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Analysis\"/>
    </mc:Choice>
  </mc:AlternateContent>
  <xr:revisionPtr revIDLastSave="0" documentId="13_ncr:1_{A50EDB09-E216-4038-9157-D698F11BABA9}" xr6:coauthVersionLast="43" xr6:coauthVersionMax="43" xr10:uidLastSave="{00000000-0000-0000-0000-000000000000}"/>
  <bookViews>
    <workbookView xWindow="-108" yWindow="-108" windowWidth="23256" windowHeight="12576" xr2:uid="{ECD040CE-8EF7-4A00-B236-F1893048626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Sheet1!$N$1:$N$6876</definedName>
    <definedName name="DataAnalyst_case" localSheetId="0">Sheet1!$A$1:$P$6876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 s="1"/>
  <c r="N237" i="1" a="1"/>
  <c r="N237" i="1" s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 s="1"/>
  <c r="N264" i="1" a="1"/>
  <c r="N264" i="1" s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 s="1"/>
  <c r="N274" i="1" a="1"/>
  <c r="N274" i="1" s="1"/>
  <c r="N275" i="1" a="1"/>
  <c r="N275" i="1" s="1"/>
  <c r="N276" i="1" a="1"/>
  <c r="N276" i="1" s="1"/>
  <c r="N277" i="1" a="1"/>
  <c r="N277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 s="1"/>
  <c r="N292" i="1" a="1"/>
  <c r="N292" i="1" s="1"/>
  <c r="N293" i="1" a="1"/>
  <c r="N293" i="1" s="1"/>
  <c r="N294" i="1" a="1"/>
  <c r="N294" i="1" s="1"/>
  <c r="N295" i="1" a="1"/>
  <c r="N295" i="1" s="1"/>
  <c r="N296" i="1" a="1"/>
  <c r="N296" i="1" s="1"/>
  <c r="N297" i="1" a="1"/>
  <c r="N297" i="1" s="1"/>
  <c r="N298" i="1" a="1"/>
  <c r="N298" i="1" s="1"/>
  <c r="N299" i="1" a="1"/>
  <c r="N299" i="1" s="1"/>
  <c r="N300" i="1" a="1"/>
  <c r="N300" i="1" s="1"/>
  <c r="N301" i="1" a="1"/>
  <c r="N301" i="1" s="1"/>
  <c r="N302" i="1" a="1"/>
  <c r="N302" i="1" s="1"/>
  <c r="N303" i="1" a="1"/>
  <c r="N303" i="1" s="1"/>
  <c r="N304" i="1" a="1"/>
  <c r="N304" i="1" s="1"/>
  <c r="N305" i="1" a="1"/>
  <c r="N305" i="1" s="1"/>
  <c r="N306" i="1" a="1"/>
  <c r="N306" i="1" s="1"/>
  <c r="N307" i="1" a="1"/>
  <c r="N307" i="1" s="1"/>
  <c r="N308" i="1" a="1"/>
  <c r="N308" i="1" s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4" i="1" a="1"/>
  <c r="N324" i="1" s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 s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 s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 s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 s="1"/>
  <c r="N405" i="1" a="1"/>
  <c r="N405" i="1" s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 s="1"/>
  <c r="N418" i="1" a="1"/>
  <c r="N418" i="1" s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 s="1"/>
  <c r="N440" i="1" a="1"/>
  <c r="N440" i="1" s="1"/>
  <c r="N441" i="1" a="1"/>
  <c r="N441" i="1" s="1"/>
  <c r="N442" i="1" a="1"/>
  <c r="N442" i="1" s="1"/>
  <c r="N443" i="1" a="1"/>
  <c r="N443" i="1" s="1"/>
  <c r="N444" i="1" a="1"/>
  <c r="N444" i="1" s="1"/>
  <c r="N445" i="1" a="1"/>
  <c r="N445" i="1" s="1"/>
  <c r="N446" i="1" a="1"/>
  <c r="N446" i="1" s="1"/>
  <c r="N447" i="1" a="1"/>
  <c r="N447" i="1" s="1"/>
  <c r="N448" i="1" a="1"/>
  <c r="N448" i="1" s="1"/>
  <c r="N449" i="1" a="1"/>
  <c r="N449" i="1" s="1"/>
  <c r="N450" i="1" a="1"/>
  <c r="N450" i="1" s="1"/>
  <c r="N451" i="1" a="1"/>
  <c r="N451" i="1" s="1"/>
  <c r="N452" i="1" a="1"/>
  <c r="N452" i="1" s="1"/>
  <c r="N453" i="1" a="1"/>
  <c r="N453" i="1" s="1"/>
  <c r="N454" i="1" a="1"/>
  <c r="N454" i="1" s="1"/>
  <c r="N455" i="1" a="1"/>
  <c r="N455" i="1" s="1"/>
  <c r="N456" i="1" a="1"/>
  <c r="N456" i="1" s="1"/>
  <c r="N457" i="1" a="1"/>
  <c r="N457" i="1" s="1"/>
  <c r="N458" i="1" a="1"/>
  <c r="N458" i="1" s="1"/>
  <c r="N459" i="1" a="1"/>
  <c r="N459" i="1" s="1"/>
  <c r="N460" i="1" a="1"/>
  <c r="N460" i="1" s="1"/>
  <c r="N461" i="1" a="1"/>
  <c r="N461" i="1" s="1"/>
  <c r="N462" i="1" a="1"/>
  <c r="N462" i="1" s="1"/>
  <c r="N463" i="1" a="1"/>
  <c r="N463" i="1" s="1"/>
  <c r="N464" i="1" a="1"/>
  <c r="N464" i="1" s="1"/>
  <c r="N465" i="1" a="1"/>
  <c r="N465" i="1" s="1"/>
  <c r="N466" i="1" a="1"/>
  <c r="N466" i="1" s="1"/>
  <c r="N467" i="1" a="1"/>
  <c r="N467" i="1" s="1"/>
  <c r="N468" i="1" a="1"/>
  <c r="N468" i="1" s="1"/>
  <c r="N469" i="1" a="1"/>
  <c r="N469" i="1" s="1"/>
  <c r="N470" i="1" a="1"/>
  <c r="N470" i="1" s="1"/>
  <c r="N471" i="1" a="1"/>
  <c r="N471" i="1" s="1"/>
  <c r="N472" i="1" a="1"/>
  <c r="N472" i="1" s="1"/>
  <c r="N473" i="1" a="1"/>
  <c r="N473" i="1" s="1"/>
  <c r="N474" i="1" a="1"/>
  <c r="N474" i="1" s="1"/>
  <c r="N475" i="1" a="1"/>
  <c r="N475" i="1" s="1"/>
  <c r="N476" i="1" a="1"/>
  <c r="N476" i="1" s="1"/>
  <c r="N477" i="1" a="1"/>
  <c r="N477" i="1" s="1"/>
  <c r="N478" i="1" a="1"/>
  <c r="N478" i="1" s="1"/>
  <c r="N479" i="1" a="1"/>
  <c r="N479" i="1" s="1"/>
  <c r="N480" i="1" a="1"/>
  <c r="N480" i="1" s="1"/>
  <c r="N481" i="1" a="1"/>
  <c r="N481" i="1" s="1"/>
  <c r="N482" i="1" a="1"/>
  <c r="N482" i="1" s="1"/>
  <c r="N483" i="1" a="1"/>
  <c r="N483" i="1" s="1"/>
  <c r="N484" i="1" a="1"/>
  <c r="N484" i="1" s="1"/>
  <c r="N485" i="1" a="1"/>
  <c r="N485" i="1" s="1"/>
  <c r="N486" i="1" a="1"/>
  <c r="N486" i="1" s="1"/>
  <c r="N487" i="1" a="1"/>
  <c r="N487" i="1" s="1"/>
  <c r="N488" i="1" a="1"/>
  <c r="N488" i="1" s="1"/>
  <c r="N489" i="1" a="1"/>
  <c r="N489" i="1" s="1"/>
  <c r="N490" i="1" a="1"/>
  <c r="N490" i="1" s="1"/>
  <c r="N491" i="1" a="1"/>
  <c r="N491" i="1" s="1"/>
  <c r="N492" i="1" a="1"/>
  <c r="N492" i="1" s="1"/>
  <c r="N493" i="1" a="1"/>
  <c r="N493" i="1" s="1"/>
  <c r="N494" i="1" a="1"/>
  <c r="N494" i="1" s="1"/>
  <c r="N495" i="1" a="1"/>
  <c r="N495" i="1" s="1"/>
  <c r="N496" i="1" a="1"/>
  <c r="N496" i="1" s="1"/>
  <c r="N497" i="1" a="1"/>
  <c r="N497" i="1" s="1"/>
  <c r="N498" i="1" a="1"/>
  <c r="N498" i="1" s="1"/>
  <c r="N499" i="1" a="1"/>
  <c r="N499" i="1" s="1"/>
  <c r="N500" i="1" a="1"/>
  <c r="N500" i="1" s="1"/>
  <c r="N501" i="1" a="1"/>
  <c r="N501" i="1" s="1"/>
  <c r="N502" i="1" a="1"/>
  <c r="N502" i="1" s="1"/>
  <c r="N503" i="1" a="1"/>
  <c r="N503" i="1" s="1"/>
  <c r="N504" i="1" a="1"/>
  <c r="N504" i="1" s="1"/>
  <c r="N505" i="1" a="1"/>
  <c r="N505" i="1" s="1"/>
  <c r="N506" i="1" a="1"/>
  <c r="N506" i="1" s="1"/>
  <c r="N507" i="1" a="1"/>
  <c r="N507" i="1" s="1"/>
  <c r="N508" i="1" a="1"/>
  <c r="N508" i="1" s="1"/>
  <c r="N509" i="1" a="1"/>
  <c r="N509" i="1" s="1"/>
  <c r="N510" i="1" a="1"/>
  <c r="N510" i="1" s="1"/>
  <c r="N511" i="1" a="1"/>
  <c r="N511" i="1" s="1"/>
  <c r="N512" i="1" a="1"/>
  <c r="N512" i="1" s="1"/>
  <c r="N513" i="1" a="1"/>
  <c r="N513" i="1" s="1"/>
  <c r="N514" i="1" a="1"/>
  <c r="N514" i="1" s="1"/>
  <c r="N515" i="1" a="1"/>
  <c r="N515" i="1" s="1"/>
  <c r="N516" i="1" a="1"/>
  <c r="N516" i="1" s="1"/>
  <c r="N517" i="1" a="1"/>
  <c r="N517" i="1" s="1"/>
  <c r="N518" i="1" a="1"/>
  <c r="N518" i="1" s="1"/>
  <c r="N519" i="1" a="1"/>
  <c r="N519" i="1" s="1"/>
  <c r="N520" i="1" a="1"/>
  <c r="N520" i="1" s="1"/>
  <c r="N521" i="1" a="1"/>
  <c r="N521" i="1" s="1"/>
  <c r="N522" i="1" a="1"/>
  <c r="N522" i="1" s="1"/>
  <c r="N523" i="1" a="1"/>
  <c r="N523" i="1" s="1"/>
  <c r="N524" i="1" a="1"/>
  <c r="N524" i="1" s="1"/>
  <c r="N525" i="1" a="1"/>
  <c r="N525" i="1" s="1"/>
  <c r="N526" i="1" a="1"/>
  <c r="N526" i="1" s="1"/>
  <c r="N527" i="1" a="1"/>
  <c r="N527" i="1" s="1"/>
  <c r="N528" i="1" a="1"/>
  <c r="N528" i="1" s="1"/>
  <c r="N529" i="1" a="1"/>
  <c r="N529" i="1" s="1"/>
  <c r="N530" i="1" a="1"/>
  <c r="N530" i="1" s="1"/>
  <c r="N531" i="1" a="1"/>
  <c r="N531" i="1" s="1"/>
  <c r="N532" i="1" a="1"/>
  <c r="N532" i="1" s="1"/>
  <c r="N533" i="1" a="1"/>
  <c r="N533" i="1" s="1"/>
  <c r="N534" i="1" a="1"/>
  <c r="N534" i="1" s="1"/>
  <c r="N535" i="1" a="1"/>
  <c r="N535" i="1" s="1"/>
  <c r="N536" i="1" a="1"/>
  <c r="N536" i="1" s="1"/>
  <c r="N537" i="1" a="1"/>
  <c r="N537" i="1" s="1"/>
  <c r="N538" i="1" a="1"/>
  <c r="N538" i="1" s="1"/>
  <c r="N539" i="1" a="1"/>
  <c r="N539" i="1" s="1"/>
  <c r="N540" i="1" a="1"/>
  <c r="N540" i="1" s="1"/>
  <c r="N541" i="1" a="1"/>
  <c r="N541" i="1" s="1"/>
  <c r="N542" i="1" a="1"/>
  <c r="N542" i="1" s="1"/>
  <c r="N543" i="1" a="1"/>
  <c r="N543" i="1" s="1"/>
  <c r="N544" i="1" a="1"/>
  <c r="N544" i="1" s="1"/>
  <c r="N545" i="1" a="1"/>
  <c r="N545" i="1" s="1"/>
  <c r="N546" i="1" a="1"/>
  <c r="N546" i="1" s="1"/>
  <c r="N547" i="1" a="1"/>
  <c r="N547" i="1" s="1"/>
  <c r="N548" i="1" a="1"/>
  <c r="N548" i="1" s="1"/>
  <c r="N549" i="1" a="1"/>
  <c r="N549" i="1" s="1"/>
  <c r="N550" i="1" a="1"/>
  <c r="N550" i="1" s="1"/>
  <c r="N551" i="1" a="1"/>
  <c r="N551" i="1" s="1"/>
  <c r="N552" i="1" a="1"/>
  <c r="N552" i="1" s="1"/>
  <c r="N553" i="1" a="1"/>
  <c r="N553" i="1" s="1"/>
  <c r="N554" i="1" a="1"/>
  <c r="N554" i="1" s="1"/>
  <c r="N555" i="1" a="1"/>
  <c r="N555" i="1" s="1"/>
  <c r="N556" i="1" a="1"/>
  <c r="N556" i="1" s="1"/>
  <c r="N557" i="1" a="1"/>
  <c r="N557" i="1" s="1"/>
  <c r="N558" i="1" a="1"/>
  <c r="N558" i="1" s="1"/>
  <c r="N559" i="1" a="1"/>
  <c r="N559" i="1" s="1"/>
  <c r="N560" i="1" a="1"/>
  <c r="N560" i="1" s="1"/>
  <c r="N561" i="1" a="1"/>
  <c r="N561" i="1" s="1"/>
  <c r="N562" i="1" a="1"/>
  <c r="N562" i="1" s="1"/>
  <c r="N563" i="1" a="1"/>
  <c r="N563" i="1" s="1"/>
  <c r="N564" i="1" a="1"/>
  <c r="N564" i="1" s="1"/>
  <c r="N565" i="1" a="1"/>
  <c r="N565" i="1" s="1"/>
  <c r="N566" i="1" a="1"/>
  <c r="N566" i="1" s="1"/>
  <c r="N567" i="1" a="1"/>
  <c r="N567" i="1" s="1"/>
  <c r="N568" i="1" a="1"/>
  <c r="N568" i="1" s="1"/>
  <c r="N569" i="1" a="1"/>
  <c r="N569" i="1" s="1"/>
  <c r="N570" i="1" a="1"/>
  <c r="N570" i="1" s="1"/>
  <c r="N571" i="1" a="1"/>
  <c r="N571" i="1" s="1"/>
  <c r="N572" i="1" a="1"/>
  <c r="N572" i="1" s="1"/>
  <c r="N573" i="1" a="1"/>
  <c r="N573" i="1" s="1"/>
  <c r="N574" i="1" a="1"/>
  <c r="N574" i="1" s="1"/>
  <c r="N575" i="1" a="1"/>
  <c r="N575" i="1" s="1"/>
  <c r="N576" i="1" a="1"/>
  <c r="N576" i="1" s="1"/>
  <c r="N577" i="1" a="1"/>
  <c r="N577" i="1" s="1"/>
  <c r="N578" i="1" a="1"/>
  <c r="N578" i="1" s="1"/>
  <c r="N579" i="1" a="1"/>
  <c r="N579" i="1" s="1"/>
  <c r="N580" i="1" a="1"/>
  <c r="N580" i="1" s="1"/>
  <c r="N581" i="1" a="1"/>
  <c r="N581" i="1" s="1"/>
  <c r="N582" i="1" a="1"/>
  <c r="N582" i="1" s="1"/>
  <c r="N583" i="1" a="1"/>
  <c r="N583" i="1" s="1"/>
  <c r="N584" i="1" a="1"/>
  <c r="N584" i="1" s="1"/>
  <c r="N585" i="1" a="1"/>
  <c r="N585" i="1" s="1"/>
  <c r="N586" i="1" a="1"/>
  <c r="N586" i="1" s="1"/>
  <c r="N587" i="1" a="1"/>
  <c r="N587" i="1" s="1"/>
  <c r="N588" i="1" a="1"/>
  <c r="N588" i="1" s="1"/>
  <c r="N589" i="1" a="1"/>
  <c r="N589" i="1" s="1"/>
  <c r="N590" i="1" a="1"/>
  <c r="N590" i="1" s="1"/>
  <c r="N591" i="1" a="1"/>
  <c r="N591" i="1" s="1"/>
  <c r="N592" i="1" a="1"/>
  <c r="N592" i="1" s="1"/>
  <c r="N593" i="1" a="1"/>
  <c r="N593" i="1" s="1"/>
  <c r="N594" i="1" a="1"/>
  <c r="N594" i="1" s="1"/>
  <c r="N595" i="1" a="1"/>
  <c r="N595" i="1" s="1"/>
  <c r="N596" i="1" a="1"/>
  <c r="N596" i="1" s="1"/>
  <c r="N597" i="1" a="1"/>
  <c r="N597" i="1" s="1"/>
  <c r="N598" i="1" a="1"/>
  <c r="N598" i="1" s="1"/>
  <c r="N599" i="1" a="1"/>
  <c r="N599" i="1" s="1"/>
  <c r="N600" i="1" a="1"/>
  <c r="N600" i="1" s="1"/>
  <c r="N601" i="1" a="1"/>
  <c r="N601" i="1" s="1"/>
  <c r="N602" i="1" a="1"/>
  <c r="N602" i="1" s="1"/>
  <c r="N603" i="1" a="1"/>
  <c r="N603" i="1" s="1"/>
  <c r="N604" i="1" a="1"/>
  <c r="N604" i="1" s="1"/>
  <c r="N605" i="1" a="1"/>
  <c r="N605" i="1" s="1"/>
  <c r="N606" i="1" a="1"/>
  <c r="N606" i="1" s="1"/>
  <c r="N607" i="1" a="1"/>
  <c r="N607" i="1" s="1"/>
  <c r="N608" i="1" a="1"/>
  <c r="N608" i="1" s="1"/>
  <c r="N609" i="1" a="1"/>
  <c r="N609" i="1" s="1"/>
  <c r="N610" i="1" a="1"/>
  <c r="N610" i="1" s="1"/>
  <c r="N611" i="1" a="1"/>
  <c r="N611" i="1" s="1"/>
  <c r="N612" i="1" a="1"/>
  <c r="N612" i="1" s="1"/>
  <c r="N613" i="1" a="1"/>
  <c r="N613" i="1" s="1"/>
  <c r="N614" i="1" a="1"/>
  <c r="N614" i="1" s="1"/>
  <c r="N615" i="1" a="1"/>
  <c r="N615" i="1" s="1"/>
  <c r="N616" i="1" a="1"/>
  <c r="N616" i="1" s="1"/>
  <c r="N617" i="1" a="1"/>
  <c r="N617" i="1" s="1"/>
  <c r="N618" i="1" a="1"/>
  <c r="N618" i="1" s="1"/>
  <c r="N619" i="1" a="1"/>
  <c r="N619" i="1" s="1"/>
  <c r="N620" i="1" a="1"/>
  <c r="N620" i="1" s="1"/>
  <c r="N621" i="1" a="1"/>
  <c r="N621" i="1" s="1"/>
  <c r="N622" i="1" a="1"/>
  <c r="N622" i="1" s="1"/>
  <c r="N623" i="1" a="1"/>
  <c r="N623" i="1" s="1"/>
  <c r="N624" i="1" a="1"/>
  <c r="N624" i="1" s="1"/>
  <c r="N625" i="1" a="1"/>
  <c r="N625" i="1" s="1"/>
  <c r="N626" i="1" a="1"/>
  <c r="N626" i="1" s="1"/>
  <c r="N627" i="1" a="1"/>
  <c r="N627" i="1" s="1"/>
  <c r="N628" i="1" a="1"/>
  <c r="N628" i="1" s="1"/>
  <c r="N629" i="1" a="1"/>
  <c r="N629" i="1" s="1"/>
  <c r="N630" i="1" a="1"/>
  <c r="N630" i="1" s="1"/>
  <c r="N631" i="1" a="1"/>
  <c r="N631" i="1" s="1"/>
  <c r="N632" i="1" a="1"/>
  <c r="N632" i="1" s="1"/>
  <c r="N633" i="1" a="1"/>
  <c r="N633" i="1" s="1"/>
  <c r="N634" i="1" a="1"/>
  <c r="N634" i="1" s="1"/>
  <c r="N635" i="1" a="1"/>
  <c r="N635" i="1" s="1"/>
  <c r="N636" i="1" a="1"/>
  <c r="N636" i="1" s="1"/>
  <c r="N637" i="1" a="1"/>
  <c r="N637" i="1" s="1"/>
  <c r="N638" i="1" a="1"/>
  <c r="N638" i="1" s="1"/>
  <c r="N639" i="1" a="1"/>
  <c r="N639" i="1" s="1"/>
  <c r="N640" i="1" a="1"/>
  <c r="N640" i="1" s="1"/>
  <c r="N641" i="1" a="1"/>
  <c r="N641" i="1" s="1"/>
  <c r="N642" i="1" a="1"/>
  <c r="N642" i="1" s="1"/>
  <c r="N643" i="1" a="1"/>
  <c r="N643" i="1" s="1"/>
  <c r="N644" i="1" a="1"/>
  <c r="N644" i="1" s="1"/>
  <c r="N645" i="1" a="1"/>
  <c r="N645" i="1" s="1"/>
  <c r="N646" i="1" a="1"/>
  <c r="N646" i="1" s="1"/>
  <c r="N647" i="1" a="1"/>
  <c r="N647" i="1" s="1"/>
  <c r="N648" i="1" a="1"/>
  <c r="N648" i="1" s="1"/>
  <c r="N649" i="1" a="1"/>
  <c r="N649" i="1" s="1"/>
  <c r="N650" i="1" a="1"/>
  <c r="N650" i="1" s="1"/>
  <c r="N651" i="1" a="1"/>
  <c r="N651" i="1" s="1"/>
  <c r="N652" i="1" a="1"/>
  <c r="N652" i="1" s="1"/>
  <c r="N653" i="1" a="1"/>
  <c r="N653" i="1" s="1"/>
  <c r="N654" i="1" a="1"/>
  <c r="N654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3" i="1" a="1"/>
  <c r="N663" i="1" s="1"/>
  <c r="N664" i="1" a="1"/>
  <c r="N664" i="1" s="1"/>
  <c r="N665" i="1" a="1"/>
  <c r="N665" i="1" s="1"/>
  <c r="N666" i="1" a="1"/>
  <c r="N666" i="1" s="1"/>
  <c r="N667" i="1" a="1"/>
  <c r="N667" i="1" s="1"/>
  <c r="N668" i="1" a="1"/>
  <c r="N668" i="1" s="1"/>
  <c r="N669" i="1" a="1"/>
  <c r="N669" i="1" s="1"/>
  <c r="N670" i="1" a="1"/>
  <c r="N670" i="1" s="1"/>
  <c r="N671" i="1" a="1"/>
  <c r="N671" i="1" s="1"/>
  <c r="N672" i="1" a="1"/>
  <c r="N672" i="1" s="1"/>
  <c r="N673" i="1" a="1"/>
  <c r="N673" i="1" s="1"/>
  <c r="N674" i="1" a="1"/>
  <c r="N674" i="1" s="1"/>
  <c r="N675" i="1" a="1"/>
  <c r="N675" i="1" s="1"/>
  <c r="N676" i="1" a="1"/>
  <c r="N676" i="1" s="1"/>
  <c r="N677" i="1" a="1"/>
  <c r="N677" i="1" s="1"/>
  <c r="N678" i="1" a="1"/>
  <c r="N678" i="1" s="1"/>
  <c r="N679" i="1" a="1"/>
  <c r="N679" i="1" s="1"/>
  <c r="N680" i="1" a="1"/>
  <c r="N680" i="1" s="1"/>
  <c r="N681" i="1" a="1"/>
  <c r="N681" i="1" s="1"/>
  <c r="N682" i="1" a="1"/>
  <c r="N682" i="1" s="1"/>
  <c r="N683" i="1" a="1"/>
  <c r="N683" i="1" s="1"/>
  <c r="N684" i="1" a="1"/>
  <c r="N684" i="1" s="1"/>
  <c r="N685" i="1" a="1"/>
  <c r="N685" i="1" s="1"/>
  <c r="N686" i="1" a="1"/>
  <c r="N686" i="1" s="1"/>
  <c r="N687" i="1" a="1"/>
  <c r="N687" i="1" s="1"/>
  <c r="N688" i="1" a="1"/>
  <c r="N688" i="1" s="1"/>
  <c r="N689" i="1" a="1"/>
  <c r="N689" i="1" s="1"/>
  <c r="N690" i="1" a="1"/>
  <c r="N690" i="1" s="1"/>
  <c r="N691" i="1" a="1"/>
  <c r="N691" i="1" s="1"/>
  <c r="N692" i="1" a="1"/>
  <c r="N692" i="1" s="1"/>
  <c r="N693" i="1" a="1"/>
  <c r="N693" i="1" s="1"/>
  <c r="N694" i="1" a="1"/>
  <c r="N694" i="1" s="1"/>
  <c r="N695" i="1" a="1"/>
  <c r="N695" i="1" s="1"/>
  <c r="N696" i="1" a="1"/>
  <c r="N696" i="1" s="1"/>
  <c r="N697" i="1" a="1"/>
  <c r="N697" i="1" s="1"/>
  <c r="N698" i="1" a="1"/>
  <c r="N698" i="1" s="1"/>
  <c r="N699" i="1" a="1"/>
  <c r="N699" i="1" s="1"/>
  <c r="N700" i="1" a="1"/>
  <c r="N700" i="1" s="1"/>
  <c r="N701" i="1" a="1"/>
  <c r="N701" i="1" s="1"/>
  <c r="N702" i="1" a="1"/>
  <c r="N702" i="1" s="1"/>
  <c r="N703" i="1" a="1"/>
  <c r="N703" i="1" s="1"/>
  <c r="N704" i="1" a="1"/>
  <c r="N704" i="1" s="1"/>
  <c r="N705" i="1" a="1"/>
  <c r="N705" i="1" s="1"/>
  <c r="N706" i="1" a="1"/>
  <c r="N706" i="1" s="1"/>
  <c r="N707" i="1" a="1"/>
  <c r="N707" i="1" s="1"/>
  <c r="N708" i="1" a="1"/>
  <c r="N708" i="1" s="1"/>
  <c r="N709" i="1" a="1"/>
  <c r="N709" i="1" s="1"/>
  <c r="N710" i="1" a="1"/>
  <c r="N710" i="1" s="1"/>
  <c r="N711" i="1" a="1"/>
  <c r="N711" i="1" s="1"/>
  <c r="N712" i="1" a="1"/>
  <c r="N712" i="1" s="1"/>
  <c r="N713" i="1" a="1"/>
  <c r="N713" i="1" s="1"/>
  <c r="N714" i="1" a="1"/>
  <c r="N714" i="1" s="1"/>
  <c r="N715" i="1" a="1"/>
  <c r="N715" i="1" s="1"/>
  <c r="N716" i="1" a="1"/>
  <c r="N716" i="1" s="1"/>
  <c r="N717" i="1" a="1"/>
  <c r="N717" i="1" s="1"/>
  <c r="N718" i="1" a="1"/>
  <c r="N718" i="1" s="1"/>
  <c r="N719" i="1" a="1"/>
  <c r="N719" i="1" s="1"/>
  <c r="N720" i="1" a="1"/>
  <c r="N720" i="1" s="1"/>
  <c r="N721" i="1" a="1"/>
  <c r="N721" i="1" s="1"/>
  <c r="N722" i="1" a="1"/>
  <c r="N722" i="1" s="1"/>
  <c r="N723" i="1" a="1"/>
  <c r="N723" i="1" s="1"/>
  <c r="N724" i="1" a="1"/>
  <c r="N724" i="1" s="1"/>
  <c r="N725" i="1" a="1"/>
  <c r="N725" i="1" s="1"/>
  <c r="N726" i="1" a="1"/>
  <c r="N726" i="1" s="1"/>
  <c r="N727" i="1" a="1"/>
  <c r="N727" i="1" s="1"/>
  <c r="N728" i="1" a="1"/>
  <c r="N728" i="1" s="1"/>
  <c r="N729" i="1" a="1"/>
  <c r="N729" i="1" s="1"/>
  <c r="N730" i="1" a="1"/>
  <c r="N730" i="1" s="1"/>
  <c r="N731" i="1" a="1"/>
  <c r="N731" i="1" s="1"/>
  <c r="N732" i="1" a="1"/>
  <c r="N732" i="1" s="1"/>
  <c r="N733" i="1" a="1"/>
  <c r="N733" i="1" s="1"/>
  <c r="N734" i="1" a="1"/>
  <c r="N734" i="1" s="1"/>
  <c r="N735" i="1" a="1"/>
  <c r="N735" i="1" s="1"/>
  <c r="N736" i="1" a="1"/>
  <c r="N736" i="1" s="1"/>
  <c r="N737" i="1" a="1"/>
  <c r="N737" i="1" s="1"/>
  <c r="N738" i="1" a="1"/>
  <c r="N738" i="1" s="1"/>
  <c r="N739" i="1" a="1"/>
  <c r="N739" i="1" s="1"/>
  <c r="N740" i="1" a="1"/>
  <c r="N740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7" i="1" a="1"/>
  <c r="N747" i="1" s="1"/>
  <c r="N748" i="1" a="1"/>
  <c r="N748" i="1" s="1"/>
  <c r="N749" i="1" a="1"/>
  <c r="N749" i="1" s="1"/>
  <c r="N750" i="1" a="1"/>
  <c r="N750" i="1" s="1"/>
  <c r="N751" i="1" a="1"/>
  <c r="N751" i="1" s="1"/>
  <c r="N752" i="1" a="1"/>
  <c r="N752" i="1" s="1"/>
  <c r="N753" i="1" a="1"/>
  <c r="N753" i="1" s="1"/>
  <c r="N754" i="1" a="1"/>
  <c r="N754" i="1" s="1"/>
  <c r="N755" i="1" a="1"/>
  <c r="N755" i="1" s="1"/>
  <c r="N756" i="1" a="1"/>
  <c r="N756" i="1" s="1"/>
  <c r="N757" i="1" a="1"/>
  <c r="N757" i="1" s="1"/>
  <c r="N758" i="1" a="1"/>
  <c r="N758" i="1" s="1"/>
  <c r="N759" i="1" a="1"/>
  <c r="N759" i="1" s="1"/>
  <c r="N760" i="1" a="1"/>
  <c r="N760" i="1" s="1"/>
  <c r="N761" i="1" a="1"/>
  <c r="N761" i="1" s="1"/>
  <c r="N762" i="1" a="1"/>
  <c r="N762" i="1" s="1"/>
  <c r="N763" i="1" a="1"/>
  <c r="N763" i="1" s="1"/>
  <c r="N764" i="1" a="1"/>
  <c r="N764" i="1" s="1"/>
  <c r="N765" i="1" a="1"/>
  <c r="N765" i="1" s="1"/>
  <c r="N766" i="1" a="1"/>
  <c r="N766" i="1" s="1"/>
  <c r="N767" i="1" a="1"/>
  <c r="N767" i="1" s="1"/>
  <c r="N768" i="1" a="1"/>
  <c r="N768" i="1" s="1"/>
  <c r="N769" i="1" a="1"/>
  <c r="N769" i="1" s="1"/>
  <c r="N770" i="1" a="1"/>
  <c r="N770" i="1" s="1"/>
  <c r="N771" i="1" a="1"/>
  <c r="N771" i="1" s="1"/>
  <c r="N772" i="1" a="1"/>
  <c r="N772" i="1" s="1"/>
  <c r="N773" i="1" a="1"/>
  <c r="N773" i="1" s="1"/>
  <c r="N774" i="1" a="1"/>
  <c r="N774" i="1" s="1"/>
  <c r="N775" i="1" a="1"/>
  <c r="N775" i="1" s="1"/>
  <c r="N776" i="1" a="1"/>
  <c r="N776" i="1" s="1"/>
  <c r="N777" i="1" a="1"/>
  <c r="N777" i="1" s="1"/>
  <c r="N778" i="1" a="1"/>
  <c r="N778" i="1" s="1"/>
  <c r="N779" i="1" a="1"/>
  <c r="N779" i="1" s="1"/>
  <c r="N780" i="1" a="1"/>
  <c r="N780" i="1" s="1"/>
  <c r="N781" i="1" a="1"/>
  <c r="N781" i="1" s="1"/>
  <c r="N782" i="1" a="1"/>
  <c r="N782" i="1" s="1"/>
  <c r="N783" i="1" a="1"/>
  <c r="N783" i="1" s="1"/>
  <c r="N784" i="1" a="1"/>
  <c r="N784" i="1" s="1"/>
  <c r="N785" i="1" a="1"/>
  <c r="N785" i="1" s="1"/>
  <c r="N786" i="1" a="1"/>
  <c r="N786" i="1" s="1"/>
  <c r="N787" i="1" a="1"/>
  <c r="N787" i="1" s="1"/>
  <c r="N788" i="1" a="1"/>
  <c r="N788" i="1" s="1"/>
  <c r="N789" i="1" a="1"/>
  <c r="N789" i="1" s="1"/>
  <c r="N790" i="1" a="1"/>
  <c r="N790" i="1" s="1"/>
  <c r="N791" i="1" a="1"/>
  <c r="N791" i="1" s="1"/>
  <c r="N792" i="1" a="1"/>
  <c r="N792" i="1" s="1"/>
  <c r="N793" i="1" a="1"/>
  <c r="N793" i="1" s="1"/>
  <c r="N794" i="1" a="1"/>
  <c r="N794" i="1" s="1"/>
  <c r="N795" i="1" a="1"/>
  <c r="N795" i="1" s="1"/>
  <c r="N796" i="1" a="1"/>
  <c r="N796" i="1" s="1"/>
  <c r="N797" i="1" a="1"/>
  <c r="N797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5" i="1" a="1"/>
  <c r="N805" i="1" s="1"/>
  <c r="N806" i="1" a="1"/>
  <c r="N806" i="1" s="1"/>
  <c r="N807" i="1" a="1"/>
  <c r="N807" i="1" s="1"/>
  <c r="N808" i="1" a="1"/>
  <c r="N808" i="1" s="1"/>
  <c r="N809" i="1" a="1"/>
  <c r="N809" i="1" s="1"/>
  <c r="N810" i="1" a="1"/>
  <c r="N810" i="1" s="1"/>
  <c r="N811" i="1" a="1"/>
  <c r="N811" i="1" s="1"/>
  <c r="N812" i="1" a="1"/>
  <c r="N812" i="1" s="1"/>
  <c r="N813" i="1" a="1"/>
  <c r="N813" i="1" s="1"/>
  <c r="N814" i="1" a="1"/>
  <c r="N814" i="1" s="1"/>
  <c r="N815" i="1" a="1"/>
  <c r="N815" i="1" s="1"/>
  <c r="N816" i="1" a="1"/>
  <c r="N816" i="1" s="1"/>
  <c r="N817" i="1" a="1"/>
  <c r="N817" i="1" s="1"/>
  <c r="N818" i="1" a="1"/>
  <c r="N818" i="1" s="1"/>
  <c r="N819" i="1" a="1"/>
  <c r="N819" i="1" s="1"/>
  <c r="N820" i="1" a="1"/>
  <c r="N820" i="1" s="1"/>
  <c r="N821" i="1" a="1"/>
  <c r="N821" i="1" s="1"/>
  <c r="N822" i="1" a="1"/>
  <c r="N822" i="1" s="1"/>
  <c r="N823" i="1" a="1"/>
  <c r="N823" i="1" s="1"/>
  <c r="N824" i="1" a="1"/>
  <c r="N824" i="1" s="1"/>
  <c r="N825" i="1" a="1"/>
  <c r="N825" i="1" s="1"/>
  <c r="N826" i="1" a="1"/>
  <c r="N826" i="1" s="1"/>
  <c r="N827" i="1" a="1"/>
  <c r="N827" i="1" s="1"/>
  <c r="N828" i="1" a="1"/>
  <c r="N828" i="1" s="1"/>
  <c r="N829" i="1" a="1"/>
  <c r="N829" i="1" s="1"/>
  <c r="N830" i="1" a="1"/>
  <c r="N830" i="1" s="1"/>
  <c r="N831" i="1" a="1"/>
  <c r="N831" i="1" s="1"/>
  <c r="N832" i="1" a="1"/>
  <c r="N832" i="1" s="1"/>
  <c r="N833" i="1" a="1"/>
  <c r="N833" i="1" s="1"/>
  <c r="N834" i="1" a="1"/>
  <c r="N834" i="1" s="1"/>
  <c r="N835" i="1" a="1"/>
  <c r="N835" i="1" s="1"/>
  <c r="N836" i="1" a="1"/>
  <c r="N836" i="1" s="1"/>
  <c r="N837" i="1" a="1"/>
  <c r="N837" i="1" s="1"/>
  <c r="N838" i="1" a="1"/>
  <c r="N838" i="1" s="1"/>
  <c r="N839" i="1" a="1"/>
  <c r="N839" i="1" s="1"/>
  <c r="N840" i="1" a="1"/>
  <c r="N840" i="1" s="1"/>
  <c r="N841" i="1" a="1"/>
  <c r="N841" i="1" s="1"/>
  <c r="N842" i="1" a="1"/>
  <c r="N842" i="1" s="1"/>
  <c r="N843" i="1" a="1"/>
  <c r="N843" i="1" s="1"/>
  <c r="N844" i="1" a="1"/>
  <c r="N844" i="1" s="1"/>
  <c r="N845" i="1" a="1"/>
  <c r="N845" i="1" s="1"/>
  <c r="N846" i="1" a="1"/>
  <c r="N846" i="1" s="1"/>
  <c r="N847" i="1" a="1"/>
  <c r="N847" i="1" s="1"/>
  <c r="N848" i="1" a="1"/>
  <c r="N848" i="1" s="1"/>
  <c r="N849" i="1" a="1"/>
  <c r="N849" i="1" s="1"/>
  <c r="N850" i="1" a="1"/>
  <c r="N850" i="1" s="1"/>
  <c r="N851" i="1" a="1"/>
  <c r="N851" i="1" s="1"/>
  <c r="N852" i="1" a="1"/>
  <c r="N852" i="1" s="1"/>
  <c r="N853" i="1" a="1"/>
  <c r="N853" i="1" s="1"/>
  <c r="N854" i="1" a="1"/>
  <c r="N854" i="1" s="1"/>
  <c r="N855" i="1" a="1"/>
  <c r="N855" i="1" s="1"/>
  <c r="N856" i="1" a="1"/>
  <c r="N856" i="1" s="1"/>
  <c r="N857" i="1" a="1"/>
  <c r="N857" i="1" s="1"/>
  <c r="N858" i="1" a="1"/>
  <c r="N858" i="1" s="1"/>
  <c r="N859" i="1" a="1"/>
  <c r="N859" i="1" s="1"/>
  <c r="N860" i="1" a="1"/>
  <c r="N860" i="1" s="1"/>
  <c r="N861" i="1" a="1"/>
  <c r="N861" i="1" s="1"/>
  <c r="N862" i="1" a="1"/>
  <c r="N862" i="1" s="1"/>
  <c r="N863" i="1" a="1"/>
  <c r="N863" i="1" s="1"/>
  <c r="N864" i="1" a="1"/>
  <c r="N864" i="1" s="1"/>
  <c r="N865" i="1" a="1"/>
  <c r="N865" i="1" s="1"/>
  <c r="N866" i="1" a="1"/>
  <c r="N866" i="1" s="1"/>
  <c r="N867" i="1" a="1"/>
  <c r="N867" i="1" s="1"/>
  <c r="N868" i="1" a="1"/>
  <c r="N868" i="1" s="1"/>
  <c r="N869" i="1" a="1"/>
  <c r="N869" i="1" s="1"/>
  <c r="N870" i="1" a="1"/>
  <c r="N870" i="1" s="1"/>
  <c r="N871" i="1" a="1"/>
  <c r="N871" i="1" s="1"/>
  <c r="N872" i="1" a="1"/>
  <c r="N872" i="1" s="1"/>
  <c r="N873" i="1" a="1"/>
  <c r="N873" i="1" s="1"/>
  <c r="N874" i="1" a="1"/>
  <c r="N874" i="1" s="1"/>
  <c r="N875" i="1" a="1"/>
  <c r="N875" i="1" s="1"/>
  <c r="N876" i="1" a="1"/>
  <c r="N876" i="1" s="1"/>
  <c r="N877" i="1" a="1"/>
  <c r="N877" i="1" s="1"/>
  <c r="N878" i="1" a="1"/>
  <c r="N878" i="1" s="1"/>
  <c r="N879" i="1" a="1"/>
  <c r="N879" i="1" s="1"/>
  <c r="N880" i="1" a="1"/>
  <c r="N880" i="1" s="1"/>
  <c r="N881" i="1" a="1"/>
  <c r="N881" i="1" s="1"/>
  <c r="N882" i="1" a="1"/>
  <c r="N882" i="1" s="1"/>
  <c r="N883" i="1" a="1"/>
  <c r="N883" i="1" s="1"/>
  <c r="N884" i="1" a="1"/>
  <c r="N884" i="1" s="1"/>
  <c r="N885" i="1" a="1"/>
  <c r="N885" i="1" s="1"/>
  <c r="N886" i="1" a="1"/>
  <c r="N886" i="1" s="1"/>
  <c r="N887" i="1" a="1"/>
  <c r="N887" i="1" s="1"/>
  <c r="N888" i="1" a="1"/>
  <c r="N888" i="1" s="1"/>
  <c r="N889" i="1" a="1"/>
  <c r="N889" i="1" s="1"/>
  <c r="N890" i="1" a="1"/>
  <c r="N890" i="1" s="1"/>
  <c r="N891" i="1" a="1"/>
  <c r="N891" i="1" s="1"/>
  <c r="N892" i="1" a="1"/>
  <c r="N892" i="1" s="1"/>
  <c r="N893" i="1" a="1"/>
  <c r="N893" i="1" s="1"/>
  <c r="N894" i="1" a="1"/>
  <c r="N894" i="1" s="1"/>
  <c r="N895" i="1" a="1"/>
  <c r="N895" i="1" s="1"/>
  <c r="N896" i="1" a="1"/>
  <c r="N896" i="1" s="1"/>
  <c r="N897" i="1" a="1"/>
  <c r="N897" i="1" s="1"/>
  <c r="N898" i="1" a="1"/>
  <c r="N898" i="1" s="1"/>
  <c r="N899" i="1" a="1"/>
  <c r="N899" i="1" s="1"/>
  <c r="N900" i="1" a="1"/>
  <c r="N900" i="1" s="1"/>
  <c r="N901" i="1" a="1"/>
  <c r="N901" i="1" s="1"/>
  <c r="N902" i="1" a="1"/>
  <c r="N902" i="1" s="1"/>
  <c r="N903" i="1" a="1"/>
  <c r="N903" i="1" s="1"/>
  <c r="N904" i="1" a="1"/>
  <c r="N904" i="1" s="1"/>
  <c r="N905" i="1" a="1"/>
  <c r="N905" i="1" s="1"/>
  <c r="N906" i="1" a="1"/>
  <c r="N906" i="1" s="1"/>
  <c r="N907" i="1" a="1"/>
  <c r="N907" i="1" s="1"/>
  <c r="N908" i="1" a="1"/>
  <c r="N908" i="1" s="1"/>
  <c r="N909" i="1" a="1"/>
  <c r="N909" i="1" s="1"/>
  <c r="N910" i="1" a="1"/>
  <c r="N910" i="1" s="1"/>
  <c r="N911" i="1" a="1"/>
  <c r="N911" i="1" s="1"/>
  <c r="N912" i="1" a="1"/>
  <c r="N912" i="1" s="1"/>
  <c r="N913" i="1" a="1"/>
  <c r="N913" i="1" s="1"/>
  <c r="N914" i="1" a="1"/>
  <c r="N914" i="1" s="1"/>
  <c r="N915" i="1" a="1"/>
  <c r="N915" i="1" s="1"/>
  <c r="N916" i="1" a="1"/>
  <c r="N916" i="1" s="1"/>
  <c r="N917" i="1" a="1"/>
  <c r="N917" i="1" s="1"/>
  <c r="N918" i="1" a="1"/>
  <c r="N918" i="1" s="1"/>
  <c r="N919" i="1" a="1"/>
  <c r="N919" i="1" s="1"/>
  <c r="N920" i="1" a="1"/>
  <c r="N920" i="1" s="1"/>
  <c r="N921" i="1" a="1"/>
  <c r="N921" i="1" s="1"/>
  <c r="N922" i="1" a="1"/>
  <c r="N922" i="1" s="1"/>
  <c r="N923" i="1" a="1"/>
  <c r="N923" i="1" s="1"/>
  <c r="N924" i="1" a="1"/>
  <c r="N924" i="1" s="1"/>
  <c r="N925" i="1" a="1"/>
  <c r="N925" i="1" s="1"/>
  <c r="N926" i="1" a="1"/>
  <c r="N926" i="1" s="1"/>
  <c r="N927" i="1" a="1"/>
  <c r="N927" i="1" s="1"/>
  <c r="N928" i="1" a="1"/>
  <c r="N928" i="1" s="1"/>
  <c r="N929" i="1" a="1"/>
  <c r="N929" i="1" s="1"/>
  <c r="N930" i="1" a="1"/>
  <c r="N930" i="1" s="1"/>
  <c r="N931" i="1" a="1"/>
  <c r="N931" i="1" s="1"/>
  <c r="N932" i="1" a="1"/>
  <c r="N932" i="1" s="1"/>
  <c r="N933" i="1" a="1"/>
  <c r="N933" i="1" s="1"/>
  <c r="N934" i="1" a="1"/>
  <c r="N934" i="1" s="1"/>
  <c r="N935" i="1" a="1"/>
  <c r="N935" i="1" s="1"/>
  <c r="N936" i="1" a="1"/>
  <c r="N936" i="1" s="1"/>
  <c r="N937" i="1" a="1"/>
  <c r="N937" i="1" s="1"/>
  <c r="N938" i="1" a="1"/>
  <c r="N938" i="1" s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4" i="1" a="1"/>
  <c r="N944" i="1" s="1"/>
  <c r="N945" i="1" a="1"/>
  <c r="N945" i="1" s="1"/>
  <c r="N946" i="1" a="1"/>
  <c r="N946" i="1" s="1"/>
  <c r="N947" i="1" a="1"/>
  <c r="N947" i="1" s="1"/>
  <c r="N948" i="1" a="1"/>
  <c r="N948" i="1" s="1"/>
  <c r="N949" i="1" a="1"/>
  <c r="N949" i="1" s="1"/>
  <c r="N950" i="1" a="1"/>
  <c r="N950" i="1" s="1"/>
  <c r="N951" i="1" a="1"/>
  <c r="N951" i="1" s="1"/>
  <c r="N952" i="1" a="1"/>
  <c r="N952" i="1" s="1"/>
  <c r="N953" i="1" a="1"/>
  <c r="N953" i="1" s="1"/>
  <c r="N954" i="1" a="1"/>
  <c r="N954" i="1" s="1"/>
  <c r="N955" i="1" a="1"/>
  <c r="N955" i="1" s="1"/>
  <c r="N956" i="1" a="1"/>
  <c r="N956" i="1" s="1"/>
  <c r="N957" i="1" a="1"/>
  <c r="N957" i="1" s="1"/>
  <c r="N958" i="1" a="1"/>
  <c r="N958" i="1" s="1"/>
  <c r="N959" i="1" a="1"/>
  <c r="N959" i="1" s="1"/>
  <c r="N960" i="1" a="1"/>
  <c r="N960" i="1" s="1"/>
  <c r="N961" i="1" a="1"/>
  <c r="N961" i="1" s="1"/>
  <c r="N962" i="1" a="1"/>
  <c r="N962" i="1" s="1"/>
  <c r="N963" i="1" a="1"/>
  <c r="N963" i="1" s="1"/>
  <c r="N964" i="1" a="1"/>
  <c r="N964" i="1" s="1"/>
  <c r="N965" i="1" a="1"/>
  <c r="N965" i="1" s="1"/>
  <c r="N966" i="1" a="1"/>
  <c r="N966" i="1" s="1"/>
  <c r="N967" i="1" a="1"/>
  <c r="N967" i="1" s="1"/>
  <c r="N968" i="1" a="1"/>
  <c r="N968" i="1" s="1"/>
  <c r="N969" i="1" a="1"/>
  <c r="N969" i="1" s="1"/>
  <c r="N970" i="1" a="1"/>
  <c r="N970" i="1" s="1"/>
  <c r="N971" i="1" a="1"/>
  <c r="N971" i="1" s="1"/>
  <c r="N972" i="1" a="1"/>
  <c r="N972" i="1" s="1"/>
  <c r="N973" i="1" a="1"/>
  <c r="N973" i="1" s="1"/>
  <c r="N974" i="1" a="1"/>
  <c r="N974" i="1" s="1"/>
  <c r="N975" i="1" a="1"/>
  <c r="N975" i="1" s="1"/>
  <c r="N976" i="1" a="1"/>
  <c r="N976" i="1" s="1"/>
  <c r="N977" i="1" a="1"/>
  <c r="N977" i="1" s="1"/>
  <c r="N978" i="1" a="1"/>
  <c r="N978" i="1" s="1"/>
  <c r="N979" i="1" a="1"/>
  <c r="N979" i="1" s="1"/>
  <c r="N980" i="1" a="1"/>
  <c r="N980" i="1" s="1"/>
  <c r="N981" i="1" a="1"/>
  <c r="N981" i="1" s="1"/>
  <c r="N982" i="1" a="1"/>
  <c r="N982" i="1" s="1"/>
  <c r="N983" i="1" a="1"/>
  <c r="N983" i="1" s="1"/>
  <c r="N984" i="1" a="1"/>
  <c r="N984" i="1" s="1"/>
  <c r="N985" i="1" a="1"/>
  <c r="N985" i="1" s="1"/>
  <c r="N986" i="1" a="1"/>
  <c r="N986" i="1" s="1"/>
  <c r="N987" i="1" a="1"/>
  <c r="N987" i="1" s="1"/>
  <c r="N988" i="1" a="1"/>
  <c r="N988" i="1" s="1"/>
  <c r="N989" i="1" a="1"/>
  <c r="N989" i="1" s="1"/>
  <c r="N990" i="1" a="1"/>
  <c r="N990" i="1" s="1"/>
  <c r="N991" i="1" a="1"/>
  <c r="N991" i="1" s="1"/>
  <c r="N992" i="1" a="1"/>
  <c r="N992" i="1" s="1"/>
  <c r="N993" i="1" a="1"/>
  <c r="N993" i="1" s="1"/>
  <c r="N994" i="1" a="1"/>
  <c r="N994" i="1" s="1"/>
  <c r="N995" i="1" a="1"/>
  <c r="N995" i="1" s="1"/>
  <c r="N996" i="1" a="1"/>
  <c r="N996" i="1" s="1"/>
  <c r="N997" i="1" a="1"/>
  <c r="N997" i="1" s="1"/>
  <c r="N998" i="1" a="1"/>
  <c r="N998" i="1" s="1"/>
  <c r="N999" i="1" a="1"/>
  <c r="N999" i="1" s="1"/>
  <c r="N1000" i="1" a="1"/>
  <c r="N1000" i="1" s="1"/>
  <c r="N1001" i="1" a="1"/>
  <c r="N1001" i="1" s="1"/>
  <c r="N1002" i="1" a="1"/>
  <c r="N1002" i="1" s="1"/>
  <c r="N1003" i="1" a="1"/>
  <c r="N1003" i="1" s="1"/>
  <c r="N1004" i="1" a="1"/>
  <c r="N1004" i="1" s="1"/>
  <c r="N1005" i="1" a="1"/>
  <c r="N1005" i="1" s="1"/>
  <c r="N1006" i="1" a="1"/>
  <c r="N1006" i="1" s="1"/>
  <c r="N1007" i="1" a="1"/>
  <c r="N1007" i="1" s="1"/>
  <c r="N1008" i="1" a="1"/>
  <c r="N1008" i="1" s="1"/>
  <c r="N1009" i="1" a="1"/>
  <c r="N1009" i="1" s="1"/>
  <c r="N1010" i="1" a="1"/>
  <c r="N1010" i="1" s="1"/>
  <c r="N1011" i="1" a="1"/>
  <c r="N1011" i="1" s="1"/>
  <c r="N1012" i="1" a="1"/>
  <c r="N1012" i="1" s="1"/>
  <c r="N1013" i="1" a="1"/>
  <c r="N1013" i="1" s="1"/>
  <c r="N1014" i="1" a="1"/>
  <c r="N1014" i="1" s="1"/>
  <c r="N1015" i="1" a="1"/>
  <c r="N1015" i="1" s="1"/>
  <c r="N1016" i="1" a="1"/>
  <c r="N1016" i="1" s="1"/>
  <c r="N1017" i="1" a="1"/>
  <c r="N1017" i="1" s="1"/>
  <c r="N1018" i="1" a="1"/>
  <c r="N1018" i="1" s="1"/>
  <c r="N1019" i="1" a="1"/>
  <c r="N1019" i="1" s="1"/>
  <c r="N1020" i="1" a="1"/>
  <c r="N1020" i="1" s="1"/>
  <c r="N1021" i="1" a="1"/>
  <c r="N1021" i="1" s="1"/>
  <c r="N1022" i="1" a="1"/>
  <c r="N1022" i="1" s="1"/>
  <c r="N1023" i="1" a="1"/>
  <c r="N1023" i="1" s="1"/>
  <c r="N1024" i="1" a="1"/>
  <c r="N1024" i="1" s="1"/>
  <c r="N1025" i="1" a="1"/>
  <c r="N1025" i="1" s="1"/>
  <c r="N1026" i="1" a="1"/>
  <c r="N1026" i="1" s="1"/>
  <c r="N1027" i="1" a="1"/>
  <c r="N1027" i="1" s="1"/>
  <c r="N1028" i="1" a="1"/>
  <c r="N1028" i="1" s="1"/>
  <c r="N1029" i="1" a="1"/>
  <c r="N1029" i="1" s="1"/>
  <c r="N1030" i="1" a="1"/>
  <c r="N1030" i="1" s="1"/>
  <c r="N1031" i="1" a="1"/>
  <c r="N1031" i="1" s="1"/>
  <c r="N1032" i="1" a="1"/>
  <c r="N1032" i="1" s="1"/>
  <c r="N1033" i="1" a="1"/>
  <c r="N1033" i="1" s="1"/>
  <c r="N1034" i="1" a="1"/>
  <c r="N1034" i="1" s="1"/>
  <c r="N1035" i="1" a="1"/>
  <c r="N1035" i="1" s="1"/>
  <c r="N1036" i="1" a="1"/>
  <c r="N1036" i="1" s="1"/>
  <c r="N1037" i="1" a="1"/>
  <c r="N1037" i="1" s="1"/>
  <c r="N1038" i="1" a="1"/>
  <c r="N1038" i="1" s="1"/>
  <c r="N1039" i="1" a="1"/>
  <c r="N1039" i="1" s="1"/>
  <c r="N1040" i="1" a="1"/>
  <c r="N1040" i="1" s="1"/>
  <c r="N1041" i="1" a="1"/>
  <c r="N1041" i="1" s="1"/>
  <c r="N1042" i="1" a="1"/>
  <c r="N1042" i="1" s="1"/>
  <c r="N1043" i="1" a="1"/>
  <c r="N1043" i="1" s="1"/>
  <c r="N1044" i="1" a="1"/>
  <c r="N1044" i="1" s="1"/>
  <c r="N1045" i="1" a="1"/>
  <c r="N1045" i="1" s="1"/>
  <c r="N1046" i="1" a="1"/>
  <c r="N1046" i="1" s="1"/>
  <c r="N1047" i="1" a="1"/>
  <c r="N1047" i="1" s="1"/>
  <c r="N1048" i="1" a="1"/>
  <c r="N1048" i="1" s="1"/>
  <c r="N1049" i="1" a="1"/>
  <c r="N1049" i="1" s="1"/>
  <c r="N1050" i="1" a="1"/>
  <c r="N1050" i="1" s="1"/>
  <c r="N1051" i="1" a="1"/>
  <c r="N1051" i="1" s="1"/>
  <c r="N1052" i="1" a="1"/>
  <c r="N1052" i="1" s="1"/>
  <c r="N1053" i="1" a="1"/>
  <c r="N1053" i="1" s="1"/>
  <c r="N1054" i="1" a="1"/>
  <c r="N1054" i="1" s="1"/>
  <c r="N1055" i="1" a="1"/>
  <c r="N1055" i="1" s="1"/>
  <c r="N1056" i="1" a="1"/>
  <c r="N1056" i="1" s="1"/>
  <c r="N1057" i="1" a="1"/>
  <c r="N1057" i="1" s="1"/>
  <c r="N1058" i="1" a="1"/>
  <c r="N1058" i="1" s="1"/>
  <c r="N1059" i="1" a="1"/>
  <c r="N1059" i="1" s="1"/>
  <c r="N1060" i="1" a="1"/>
  <c r="N1060" i="1" s="1"/>
  <c r="N1061" i="1" a="1"/>
  <c r="N1061" i="1" s="1"/>
  <c r="N1062" i="1" a="1"/>
  <c r="N1062" i="1" s="1"/>
  <c r="N1063" i="1" a="1"/>
  <c r="N1063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69" i="1" a="1"/>
  <c r="N1069" i="1" s="1"/>
  <c r="N1070" i="1" a="1"/>
  <c r="N1070" i="1" s="1"/>
  <c r="N1071" i="1" a="1"/>
  <c r="N1071" i="1" s="1"/>
  <c r="N1072" i="1" a="1"/>
  <c r="N1072" i="1" s="1"/>
  <c r="N1073" i="1" a="1"/>
  <c r="N1073" i="1" s="1"/>
  <c r="N1074" i="1" a="1"/>
  <c r="N1074" i="1" s="1"/>
  <c r="N1075" i="1" a="1"/>
  <c r="N1075" i="1" s="1"/>
  <c r="N1076" i="1" a="1"/>
  <c r="N1076" i="1" s="1"/>
  <c r="N1077" i="1" a="1"/>
  <c r="N1077" i="1" s="1"/>
  <c r="N1078" i="1" a="1"/>
  <c r="N1078" i="1" s="1"/>
  <c r="N1079" i="1" a="1"/>
  <c r="N1079" i="1" s="1"/>
  <c r="N1080" i="1" a="1"/>
  <c r="N1080" i="1" s="1"/>
  <c r="N1081" i="1" a="1"/>
  <c r="N1081" i="1" s="1"/>
  <c r="N1082" i="1" a="1"/>
  <c r="N1082" i="1" s="1"/>
  <c r="N1083" i="1" a="1"/>
  <c r="N1083" i="1" s="1"/>
  <c r="N1084" i="1" a="1"/>
  <c r="N1084" i="1" s="1"/>
  <c r="N1085" i="1" a="1"/>
  <c r="N1085" i="1" s="1"/>
  <c r="N1086" i="1" a="1"/>
  <c r="N1086" i="1" s="1"/>
  <c r="N1087" i="1" a="1"/>
  <c r="N1087" i="1" s="1"/>
  <c r="N1088" i="1" a="1"/>
  <c r="N1088" i="1" s="1"/>
  <c r="N1089" i="1" a="1"/>
  <c r="N1089" i="1" s="1"/>
  <c r="N1090" i="1" a="1"/>
  <c r="N1090" i="1" s="1"/>
  <c r="N1091" i="1" a="1"/>
  <c r="N1091" i="1" s="1"/>
  <c r="N1092" i="1" a="1"/>
  <c r="N1092" i="1" s="1"/>
  <c r="N1093" i="1" a="1"/>
  <c r="N1093" i="1" s="1"/>
  <c r="N1094" i="1" a="1"/>
  <c r="N1094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1" i="1" a="1"/>
  <c r="N1101" i="1" s="1"/>
  <c r="N1102" i="1" a="1"/>
  <c r="N1102" i="1" s="1"/>
  <c r="N1103" i="1" a="1"/>
  <c r="N1103" i="1" s="1"/>
  <c r="N1104" i="1" a="1"/>
  <c r="N1104" i="1" s="1"/>
  <c r="N1105" i="1" a="1"/>
  <c r="N1105" i="1" s="1"/>
  <c r="N1106" i="1" a="1"/>
  <c r="N1106" i="1" s="1"/>
  <c r="N1107" i="1" a="1"/>
  <c r="N1107" i="1" s="1"/>
  <c r="N1108" i="1" a="1"/>
  <c r="N1108" i="1" s="1"/>
  <c r="N1109" i="1" a="1"/>
  <c r="N1109" i="1" s="1"/>
  <c r="N1110" i="1" a="1"/>
  <c r="N1110" i="1" s="1"/>
  <c r="N1111" i="1" a="1"/>
  <c r="N1111" i="1" s="1"/>
  <c r="N1112" i="1" a="1"/>
  <c r="N1112" i="1" s="1"/>
  <c r="N1113" i="1" a="1"/>
  <c r="N1113" i="1" s="1"/>
  <c r="N1114" i="1" a="1"/>
  <c r="N1114" i="1" s="1"/>
  <c r="N1115" i="1" a="1"/>
  <c r="N1115" i="1" s="1"/>
  <c r="N1116" i="1" a="1"/>
  <c r="N1116" i="1" s="1"/>
  <c r="N1117" i="1" a="1"/>
  <c r="N1117" i="1" s="1"/>
  <c r="N1118" i="1" a="1"/>
  <c r="N1118" i="1" s="1"/>
  <c r="N1119" i="1" a="1"/>
  <c r="N1119" i="1" s="1"/>
  <c r="N1120" i="1" a="1"/>
  <c r="N1120" i="1" s="1"/>
  <c r="N1121" i="1" a="1"/>
  <c r="N1121" i="1" s="1"/>
  <c r="N1122" i="1" a="1"/>
  <c r="N1122" i="1" s="1"/>
  <c r="N1123" i="1" a="1"/>
  <c r="N1123" i="1" s="1"/>
  <c r="N1124" i="1" a="1"/>
  <c r="N1124" i="1" s="1"/>
  <c r="N1125" i="1" a="1"/>
  <c r="N1125" i="1" s="1"/>
  <c r="N1126" i="1" a="1"/>
  <c r="N1126" i="1" s="1"/>
  <c r="N1127" i="1" a="1"/>
  <c r="N1127" i="1" s="1"/>
  <c r="N1128" i="1" a="1"/>
  <c r="N1128" i="1" s="1"/>
  <c r="N1129" i="1" a="1"/>
  <c r="N1129" i="1" s="1"/>
  <c r="N1130" i="1" a="1"/>
  <c r="N1130" i="1" s="1"/>
  <c r="N1131" i="1" a="1"/>
  <c r="N1131" i="1" s="1"/>
  <c r="N1132" i="1" a="1"/>
  <c r="N1132" i="1" s="1"/>
  <c r="N1133" i="1" a="1"/>
  <c r="N1133" i="1" s="1"/>
  <c r="N1134" i="1" a="1"/>
  <c r="N1134" i="1" s="1"/>
  <c r="N1135" i="1" a="1"/>
  <c r="N1135" i="1" s="1"/>
  <c r="N1136" i="1" a="1"/>
  <c r="N1136" i="1" s="1"/>
  <c r="N1137" i="1" a="1"/>
  <c r="N1137" i="1" s="1"/>
  <c r="N1138" i="1" a="1"/>
  <c r="N1138" i="1" s="1"/>
  <c r="N1139" i="1" a="1"/>
  <c r="N1139" i="1" s="1"/>
  <c r="N1140" i="1" a="1"/>
  <c r="N1140" i="1" s="1"/>
  <c r="N1141" i="1" a="1"/>
  <c r="N1141" i="1" s="1"/>
  <c r="N1142" i="1" a="1"/>
  <c r="N1142" i="1" s="1"/>
  <c r="N1143" i="1" a="1"/>
  <c r="N1143" i="1" s="1"/>
  <c r="N1144" i="1" a="1"/>
  <c r="N1144" i="1" s="1"/>
  <c r="N1145" i="1" a="1"/>
  <c r="N1145" i="1" s="1"/>
  <c r="N1146" i="1" a="1"/>
  <c r="N1146" i="1" s="1"/>
  <c r="N1147" i="1" a="1"/>
  <c r="N1147" i="1" s="1"/>
  <c r="N1148" i="1" a="1"/>
  <c r="N1148" i="1" s="1"/>
  <c r="N1149" i="1" a="1"/>
  <c r="N1149" i="1" s="1"/>
  <c r="N1150" i="1" a="1"/>
  <c r="N1150" i="1" s="1"/>
  <c r="N1151" i="1" a="1"/>
  <c r="N1151" i="1" s="1"/>
  <c r="N1152" i="1" a="1"/>
  <c r="N1152" i="1" s="1"/>
  <c r="N1153" i="1" a="1"/>
  <c r="N1153" i="1" s="1"/>
  <c r="N1154" i="1" a="1"/>
  <c r="N1154" i="1" s="1"/>
  <c r="N1155" i="1" a="1"/>
  <c r="N1155" i="1" s="1"/>
  <c r="N1156" i="1" a="1"/>
  <c r="N1156" i="1" s="1"/>
  <c r="N1157" i="1" a="1"/>
  <c r="N1157" i="1" s="1"/>
  <c r="N1158" i="1" a="1"/>
  <c r="N1158" i="1" s="1"/>
  <c r="N1159" i="1" a="1"/>
  <c r="N1159" i="1" s="1"/>
  <c r="N1160" i="1" a="1"/>
  <c r="N1160" i="1" s="1"/>
  <c r="N1161" i="1" a="1"/>
  <c r="N1161" i="1" s="1"/>
  <c r="N1162" i="1" a="1"/>
  <c r="N1162" i="1" s="1"/>
  <c r="N1163" i="1" a="1"/>
  <c r="N1163" i="1" s="1"/>
  <c r="N1164" i="1" a="1"/>
  <c r="N1164" i="1" s="1"/>
  <c r="N1165" i="1" a="1"/>
  <c r="N1165" i="1" s="1"/>
  <c r="N1166" i="1" a="1"/>
  <c r="N1166" i="1" s="1"/>
  <c r="N1167" i="1" a="1"/>
  <c r="N1167" i="1" s="1"/>
  <c r="N1168" i="1" a="1"/>
  <c r="N1168" i="1" s="1"/>
  <c r="N1169" i="1" a="1"/>
  <c r="N1169" i="1" s="1"/>
  <c r="N1170" i="1" a="1"/>
  <c r="N1170" i="1" s="1"/>
  <c r="N1171" i="1" a="1"/>
  <c r="N1171" i="1" s="1"/>
  <c r="N1172" i="1" a="1"/>
  <c r="N1172" i="1" s="1"/>
  <c r="N1173" i="1" a="1"/>
  <c r="N1173" i="1" s="1"/>
  <c r="N1174" i="1" a="1"/>
  <c r="N1174" i="1" s="1"/>
  <c r="N1175" i="1" a="1"/>
  <c r="N1175" i="1" s="1"/>
  <c r="N1176" i="1" a="1"/>
  <c r="N1176" i="1" s="1"/>
  <c r="N1177" i="1" a="1"/>
  <c r="N1177" i="1" s="1"/>
  <c r="N1178" i="1" a="1"/>
  <c r="N1178" i="1" s="1"/>
  <c r="N1179" i="1" a="1"/>
  <c r="N1179" i="1" s="1"/>
  <c r="N1180" i="1" a="1"/>
  <c r="N1180" i="1" s="1"/>
  <c r="N1181" i="1" a="1"/>
  <c r="N1181" i="1" s="1"/>
  <c r="N1182" i="1" a="1"/>
  <c r="N1182" i="1" s="1"/>
  <c r="N1183" i="1" a="1"/>
  <c r="N1183" i="1" s="1"/>
  <c r="N1184" i="1" a="1"/>
  <c r="N1184" i="1" s="1"/>
  <c r="N1185" i="1" a="1"/>
  <c r="N1185" i="1" s="1"/>
  <c r="N1186" i="1" a="1"/>
  <c r="N1186" i="1" s="1"/>
  <c r="N1187" i="1" a="1"/>
  <c r="N1187" i="1" s="1"/>
  <c r="N1188" i="1" a="1"/>
  <c r="N1188" i="1" s="1"/>
  <c r="N1189" i="1" a="1"/>
  <c r="N1189" i="1" s="1"/>
  <c r="N1190" i="1" a="1"/>
  <c r="N1190" i="1" s="1"/>
  <c r="N1191" i="1" a="1"/>
  <c r="N1191" i="1" s="1"/>
  <c r="N1192" i="1" a="1"/>
  <c r="N1192" i="1" s="1"/>
  <c r="N1193" i="1" a="1"/>
  <c r="N1193" i="1" s="1"/>
  <c r="N1194" i="1" a="1"/>
  <c r="N1194" i="1" s="1"/>
  <c r="N1195" i="1" a="1"/>
  <c r="N1195" i="1" s="1"/>
  <c r="N1196" i="1" a="1"/>
  <c r="N1196" i="1" s="1"/>
  <c r="N1197" i="1" a="1"/>
  <c r="N1197" i="1" s="1"/>
  <c r="N1198" i="1" a="1"/>
  <c r="N1198" i="1" s="1"/>
  <c r="N1199" i="1" a="1"/>
  <c r="N1199" i="1" s="1"/>
  <c r="N1200" i="1" a="1"/>
  <c r="N1200" i="1" s="1"/>
  <c r="N1201" i="1" a="1"/>
  <c r="N1201" i="1" s="1"/>
  <c r="N1202" i="1" a="1"/>
  <c r="N1202" i="1" s="1"/>
  <c r="N1203" i="1" a="1"/>
  <c r="N1203" i="1" s="1"/>
  <c r="N1204" i="1" a="1"/>
  <c r="N1204" i="1" s="1"/>
  <c r="N1205" i="1" a="1"/>
  <c r="N1205" i="1" s="1"/>
  <c r="N1206" i="1" a="1"/>
  <c r="N1206" i="1" s="1"/>
  <c r="N1207" i="1" a="1"/>
  <c r="N1207" i="1" s="1"/>
  <c r="N1208" i="1" a="1"/>
  <c r="N1208" i="1" s="1"/>
  <c r="N1209" i="1" a="1"/>
  <c r="N1209" i="1" s="1"/>
  <c r="N1210" i="1" a="1"/>
  <c r="N1210" i="1" s="1"/>
  <c r="N1211" i="1" a="1"/>
  <c r="N1211" i="1" s="1"/>
  <c r="N1212" i="1" a="1"/>
  <c r="N1212" i="1" s="1"/>
  <c r="N1213" i="1" a="1"/>
  <c r="N1213" i="1" s="1"/>
  <c r="N1214" i="1" a="1"/>
  <c r="N1214" i="1" s="1"/>
  <c r="N1215" i="1" a="1"/>
  <c r="N1215" i="1" s="1"/>
  <c r="N1216" i="1" a="1"/>
  <c r="N1216" i="1" s="1"/>
  <c r="N1217" i="1" a="1"/>
  <c r="N1217" i="1" s="1"/>
  <c r="N1218" i="1" a="1"/>
  <c r="N1218" i="1" s="1"/>
  <c r="N1219" i="1" a="1"/>
  <c r="N1219" i="1" s="1"/>
  <c r="N1220" i="1" a="1"/>
  <c r="N1220" i="1" s="1"/>
  <c r="N1221" i="1" a="1"/>
  <c r="N1221" i="1" s="1"/>
  <c r="N1222" i="1" a="1"/>
  <c r="N1222" i="1" s="1"/>
  <c r="N1223" i="1" a="1"/>
  <c r="N1223" i="1" s="1"/>
  <c r="N1224" i="1" a="1"/>
  <c r="N1224" i="1" s="1"/>
  <c r="N1225" i="1" a="1"/>
  <c r="N1225" i="1" s="1"/>
  <c r="N1226" i="1" a="1"/>
  <c r="N1226" i="1" s="1"/>
  <c r="N1227" i="1" a="1"/>
  <c r="N1227" i="1" s="1"/>
  <c r="N1228" i="1" a="1"/>
  <c r="N1228" i="1" s="1"/>
  <c r="N1229" i="1" a="1"/>
  <c r="N1229" i="1" s="1"/>
  <c r="N1230" i="1" a="1"/>
  <c r="N1230" i="1" s="1"/>
  <c r="N1231" i="1" a="1"/>
  <c r="N1231" i="1" s="1"/>
  <c r="N1232" i="1" a="1"/>
  <c r="N1232" i="1" s="1"/>
  <c r="N1233" i="1" a="1"/>
  <c r="N1233" i="1" s="1"/>
  <c r="N1234" i="1" a="1"/>
  <c r="N1234" i="1" s="1"/>
  <c r="N1235" i="1" a="1"/>
  <c r="N1235" i="1" s="1"/>
  <c r="N1236" i="1" a="1"/>
  <c r="N1236" i="1" s="1"/>
  <c r="N1237" i="1" a="1"/>
  <c r="N1237" i="1" s="1"/>
  <c r="N1238" i="1" a="1"/>
  <c r="N1238" i="1" s="1"/>
  <c r="N1239" i="1" a="1"/>
  <c r="N1239" i="1" s="1"/>
  <c r="N1240" i="1" a="1"/>
  <c r="N1240" i="1" s="1"/>
  <c r="N1241" i="1" a="1"/>
  <c r="N1241" i="1" s="1"/>
  <c r="N1242" i="1" a="1"/>
  <c r="N1242" i="1" s="1"/>
  <c r="N1243" i="1" a="1"/>
  <c r="N1243" i="1" s="1"/>
  <c r="N1244" i="1" a="1"/>
  <c r="N1244" i="1" s="1"/>
  <c r="N1245" i="1" a="1"/>
  <c r="N1245" i="1" s="1"/>
  <c r="N1246" i="1" a="1"/>
  <c r="N1246" i="1" s="1"/>
  <c r="N1247" i="1" a="1"/>
  <c r="N1247" i="1" s="1"/>
  <c r="N1248" i="1" a="1"/>
  <c r="N1248" i="1" s="1"/>
  <c r="N1249" i="1" a="1"/>
  <c r="N1249" i="1" s="1"/>
  <c r="N1250" i="1" a="1"/>
  <c r="N1250" i="1" s="1"/>
  <c r="N1251" i="1" a="1"/>
  <c r="N1251" i="1" s="1"/>
  <c r="N1252" i="1" a="1"/>
  <c r="N1252" i="1" s="1"/>
  <c r="N1253" i="1" a="1"/>
  <c r="N1253" i="1" s="1"/>
  <c r="N1254" i="1" a="1"/>
  <c r="N1254" i="1" s="1"/>
  <c r="N1255" i="1" a="1"/>
  <c r="N1255" i="1" s="1"/>
  <c r="N1256" i="1" a="1"/>
  <c r="N1256" i="1" s="1"/>
  <c r="N1257" i="1" a="1"/>
  <c r="N1257" i="1" s="1"/>
  <c r="N1258" i="1" a="1"/>
  <c r="N1258" i="1" s="1"/>
  <c r="N1259" i="1" a="1"/>
  <c r="N1259" i="1" s="1"/>
  <c r="N1260" i="1" a="1"/>
  <c r="N1260" i="1" s="1"/>
  <c r="N1261" i="1" a="1"/>
  <c r="N1261" i="1" s="1"/>
  <c r="N1262" i="1" a="1"/>
  <c r="N1262" i="1" s="1"/>
  <c r="N1263" i="1" a="1"/>
  <c r="N1263" i="1" s="1"/>
  <c r="N1264" i="1" a="1"/>
  <c r="N1264" i="1" s="1"/>
  <c r="N1265" i="1" a="1"/>
  <c r="N1265" i="1" s="1"/>
  <c r="N1266" i="1" a="1"/>
  <c r="N1266" i="1" s="1"/>
  <c r="N1267" i="1" a="1"/>
  <c r="N1267" i="1" s="1"/>
  <c r="N1268" i="1" a="1"/>
  <c r="N1268" i="1" s="1"/>
  <c r="N1269" i="1" a="1"/>
  <c r="N1269" i="1" s="1"/>
  <c r="N1270" i="1" a="1"/>
  <c r="N1270" i="1" s="1"/>
  <c r="N1271" i="1" a="1"/>
  <c r="N1271" i="1" s="1"/>
  <c r="N1272" i="1" a="1"/>
  <c r="N1272" i="1" s="1"/>
  <c r="N1273" i="1" a="1"/>
  <c r="N1273" i="1" s="1"/>
  <c r="N1274" i="1" a="1"/>
  <c r="N1274" i="1" s="1"/>
  <c r="N1275" i="1" a="1"/>
  <c r="N1275" i="1" s="1"/>
  <c r="N1276" i="1" a="1"/>
  <c r="N1276" i="1" s="1"/>
  <c r="N1277" i="1" a="1"/>
  <c r="N1277" i="1" s="1"/>
  <c r="N1278" i="1" a="1"/>
  <c r="N1278" i="1" s="1"/>
  <c r="N1279" i="1" a="1"/>
  <c r="N1279" i="1" s="1"/>
  <c r="N1280" i="1" a="1"/>
  <c r="N1280" i="1" s="1"/>
  <c r="N1281" i="1" a="1"/>
  <c r="N1281" i="1" s="1"/>
  <c r="N1282" i="1" a="1"/>
  <c r="N1282" i="1" s="1"/>
  <c r="N1283" i="1" a="1"/>
  <c r="N1283" i="1" s="1"/>
  <c r="N1284" i="1" a="1"/>
  <c r="N1284" i="1" s="1"/>
  <c r="N1285" i="1" a="1"/>
  <c r="N1285" i="1" s="1"/>
  <c r="N1286" i="1" a="1"/>
  <c r="N1286" i="1" s="1"/>
  <c r="N1287" i="1" a="1"/>
  <c r="N1287" i="1" s="1"/>
  <c r="N1288" i="1" a="1"/>
  <c r="N1288" i="1" s="1"/>
  <c r="N1289" i="1" a="1"/>
  <c r="N1289" i="1" s="1"/>
  <c r="N1290" i="1" a="1"/>
  <c r="N1290" i="1" s="1"/>
  <c r="N1291" i="1" a="1"/>
  <c r="N1291" i="1" s="1"/>
  <c r="N1292" i="1" a="1"/>
  <c r="N1292" i="1" s="1"/>
  <c r="N1293" i="1" a="1"/>
  <c r="N1293" i="1" s="1"/>
  <c r="N1294" i="1" a="1"/>
  <c r="N1294" i="1" s="1"/>
  <c r="N1295" i="1" a="1"/>
  <c r="N1295" i="1" s="1"/>
  <c r="N1296" i="1" a="1"/>
  <c r="N1296" i="1" s="1"/>
  <c r="N1297" i="1" a="1"/>
  <c r="N1297" i="1" s="1"/>
  <c r="N1298" i="1" a="1"/>
  <c r="N1298" i="1" s="1"/>
  <c r="N1299" i="1" a="1"/>
  <c r="N1299" i="1" s="1"/>
  <c r="N1300" i="1" a="1"/>
  <c r="N1300" i="1" s="1"/>
  <c r="N1301" i="1" a="1"/>
  <c r="N1301" i="1" s="1"/>
  <c r="N1302" i="1" a="1"/>
  <c r="N1302" i="1" s="1"/>
  <c r="N1303" i="1" a="1"/>
  <c r="N1303" i="1" s="1"/>
  <c r="N1304" i="1" a="1"/>
  <c r="N1304" i="1" s="1"/>
  <c r="N1305" i="1" a="1"/>
  <c r="N1305" i="1" s="1"/>
  <c r="N1306" i="1" a="1"/>
  <c r="N1306" i="1" s="1"/>
  <c r="N1307" i="1" a="1"/>
  <c r="N1307" i="1" s="1"/>
  <c r="N1308" i="1" a="1"/>
  <c r="N1308" i="1" s="1"/>
  <c r="N1309" i="1" a="1"/>
  <c r="N1309" i="1" s="1"/>
  <c r="N1310" i="1" a="1"/>
  <c r="N1310" i="1" s="1"/>
  <c r="N1311" i="1" a="1"/>
  <c r="N1311" i="1" s="1"/>
  <c r="N1312" i="1" a="1"/>
  <c r="N1312" i="1" s="1"/>
  <c r="N1313" i="1" a="1"/>
  <c r="N1313" i="1" s="1"/>
  <c r="N1314" i="1" a="1"/>
  <c r="N1314" i="1" s="1"/>
  <c r="N1315" i="1" a="1"/>
  <c r="N1315" i="1" s="1"/>
  <c r="N1316" i="1" a="1"/>
  <c r="N1316" i="1" s="1"/>
  <c r="N1317" i="1" a="1"/>
  <c r="N1317" i="1" s="1"/>
  <c r="N1318" i="1" a="1"/>
  <c r="N1318" i="1" s="1"/>
  <c r="N1319" i="1" a="1"/>
  <c r="N1319" i="1" s="1"/>
  <c r="N1320" i="1" a="1"/>
  <c r="N1320" i="1" s="1"/>
  <c r="N1321" i="1" a="1"/>
  <c r="N1321" i="1" s="1"/>
  <c r="N1322" i="1" a="1"/>
  <c r="N1322" i="1" s="1"/>
  <c r="N1323" i="1" a="1"/>
  <c r="N1323" i="1" s="1"/>
  <c r="N1324" i="1" a="1"/>
  <c r="N1324" i="1" s="1"/>
  <c r="N1325" i="1" a="1"/>
  <c r="N1325" i="1" s="1"/>
  <c r="N1326" i="1" a="1"/>
  <c r="N1326" i="1" s="1"/>
  <c r="N1327" i="1" a="1"/>
  <c r="N1327" i="1" s="1"/>
  <c r="N1328" i="1" a="1"/>
  <c r="N1328" i="1" s="1"/>
  <c r="N1329" i="1" a="1"/>
  <c r="N1329" i="1" s="1"/>
  <c r="N1330" i="1" a="1"/>
  <c r="N1330" i="1" s="1"/>
  <c r="N1331" i="1" a="1"/>
  <c r="N1331" i="1" s="1"/>
  <c r="N1332" i="1" a="1"/>
  <c r="N1332" i="1" s="1"/>
  <c r="N1333" i="1" a="1"/>
  <c r="N1333" i="1" s="1"/>
  <c r="N1334" i="1" a="1"/>
  <c r="N1334" i="1" s="1"/>
  <c r="N1335" i="1" a="1"/>
  <c r="N1335" i="1" s="1"/>
  <c r="N1336" i="1" a="1"/>
  <c r="N1336" i="1" s="1"/>
  <c r="N1337" i="1" a="1"/>
  <c r="N1337" i="1" s="1"/>
  <c r="N1338" i="1" a="1"/>
  <c r="N1338" i="1" s="1"/>
  <c r="N1339" i="1" a="1"/>
  <c r="N1339" i="1" s="1"/>
  <c r="N1340" i="1" a="1"/>
  <c r="N1340" i="1" s="1"/>
  <c r="N1341" i="1" a="1"/>
  <c r="N1341" i="1" s="1"/>
  <c r="N1342" i="1" a="1"/>
  <c r="N1342" i="1" s="1"/>
  <c r="N1343" i="1" a="1"/>
  <c r="N1343" i="1" s="1"/>
  <c r="N1344" i="1" a="1"/>
  <c r="N1344" i="1" s="1"/>
  <c r="N1345" i="1" a="1"/>
  <c r="N1345" i="1" s="1"/>
  <c r="N1346" i="1" a="1"/>
  <c r="N1346" i="1" s="1"/>
  <c r="N1347" i="1" a="1"/>
  <c r="N1347" i="1" s="1"/>
  <c r="N1348" i="1" a="1"/>
  <c r="N1348" i="1" s="1"/>
  <c r="N1349" i="1" a="1"/>
  <c r="N1349" i="1" s="1"/>
  <c r="N1350" i="1" a="1"/>
  <c r="N1350" i="1" s="1"/>
  <c r="N1351" i="1" a="1"/>
  <c r="N1351" i="1" s="1"/>
  <c r="N1352" i="1" a="1"/>
  <c r="N1352" i="1" s="1"/>
  <c r="N1353" i="1" a="1"/>
  <c r="N1353" i="1" s="1"/>
  <c r="N1354" i="1" a="1"/>
  <c r="N1354" i="1" s="1"/>
  <c r="N1355" i="1" a="1"/>
  <c r="N1355" i="1" s="1"/>
  <c r="N1356" i="1" a="1"/>
  <c r="N1356" i="1" s="1"/>
  <c r="N1357" i="1" a="1"/>
  <c r="N1357" i="1" s="1"/>
  <c r="N1358" i="1" a="1"/>
  <c r="N1358" i="1" s="1"/>
  <c r="N1359" i="1" a="1"/>
  <c r="N1359" i="1" s="1"/>
  <c r="N1360" i="1" a="1"/>
  <c r="N1360" i="1" s="1"/>
  <c r="N1361" i="1" a="1"/>
  <c r="N1361" i="1" s="1"/>
  <c r="N1362" i="1" a="1"/>
  <c r="N1362" i="1" s="1"/>
  <c r="N1363" i="1" a="1"/>
  <c r="N1363" i="1" s="1"/>
  <c r="N1364" i="1" a="1"/>
  <c r="N1364" i="1" s="1"/>
  <c r="N1365" i="1" a="1"/>
  <c r="N1365" i="1" s="1"/>
  <c r="N1366" i="1" a="1"/>
  <c r="N1366" i="1" s="1"/>
  <c r="N1367" i="1" a="1"/>
  <c r="N1367" i="1" s="1"/>
  <c r="N1368" i="1" a="1"/>
  <c r="N1368" i="1" s="1"/>
  <c r="N1369" i="1" a="1"/>
  <c r="N1369" i="1" s="1"/>
  <c r="N1370" i="1" a="1"/>
  <c r="N1370" i="1" s="1"/>
  <c r="N1371" i="1" a="1"/>
  <c r="N1371" i="1" s="1"/>
  <c r="N1372" i="1" a="1"/>
  <c r="N1372" i="1" s="1"/>
  <c r="N1373" i="1" a="1"/>
  <c r="N1373" i="1" s="1"/>
  <c r="N1374" i="1" a="1"/>
  <c r="N1374" i="1" s="1"/>
  <c r="N1375" i="1" a="1"/>
  <c r="N1375" i="1" s="1"/>
  <c r="N1376" i="1" a="1"/>
  <c r="N1376" i="1" s="1"/>
  <c r="N1377" i="1" a="1"/>
  <c r="N1377" i="1" s="1"/>
  <c r="N1378" i="1" a="1"/>
  <c r="N1378" i="1" s="1"/>
  <c r="N1379" i="1" a="1"/>
  <c r="N1379" i="1" s="1"/>
  <c r="N1380" i="1" a="1"/>
  <c r="N1380" i="1" s="1"/>
  <c r="N1381" i="1" a="1"/>
  <c r="N1381" i="1" s="1"/>
  <c r="N1382" i="1" a="1"/>
  <c r="N1382" i="1" s="1"/>
  <c r="N1383" i="1" a="1"/>
  <c r="N1383" i="1" s="1"/>
  <c r="N1384" i="1" a="1"/>
  <c r="N1384" i="1" s="1"/>
  <c r="N1385" i="1" a="1"/>
  <c r="N1385" i="1" s="1"/>
  <c r="N1386" i="1" a="1"/>
  <c r="N1386" i="1" s="1"/>
  <c r="N1387" i="1" a="1"/>
  <c r="N1387" i="1" s="1"/>
  <c r="N1388" i="1" a="1"/>
  <c r="N1388" i="1" s="1"/>
  <c r="N1389" i="1" a="1"/>
  <c r="N1389" i="1" s="1"/>
  <c r="N1390" i="1" a="1"/>
  <c r="N1390" i="1" s="1"/>
  <c r="N1391" i="1" a="1"/>
  <c r="N1391" i="1" s="1"/>
  <c r="N1392" i="1" a="1"/>
  <c r="N1392" i="1" s="1"/>
  <c r="N1393" i="1" a="1"/>
  <c r="N1393" i="1" s="1"/>
  <c r="N1394" i="1" a="1"/>
  <c r="N1394" i="1" s="1"/>
  <c r="N1395" i="1" a="1"/>
  <c r="N1395" i="1" s="1"/>
  <c r="N1396" i="1" a="1"/>
  <c r="N1396" i="1" s="1"/>
  <c r="N1397" i="1" a="1"/>
  <c r="N1397" i="1" s="1"/>
  <c r="N1398" i="1" a="1"/>
  <c r="N1398" i="1" s="1"/>
  <c r="N1399" i="1" a="1"/>
  <c r="N1399" i="1" s="1"/>
  <c r="N1400" i="1" a="1"/>
  <c r="N1400" i="1" s="1"/>
  <c r="N1401" i="1" a="1"/>
  <c r="N1401" i="1" s="1"/>
  <c r="N1402" i="1" a="1"/>
  <c r="N1402" i="1" s="1"/>
  <c r="N1403" i="1" a="1"/>
  <c r="N1403" i="1" s="1"/>
  <c r="N1404" i="1" a="1"/>
  <c r="N1404" i="1" s="1"/>
  <c r="N1405" i="1" a="1"/>
  <c r="N1405" i="1" s="1"/>
  <c r="N1406" i="1" a="1"/>
  <c r="N1406" i="1" s="1"/>
  <c r="N1407" i="1" a="1"/>
  <c r="N1407" i="1" s="1"/>
  <c r="N1408" i="1" a="1"/>
  <c r="N1408" i="1" s="1"/>
  <c r="N1409" i="1" a="1"/>
  <c r="N1409" i="1" s="1"/>
  <c r="N1410" i="1" a="1"/>
  <c r="N1410" i="1" s="1"/>
  <c r="N1411" i="1" a="1"/>
  <c r="N1411" i="1" s="1"/>
  <c r="N1412" i="1" a="1"/>
  <c r="N1412" i="1" s="1"/>
  <c r="N1413" i="1" a="1"/>
  <c r="N1413" i="1" s="1"/>
  <c r="N1414" i="1" a="1"/>
  <c r="N1414" i="1" s="1"/>
  <c r="N1415" i="1" a="1"/>
  <c r="N1415" i="1" s="1"/>
  <c r="N1416" i="1" a="1"/>
  <c r="N1416" i="1" s="1"/>
  <c r="N1417" i="1" a="1"/>
  <c r="N1417" i="1" s="1"/>
  <c r="N1418" i="1" a="1"/>
  <c r="N1418" i="1" s="1"/>
  <c r="N1419" i="1" a="1"/>
  <c r="N1419" i="1" s="1"/>
  <c r="N1420" i="1" a="1"/>
  <c r="N1420" i="1" s="1"/>
  <c r="N1421" i="1" a="1"/>
  <c r="N1421" i="1" s="1"/>
  <c r="N1422" i="1" a="1"/>
  <c r="N1422" i="1" s="1"/>
  <c r="N1423" i="1" a="1"/>
  <c r="N1423" i="1" s="1"/>
  <c r="N1424" i="1" a="1"/>
  <c r="N1424" i="1" s="1"/>
  <c r="N1425" i="1" a="1"/>
  <c r="N1425" i="1" s="1"/>
  <c r="N1426" i="1" a="1"/>
  <c r="N1426" i="1" s="1"/>
  <c r="N1427" i="1" a="1"/>
  <c r="N1427" i="1" s="1"/>
  <c r="N1428" i="1" a="1"/>
  <c r="N1428" i="1" s="1"/>
  <c r="N1429" i="1" a="1"/>
  <c r="N1429" i="1" s="1"/>
  <c r="N1430" i="1" a="1"/>
  <c r="N1430" i="1" s="1"/>
  <c r="N1431" i="1" a="1"/>
  <c r="N1431" i="1" s="1"/>
  <c r="N1432" i="1" a="1"/>
  <c r="N1432" i="1" s="1"/>
  <c r="N1433" i="1" a="1"/>
  <c r="N1433" i="1" s="1"/>
  <c r="N1434" i="1" a="1"/>
  <c r="N1434" i="1" s="1"/>
  <c r="N1435" i="1" a="1"/>
  <c r="N1435" i="1" s="1"/>
  <c r="N1436" i="1" a="1"/>
  <c r="N1436" i="1" s="1"/>
  <c r="N1437" i="1" a="1"/>
  <c r="N1437" i="1" s="1"/>
  <c r="N1438" i="1" a="1"/>
  <c r="N1438" i="1" s="1"/>
  <c r="N1439" i="1" a="1"/>
  <c r="N1439" i="1" s="1"/>
  <c r="N1440" i="1" a="1"/>
  <c r="N1440" i="1" s="1"/>
  <c r="N1441" i="1" a="1"/>
  <c r="N1441" i="1" s="1"/>
  <c r="N1442" i="1" a="1"/>
  <c r="N1442" i="1" s="1"/>
  <c r="N1443" i="1" a="1"/>
  <c r="N1443" i="1" s="1"/>
  <c r="N1444" i="1" a="1"/>
  <c r="N1444" i="1" s="1"/>
  <c r="N1445" i="1" a="1"/>
  <c r="N1445" i="1" s="1"/>
  <c r="N1446" i="1" a="1"/>
  <c r="N1446" i="1" s="1"/>
  <c r="N1447" i="1" a="1"/>
  <c r="N1447" i="1" s="1"/>
  <c r="N1448" i="1" a="1"/>
  <c r="N1448" i="1" s="1"/>
  <c r="N1449" i="1" a="1"/>
  <c r="N1449" i="1" s="1"/>
  <c r="N1450" i="1" a="1"/>
  <c r="N1450" i="1" s="1"/>
  <c r="N1451" i="1" a="1"/>
  <c r="N1451" i="1" s="1"/>
  <c r="N1452" i="1" a="1"/>
  <c r="N1452" i="1" s="1"/>
  <c r="N1453" i="1" a="1"/>
  <c r="N1453" i="1" s="1"/>
  <c r="N1454" i="1" a="1"/>
  <c r="N1454" i="1" s="1"/>
  <c r="N1455" i="1" a="1"/>
  <c r="N1455" i="1" s="1"/>
  <c r="N1456" i="1" a="1"/>
  <c r="N1456" i="1" s="1"/>
  <c r="N1457" i="1" a="1"/>
  <c r="N1457" i="1" s="1"/>
  <c r="N1458" i="1" a="1"/>
  <c r="N1458" i="1" s="1"/>
  <c r="N1459" i="1" a="1"/>
  <c r="N1459" i="1" s="1"/>
  <c r="N1460" i="1" a="1"/>
  <c r="N1460" i="1" s="1"/>
  <c r="N1461" i="1" a="1"/>
  <c r="N1461" i="1" s="1"/>
  <c r="N1462" i="1" a="1"/>
  <c r="N1462" i="1" s="1"/>
  <c r="N1463" i="1" a="1"/>
  <c r="N1463" i="1" s="1"/>
  <c r="N1464" i="1" a="1"/>
  <c r="N1464" i="1" s="1"/>
  <c r="N1465" i="1" a="1"/>
  <c r="N1465" i="1" s="1"/>
  <c r="N1466" i="1" a="1"/>
  <c r="N1466" i="1" s="1"/>
  <c r="N1467" i="1" a="1"/>
  <c r="N1467" i="1" s="1"/>
  <c r="N1468" i="1" a="1"/>
  <c r="N1468" i="1" s="1"/>
  <c r="N1469" i="1" a="1"/>
  <c r="N1469" i="1" s="1"/>
  <c r="N1470" i="1" a="1"/>
  <c r="N1470" i="1" s="1"/>
  <c r="N1471" i="1" a="1"/>
  <c r="N1471" i="1" s="1"/>
  <c r="N1472" i="1" a="1"/>
  <c r="N1472" i="1" s="1"/>
  <c r="N1473" i="1" a="1"/>
  <c r="N1473" i="1" s="1"/>
  <c r="N1474" i="1" a="1"/>
  <c r="N1474" i="1" s="1"/>
  <c r="N1475" i="1" a="1"/>
  <c r="N1475" i="1" s="1"/>
  <c r="N1476" i="1" a="1"/>
  <c r="N1476" i="1" s="1"/>
  <c r="N1477" i="1" a="1"/>
  <c r="N1477" i="1" s="1"/>
  <c r="N1478" i="1" a="1"/>
  <c r="N1478" i="1" s="1"/>
  <c r="N1479" i="1" a="1"/>
  <c r="N1479" i="1" s="1"/>
  <c r="N1480" i="1" a="1"/>
  <c r="N1480" i="1" s="1"/>
  <c r="N1481" i="1" a="1"/>
  <c r="N1481" i="1" s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 s="1"/>
  <c r="N1487" i="1" a="1"/>
  <c r="N1487" i="1" s="1"/>
  <c r="N1488" i="1" a="1"/>
  <c r="N1488" i="1" s="1"/>
  <c r="N1489" i="1" a="1"/>
  <c r="N1489" i="1" s="1"/>
  <c r="N1490" i="1" a="1"/>
  <c r="N1490" i="1" s="1"/>
  <c r="N1491" i="1" a="1"/>
  <c r="N1491" i="1" s="1"/>
  <c r="N1492" i="1" a="1"/>
  <c r="N1492" i="1" s="1"/>
  <c r="N1493" i="1" a="1"/>
  <c r="N1493" i="1" s="1"/>
  <c r="N1494" i="1" a="1"/>
  <c r="N1494" i="1" s="1"/>
  <c r="N1495" i="1" a="1"/>
  <c r="N1495" i="1" s="1"/>
  <c r="N1496" i="1" a="1"/>
  <c r="N1496" i="1" s="1"/>
  <c r="N1497" i="1" a="1"/>
  <c r="N1497" i="1" s="1"/>
  <c r="N1498" i="1" a="1"/>
  <c r="N1498" i="1" s="1"/>
  <c r="N1499" i="1" a="1"/>
  <c r="N1499" i="1" s="1"/>
  <c r="N1500" i="1" a="1"/>
  <c r="N1500" i="1" s="1"/>
  <c r="N1501" i="1" a="1"/>
  <c r="N1501" i="1" s="1"/>
  <c r="N1502" i="1" a="1"/>
  <c r="N1502" i="1" s="1"/>
  <c r="N1503" i="1" a="1"/>
  <c r="N1503" i="1" s="1"/>
  <c r="N1504" i="1" a="1"/>
  <c r="N1504" i="1" s="1"/>
  <c r="N1505" i="1" a="1"/>
  <c r="N1505" i="1" s="1"/>
  <c r="N1506" i="1" a="1"/>
  <c r="N1506" i="1" s="1"/>
  <c r="N1507" i="1" a="1"/>
  <c r="N1507" i="1" s="1"/>
  <c r="N1508" i="1" a="1"/>
  <c r="N1508" i="1" s="1"/>
  <c r="N1509" i="1" a="1"/>
  <c r="N1509" i="1" s="1"/>
  <c r="N1510" i="1" a="1"/>
  <c r="N1510" i="1" s="1"/>
  <c r="N1511" i="1" a="1"/>
  <c r="N1511" i="1" s="1"/>
  <c r="N1512" i="1" a="1"/>
  <c r="N1512" i="1" s="1"/>
  <c r="N1513" i="1" a="1"/>
  <c r="N1513" i="1" s="1"/>
  <c r="N1514" i="1" a="1"/>
  <c r="N1514" i="1" s="1"/>
  <c r="N1515" i="1" a="1"/>
  <c r="N1515" i="1" s="1"/>
  <c r="N1516" i="1" a="1"/>
  <c r="N1516" i="1" s="1"/>
  <c r="N1517" i="1" a="1"/>
  <c r="N1517" i="1" s="1"/>
  <c r="N1518" i="1" a="1"/>
  <c r="N1518" i="1" s="1"/>
  <c r="N1519" i="1" a="1"/>
  <c r="N1519" i="1" s="1"/>
  <c r="N1520" i="1" a="1"/>
  <c r="N1520" i="1" s="1"/>
  <c r="N1521" i="1" a="1"/>
  <c r="N1521" i="1" s="1"/>
  <c r="N1522" i="1" a="1"/>
  <c r="N1522" i="1" s="1"/>
  <c r="N1523" i="1" a="1"/>
  <c r="N1523" i="1" s="1"/>
  <c r="N1524" i="1" a="1"/>
  <c r="N1524" i="1" s="1"/>
  <c r="N1525" i="1" a="1"/>
  <c r="N1525" i="1" s="1"/>
  <c r="N1526" i="1" a="1"/>
  <c r="N1526" i="1" s="1"/>
  <c r="N1527" i="1" a="1"/>
  <c r="N1527" i="1" s="1"/>
  <c r="N1528" i="1" a="1"/>
  <c r="N1528" i="1" s="1"/>
  <c r="N1529" i="1" a="1"/>
  <c r="N1529" i="1" s="1"/>
  <c r="N1530" i="1" a="1"/>
  <c r="N1530" i="1" s="1"/>
  <c r="N1531" i="1" a="1"/>
  <c r="N1531" i="1" s="1"/>
  <c r="N1532" i="1" a="1"/>
  <c r="N1532" i="1" s="1"/>
  <c r="N1533" i="1" a="1"/>
  <c r="N1533" i="1" s="1"/>
  <c r="N1534" i="1" a="1"/>
  <c r="N1534" i="1" s="1"/>
  <c r="N1535" i="1" a="1"/>
  <c r="N1535" i="1" s="1"/>
  <c r="N1536" i="1" a="1"/>
  <c r="N1536" i="1" s="1"/>
  <c r="N1537" i="1" a="1"/>
  <c r="N1537" i="1" s="1"/>
  <c r="N1538" i="1" a="1"/>
  <c r="N1538" i="1" s="1"/>
  <c r="N1539" i="1" a="1"/>
  <c r="N1539" i="1" s="1"/>
  <c r="N1540" i="1" a="1"/>
  <c r="N1540" i="1" s="1"/>
  <c r="N1541" i="1" a="1"/>
  <c r="N1541" i="1" s="1"/>
  <c r="N1542" i="1" a="1"/>
  <c r="N1542" i="1" s="1"/>
  <c r="N1543" i="1" a="1"/>
  <c r="N1543" i="1" s="1"/>
  <c r="N1544" i="1" a="1"/>
  <c r="N1544" i="1" s="1"/>
  <c r="N1545" i="1" a="1"/>
  <c r="N1545" i="1" s="1"/>
  <c r="N1546" i="1" a="1"/>
  <c r="N1546" i="1" s="1"/>
  <c r="N1547" i="1" a="1"/>
  <c r="N1547" i="1" s="1"/>
  <c r="N1548" i="1" a="1"/>
  <c r="N1548" i="1" s="1"/>
  <c r="N1549" i="1" a="1"/>
  <c r="N1549" i="1" s="1"/>
  <c r="N1550" i="1" a="1"/>
  <c r="N1550" i="1" s="1"/>
  <c r="N1551" i="1" a="1"/>
  <c r="N1551" i="1" s="1"/>
  <c r="N1552" i="1" a="1"/>
  <c r="N1552" i="1" s="1"/>
  <c r="N1553" i="1" a="1"/>
  <c r="N1553" i="1" s="1"/>
  <c r="N1554" i="1" a="1"/>
  <c r="N1554" i="1" s="1"/>
  <c r="N1555" i="1" a="1"/>
  <c r="N1555" i="1" s="1"/>
  <c r="N1556" i="1" a="1"/>
  <c r="N1556" i="1" s="1"/>
  <c r="N1557" i="1" a="1"/>
  <c r="N1557" i="1" s="1"/>
  <c r="N1558" i="1" a="1"/>
  <c r="N1558" i="1" s="1"/>
  <c r="N1559" i="1" a="1"/>
  <c r="N1559" i="1" s="1"/>
  <c r="N1560" i="1" a="1"/>
  <c r="N1560" i="1" s="1"/>
  <c r="N1561" i="1" a="1"/>
  <c r="N1561" i="1" s="1"/>
  <c r="N1562" i="1" a="1"/>
  <c r="N1562" i="1" s="1"/>
  <c r="N1563" i="1" a="1"/>
  <c r="N1563" i="1" s="1"/>
  <c r="N1564" i="1" a="1"/>
  <c r="N1564" i="1" s="1"/>
  <c r="N1565" i="1" a="1"/>
  <c r="N1565" i="1" s="1"/>
  <c r="N1566" i="1" a="1"/>
  <c r="N1566" i="1" s="1"/>
  <c r="N1567" i="1" a="1"/>
  <c r="N1567" i="1" s="1"/>
  <c r="N1568" i="1" a="1"/>
  <c r="N1568" i="1" s="1"/>
  <c r="N1569" i="1" a="1"/>
  <c r="N1569" i="1" s="1"/>
  <c r="N1570" i="1" a="1"/>
  <c r="N1570" i="1" s="1"/>
  <c r="N1571" i="1" a="1"/>
  <c r="N1571" i="1" s="1"/>
  <c r="N1572" i="1" a="1"/>
  <c r="N1572" i="1" s="1"/>
  <c r="N1573" i="1" a="1"/>
  <c r="N1573" i="1" s="1"/>
  <c r="N1574" i="1" a="1"/>
  <c r="N1574" i="1" s="1"/>
  <c r="N1575" i="1" a="1"/>
  <c r="N1575" i="1" s="1"/>
  <c r="N1576" i="1" a="1"/>
  <c r="N1576" i="1" s="1"/>
  <c r="N1577" i="1" a="1"/>
  <c r="N1577" i="1" s="1"/>
  <c r="N1578" i="1" a="1"/>
  <c r="N1578" i="1" s="1"/>
  <c r="N1579" i="1" a="1"/>
  <c r="N1579" i="1" s="1"/>
  <c r="N1580" i="1" a="1"/>
  <c r="N1580" i="1" s="1"/>
  <c r="N1581" i="1" a="1"/>
  <c r="N1581" i="1" s="1"/>
  <c r="N1582" i="1" a="1"/>
  <c r="N1582" i="1" s="1"/>
  <c r="N1583" i="1" a="1"/>
  <c r="N1583" i="1" s="1"/>
  <c r="N1584" i="1" a="1"/>
  <c r="N1584" i="1" s="1"/>
  <c r="N1585" i="1" a="1"/>
  <c r="N1585" i="1" s="1"/>
  <c r="N1586" i="1" a="1"/>
  <c r="N1586" i="1" s="1"/>
  <c r="N1587" i="1" a="1"/>
  <c r="N1587" i="1" s="1"/>
  <c r="N1588" i="1" a="1"/>
  <c r="N1588" i="1" s="1"/>
  <c r="N1589" i="1" a="1"/>
  <c r="N1589" i="1" s="1"/>
  <c r="N1590" i="1" a="1"/>
  <c r="N1590" i="1" s="1"/>
  <c r="N1591" i="1" a="1"/>
  <c r="N1591" i="1" s="1"/>
  <c r="N1592" i="1" a="1"/>
  <c r="N1592" i="1" s="1"/>
  <c r="N1593" i="1" a="1"/>
  <c r="N1593" i="1" s="1"/>
  <c r="N1594" i="1" a="1"/>
  <c r="N1594" i="1" s="1"/>
  <c r="N1595" i="1" a="1"/>
  <c r="N1595" i="1" s="1"/>
  <c r="N1596" i="1" a="1"/>
  <c r="N1596" i="1" s="1"/>
  <c r="N1597" i="1" a="1"/>
  <c r="N1597" i="1" s="1"/>
  <c r="N1598" i="1" a="1"/>
  <c r="N1598" i="1" s="1"/>
  <c r="N1599" i="1" a="1"/>
  <c r="N1599" i="1" s="1"/>
  <c r="N1600" i="1" a="1"/>
  <c r="N1600" i="1" s="1"/>
  <c r="N1601" i="1" a="1"/>
  <c r="N1601" i="1" s="1"/>
  <c r="N1602" i="1" a="1"/>
  <c r="N1602" i="1" s="1"/>
  <c r="N1603" i="1" a="1"/>
  <c r="N1603" i="1" s="1"/>
  <c r="N1604" i="1" a="1"/>
  <c r="N1604" i="1" s="1"/>
  <c r="N1605" i="1" a="1"/>
  <c r="N1605" i="1" s="1"/>
  <c r="N1606" i="1" a="1"/>
  <c r="N1606" i="1" s="1"/>
  <c r="N1607" i="1" a="1"/>
  <c r="N1607" i="1" s="1"/>
  <c r="N1608" i="1" a="1"/>
  <c r="N1608" i="1" s="1"/>
  <c r="N1609" i="1" a="1"/>
  <c r="N1609" i="1" s="1"/>
  <c r="N1610" i="1" a="1"/>
  <c r="N1610" i="1" s="1"/>
  <c r="N1611" i="1" a="1"/>
  <c r="N1611" i="1" s="1"/>
  <c r="N1612" i="1" a="1"/>
  <c r="N1612" i="1" s="1"/>
  <c r="N1613" i="1" a="1"/>
  <c r="N1613" i="1" s="1"/>
  <c r="N1614" i="1" a="1"/>
  <c r="N1614" i="1" s="1"/>
  <c r="N1615" i="1" a="1"/>
  <c r="N1615" i="1" s="1"/>
  <c r="N1616" i="1" a="1"/>
  <c r="N1616" i="1" s="1"/>
  <c r="N1617" i="1" a="1"/>
  <c r="N1617" i="1" s="1"/>
  <c r="N1618" i="1" a="1"/>
  <c r="N1618" i="1" s="1"/>
  <c r="N1619" i="1" a="1"/>
  <c r="N1619" i="1" s="1"/>
  <c r="N1620" i="1" a="1"/>
  <c r="N1620" i="1" s="1"/>
  <c r="N1621" i="1" a="1"/>
  <c r="N1621" i="1" s="1"/>
  <c r="N1622" i="1" a="1"/>
  <c r="N1622" i="1" s="1"/>
  <c r="N1623" i="1" a="1"/>
  <c r="N1623" i="1" s="1"/>
  <c r="N1624" i="1" a="1"/>
  <c r="N1624" i="1" s="1"/>
  <c r="N1625" i="1" a="1"/>
  <c r="N1625" i="1" s="1"/>
  <c r="N1626" i="1" a="1"/>
  <c r="N1626" i="1" s="1"/>
  <c r="N1627" i="1" a="1"/>
  <c r="N1627" i="1" s="1"/>
  <c r="N1628" i="1" a="1"/>
  <c r="N1628" i="1" s="1"/>
  <c r="N1629" i="1" a="1"/>
  <c r="N1629" i="1" s="1"/>
  <c r="N1630" i="1" a="1"/>
  <c r="N1630" i="1" s="1"/>
  <c r="N1631" i="1" a="1"/>
  <c r="N1631" i="1" s="1"/>
  <c r="N1632" i="1" a="1"/>
  <c r="N1632" i="1" s="1"/>
  <c r="N1633" i="1" a="1"/>
  <c r="N1633" i="1" s="1"/>
  <c r="N1634" i="1" a="1"/>
  <c r="N1634" i="1" s="1"/>
  <c r="N1635" i="1" a="1"/>
  <c r="N1635" i="1" s="1"/>
  <c r="N1636" i="1" a="1"/>
  <c r="N1636" i="1" s="1"/>
  <c r="N1637" i="1" a="1"/>
  <c r="N1637" i="1" s="1"/>
  <c r="N1638" i="1" a="1"/>
  <c r="N1638" i="1" s="1"/>
  <c r="N1639" i="1" a="1"/>
  <c r="N1639" i="1" s="1"/>
  <c r="N1640" i="1" a="1"/>
  <c r="N1640" i="1" s="1"/>
  <c r="N1641" i="1" a="1"/>
  <c r="N1641" i="1" s="1"/>
  <c r="N1642" i="1" a="1"/>
  <c r="N1642" i="1" s="1"/>
  <c r="N1643" i="1" a="1"/>
  <c r="N1643" i="1" s="1"/>
  <c r="N1644" i="1" a="1"/>
  <c r="N1644" i="1" s="1"/>
  <c r="N1645" i="1" a="1"/>
  <c r="N1645" i="1" s="1"/>
  <c r="N1646" i="1" a="1"/>
  <c r="N1646" i="1" s="1"/>
  <c r="N1647" i="1" a="1"/>
  <c r="N1647" i="1" s="1"/>
  <c r="N1648" i="1" a="1"/>
  <c r="N1648" i="1" s="1"/>
  <c r="N1649" i="1" a="1"/>
  <c r="N1649" i="1" s="1"/>
  <c r="N1650" i="1" a="1"/>
  <c r="N1650" i="1" s="1"/>
  <c r="N1651" i="1" a="1"/>
  <c r="N1651" i="1" s="1"/>
  <c r="N1652" i="1" a="1"/>
  <c r="N1652" i="1" s="1"/>
  <c r="N1653" i="1" a="1"/>
  <c r="N1653" i="1" s="1"/>
  <c r="N1654" i="1" a="1"/>
  <c r="N1654" i="1" s="1"/>
  <c r="N1655" i="1" a="1"/>
  <c r="N1655" i="1" s="1"/>
  <c r="N1656" i="1" a="1"/>
  <c r="N1656" i="1" s="1"/>
  <c r="N1657" i="1" a="1"/>
  <c r="N1657" i="1" s="1"/>
  <c r="N1658" i="1" a="1"/>
  <c r="N1658" i="1" s="1"/>
  <c r="N1659" i="1" a="1"/>
  <c r="N1659" i="1" s="1"/>
  <c r="N1660" i="1" a="1"/>
  <c r="N1660" i="1" s="1"/>
  <c r="N1661" i="1" a="1"/>
  <c r="N1661" i="1" s="1"/>
  <c r="N1662" i="1" a="1"/>
  <c r="N1662" i="1" s="1"/>
  <c r="N1663" i="1" a="1"/>
  <c r="N1663" i="1" s="1"/>
  <c r="N1664" i="1" a="1"/>
  <c r="N1664" i="1" s="1"/>
  <c r="N1665" i="1" a="1"/>
  <c r="N1665" i="1" s="1"/>
  <c r="N1666" i="1" a="1"/>
  <c r="N1666" i="1" s="1"/>
  <c r="N1667" i="1" a="1"/>
  <c r="N1667" i="1" s="1"/>
  <c r="N1668" i="1" a="1"/>
  <c r="N1668" i="1" s="1"/>
  <c r="N1669" i="1" a="1"/>
  <c r="N1669" i="1" s="1"/>
  <c r="N1670" i="1" a="1"/>
  <c r="N1670" i="1" s="1"/>
  <c r="N1671" i="1" a="1"/>
  <c r="N1671" i="1" s="1"/>
  <c r="N1672" i="1" a="1"/>
  <c r="N1672" i="1" s="1"/>
  <c r="N1673" i="1" a="1"/>
  <c r="N1673" i="1" s="1"/>
  <c r="N1674" i="1" a="1"/>
  <c r="N1674" i="1" s="1"/>
  <c r="N1675" i="1" a="1"/>
  <c r="N1675" i="1" s="1"/>
  <c r="N1676" i="1" a="1"/>
  <c r="N1676" i="1" s="1"/>
  <c r="N1677" i="1" a="1"/>
  <c r="N1677" i="1" s="1"/>
  <c r="N1678" i="1" a="1"/>
  <c r="N1678" i="1" s="1"/>
  <c r="N1679" i="1" a="1"/>
  <c r="N1679" i="1" s="1"/>
  <c r="N1680" i="1" a="1"/>
  <c r="N1680" i="1" s="1"/>
  <c r="N1681" i="1" a="1"/>
  <c r="N1681" i="1" s="1"/>
  <c r="N1682" i="1" a="1"/>
  <c r="N1682" i="1" s="1"/>
  <c r="N1683" i="1" a="1"/>
  <c r="N1683" i="1" s="1"/>
  <c r="N1684" i="1" a="1"/>
  <c r="N1684" i="1" s="1"/>
  <c r="N1685" i="1" a="1"/>
  <c r="N1685" i="1" s="1"/>
  <c r="N1686" i="1" a="1"/>
  <c r="N1686" i="1" s="1"/>
  <c r="N1687" i="1" a="1"/>
  <c r="N1687" i="1" s="1"/>
  <c r="N1688" i="1" a="1"/>
  <c r="N1688" i="1" s="1"/>
  <c r="N1689" i="1" a="1"/>
  <c r="N1689" i="1" s="1"/>
  <c r="N1690" i="1" a="1"/>
  <c r="N1690" i="1" s="1"/>
  <c r="N1691" i="1" a="1"/>
  <c r="N1691" i="1" s="1"/>
  <c r="N1692" i="1" a="1"/>
  <c r="N1692" i="1" s="1"/>
  <c r="N1693" i="1" a="1"/>
  <c r="N1693" i="1" s="1"/>
  <c r="N1694" i="1" a="1"/>
  <c r="N1694" i="1" s="1"/>
  <c r="N1695" i="1" a="1"/>
  <c r="N1695" i="1" s="1"/>
  <c r="N1696" i="1" a="1"/>
  <c r="N1696" i="1" s="1"/>
  <c r="N1697" i="1" a="1"/>
  <c r="N1697" i="1" s="1"/>
  <c r="N1698" i="1" a="1"/>
  <c r="N1698" i="1" s="1"/>
  <c r="N1699" i="1" a="1"/>
  <c r="N1699" i="1" s="1"/>
  <c r="N1700" i="1" a="1"/>
  <c r="N1700" i="1" s="1"/>
  <c r="N1701" i="1" a="1"/>
  <c r="N1701" i="1" s="1"/>
  <c r="N1702" i="1" a="1"/>
  <c r="N1702" i="1" s="1"/>
  <c r="N1703" i="1" a="1"/>
  <c r="N1703" i="1" s="1"/>
  <c r="N1704" i="1" a="1"/>
  <c r="N1704" i="1" s="1"/>
  <c r="N1705" i="1" a="1"/>
  <c r="N1705" i="1" s="1"/>
  <c r="N1706" i="1" a="1"/>
  <c r="N1706" i="1" s="1"/>
  <c r="N1707" i="1" a="1"/>
  <c r="N1707" i="1" s="1"/>
  <c r="N1708" i="1" a="1"/>
  <c r="N1708" i="1" s="1"/>
  <c r="N1709" i="1" a="1"/>
  <c r="N1709" i="1" s="1"/>
  <c r="N1710" i="1" a="1"/>
  <c r="N1710" i="1" s="1"/>
  <c r="N1711" i="1" a="1"/>
  <c r="N1711" i="1" s="1"/>
  <c r="N1712" i="1" a="1"/>
  <c r="N1712" i="1" s="1"/>
  <c r="N1713" i="1" a="1"/>
  <c r="N1713" i="1" s="1"/>
  <c r="N1714" i="1" a="1"/>
  <c r="N1714" i="1" s="1"/>
  <c r="N1715" i="1" a="1"/>
  <c r="N1715" i="1" s="1"/>
  <c r="N1716" i="1" a="1"/>
  <c r="N1716" i="1" s="1"/>
  <c r="N1717" i="1" a="1"/>
  <c r="N1717" i="1" s="1"/>
  <c r="N1718" i="1" a="1"/>
  <c r="N1718" i="1" s="1"/>
  <c r="N1719" i="1" a="1"/>
  <c r="N1719" i="1" s="1"/>
  <c r="N1720" i="1" a="1"/>
  <c r="N1720" i="1" s="1"/>
  <c r="N1721" i="1" a="1"/>
  <c r="N1721" i="1" s="1"/>
  <c r="N1722" i="1" a="1"/>
  <c r="N1722" i="1" s="1"/>
  <c r="N1723" i="1" a="1"/>
  <c r="N1723" i="1" s="1"/>
  <c r="N1724" i="1" a="1"/>
  <c r="N1724" i="1" s="1"/>
  <c r="N1725" i="1" a="1"/>
  <c r="N1725" i="1" s="1"/>
  <c r="N1726" i="1" a="1"/>
  <c r="N1726" i="1" s="1"/>
  <c r="N1727" i="1" a="1"/>
  <c r="N1727" i="1" s="1"/>
  <c r="N1728" i="1" a="1"/>
  <c r="N1728" i="1" s="1"/>
  <c r="N1729" i="1" a="1"/>
  <c r="N1729" i="1" s="1"/>
  <c r="N1730" i="1" a="1"/>
  <c r="N1730" i="1" s="1"/>
  <c r="N1731" i="1" a="1"/>
  <c r="N1731" i="1" s="1"/>
  <c r="N1732" i="1" a="1"/>
  <c r="N1732" i="1" s="1"/>
  <c r="N1733" i="1" a="1"/>
  <c r="N1733" i="1" s="1"/>
  <c r="N1734" i="1" a="1"/>
  <c r="N1734" i="1" s="1"/>
  <c r="N1735" i="1" a="1"/>
  <c r="N1735" i="1" s="1"/>
  <c r="N1736" i="1" a="1"/>
  <c r="N1736" i="1" s="1"/>
  <c r="N1737" i="1" a="1"/>
  <c r="N1737" i="1" s="1"/>
  <c r="N1738" i="1" a="1"/>
  <c r="N1738" i="1" s="1"/>
  <c r="N1739" i="1" a="1"/>
  <c r="N1739" i="1" s="1"/>
  <c r="N1740" i="1" a="1"/>
  <c r="N1740" i="1" s="1"/>
  <c r="N1741" i="1" a="1"/>
  <c r="N1741" i="1" s="1"/>
  <c r="N1742" i="1" a="1"/>
  <c r="N1742" i="1" s="1"/>
  <c r="N1743" i="1" a="1"/>
  <c r="N1743" i="1" s="1"/>
  <c r="N1744" i="1" a="1"/>
  <c r="N1744" i="1" s="1"/>
  <c r="N1745" i="1" a="1"/>
  <c r="N1745" i="1" s="1"/>
  <c r="N1746" i="1" a="1"/>
  <c r="N1746" i="1" s="1"/>
  <c r="N1747" i="1" a="1"/>
  <c r="N1747" i="1" s="1"/>
  <c r="N1748" i="1" a="1"/>
  <c r="N1748" i="1" s="1"/>
  <c r="N1749" i="1" a="1"/>
  <c r="N1749" i="1" s="1"/>
  <c r="N1750" i="1" a="1"/>
  <c r="N1750" i="1" s="1"/>
  <c r="N1751" i="1" a="1"/>
  <c r="N1751" i="1" s="1"/>
  <c r="N1752" i="1" a="1"/>
  <c r="N1752" i="1" s="1"/>
  <c r="N1753" i="1" a="1"/>
  <c r="N1753" i="1" s="1"/>
  <c r="N1754" i="1" a="1"/>
  <c r="N1754" i="1" s="1"/>
  <c r="N1755" i="1" a="1"/>
  <c r="N1755" i="1" s="1"/>
  <c r="N1756" i="1" a="1"/>
  <c r="N1756" i="1" s="1"/>
  <c r="N1757" i="1" a="1"/>
  <c r="N1757" i="1" s="1"/>
  <c r="N1758" i="1" a="1"/>
  <c r="N1758" i="1" s="1"/>
  <c r="N1759" i="1" a="1"/>
  <c r="N1759" i="1" s="1"/>
  <c r="N1760" i="1" a="1"/>
  <c r="N1760" i="1" s="1"/>
  <c r="N1761" i="1" a="1"/>
  <c r="N1761" i="1" s="1"/>
  <c r="N1762" i="1" a="1"/>
  <c r="N1762" i="1" s="1"/>
  <c r="N1763" i="1" a="1"/>
  <c r="N1763" i="1" s="1"/>
  <c r="N1764" i="1" a="1"/>
  <c r="N1764" i="1" s="1"/>
  <c r="N1765" i="1" a="1"/>
  <c r="N1765" i="1" s="1"/>
  <c r="N1766" i="1" a="1"/>
  <c r="N1766" i="1" s="1"/>
  <c r="N1767" i="1" a="1"/>
  <c r="N1767" i="1" s="1"/>
  <c r="N1768" i="1" a="1"/>
  <c r="N1768" i="1" s="1"/>
  <c r="N1769" i="1" a="1"/>
  <c r="N1769" i="1" s="1"/>
  <c r="N1770" i="1" a="1"/>
  <c r="N1770" i="1" s="1"/>
  <c r="N1771" i="1" a="1"/>
  <c r="N1771" i="1" s="1"/>
  <c r="N1772" i="1" a="1"/>
  <c r="N1772" i="1" s="1"/>
  <c r="N1773" i="1" a="1"/>
  <c r="N1773" i="1" s="1"/>
  <c r="N1774" i="1" a="1"/>
  <c r="N1774" i="1" s="1"/>
  <c r="N1775" i="1" a="1"/>
  <c r="N1775" i="1" s="1"/>
  <c r="N1776" i="1" a="1"/>
  <c r="N1776" i="1" s="1"/>
  <c r="N1777" i="1" a="1"/>
  <c r="N1777" i="1" s="1"/>
  <c r="N1778" i="1" a="1"/>
  <c r="N1778" i="1" s="1"/>
  <c r="N1779" i="1" a="1"/>
  <c r="N1779" i="1" s="1"/>
  <c r="N1780" i="1" a="1"/>
  <c r="N1780" i="1" s="1"/>
  <c r="N1781" i="1" a="1"/>
  <c r="N1781" i="1" s="1"/>
  <c r="N1782" i="1" a="1"/>
  <c r="N1782" i="1" s="1"/>
  <c r="N1783" i="1" a="1"/>
  <c r="N1783" i="1" s="1"/>
  <c r="N1784" i="1" a="1"/>
  <c r="N1784" i="1" s="1"/>
  <c r="N1785" i="1" a="1"/>
  <c r="N1785" i="1" s="1"/>
  <c r="N1786" i="1" a="1"/>
  <c r="N1786" i="1" s="1"/>
  <c r="N1787" i="1" a="1"/>
  <c r="N1787" i="1" s="1"/>
  <c r="N1788" i="1" a="1"/>
  <c r="N1788" i="1" s="1"/>
  <c r="N1789" i="1" a="1"/>
  <c r="N1789" i="1" s="1"/>
  <c r="N1790" i="1" a="1"/>
  <c r="N1790" i="1" s="1"/>
  <c r="N1791" i="1" a="1"/>
  <c r="N1791" i="1" s="1"/>
  <c r="N1792" i="1" a="1"/>
  <c r="N1792" i="1" s="1"/>
  <c r="N1793" i="1" a="1"/>
  <c r="N1793" i="1" s="1"/>
  <c r="N1794" i="1" a="1"/>
  <c r="N1794" i="1" s="1"/>
  <c r="N1795" i="1" a="1"/>
  <c r="N1795" i="1" s="1"/>
  <c r="N1796" i="1" a="1"/>
  <c r="N1796" i="1" s="1"/>
  <c r="N1797" i="1" a="1"/>
  <c r="N1797" i="1" s="1"/>
  <c r="N1798" i="1" a="1"/>
  <c r="N1798" i="1" s="1"/>
  <c r="N1799" i="1" a="1"/>
  <c r="N1799" i="1" s="1"/>
  <c r="N1800" i="1" a="1"/>
  <c r="N1800" i="1" s="1"/>
  <c r="N1801" i="1" a="1"/>
  <c r="N1801" i="1" s="1"/>
  <c r="N1802" i="1" a="1"/>
  <c r="N1802" i="1" s="1"/>
  <c r="N1803" i="1" a="1"/>
  <c r="N1803" i="1" s="1"/>
  <c r="N1804" i="1" a="1"/>
  <c r="N1804" i="1" s="1"/>
  <c r="N1805" i="1" a="1"/>
  <c r="N1805" i="1" s="1"/>
  <c r="N1806" i="1" a="1"/>
  <c r="N1806" i="1" s="1"/>
  <c r="N1807" i="1" a="1"/>
  <c r="N1807" i="1" s="1"/>
  <c r="N1808" i="1" a="1"/>
  <c r="N1808" i="1" s="1"/>
  <c r="N1809" i="1" a="1"/>
  <c r="N1809" i="1" s="1"/>
  <c r="N1810" i="1" a="1"/>
  <c r="N1810" i="1" s="1"/>
  <c r="N1811" i="1" a="1"/>
  <c r="N1811" i="1" s="1"/>
  <c r="N1812" i="1" a="1"/>
  <c r="N1812" i="1" s="1"/>
  <c r="N1813" i="1" a="1"/>
  <c r="N1813" i="1" s="1"/>
  <c r="N1814" i="1" a="1"/>
  <c r="N1814" i="1" s="1"/>
  <c r="N1815" i="1" a="1"/>
  <c r="N1815" i="1" s="1"/>
  <c r="N1816" i="1" a="1"/>
  <c r="N1816" i="1" s="1"/>
  <c r="N1817" i="1" a="1"/>
  <c r="N1817" i="1" s="1"/>
  <c r="N1818" i="1" a="1"/>
  <c r="N1818" i="1" s="1"/>
  <c r="N1819" i="1" a="1"/>
  <c r="N1819" i="1" s="1"/>
  <c r="N1820" i="1" a="1"/>
  <c r="N1820" i="1" s="1"/>
  <c r="N1821" i="1" a="1"/>
  <c r="N1821" i="1" s="1"/>
  <c r="N1822" i="1" a="1"/>
  <c r="N1822" i="1" s="1"/>
  <c r="N1823" i="1" a="1"/>
  <c r="N1823" i="1" s="1"/>
  <c r="N1824" i="1" a="1"/>
  <c r="N1824" i="1" s="1"/>
  <c r="N1825" i="1" a="1"/>
  <c r="N1825" i="1" s="1"/>
  <c r="N1826" i="1" a="1"/>
  <c r="N1826" i="1" s="1"/>
  <c r="N1827" i="1" a="1"/>
  <c r="N1827" i="1" s="1"/>
  <c r="N1828" i="1" a="1"/>
  <c r="N1828" i="1" s="1"/>
  <c r="N1829" i="1" a="1"/>
  <c r="N1829" i="1" s="1"/>
  <c r="N1830" i="1" a="1"/>
  <c r="N1830" i="1" s="1"/>
  <c r="N1831" i="1" a="1"/>
  <c r="N1831" i="1" s="1"/>
  <c r="N1832" i="1" a="1"/>
  <c r="N1832" i="1" s="1"/>
  <c r="N1833" i="1" a="1"/>
  <c r="N1833" i="1" s="1"/>
  <c r="N1834" i="1" a="1"/>
  <c r="N1834" i="1" s="1"/>
  <c r="N1835" i="1" a="1"/>
  <c r="N1835" i="1" s="1"/>
  <c r="N1836" i="1" a="1"/>
  <c r="N1836" i="1" s="1"/>
  <c r="N1837" i="1" a="1"/>
  <c r="N1837" i="1" s="1"/>
  <c r="N1838" i="1" a="1"/>
  <c r="N1838" i="1" s="1"/>
  <c r="N1839" i="1" a="1"/>
  <c r="N1839" i="1" s="1"/>
  <c r="N1840" i="1" a="1"/>
  <c r="N1840" i="1" s="1"/>
  <c r="N1841" i="1" a="1"/>
  <c r="N1841" i="1" s="1"/>
  <c r="N1842" i="1" a="1"/>
  <c r="N1842" i="1" s="1"/>
  <c r="N1843" i="1" a="1"/>
  <c r="N1843" i="1" s="1"/>
  <c r="N1844" i="1" a="1"/>
  <c r="N1844" i="1" s="1"/>
  <c r="N1845" i="1" a="1"/>
  <c r="N1845" i="1" s="1"/>
  <c r="N1846" i="1" a="1"/>
  <c r="N1846" i="1" s="1"/>
  <c r="N1847" i="1" a="1"/>
  <c r="N1847" i="1" s="1"/>
  <c r="N1848" i="1" a="1"/>
  <c r="N1848" i="1" s="1"/>
  <c r="N1849" i="1" a="1"/>
  <c r="N1849" i="1" s="1"/>
  <c r="N1850" i="1" a="1"/>
  <c r="N1850" i="1" s="1"/>
  <c r="N1851" i="1" a="1"/>
  <c r="N1851" i="1" s="1"/>
  <c r="N1852" i="1" a="1"/>
  <c r="N1852" i="1" s="1"/>
  <c r="N1853" i="1" a="1"/>
  <c r="N1853" i="1" s="1"/>
  <c r="N1854" i="1" a="1"/>
  <c r="N1854" i="1" s="1"/>
  <c r="N1855" i="1" a="1"/>
  <c r="N1855" i="1" s="1"/>
  <c r="N1856" i="1" a="1"/>
  <c r="N1856" i="1" s="1"/>
  <c r="N1857" i="1" a="1"/>
  <c r="N1857" i="1" s="1"/>
  <c r="N1858" i="1" a="1"/>
  <c r="N1858" i="1" s="1"/>
  <c r="N1859" i="1" a="1"/>
  <c r="N1859" i="1" s="1"/>
  <c r="N1860" i="1" a="1"/>
  <c r="N1860" i="1" s="1"/>
  <c r="N1861" i="1" a="1"/>
  <c r="N1861" i="1" s="1"/>
  <c r="N1862" i="1" a="1"/>
  <c r="N1862" i="1" s="1"/>
  <c r="N1863" i="1" a="1"/>
  <c r="N1863" i="1" s="1"/>
  <c r="N1864" i="1" a="1"/>
  <c r="N1864" i="1" s="1"/>
  <c r="N1865" i="1" a="1"/>
  <c r="N1865" i="1" s="1"/>
  <c r="N1866" i="1" a="1"/>
  <c r="N1866" i="1" s="1"/>
  <c r="N1867" i="1" a="1"/>
  <c r="N1867" i="1" s="1"/>
  <c r="N1868" i="1" a="1"/>
  <c r="N1868" i="1" s="1"/>
  <c r="N1869" i="1" a="1"/>
  <c r="N1869" i="1" s="1"/>
  <c r="N1870" i="1" a="1"/>
  <c r="N1870" i="1" s="1"/>
  <c r="N1871" i="1" a="1"/>
  <c r="N1871" i="1" s="1"/>
  <c r="N1872" i="1" a="1"/>
  <c r="N1872" i="1" s="1"/>
  <c r="N1873" i="1" a="1"/>
  <c r="N1873" i="1" s="1"/>
  <c r="N1874" i="1" a="1"/>
  <c r="N1874" i="1" s="1"/>
  <c r="N1875" i="1" a="1"/>
  <c r="N1875" i="1" s="1"/>
  <c r="N1876" i="1" a="1"/>
  <c r="N1876" i="1" s="1"/>
  <c r="N1877" i="1" a="1"/>
  <c r="N1877" i="1" s="1"/>
  <c r="N1878" i="1" a="1"/>
  <c r="N1878" i="1" s="1"/>
  <c r="N1879" i="1" a="1"/>
  <c r="N1879" i="1" s="1"/>
  <c r="N1880" i="1" a="1"/>
  <c r="N1880" i="1" s="1"/>
  <c r="N1881" i="1" a="1"/>
  <c r="N1881" i="1" s="1"/>
  <c r="N1882" i="1" a="1"/>
  <c r="N1882" i="1" s="1"/>
  <c r="N1883" i="1" a="1"/>
  <c r="N1883" i="1" s="1"/>
  <c r="N1884" i="1" a="1"/>
  <c r="N1884" i="1" s="1"/>
  <c r="N1885" i="1" a="1"/>
  <c r="N1885" i="1" s="1"/>
  <c r="N1886" i="1" a="1"/>
  <c r="N1886" i="1" s="1"/>
  <c r="N1887" i="1" a="1"/>
  <c r="N1887" i="1" s="1"/>
  <c r="N1888" i="1" a="1"/>
  <c r="N1888" i="1" s="1"/>
  <c r="N1889" i="1" a="1"/>
  <c r="N1889" i="1" s="1"/>
  <c r="N1890" i="1" a="1"/>
  <c r="N1890" i="1" s="1"/>
  <c r="N1891" i="1" a="1"/>
  <c r="N1891" i="1" s="1"/>
  <c r="N1892" i="1" a="1"/>
  <c r="N1892" i="1" s="1"/>
  <c r="N1893" i="1" a="1"/>
  <c r="N1893" i="1" s="1"/>
  <c r="N1894" i="1" a="1"/>
  <c r="N1894" i="1" s="1"/>
  <c r="N1895" i="1" a="1"/>
  <c r="N1895" i="1" s="1"/>
  <c r="N1896" i="1" a="1"/>
  <c r="N1896" i="1" s="1"/>
  <c r="N1897" i="1" a="1"/>
  <c r="N1897" i="1" s="1"/>
  <c r="N1898" i="1" a="1"/>
  <c r="N1898" i="1" s="1"/>
  <c r="N1899" i="1" a="1"/>
  <c r="N1899" i="1" s="1"/>
  <c r="N1900" i="1" a="1"/>
  <c r="N1900" i="1" s="1"/>
  <c r="N1901" i="1" a="1"/>
  <c r="N1901" i="1" s="1"/>
  <c r="N1902" i="1" a="1"/>
  <c r="N1902" i="1" s="1"/>
  <c r="N1903" i="1" a="1"/>
  <c r="N1903" i="1" s="1"/>
  <c r="N1904" i="1" a="1"/>
  <c r="N1904" i="1" s="1"/>
  <c r="N1905" i="1" a="1"/>
  <c r="N1905" i="1" s="1"/>
  <c r="N1906" i="1" a="1"/>
  <c r="N1906" i="1" s="1"/>
  <c r="N1907" i="1" a="1"/>
  <c r="N1907" i="1" s="1"/>
  <c r="N1908" i="1" a="1"/>
  <c r="N1908" i="1" s="1"/>
  <c r="N1909" i="1" a="1"/>
  <c r="N1909" i="1" s="1"/>
  <c r="N1910" i="1" a="1"/>
  <c r="N1910" i="1" s="1"/>
  <c r="N1911" i="1" a="1"/>
  <c r="N1911" i="1" s="1"/>
  <c r="N1912" i="1" a="1"/>
  <c r="N1912" i="1" s="1"/>
  <c r="N1913" i="1" a="1"/>
  <c r="N1913" i="1" s="1"/>
  <c r="N1914" i="1" a="1"/>
  <c r="N1914" i="1" s="1"/>
  <c r="N1915" i="1" a="1"/>
  <c r="N1915" i="1" s="1"/>
  <c r="N1916" i="1" a="1"/>
  <c r="N1916" i="1" s="1"/>
  <c r="N1917" i="1" a="1"/>
  <c r="N1917" i="1" s="1"/>
  <c r="N1918" i="1" a="1"/>
  <c r="N1918" i="1" s="1"/>
  <c r="N1919" i="1" a="1"/>
  <c r="N1919" i="1" s="1"/>
  <c r="N1920" i="1" a="1"/>
  <c r="N1920" i="1" s="1"/>
  <c r="N1921" i="1" a="1"/>
  <c r="N1921" i="1" s="1"/>
  <c r="N1922" i="1" a="1"/>
  <c r="N1922" i="1" s="1"/>
  <c r="N1923" i="1" a="1"/>
  <c r="N1923" i="1" s="1"/>
  <c r="N1924" i="1" a="1"/>
  <c r="N1924" i="1" s="1"/>
  <c r="N1925" i="1" a="1"/>
  <c r="N1925" i="1" s="1"/>
  <c r="N1926" i="1" a="1"/>
  <c r="N1926" i="1" s="1"/>
  <c r="N1927" i="1" a="1"/>
  <c r="N1927" i="1" s="1"/>
  <c r="N1928" i="1" a="1"/>
  <c r="N1928" i="1" s="1"/>
  <c r="N1929" i="1" a="1"/>
  <c r="N1929" i="1" s="1"/>
  <c r="N1930" i="1" a="1"/>
  <c r="N1930" i="1" s="1"/>
  <c r="N1931" i="1" a="1"/>
  <c r="N1931" i="1" s="1"/>
  <c r="N1932" i="1" a="1"/>
  <c r="N1932" i="1" s="1"/>
  <c r="N1933" i="1" a="1"/>
  <c r="N1933" i="1" s="1"/>
  <c r="N1934" i="1" a="1"/>
  <c r="N1934" i="1" s="1"/>
  <c r="N1935" i="1" a="1"/>
  <c r="N1935" i="1" s="1"/>
  <c r="N1936" i="1" a="1"/>
  <c r="N1936" i="1" s="1"/>
  <c r="N1937" i="1" a="1"/>
  <c r="N1937" i="1" s="1"/>
  <c r="N1938" i="1" a="1"/>
  <c r="N1938" i="1" s="1"/>
  <c r="N1939" i="1" a="1"/>
  <c r="N1939" i="1" s="1"/>
  <c r="N1940" i="1" a="1"/>
  <c r="N1940" i="1" s="1"/>
  <c r="N1941" i="1" a="1"/>
  <c r="N1941" i="1" s="1"/>
  <c r="N1942" i="1" a="1"/>
  <c r="N1942" i="1" s="1"/>
  <c r="N1943" i="1" a="1"/>
  <c r="N1943" i="1" s="1"/>
  <c r="N1944" i="1" a="1"/>
  <c r="N1944" i="1" s="1"/>
  <c r="N1945" i="1" a="1"/>
  <c r="N1945" i="1" s="1"/>
  <c r="N1946" i="1" a="1"/>
  <c r="N1946" i="1" s="1"/>
  <c r="N1947" i="1" a="1"/>
  <c r="N1947" i="1" s="1"/>
  <c r="N1948" i="1" a="1"/>
  <c r="N1948" i="1" s="1"/>
  <c r="N1949" i="1" a="1"/>
  <c r="N1949" i="1" s="1"/>
  <c r="N1950" i="1" a="1"/>
  <c r="N1950" i="1" s="1"/>
  <c r="N1951" i="1" a="1"/>
  <c r="N1951" i="1" s="1"/>
  <c r="N1952" i="1" a="1"/>
  <c r="N1952" i="1" s="1"/>
  <c r="N1953" i="1" a="1"/>
  <c r="N1953" i="1" s="1"/>
  <c r="N1954" i="1" a="1"/>
  <c r="N1954" i="1" s="1"/>
  <c r="N1955" i="1" a="1"/>
  <c r="N1955" i="1" s="1"/>
  <c r="N1956" i="1" a="1"/>
  <c r="N1956" i="1" s="1"/>
  <c r="N1957" i="1" a="1"/>
  <c r="N1957" i="1" s="1"/>
  <c r="N1958" i="1" a="1"/>
  <c r="N1958" i="1" s="1"/>
  <c r="N1959" i="1" a="1"/>
  <c r="N1959" i="1" s="1"/>
  <c r="N1960" i="1" a="1"/>
  <c r="N1960" i="1" s="1"/>
  <c r="N1961" i="1" a="1"/>
  <c r="N1961" i="1" s="1"/>
  <c r="N1962" i="1" a="1"/>
  <c r="N1962" i="1" s="1"/>
  <c r="N1963" i="1" a="1"/>
  <c r="N1963" i="1" s="1"/>
  <c r="N1964" i="1" a="1"/>
  <c r="N1964" i="1" s="1"/>
  <c r="N1965" i="1" a="1"/>
  <c r="N1965" i="1" s="1"/>
  <c r="N1966" i="1" a="1"/>
  <c r="N1966" i="1" s="1"/>
  <c r="N1967" i="1" a="1"/>
  <c r="N1967" i="1" s="1"/>
  <c r="N1968" i="1" a="1"/>
  <c r="N1968" i="1" s="1"/>
  <c r="N1969" i="1" a="1"/>
  <c r="N1969" i="1" s="1"/>
  <c r="N1970" i="1" a="1"/>
  <c r="N1970" i="1" s="1"/>
  <c r="N1971" i="1" a="1"/>
  <c r="N1971" i="1" s="1"/>
  <c r="N1972" i="1" a="1"/>
  <c r="N1972" i="1" s="1"/>
  <c r="N1973" i="1" a="1"/>
  <c r="N1973" i="1" s="1"/>
  <c r="N1974" i="1" a="1"/>
  <c r="N1974" i="1" s="1"/>
  <c r="N1975" i="1" a="1"/>
  <c r="N1975" i="1" s="1"/>
  <c r="N1976" i="1" a="1"/>
  <c r="N1976" i="1" s="1"/>
  <c r="N1977" i="1" a="1"/>
  <c r="N1977" i="1" s="1"/>
  <c r="N1978" i="1" a="1"/>
  <c r="N1978" i="1" s="1"/>
  <c r="N1979" i="1" a="1"/>
  <c r="N1979" i="1" s="1"/>
  <c r="N1980" i="1" a="1"/>
  <c r="N1980" i="1" s="1"/>
  <c r="N1981" i="1" a="1"/>
  <c r="N1981" i="1" s="1"/>
  <c r="N1982" i="1" a="1"/>
  <c r="N1982" i="1" s="1"/>
  <c r="N1983" i="1" a="1"/>
  <c r="N1983" i="1" s="1"/>
  <c r="N1984" i="1" a="1"/>
  <c r="N1984" i="1" s="1"/>
  <c r="N1985" i="1" a="1"/>
  <c r="N1985" i="1" s="1"/>
  <c r="N1986" i="1" a="1"/>
  <c r="N1986" i="1" s="1"/>
  <c r="N1987" i="1" a="1"/>
  <c r="N1987" i="1" s="1"/>
  <c r="N1988" i="1" a="1"/>
  <c r="N1988" i="1" s="1"/>
  <c r="N1989" i="1" a="1"/>
  <c r="N1989" i="1" s="1"/>
  <c r="N1990" i="1" a="1"/>
  <c r="N1990" i="1" s="1"/>
  <c r="N1991" i="1" a="1"/>
  <c r="N1991" i="1" s="1"/>
  <c r="N1992" i="1" a="1"/>
  <c r="N1992" i="1" s="1"/>
  <c r="N1993" i="1" a="1"/>
  <c r="N1993" i="1" s="1"/>
  <c r="N1994" i="1" a="1"/>
  <c r="N1994" i="1" s="1"/>
  <c r="N1995" i="1" a="1"/>
  <c r="N1995" i="1" s="1"/>
  <c r="N1996" i="1" a="1"/>
  <c r="N1996" i="1" s="1"/>
  <c r="N1997" i="1" a="1"/>
  <c r="N1997" i="1" s="1"/>
  <c r="N1998" i="1" a="1"/>
  <c r="N1998" i="1" s="1"/>
  <c r="N1999" i="1" a="1"/>
  <c r="N1999" i="1" s="1"/>
  <c r="N2000" i="1" a="1"/>
  <c r="N2000" i="1" s="1"/>
  <c r="N2001" i="1" a="1"/>
  <c r="N2001" i="1" s="1"/>
  <c r="N2002" i="1" a="1"/>
  <c r="N2002" i="1" s="1"/>
  <c r="N2003" i="1" a="1"/>
  <c r="N2003" i="1" s="1"/>
  <c r="N2004" i="1" a="1"/>
  <c r="N2004" i="1" s="1"/>
  <c r="N2005" i="1" a="1"/>
  <c r="N2005" i="1" s="1"/>
  <c r="N2006" i="1" a="1"/>
  <c r="N2006" i="1" s="1"/>
  <c r="N2007" i="1" a="1"/>
  <c r="N2007" i="1" s="1"/>
  <c r="N2008" i="1" a="1"/>
  <c r="N2008" i="1" s="1"/>
  <c r="N2009" i="1" a="1"/>
  <c r="N2009" i="1" s="1"/>
  <c r="N2010" i="1" a="1"/>
  <c r="N2010" i="1" s="1"/>
  <c r="N2011" i="1" a="1"/>
  <c r="N2011" i="1" s="1"/>
  <c r="N2012" i="1" a="1"/>
  <c r="N2012" i="1" s="1"/>
  <c r="N2013" i="1" a="1"/>
  <c r="N2013" i="1" s="1"/>
  <c r="N2014" i="1" a="1"/>
  <c r="N2014" i="1" s="1"/>
  <c r="N2015" i="1" a="1"/>
  <c r="N2015" i="1" s="1"/>
  <c r="N2016" i="1" a="1"/>
  <c r="N2016" i="1" s="1"/>
  <c r="N2017" i="1" a="1"/>
  <c r="N2017" i="1" s="1"/>
  <c r="N2018" i="1" a="1"/>
  <c r="N2018" i="1" s="1"/>
  <c r="N2019" i="1" a="1"/>
  <c r="N2019" i="1" s="1"/>
  <c r="N2020" i="1" a="1"/>
  <c r="N2020" i="1" s="1"/>
  <c r="N2021" i="1" a="1"/>
  <c r="N2021" i="1" s="1"/>
  <c r="N2022" i="1" a="1"/>
  <c r="N2022" i="1" s="1"/>
  <c r="N2023" i="1" a="1"/>
  <c r="N2023" i="1" s="1"/>
  <c r="N2024" i="1" a="1"/>
  <c r="N2024" i="1" s="1"/>
  <c r="N2025" i="1" a="1"/>
  <c r="N2025" i="1" s="1"/>
  <c r="N2026" i="1" a="1"/>
  <c r="N2026" i="1" s="1"/>
  <c r="N2027" i="1" a="1"/>
  <c r="N2027" i="1" s="1"/>
  <c r="N2028" i="1" a="1"/>
  <c r="N2028" i="1" s="1"/>
  <c r="N2029" i="1" a="1"/>
  <c r="N2029" i="1" s="1"/>
  <c r="N2030" i="1" a="1"/>
  <c r="N2030" i="1" s="1"/>
  <c r="N2031" i="1" a="1"/>
  <c r="N2031" i="1" s="1"/>
  <c r="N2032" i="1" a="1"/>
  <c r="N2032" i="1" s="1"/>
  <c r="N2033" i="1" a="1"/>
  <c r="N2033" i="1" s="1"/>
  <c r="N2034" i="1" a="1"/>
  <c r="N2034" i="1" s="1"/>
  <c r="N2035" i="1" a="1"/>
  <c r="N2035" i="1" s="1"/>
  <c r="N2036" i="1" a="1"/>
  <c r="N2036" i="1" s="1"/>
  <c r="N2037" i="1" a="1"/>
  <c r="N2037" i="1" s="1"/>
  <c r="N2038" i="1" a="1"/>
  <c r="N2038" i="1" s="1"/>
  <c r="N2039" i="1" a="1"/>
  <c r="N2039" i="1" s="1"/>
  <c r="N2040" i="1" a="1"/>
  <c r="N2040" i="1" s="1"/>
  <c r="N2041" i="1" a="1"/>
  <c r="N2041" i="1" s="1"/>
  <c r="N2042" i="1" a="1"/>
  <c r="N2042" i="1" s="1"/>
  <c r="N2043" i="1" a="1"/>
  <c r="N2043" i="1" s="1"/>
  <c r="N2044" i="1" a="1"/>
  <c r="N2044" i="1" s="1"/>
  <c r="N2045" i="1" a="1"/>
  <c r="N2045" i="1" s="1"/>
  <c r="N2046" i="1" a="1"/>
  <c r="N2046" i="1" s="1"/>
  <c r="N2047" i="1" a="1"/>
  <c r="N2047" i="1" s="1"/>
  <c r="N2048" i="1" a="1"/>
  <c r="N2048" i="1" s="1"/>
  <c r="N2049" i="1" a="1"/>
  <c r="N2049" i="1" s="1"/>
  <c r="N2050" i="1" a="1"/>
  <c r="N2050" i="1" s="1"/>
  <c r="N2051" i="1" a="1"/>
  <c r="N2051" i="1" s="1"/>
  <c r="N2052" i="1" a="1"/>
  <c r="N2052" i="1" s="1"/>
  <c r="N2053" i="1" a="1"/>
  <c r="N2053" i="1" s="1"/>
  <c r="N2054" i="1" a="1"/>
  <c r="N2054" i="1" s="1"/>
  <c r="N2055" i="1" a="1"/>
  <c r="N2055" i="1" s="1"/>
  <c r="N2056" i="1" a="1"/>
  <c r="N2056" i="1" s="1"/>
  <c r="N2057" i="1" a="1"/>
  <c r="N2057" i="1" s="1"/>
  <c r="N2058" i="1" a="1"/>
  <c r="N2058" i="1" s="1"/>
  <c r="N2059" i="1" a="1"/>
  <c r="N2059" i="1" s="1"/>
  <c r="N2060" i="1" a="1"/>
  <c r="N2060" i="1" s="1"/>
  <c r="N2061" i="1" a="1"/>
  <c r="N2061" i="1" s="1"/>
  <c r="N2062" i="1" a="1"/>
  <c r="N2062" i="1" s="1"/>
  <c r="N2063" i="1" a="1"/>
  <c r="N2063" i="1" s="1"/>
  <c r="N2064" i="1" a="1"/>
  <c r="N2064" i="1" s="1"/>
  <c r="N2065" i="1" a="1"/>
  <c r="N2065" i="1" s="1"/>
  <c r="N2066" i="1" a="1"/>
  <c r="N2066" i="1" s="1"/>
  <c r="N2067" i="1" a="1"/>
  <c r="N2067" i="1" s="1"/>
  <c r="N2068" i="1" a="1"/>
  <c r="N2068" i="1" s="1"/>
  <c r="N2069" i="1" a="1"/>
  <c r="N2069" i="1" s="1"/>
  <c r="N2070" i="1" a="1"/>
  <c r="N2070" i="1" s="1"/>
  <c r="N2071" i="1" a="1"/>
  <c r="N2071" i="1" s="1"/>
  <c r="N2072" i="1" a="1"/>
  <c r="N2072" i="1" s="1"/>
  <c r="N2073" i="1" a="1"/>
  <c r="N2073" i="1" s="1"/>
  <c r="N2074" i="1" a="1"/>
  <c r="N2074" i="1" s="1"/>
  <c r="N2075" i="1" a="1"/>
  <c r="N2075" i="1" s="1"/>
  <c r="N2076" i="1" a="1"/>
  <c r="N2076" i="1" s="1"/>
  <c r="N2077" i="1" a="1"/>
  <c r="N2077" i="1" s="1"/>
  <c r="N2078" i="1" a="1"/>
  <c r="N2078" i="1" s="1"/>
  <c r="N2079" i="1" a="1"/>
  <c r="N2079" i="1" s="1"/>
  <c r="N2080" i="1" a="1"/>
  <c r="N2080" i="1" s="1"/>
  <c r="N2081" i="1" a="1"/>
  <c r="N2081" i="1" s="1"/>
  <c r="N2082" i="1" a="1"/>
  <c r="N2082" i="1" s="1"/>
  <c r="N2083" i="1" a="1"/>
  <c r="N2083" i="1" s="1"/>
  <c r="N2084" i="1" a="1"/>
  <c r="N2084" i="1" s="1"/>
  <c r="N2085" i="1" a="1"/>
  <c r="N2085" i="1" s="1"/>
  <c r="N2086" i="1" a="1"/>
  <c r="N2086" i="1" s="1"/>
  <c r="N2087" i="1" a="1"/>
  <c r="N2087" i="1" s="1"/>
  <c r="N2088" i="1" a="1"/>
  <c r="N2088" i="1" s="1"/>
  <c r="N2089" i="1" a="1"/>
  <c r="N2089" i="1" s="1"/>
  <c r="N2090" i="1" a="1"/>
  <c r="N2090" i="1" s="1"/>
  <c r="N2091" i="1" a="1"/>
  <c r="N2091" i="1" s="1"/>
  <c r="N2092" i="1" a="1"/>
  <c r="N2092" i="1" s="1"/>
  <c r="N2093" i="1" a="1"/>
  <c r="N2093" i="1" s="1"/>
  <c r="N2094" i="1" a="1"/>
  <c r="N2094" i="1" s="1"/>
  <c r="N2095" i="1" a="1"/>
  <c r="N2095" i="1" s="1"/>
  <c r="N2096" i="1" a="1"/>
  <c r="N2096" i="1" s="1"/>
  <c r="N2097" i="1" a="1"/>
  <c r="N2097" i="1" s="1"/>
  <c r="N2098" i="1" a="1"/>
  <c r="N2098" i="1" s="1"/>
  <c r="N2099" i="1" a="1"/>
  <c r="N2099" i="1" s="1"/>
  <c r="N2100" i="1" a="1"/>
  <c r="N2100" i="1" s="1"/>
  <c r="N2101" i="1" a="1"/>
  <c r="N2101" i="1" s="1"/>
  <c r="N2102" i="1" a="1"/>
  <c r="N2102" i="1" s="1"/>
  <c r="N2103" i="1" a="1"/>
  <c r="N2103" i="1" s="1"/>
  <c r="N2104" i="1" a="1"/>
  <c r="N2104" i="1" s="1"/>
  <c r="N2105" i="1" a="1"/>
  <c r="N2105" i="1" s="1"/>
  <c r="N2106" i="1" a="1"/>
  <c r="N2106" i="1" s="1"/>
  <c r="N2107" i="1" a="1"/>
  <c r="N2107" i="1" s="1"/>
  <c r="N2108" i="1" a="1"/>
  <c r="N2108" i="1" s="1"/>
  <c r="N2109" i="1" a="1"/>
  <c r="N2109" i="1" s="1"/>
  <c r="N2110" i="1" a="1"/>
  <c r="N2110" i="1" s="1"/>
  <c r="N2111" i="1" a="1"/>
  <c r="N2111" i="1" s="1"/>
  <c r="N2112" i="1" a="1"/>
  <c r="N2112" i="1" s="1"/>
  <c r="N2113" i="1" a="1"/>
  <c r="N2113" i="1" s="1"/>
  <c r="N2114" i="1" a="1"/>
  <c r="N2114" i="1" s="1"/>
  <c r="N2115" i="1" a="1"/>
  <c r="N2115" i="1" s="1"/>
  <c r="N2116" i="1" a="1"/>
  <c r="N2116" i="1" s="1"/>
  <c r="N2117" i="1" a="1"/>
  <c r="N2117" i="1" s="1"/>
  <c r="N2118" i="1" a="1"/>
  <c r="N2118" i="1" s="1"/>
  <c r="N2119" i="1" a="1"/>
  <c r="N2119" i="1" s="1"/>
  <c r="N2120" i="1" a="1"/>
  <c r="N2120" i="1" s="1"/>
  <c r="N2121" i="1" a="1"/>
  <c r="N2121" i="1" s="1"/>
  <c r="N2122" i="1" a="1"/>
  <c r="N2122" i="1" s="1"/>
  <c r="N2123" i="1" a="1"/>
  <c r="N2123" i="1" s="1"/>
  <c r="N2124" i="1" a="1"/>
  <c r="N2124" i="1" s="1"/>
  <c r="N2125" i="1" a="1"/>
  <c r="N2125" i="1" s="1"/>
  <c r="N2126" i="1" a="1"/>
  <c r="N2126" i="1" s="1"/>
  <c r="N2127" i="1" a="1"/>
  <c r="N2127" i="1" s="1"/>
  <c r="N2128" i="1" a="1"/>
  <c r="N2128" i="1" s="1"/>
  <c r="N2129" i="1" a="1"/>
  <c r="N2129" i="1" s="1"/>
  <c r="N2130" i="1" a="1"/>
  <c r="N2130" i="1" s="1"/>
  <c r="N2131" i="1" a="1"/>
  <c r="N2131" i="1" s="1"/>
  <c r="N2132" i="1" a="1"/>
  <c r="N2132" i="1" s="1"/>
  <c r="N2133" i="1" a="1"/>
  <c r="N2133" i="1" s="1"/>
  <c r="N2134" i="1" a="1"/>
  <c r="N2134" i="1" s="1"/>
  <c r="N2135" i="1" a="1"/>
  <c r="N2135" i="1" s="1"/>
  <c r="N2136" i="1" a="1"/>
  <c r="N2136" i="1" s="1"/>
  <c r="N2137" i="1" a="1"/>
  <c r="N2137" i="1" s="1"/>
  <c r="N2138" i="1" a="1"/>
  <c r="N2138" i="1" s="1"/>
  <c r="N2139" i="1" a="1"/>
  <c r="N2139" i="1" s="1"/>
  <c r="N2140" i="1" a="1"/>
  <c r="N2140" i="1" s="1"/>
  <c r="N2141" i="1" a="1"/>
  <c r="N2141" i="1" s="1"/>
  <c r="N2142" i="1" a="1"/>
  <c r="N2142" i="1" s="1"/>
  <c r="N2143" i="1" a="1"/>
  <c r="N2143" i="1" s="1"/>
  <c r="N2144" i="1" a="1"/>
  <c r="N2144" i="1" s="1"/>
  <c r="N2145" i="1" a="1"/>
  <c r="N2145" i="1" s="1"/>
  <c r="N2146" i="1" a="1"/>
  <c r="N2146" i="1" s="1"/>
  <c r="N2147" i="1" a="1"/>
  <c r="N2147" i="1" s="1"/>
  <c r="N2148" i="1" a="1"/>
  <c r="N2148" i="1" s="1"/>
  <c r="N2149" i="1" a="1"/>
  <c r="N2149" i="1" s="1"/>
  <c r="N2150" i="1" a="1"/>
  <c r="N2150" i="1" s="1"/>
  <c r="N2151" i="1" a="1"/>
  <c r="N2151" i="1" s="1"/>
  <c r="N2152" i="1" a="1"/>
  <c r="N2152" i="1" s="1"/>
  <c r="N2153" i="1" a="1"/>
  <c r="N2153" i="1" s="1"/>
  <c r="N2154" i="1" a="1"/>
  <c r="N2154" i="1" s="1"/>
  <c r="N2155" i="1" a="1"/>
  <c r="N2155" i="1" s="1"/>
  <c r="N2156" i="1" a="1"/>
  <c r="N2156" i="1" s="1"/>
  <c r="N2157" i="1" a="1"/>
  <c r="N2157" i="1" s="1"/>
  <c r="N2158" i="1" a="1"/>
  <c r="N2158" i="1" s="1"/>
  <c r="N2159" i="1" a="1"/>
  <c r="N2159" i="1" s="1"/>
  <c r="N2160" i="1" a="1"/>
  <c r="N2160" i="1" s="1"/>
  <c r="N2161" i="1" a="1"/>
  <c r="N2161" i="1" s="1"/>
  <c r="N2162" i="1" a="1"/>
  <c r="N2162" i="1" s="1"/>
  <c r="N2163" i="1" a="1"/>
  <c r="N2163" i="1" s="1"/>
  <c r="N2164" i="1" a="1"/>
  <c r="N2164" i="1" s="1"/>
  <c r="N2165" i="1" a="1"/>
  <c r="N2165" i="1" s="1"/>
  <c r="N2166" i="1" a="1"/>
  <c r="N2166" i="1" s="1"/>
  <c r="N2167" i="1" a="1"/>
  <c r="N2167" i="1" s="1"/>
  <c r="N2168" i="1" a="1"/>
  <c r="N2168" i="1" s="1"/>
  <c r="N2169" i="1" a="1"/>
  <c r="N2169" i="1" s="1"/>
  <c r="N2170" i="1" a="1"/>
  <c r="N2170" i="1" s="1"/>
  <c r="N2171" i="1" a="1"/>
  <c r="N2171" i="1" s="1"/>
  <c r="N2172" i="1" a="1"/>
  <c r="N2172" i="1" s="1"/>
  <c r="N2173" i="1" a="1"/>
  <c r="N2173" i="1" s="1"/>
  <c r="N2174" i="1" a="1"/>
  <c r="N2174" i="1" s="1"/>
  <c r="N2175" i="1" a="1"/>
  <c r="N2175" i="1" s="1"/>
  <c r="N2176" i="1" a="1"/>
  <c r="N2176" i="1" s="1"/>
  <c r="N2177" i="1" a="1"/>
  <c r="N2177" i="1" s="1"/>
  <c r="N2178" i="1" a="1"/>
  <c r="N2178" i="1" s="1"/>
  <c r="N2179" i="1" a="1"/>
  <c r="N2179" i="1" s="1"/>
  <c r="N2180" i="1" a="1"/>
  <c r="N2180" i="1" s="1"/>
  <c r="N2181" i="1" a="1"/>
  <c r="N2181" i="1" s="1"/>
  <c r="N2182" i="1" a="1"/>
  <c r="N2182" i="1" s="1"/>
  <c r="N2183" i="1" a="1"/>
  <c r="N2183" i="1" s="1"/>
  <c r="N2184" i="1" a="1"/>
  <c r="N2184" i="1" s="1"/>
  <c r="N2185" i="1" a="1"/>
  <c r="N2185" i="1" s="1"/>
  <c r="N2186" i="1" a="1"/>
  <c r="N2186" i="1" s="1"/>
  <c r="N2187" i="1" a="1"/>
  <c r="N2187" i="1" s="1"/>
  <c r="N2188" i="1" a="1"/>
  <c r="N2188" i="1" s="1"/>
  <c r="N2189" i="1" a="1"/>
  <c r="N2189" i="1" s="1"/>
  <c r="N2190" i="1" a="1"/>
  <c r="N2190" i="1" s="1"/>
  <c r="N2191" i="1" a="1"/>
  <c r="N2191" i="1" s="1"/>
  <c r="N2192" i="1" a="1"/>
  <c r="N2192" i="1" s="1"/>
  <c r="N2193" i="1" a="1"/>
  <c r="N2193" i="1" s="1"/>
  <c r="N2194" i="1" a="1"/>
  <c r="N2194" i="1" s="1"/>
  <c r="N2195" i="1" a="1"/>
  <c r="N2195" i="1" s="1"/>
  <c r="N2196" i="1" a="1"/>
  <c r="N2196" i="1" s="1"/>
  <c r="N2197" i="1" a="1"/>
  <c r="N2197" i="1" s="1"/>
  <c r="N2198" i="1" a="1"/>
  <c r="N2198" i="1" s="1"/>
  <c r="N2199" i="1" a="1"/>
  <c r="N2199" i="1" s="1"/>
  <c r="N2200" i="1" a="1"/>
  <c r="N2200" i="1" s="1"/>
  <c r="N2201" i="1" a="1"/>
  <c r="N2201" i="1" s="1"/>
  <c r="N2202" i="1" a="1"/>
  <c r="N2202" i="1" s="1"/>
  <c r="N2203" i="1" a="1"/>
  <c r="N2203" i="1" s="1"/>
  <c r="N2204" i="1" a="1"/>
  <c r="N2204" i="1" s="1"/>
  <c r="N2205" i="1" a="1"/>
  <c r="N2205" i="1" s="1"/>
  <c r="N2206" i="1" a="1"/>
  <c r="N2206" i="1" s="1"/>
  <c r="N2207" i="1" a="1"/>
  <c r="N2207" i="1" s="1"/>
  <c r="N2208" i="1" a="1"/>
  <c r="N2208" i="1" s="1"/>
  <c r="N2209" i="1" a="1"/>
  <c r="N2209" i="1" s="1"/>
  <c r="N2210" i="1" a="1"/>
  <c r="N2210" i="1" s="1"/>
  <c r="N2211" i="1" a="1"/>
  <c r="N2211" i="1" s="1"/>
  <c r="N2212" i="1" a="1"/>
  <c r="N2212" i="1" s="1"/>
  <c r="N2213" i="1" a="1"/>
  <c r="N2213" i="1" s="1"/>
  <c r="N2214" i="1" a="1"/>
  <c r="N2214" i="1" s="1"/>
  <c r="N2215" i="1" a="1"/>
  <c r="N2215" i="1" s="1"/>
  <c r="N2216" i="1" a="1"/>
  <c r="N2216" i="1" s="1"/>
  <c r="N2217" i="1" a="1"/>
  <c r="N2217" i="1" s="1"/>
  <c r="N2218" i="1" a="1"/>
  <c r="N2218" i="1" s="1"/>
  <c r="N2219" i="1" a="1"/>
  <c r="N2219" i="1" s="1"/>
  <c r="N2220" i="1" a="1"/>
  <c r="N2220" i="1" s="1"/>
  <c r="N2221" i="1" a="1"/>
  <c r="N2221" i="1" s="1"/>
  <c r="N2222" i="1" a="1"/>
  <c r="N2222" i="1" s="1"/>
  <c r="N2223" i="1" a="1"/>
  <c r="N2223" i="1" s="1"/>
  <c r="N2224" i="1" a="1"/>
  <c r="N2224" i="1" s="1"/>
  <c r="N2225" i="1" a="1"/>
  <c r="N2225" i="1" s="1"/>
  <c r="N2226" i="1" a="1"/>
  <c r="N2226" i="1" s="1"/>
  <c r="N2227" i="1" a="1"/>
  <c r="N2227" i="1" s="1"/>
  <c r="N2228" i="1" a="1"/>
  <c r="N2228" i="1" s="1"/>
  <c r="N2229" i="1" a="1"/>
  <c r="N2229" i="1" s="1"/>
  <c r="N2230" i="1" a="1"/>
  <c r="N2230" i="1" s="1"/>
  <c r="N2231" i="1" a="1"/>
  <c r="N2231" i="1" s="1"/>
  <c r="N2232" i="1" a="1"/>
  <c r="N2232" i="1" s="1"/>
  <c r="N2233" i="1" a="1"/>
  <c r="N2233" i="1" s="1"/>
  <c r="N2234" i="1" a="1"/>
  <c r="N2234" i="1" s="1"/>
  <c r="N2235" i="1" a="1"/>
  <c r="N2235" i="1" s="1"/>
  <c r="N2236" i="1" a="1"/>
  <c r="N2236" i="1" s="1"/>
  <c r="N2237" i="1" a="1"/>
  <c r="N2237" i="1" s="1"/>
  <c r="N2238" i="1" a="1"/>
  <c r="N2238" i="1" s="1"/>
  <c r="N2239" i="1" a="1"/>
  <c r="N2239" i="1" s="1"/>
  <c r="N2240" i="1" a="1"/>
  <c r="N2240" i="1" s="1"/>
  <c r="N2241" i="1" a="1"/>
  <c r="N2241" i="1" s="1"/>
  <c r="N2242" i="1" a="1"/>
  <c r="N2242" i="1" s="1"/>
  <c r="N2243" i="1" a="1"/>
  <c r="N2243" i="1" s="1"/>
  <c r="N2244" i="1" a="1"/>
  <c r="N2244" i="1" s="1"/>
  <c r="N2245" i="1" a="1"/>
  <c r="N2245" i="1" s="1"/>
  <c r="N2246" i="1" a="1"/>
  <c r="N2246" i="1" s="1"/>
  <c r="N2247" i="1" a="1"/>
  <c r="N2247" i="1" s="1"/>
  <c r="N2248" i="1" a="1"/>
  <c r="N2248" i="1" s="1"/>
  <c r="N2249" i="1" a="1"/>
  <c r="N2249" i="1" s="1"/>
  <c r="N2250" i="1" a="1"/>
  <c r="N2250" i="1" s="1"/>
  <c r="N2251" i="1" a="1"/>
  <c r="N2251" i="1" s="1"/>
  <c r="N2252" i="1" a="1"/>
  <c r="N2252" i="1" s="1"/>
  <c r="N2253" i="1" a="1"/>
  <c r="N2253" i="1" s="1"/>
  <c r="N2254" i="1" a="1"/>
  <c r="N2254" i="1" s="1"/>
  <c r="N2255" i="1" a="1"/>
  <c r="N2255" i="1" s="1"/>
  <c r="N2256" i="1" a="1"/>
  <c r="N2256" i="1" s="1"/>
  <c r="N2257" i="1" a="1"/>
  <c r="N2257" i="1" s="1"/>
  <c r="N2258" i="1" a="1"/>
  <c r="N2258" i="1" s="1"/>
  <c r="N2259" i="1" a="1"/>
  <c r="N2259" i="1" s="1"/>
  <c r="N2260" i="1" a="1"/>
  <c r="N2260" i="1" s="1"/>
  <c r="N2261" i="1" a="1"/>
  <c r="N2261" i="1" s="1"/>
  <c r="N2262" i="1" a="1"/>
  <c r="N2262" i="1" s="1"/>
  <c r="N2263" i="1" a="1"/>
  <c r="N2263" i="1" s="1"/>
  <c r="N2264" i="1" a="1"/>
  <c r="N2264" i="1" s="1"/>
  <c r="N2265" i="1" a="1"/>
  <c r="N2265" i="1" s="1"/>
  <c r="N2266" i="1" a="1"/>
  <c r="N2266" i="1" s="1"/>
  <c r="N2267" i="1" a="1"/>
  <c r="N2267" i="1" s="1"/>
  <c r="N2268" i="1" a="1"/>
  <c r="N2268" i="1" s="1"/>
  <c r="N2269" i="1" a="1"/>
  <c r="N2269" i="1" s="1"/>
  <c r="N2270" i="1" a="1"/>
  <c r="N2270" i="1" s="1"/>
  <c r="N2271" i="1" a="1"/>
  <c r="N2271" i="1" s="1"/>
  <c r="N2272" i="1" a="1"/>
  <c r="N2272" i="1" s="1"/>
  <c r="N2273" i="1" a="1"/>
  <c r="N2273" i="1" s="1"/>
  <c r="N2274" i="1" a="1"/>
  <c r="N2274" i="1" s="1"/>
  <c r="N2275" i="1" a="1"/>
  <c r="N2275" i="1" s="1"/>
  <c r="N2276" i="1" a="1"/>
  <c r="N2276" i="1" s="1"/>
  <c r="N2277" i="1" a="1"/>
  <c r="N2277" i="1" s="1"/>
  <c r="N2278" i="1" a="1"/>
  <c r="N2278" i="1" s="1"/>
  <c r="N2279" i="1" a="1"/>
  <c r="N2279" i="1" s="1"/>
  <c r="N2280" i="1" a="1"/>
  <c r="N2280" i="1" s="1"/>
  <c r="N2281" i="1" a="1"/>
  <c r="N2281" i="1" s="1"/>
  <c r="N2282" i="1" a="1"/>
  <c r="N2282" i="1" s="1"/>
  <c r="N2283" i="1" a="1"/>
  <c r="N2283" i="1" s="1"/>
  <c r="N2284" i="1" a="1"/>
  <c r="N2284" i="1" s="1"/>
  <c r="N2285" i="1" a="1"/>
  <c r="N2285" i="1" s="1"/>
  <c r="N2286" i="1" a="1"/>
  <c r="N2286" i="1" s="1"/>
  <c r="N2287" i="1" a="1"/>
  <c r="N2287" i="1" s="1"/>
  <c r="N2288" i="1" a="1"/>
  <c r="N2288" i="1" s="1"/>
  <c r="N2289" i="1" a="1"/>
  <c r="N2289" i="1" s="1"/>
  <c r="N2290" i="1" a="1"/>
  <c r="N2290" i="1" s="1"/>
  <c r="N2291" i="1" a="1"/>
  <c r="N2291" i="1" s="1"/>
  <c r="N2292" i="1" a="1"/>
  <c r="N2292" i="1" s="1"/>
  <c r="N2293" i="1" a="1"/>
  <c r="N2293" i="1" s="1"/>
  <c r="N2294" i="1" a="1"/>
  <c r="N2294" i="1" s="1"/>
  <c r="N2295" i="1" a="1"/>
  <c r="N2295" i="1" s="1"/>
  <c r="N2296" i="1" a="1"/>
  <c r="N2296" i="1" s="1"/>
  <c r="N2297" i="1" a="1"/>
  <c r="N2297" i="1" s="1"/>
  <c r="N2298" i="1" a="1"/>
  <c r="N2298" i="1" s="1"/>
  <c r="N2299" i="1" a="1"/>
  <c r="N2299" i="1" s="1"/>
  <c r="N2300" i="1" a="1"/>
  <c r="N2300" i="1" s="1"/>
  <c r="N2301" i="1" a="1"/>
  <c r="N2301" i="1" s="1"/>
  <c r="N2302" i="1" a="1"/>
  <c r="N2302" i="1" s="1"/>
  <c r="N2303" i="1" a="1"/>
  <c r="N2303" i="1" s="1"/>
  <c r="N2304" i="1" a="1"/>
  <c r="N2304" i="1" s="1"/>
  <c r="N2305" i="1" a="1"/>
  <c r="N2305" i="1" s="1"/>
  <c r="N2306" i="1" a="1"/>
  <c r="N2306" i="1" s="1"/>
  <c r="N2307" i="1" a="1"/>
  <c r="N2307" i="1" s="1"/>
  <c r="N2308" i="1" a="1"/>
  <c r="N2308" i="1" s="1"/>
  <c r="N2309" i="1" a="1"/>
  <c r="N2309" i="1" s="1"/>
  <c r="N2310" i="1" a="1"/>
  <c r="N2310" i="1" s="1"/>
  <c r="N2311" i="1" a="1"/>
  <c r="N2311" i="1" s="1"/>
  <c r="N2312" i="1" a="1"/>
  <c r="N2312" i="1" s="1"/>
  <c r="N2313" i="1" a="1"/>
  <c r="N2313" i="1" s="1"/>
  <c r="N2314" i="1" a="1"/>
  <c r="N2314" i="1" s="1"/>
  <c r="N2315" i="1" a="1"/>
  <c r="N2315" i="1" s="1"/>
  <c r="N2316" i="1" a="1"/>
  <c r="N2316" i="1" s="1"/>
  <c r="N2317" i="1" a="1"/>
  <c r="N2317" i="1" s="1"/>
  <c r="N2318" i="1" a="1"/>
  <c r="N2318" i="1" s="1"/>
  <c r="N2319" i="1" a="1"/>
  <c r="N2319" i="1" s="1"/>
  <c r="N2320" i="1" a="1"/>
  <c r="N2320" i="1" s="1"/>
  <c r="N2321" i="1" a="1"/>
  <c r="N2321" i="1" s="1"/>
  <c r="N2322" i="1" a="1"/>
  <c r="N2322" i="1" s="1"/>
  <c r="N2323" i="1" a="1"/>
  <c r="N2323" i="1" s="1"/>
  <c r="N2324" i="1" a="1"/>
  <c r="N2324" i="1" s="1"/>
  <c r="N2325" i="1" a="1"/>
  <c r="N2325" i="1" s="1"/>
  <c r="N2326" i="1" a="1"/>
  <c r="N2326" i="1" s="1"/>
  <c r="N2327" i="1" a="1"/>
  <c r="N2327" i="1" s="1"/>
  <c r="N2328" i="1" a="1"/>
  <c r="N2328" i="1" s="1"/>
  <c r="N2329" i="1" a="1"/>
  <c r="N2329" i="1" s="1"/>
  <c r="N2330" i="1" a="1"/>
  <c r="N2330" i="1" s="1"/>
  <c r="N2331" i="1" a="1"/>
  <c r="N2331" i="1" s="1"/>
  <c r="N2332" i="1" a="1"/>
  <c r="N2332" i="1" s="1"/>
  <c r="N2333" i="1" a="1"/>
  <c r="N2333" i="1" s="1"/>
  <c r="N2334" i="1" a="1"/>
  <c r="N2334" i="1" s="1"/>
  <c r="N2335" i="1" a="1"/>
  <c r="N2335" i="1" s="1"/>
  <c r="N2336" i="1" a="1"/>
  <c r="N2336" i="1" s="1"/>
  <c r="N2337" i="1" a="1"/>
  <c r="N2337" i="1" s="1"/>
  <c r="N2338" i="1" a="1"/>
  <c r="N2338" i="1" s="1"/>
  <c r="N2339" i="1" a="1"/>
  <c r="N2339" i="1" s="1"/>
  <c r="N2340" i="1" a="1"/>
  <c r="N2340" i="1" s="1"/>
  <c r="N2341" i="1" a="1"/>
  <c r="N2341" i="1" s="1"/>
  <c r="N2342" i="1" a="1"/>
  <c r="N2342" i="1" s="1"/>
  <c r="N2343" i="1" a="1"/>
  <c r="N2343" i="1" s="1"/>
  <c r="N2344" i="1" a="1"/>
  <c r="N2344" i="1" s="1"/>
  <c r="N2345" i="1" a="1"/>
  <c r="N2345" i="1" s="1"/>
  <c r="N2346" i="1" a="1"/>
  <c r="N2346" i="1" s="1"/>
  <c r="N2347" i="1" a="1"/>
  <c r="N2347" i="1" s="1"/>
  <c r="N2348" i="1" a="1"/>
  <c r="N2348" i="1" s="1"/>
  <c r="N2349" i="1" a="1"/>
  <c r="N2349" i="1" s="1"/>
  <c r="N2350" i="1" a="1"/>
  <c r="N2350" i="1" s="1"/>
  <c r="N2351" i="1" a="1"/>
  <c r="N2351" i="1" s="1"/>
  <c r="N2352" i="1" a="1"/>
  <c r="N2352" i="1" s="1"/>
  <c r="N2353" i="1" a="1"/>
  <c r="N2353" i="1" s="1"/>
  <c r="N2354" i="1" a="1"/>
  <c r="N2354" i="1" s="1"/>
  <c r="N2355" i="1" a="1"/>
  <c r="N2355" i="1" s="1"/>
  <c r="N2356" i="1" a="1"/>
  <c r="N2356" i="1" s="1"/>
  <c r="N2357" i="1" a="1"/>
  <c r="N2357" i="1" s="1"/>
  <c r="N2358" i="1" a="1"/>
  <c r="N2358" i="1" s="1"/>
  <c r="N2359" i="1" a="1"/>
  <c r="N2359" i="1" s="1"/>
  <c r="N2360" i="1" a="1"/>
  <c r="N2360" i="1" s="1"/>
  <c r="N2361" i="1" a="1"/>
  <c r="N2361" i="1" s="1"/>
  <c r="N2362" i="1" a="1"/>
  <c r="N2362" i="1" s="1"/>
  <c r="N2363" i="1" a="1"/>
  <c r="N2363" i="1" s="1"/>
  <c r="N2364" i="1" a="1"/>
  <c r="N2364" i="1" s="1"/>
  <c r="N2365" i="1" a="1"/>
  <c r="N2365" i="1" s="1"/>
  <c r="N2366" i="1" a="1"/>
  <c r="N2366" i="1" s="1"/>
  <c r="N2367" i="1" a="1"/>
  <c r="N2367" i="1" s="1"/>
  <c r="N2368" i="1" a="1"/>
  <c r="N2368" i="1" s="1"/>
  <c r="N2369" i="1" a="1"/>
  <c r="N2369" i="1" s="1"/>
  <c r="N2370" i="1" a="1"/>
  <c r="N2370" i="1" s="1"/>
  <c r="N2371" i="1" a="1"/>
  <c r="N2371" i="1" s="1"/>
  <c r="N2372" i="1" a="1"/>
  <c r="N2372" i="1" s="1"/>
  <c r="N2373" i="1" a="1"/>
  <c r="N2373" i="1" s="1"/>
  <c r="N2374" i="1" a="1"/>
  <c r="N2374" i="1" s="1"/>
  <c r="N2375" i="1" a="1"/>
  <c r="N2375" i="1" s="1"/>
  <c r="N2376" i="1" a="1"/>
  <c r="N2376" i="1" s="1"/>
  <c r="N2377" i="1" a="1"/>
  <c r="N2377" i="1" s="1"/>
  <c r="N2378" i="1" a="1"/>
  <c r="N2378" i="1" s="1"/>
  <c r="N2379" i="1" a="1"/>
  <c r="N2379" i="1" s="1"/>
  <c r="N2380" i="1" a="1"/>
  <c r="N2380" i="1" s="1"/>
  <c r="N2381" i="1" a="1"/>
  <c r="N2381" i="1" s="1"/>
  <c r="N2382" i="1" a="1"/>
  <c r="N2382" i="1" s="1"/>
  <c r="N2383" i="1" a="1"/>
  <c r="N2383" i="1" s="1"/>
  <c r="N2384" i="1" a="1"/>
  <c r="N2384" i="1" s="1"/>
  <c r="N2385" i="1" a="1"/>
  <c r="N2385" i="1" s="1"/>
  <c r="N2386" i="1" a="1"/>
  <c r="N2386" i="1" s="1"/>
  <c r="N2387" i="1" a="1"/>
  <c r="N2387" i="1" s="1"/>
  <c r="N2388" i="1" a="1"/>
  <c r="N2388" i="1" s="1"/>
  <c r="N2389" i="1" a="1"/>
  <c r="N2389" i="1" s="1"/>
  <c r="N2390" i="1" a="1"/>
  <c r="N2390" i="1" s="1"/>
  <c r="N2391" i="1" a="1"/>
  <c r="N2391" i="1" s="1"/>
  <c r="N2392" i="1" a="1"/>
  <c r="N2392" i="1" s="1"/>
  <c r="N2393" i="1" a="1"/>
  <c r="N2393" i="1" s="1"/>
  <c r="N2394" i="1" a="1"/>
  <c r="N2394" i="1" s="1"/>
  <c r="N2395" i="1" a="1"/>
  <c r="N2395" i="1" s="1"/>
  <c r="N2396" i="1" a="1"/>
  <c r="N2396" i="1" s="1"/>
  <c r="N2397" i="1" a="1"/>
  <c r="N2397" i="1" s="1"/>
  <c r="N2398" i="1" a="1"/>
  <c r="N2398" i="1" s="1"/>
  <c r="N2399" i="1" a="1"/>
  <c r="N2399" i="1" s="1"/>
  <c r="N2400" i="1" a="1"/>
  <c r="N2400" i="1" s="1"/>
  <c r="N2401" i="1" a="1"/>
  <c r="N2401" i="1" s="1"/>
  <c r="N2402" i="1" a="1"/>
  <c r="N2402" i="1" s="1"/>
  <c r="N2403" i="1" a="1"/>
  <c r="N2403" i="1" s="1"/>
  <c r="N2404" i="1" a="1"/>
  <c r="N2404" i="1" s="1"/>
  <c r="N2405" i="1" a="1"/>
  <c r="N2405" i="1" s="1"/>
  <c r="N2406" i="1" a="1"/>
  <c r="N2406" i="1" s="1"/>
  <c r="N2407" i="1" a="1"/>
  <c r="N2407" i="1" s="1"/>
  <c r="N2408" i="1" a="1"/>
  <c r="N2408" i="1" s="1"/>
  <c r="N2409" i="1" a="1"/>
  <c r="N2409" i="1" s="1"/>
  <c r="N2410" i="1" a="1"/>
  <c r="N2410" i="1" s="1"/>
  <c r="N2411" i="1" a="1"/>
  <c r="N2411" i="1" s="1"/>
  <c r="N2412" i="1" a="1"/>
  <c r="N2412" i="1" s="1"/>
  <c r="N2413" i="1" a="1"/>
  <c r="N2413" i="1" s="1"/>
  <c r="N2414" i="1" a="1"/>
  <c r="N2414" i="1" s="1"/>
  <c r="N2415" i="1" a="1"/>
  <c r="N2415" i="1" s="1"/>
  <c r="N2416" i="1" a="1"/>
  <c r="N2416" i="1" s="1"/>
  <c r="N2417" i="1" a="1"/>
  <c r="N2417" i="1" s="1"/>
  <c r="N2418" i="1" a="1"/>
  <c r="N2418" i="1" s="1"/>
  <c r="N2419" i="1" a="1"/>
  <c r="N2419" i="1" s="1"/>
  <c r="N2420" i="1" a="1"/>
  <c r="N2420" i="1" s="1"/>
  <c r="N2421" i="1" a="1"/>
  <c r="N2421" i="1" s="1"/>
  <c r="N2422" i="1" a="1"/>
  <c r="N2422" i="1" s="1"/>
  <c r="N2423" i="1" a="1"/>
  <c r="N2423" i="1" s="1"/>
  <c r="N2424" i="1" a="1"/>
  <c r="N2424" i="1" s="1"/>
  <c r="N2425" i="1" a="1"/>
  <c r="N2425" i="1" s="1"/>
  <c r="N2426" i="1" a="1"/>
  <c r="N2426" i="1" s="1"/>
  <c r="N2427" i="1" a="1"/>
  <c r="N2427" i="1" s="1"/>
  <c r="N2428" i="1" a="1"/>
  <c r="N2428" i="1" s="1"/>
  <c r="N2429" i="1" a="1"/>
  <c r="N2429" i="1" s="1"/>
  <c r="N2430" i="1" a="1"/>
  <c r="N2430" i="1" s="1"/>
  <c r="N2431" i="1" a="1"/>
  <c r="N2431" i="1" s="1"/>
  <c r="N2432" i="1" a="1"/>
  <c r="N2432" i="1" s="1"/>
  <c r="N2433" i="1" a="1"/>
  <c r="N2433" i="1" s="1"/>
  <c r="N2434" i="1" a="1"/>
  <c r="N2434" i="1" s="1"/>
  <c r="N2435" i="1" a="1"/>
  <c r="N2435" i="1" s="1"/>
  <c r="N2436" i="1" a="1"/>
  <c r="N2436" i="1" s="1"/>
  <c r="N2437" i="1" a="1"/>
  <c r="N2437" i="1" s="1"/>
  <c r="N2438" i="1" a="1"/>
  <c r="N2438" i="1" s="1"/>
  <c r="N2439" i="1" a="1"/>
  <c r="N2439" i="1" s="1"/>
  <c r="N2440" i="1" a="1"/>
  <c r="N2440" i="1" s="1"/>
  <c r="N2441" i="1" a="1"/>
  <c r="N2441" i="1" s="1"/>
  <c r="N2442" i="1" a="1"/>
  <c r="N2442" i="1" s="1"/>
  <c r="N2443" i="1" a="1"/>
  <c r="N2443" i="1" s="1"/>
  <c r="N2444" i="1" a="1"/>
  <c r="N2444" i="1" s="1"/>
  <c r="N2445" i="1" a="1"/>
  <c r="N2445" i="1" s="1"/>
  <c r="N2446" i="1" a="1"/>
  <c r="N2446" i="1" s="1"/>
  <c r="N2447" i="1" a="1"/>
  <c r="N2447" i="1" s="1"/>
  <c r="N2448" i="1" a="1"/>
  <c r="N2448" i="1" s="1"/>
  <c r="N2449" i="1" a="1"/>
  <c r="N2449" i="1" s="1"/>
  <c r="N2450" i="1" a="1"/>
  <c r="N2450" i="1" s="1"/>
  <c r="N2451" i="1" a="1"/>
  <c r="N2451" i="1" s="1"/>
  <c r="N2452" i="1" a="1"/>
  <c r="N2452" i="1" s="1"/>
  <c r="N2453" i="1" a="1"/>
  <c r="N2453" i="1" s="1"/>
  <c r="N2454" i="1" a="1"/>
  <c r="N2454" i="1" s="1"/>
  <c r="N2455" i="1" a="1"/>
  <c r="N2455" i="1" s="1"/>
  <c r="N2456" i="1" a="1"/>
  <c r="N2456" i="1" s="1"/>
  <c r="N2457" i="1" a="1"/>
  <c r="N2457" i="1" s="1"/>
  <c r="N2458" i="1" a="1"/>
  <c r="N2458" i="1" s="1"/>
  <c r="N2459" i="1" a="1"/>
  <c r="N2459" i="1" s="1"/>
  <c r="N2460" i="1" a="1"/>
  <c r="N2460" i="1" s="1"/>
  <c r="N2461" i="1" a="1"/>
  <c r="N2461" i="1" s="1"/>
  <c r="N2462" i="1" a="1"/>
  <c r="N2462" i="1" s="1"/>
  <c r="N2463" i="1" a="1"/>
  <c r="N2463" i="1" s="1"/>
  <c r="N2464" i="1" a="1"/>
  <c r="N2464" i="1" s="1"/>
  <c r="N2465" i="1" a="1"/>
  <c r="N2465" i="1" s="1"/>
  <c r="N2466" i="1" a="1"/>
  <c r="N2466" i="1" s="1"/>
  <c r="N2467" i="1" a="1"/>
  <c r="N2467" i="1" s="1"/>
  <c r="N2468" i="1" a="1"/>
  <c r="N2468" i="1" s="1"/>
  <c r="N2469" i="1" a="1"/>
  <c r="N2469" i="1" s="1"/>
  <c r="N2470" i="1" a="1"/>
  <c r="N2470" i="1" s="1"/>
  <c r="N2471" i="1" a="1"/>
  <c r="N2471" i="1" s="1"/>
  <c r="N2472" i="1" a="1"/>
  <c r="N2472" i="1" s="1"/>
  <c r="N2473" i="1" a="1"/>
  <c r="N2473" i="1" s="1"/>
  <c r="N2474" i="1" a="1"/>
  <c r="N2474" i="1" s="1"/>
  <c r="N2475" i="1" a="1"/>
  <c r="N2475" i="1" s="1"/>
  <c r="N2476" i="1" a="1"/>
  <c r="N2476" i="1" s="1"/>
  <c r="N2477" i="1" a="1"/>
  <c r="N2477" i="1" s="1"/>
  <c r="N2478" i="1" a="1"/>
  <c r="N2478" i="1" s="1"/>
  <c r="N2479" i="1" a="1"/>
  <c r="N2479" i="1" s="1"/>
  <c r="N2480" i="1" a="1"/>
  <c r="N2480" i="1" s="1"/>
  <c r="N2481" i="1" a="1"/>
  <c r="N2481" i="1" s="1"/>
  <c r="N2482" i="1" a="1"/>
  <c r="N2482" i="1" s="1"/>
  <c r="N2483" i="1" a="1"/>
  <c r="N2483" i="1" s="1"/>
  <c r="N2484" i="1" a="1"/>
  <c r="N2484" i="1" s="1"/>
  <c r="N2485" i="1" a="1"/>
  <c r="N2485" i="1" s="1"/>
  <c r="N2486" i="1" a="1"/>
  <c r="N2486" i="1" s="1"/>
  <c r="N2487" i="1" a="1"/>
  <c r="N2487" i="1" s="1"/>
  <c r="N2488" i="1" a="1"/>
  <c r="N2488" i="1" s="1"/>
  <c r="N2489" i="1" a="1"/>
  <c r="N2489" i="1" s="1"/>
  <c r="N2490" i="1" a="1"/>
  <c r="N2490" i="1" s="1"/>
  <c r="N2491" i="1" a="1"/>
  <c r="N2491" i="1" s="1"/>
  <c r="N2492" i="1" a="1"/>
  <c r="N2492" i="1" s="1"/>
  <c r="N2493" i="1" a="1"/>
  <c r="N2493" i="1" s="1"/>
  <c r="N2494" i="1" a="1"/>
  <c r="N2494" i="1" s="1"/>
  <c r="N2495" i="1" a="1"/>
  <c r="N2495" i="1" s="1"/>
  <c r="N2496" i="1" a="1"/>
  <c r="N2496" i="1" s="1"/>
  <c r="N2497" i="1" a="1"/>
  <c r="N2497" i="1" s="1"/>
  <c r="N2498" i="1" a="1"/>
  <c r="N2498" i="1" s="1"/>
  <c r="N2499" i="1" a="1"/>
  <c r="N2499" i="1" s="1"/>
  <c r="N2500" i="1" a="1"/>
  <c r="N2500" i="1" s="1"/>
  <c r="N2501" i="1" a="1"/>
  <c r="N2501" i="1" s="1"/>
  <c r="N2502" i="1" a="1"/>
  <c r="N2502" i="1" s="1"/>
  <c r="N2503" i="1" a="1"/>
  <c r="N2503" i="1" s="1"/>
  <c r="N2504" i="1" a="1"/>
  <c r="N2504" i="1" s="1"/>
  <c r="N2505" i="1" a="1"/>
  <c r="N2505" i="1" s="1"/>
  <c r="N2506" i="1" a="1"/>
  <c r="N2506" i="1" s="1"/>
  <c r="N2507" i="1" a="1"/>
  <c r="N2507" i="1" s="1"/>
  <c r="N2508" i="1" a="1"/>
  <c r="N2508" i="1" s="1"/>
  <c r="N2509" i="1" a="1"/>
  <c r="N2509" i="1" s="1"/>
  <c r="N2510" i="1" a="1"/>
  <c r="N2510" i="1" s="1"/>
  <c r="N2511" i="1" a="1"/>
  <c r="N2511" i="1" s="1"/>
  <c r="N2512" i="1" a="1"/>
  <c r="N2512" i="1" s="1"/>
  <c r="N2513" i="1" a="1"/>
  <c r="N2513" i="1" s="1"/>
  <c r="N2514" i="1" a="1"/>
  <c r="N2514" i="1" s="1"/>
  <c r="N2515" i="1" a="1"/>
  <c r="N2515" i="1" s="1"/>
  <c r="N2516" i="1" a="1"/>
  <c r="N2516" i="1" s="1"/>
  <c r="N2517" i="1" a="1"/>
  <c r="N2517" i="1" s="1"/>
  <c r="N2518" i="1" a="1"/>
  <c r="N2518" i="1" s="1"/>
  <c r="N2519" i="1" a="1"/>
  <c r="N2519" i="1" s="1"/>
  <c r="N2520" i="1" a="1"/>
  <c r="N2520" i="1" s="1"/>
  <c r="N2521" i="1" a="1"/>
  <c r="N2521" i="1" s="1"/>
  <c r="N2522" i="1" a="1"/>
  <c r="N2522" i="1" s="1"/>
  <c r="N2523" i="1" a="1"/>
  <c r="N2523" i="1" s="1"/>
  <c r="N2524" i="1" a="1"/>
  <c r="N2524" i="1" s="1"/>
  <c r="N2525" i="1" a="1"/>
  <c r="N2525" i="1" s="1"/>
  <c r="N2526" i="1" a="1"/>
  <c r="N2526" i="1" s="1"/>
  <c r="N2527" i="1" a="1"/>
  <c r="N2527" i="1" s="1"/>
  <c r="N2528" i="1" a="1"/>
  <c r="N2528" i="1" s="1"/>
  <c r="N2529" i="1" a="1"/>
  <c r="N2529" i="1" s="1"/>
  <c r="N2530" i="1" a="1"/>
  <c r="N2530" i="1" s="1"/>
  <c r="N2531" i="1" a="1"/>
  <c r="N2531" i="1" s="1"/>
  <c r="N2532" i="1" a="1"/>
  <c r="N2532" i="1" s="1"/>
  <c r="N2533" i="1" a="1"/>
  <c r="N2533" i="1" s="1"/>
  <c r="N2534" i="1" a="1"/>
  <c r="N2534" i="1" s="1"/>
  <c r="N2535" i="1" a="1"/>
  <c r="N2535" i="1" s="1"/>
  <c r="N2536" i="1" a="1"/>
  <c r="N2536" i="1" s="1"/>
  <c r="N2537" i="1" a="1"/>
  <c r="N2537" i="1" s="1"/>
  <c r="N2538" i="1" a="1"/>
  <c r="N2538" i="1" s="1"/>
  <c r="N2539" i="1" a="1"/>
  <c r="N2539" i="1" s="1"/>
  <c r="N2540" i="1" a="1"/>
  <c r="N2540" i="1" s="1"/>
  <c r="N2541" i="1" a="1"/>
  <c r="N2541" i="1" s="1"/>
  <c r="N2542" i="1" a="1"/>
  <c r="N2542" i="1" s="1"/>
  <c r="N2543" i="1" a="1"/>
  <c r="N2543" i="1" s="1"/>
  <c r="N2544" i="1" a="1"/>
  <c r="N2544" i="1" s="1"/>
  <c r="N2545" i="1" a="1"/>
  <c r="N2545" i="1" s="1"/>
  <c r="N2546" i="1" a="1"/>
  <c r="N2546" i="1" s="1"/>
  <c r="N2547" i="1" a="1"/>
  <c r="N2547" i="1" s="1"/>
  <c r="N2548" i="1" a="1"/>
  <c r="N2548" i="1" s="1"/>
  <c r="N2549" i="1" a="1"/>
  <c r="N2549" i="1" s="1"/>
  <c r="N2550" i="1" a="1"/>
  <c r="N2550" i="1" s="1"/>
  <c r="N2551" i="1" a="1"/>
  <c r="N2551" i="1" s="1"/>
  <c r="N2552" i="1" a="1"/>
  <c r="N2552" i="1" s="1"/>
  <c r="N2553" i="1" a="1"/>
  <c r="N2553" i="1" s="1"/>
  <c r="N2554" i="1" a="1"/>
  <c r="N2554" i="1" s="1"/>
  <c r="N2555" i="1" a="1"/>
  <c r="N2555" i="1" s="1"/>
  <c r="N2556" i="1" a="1"/>
  <c r="N2556" i="1" s="1"/>
  <c r="N2557" i="1" a="1"/>
  <c r="N2557" i="1" s="1"/>
  <c r="N2558" i="1" a="1"/>
  <c r="N2558" i="1" s="1"/>
  <c r="N2559" i="1" a="1"/>
  <c r="N2559" i="1" s="1"/>
  <c r="N2560" i="1" a="1"/>
  <c r="N2560" i="1" s="1"/>
  <c r="N2561" i="1" a="1"/>
  <c r="N2561" i="1" s="1"/>
  <c r="N2562" i="1" a="1"/>
  <c r="N2562" i="1" s="1"/>
  <c r="N2563" i="1" a="1"/>
  <c r="N2563" i="1" s="1"/>
  <c r="N2564" i="1" a="1"/>
  <c r="N2564" i="1" s="1"/>
  <c r="N2565" i="1" a="1"/>
  <c r="N2565" i="1" s="1"/>
  <c r="N2566" i="1" a="1"/>
  <c r="N2566" i="1" s="1"/>
  <c r="N2567" i="1" a="1"/>
  <c r="N2567" i="1" s="1"/>
  <c r="N2568" i="1" a="1"/>
  <c r="N2568" i="1" s="1"/>
  <c r="N2569" i="1" a="1"/>
  <c r="N2569" i="1" s="1"/>
  <c r="N2570" i="1" a="1"/>
  <c r="N2570" i="1" s="1"/>
  <c r="N2571" i="1" a="1"/>
  <c r="N2571" i="1" s="1"/>
  <c r="N2572" i="1" a="1"/>
  <c r="N2572" i="1" s="1"/>
  <c r="N2573" i="1" a="1"/>
  <c r="N2573" i="1" s="1"/>
  <c r="N2574" i="1" a="1"/>
  <c r="N2574" i="1" s="1"/>
  <c r="N2575" i="1" a="1"/>
  <c r="N2575" i="1" s="1"/>
  <c r="N2576" i="1" a="1"/>
  <c r="N2576" i="1" s="1"/>
  <c r="N2577" i="1" a="1"/>
  <c r="N2577" i="1" s="1"/>
  <c r="N2578" i="1" a="1"/>
  <c r="N2578" i="1" s="1"/>
  <c r="N2579" i="1" a="1"/>
  <c r="N2579" i="1" s="1"/>
  <c r="N2580" i="1" a="1"/>
  <c r="N2580" i="1" s="1"/>
  <c r="N2581" i="1" a="1"/>
  <c r="N2581" i="1" s="1"/>
  <c r="N2582" i="1" a="1"/>
  <c r="N2582" i="1" s="1"/>
  <c r="N2583" i="1" a="1"/>
  <c r="N2583" i="1" s="1"/>
  <c r="N2584" i="1" a="1"/>
  <c r="N2584" i="1" s="1"/>
  <c r="N2585" i="1" a="1"/>
  <c r="N2585" i="1" s="1"/>
  <c r="N2586" i="1" a="1"/>
  <c r="N2586" i="1" s="1"/>
  <c r="N2587" i="1" a="1"/>
  <c r="N2587" i="1" s="1"/>
  <c r="N2588" i="1" a="1"/>
  <c r="N2588" i="1" s="1"/>
  <c r="N2589" i="1" a="1"/>
  <c r="N2589" i="1" s="1"/>
  <c r="N2590" i="1" a="1"/>
  <c r="N2590" i="1" s="1"/>
  <c r="N2591" i="1" a="1"/>
  <c r="N2591" i="1" s="1"/>
  <c r="N2592" i="1" a="1"/>
  <c r="N2592" i="1" s="1"/>
  <c r="N2593" i="1" a="1"/>
  <c r="N2593" i="1" s="1"/>
  <c r="N2594" i="1" a="1"/>
  <c r="N2594" i="1" s="1"/>
  <c r="N2595" i="1" a="1"/>
  <c r="N2595" i="1" s="1"/>
  <c r="N2596" i="1" a="1"/>
  <c r="N2596" i="1" s="1"/>
  <c r="N2597" i="1" a="1"/>
  <c r="N2597" i="1" s="1"/>
  <c r="N2598" i="1" a="1"/>
  <c r="N2598" i="1" s="1"/>
  <c r="N2599" i="1" a="1"/>
  <c r="N2599" i="1" s="1"/>
  <c r="N2600" i="1" a="1"/>
  <c r="N2600" i="1" s="1"/>
  <c r="N2601" i="1" a="1"/>
  <c r="N2601" i="1" s="1"/>
  <c r="N2602" i="1" a="1"/>
  <c r="N2602" i="1" s="1"/>
  <c r="N2603" i="1" a="1"/>
  <c r="N2603" i="1" s="1"/>
  <c r="N2604" i="1" a="1"/>
  <c r="N2604" i="1" s="1"/>
  <c r="N2605" i="1" a="1"/>
  <c r="N2605" i="1" s="1"/>
  <c r="N2606" i="1" a="1"/>
  <c r="N2606" i="1" s="1"/>
  <c r="N2607" i="1" a="1"/>
  <c r="N2607" i="1" s="1"/>
  <c r="N2608" i="1" a="1"/>
  <c r="N2608" i="1" s="1"/>
  <c r="N2609" i="1" a="1"/>
  <c r="N2609" i="1" s="1"/>
  <c r="N2610" i="1" a="1"/>
  <c r="N2610" i="1" s="1"/>
  <c r="N2611" i="1" a="1"/>
  <c r="N2611" i="1" s="1"/>
  <c r="N2612" i="1" a="1"/>
  <c r="N2612" i="1" s="1"/>
  <c r="N2613" i="1" a="1"/>
  <c r="N2613" i="1" s="1"/>
  <c r="N2614" i="1" a="1"/>
  <c r="N2614" i="1" s="1"/>
  <c r="N2615" i="1" a="1"/>
  <c r="N2615" i="1" s="1"/>
  <c r="N2616" i="1" a="1"/>
  <c r="N2616" i="1" s="1"/>
  <c r="N2617" i="1" a="1"/>
  <c r="N2617" i="1" s="1"/>
  <c r="N2618" i="1" a="1"/>
  <c r="N2618" i="1" s="1"/>
  <c r="N2619" i="1" a="1"/>
  <c r="N2619" i="1" s="1"/>
  <c r="N2620" i="1" a="1"/>
  <c r="N2620" i="1" s="1"/>
  <c r="N2621" i="1" a="1"/>
  <c r="N2621" i="1" s="1"/>
  <c r="N2622" i="1" a="1"/>
  <c r="N2622" i="1" s="1"/>
  <c r="N2623" i="1" a="1"/>
  <c r="N2623" i="1" s="1"/>
  <c r="N2624" i="1" a="1"/>
  <c r="N2624" i="1" s="1"/>
  <c r="N2625" i="1" a="1"/>
  <c r="N2625" i="1" s="1"/>
  <c r="N2626" i="1" a="1"/>
  <c r="N2626" i="1" s="1"/>
  <c r="N2627" i="1" a="1"/>
  <c r="N2627" i="1" s="1"/>
  <c r="N2628" i="1" a="1"/>
  <c r="N2628" i="1" s="1"/>
  <c r="N2629" i="1" a="1"/>
  <c r="N2629" i="1" s="1"/>
  <c r="N2630" i="1" a="1"/>
  <c r="N2630" i="1" s="1"/>
  <c r="N2631" i="1" a="1"/>
  <c r="N2631" i="1" s="1"/>
  <c r="N2632" i="1" a="1"/>
  <c r="N2632" i="1" s="1"/>
  <c r="N2633" i="1" a="1"/>
  <c r="N2633" i="1" s="1"/>
  <c r="N2634" i="1" a="1"/>
  <c r="N2634" i="1" s="1"/>
  <c r="N2635" i="1" a="1"/>
  <c r="N2635" i="1" s="1"/>
  <c r="N2636" i="1" a="1"/>
  <c r="N2636" i="1" s="1"/>
  <c r="N2637" i="1" a="1"/>
  <c r="N2637" i="1" s="1"/>
  <c r="N2638" i="1" a="1"/>
  <c r="N2638" i="1" s="1"/>
  <c r="N2639" i="1" a="1"/>
  <c r="N2639" i="1" s="1"/>
  <c r="N2640" i="1" a="1"/>
  <c r="N2640" i="1" s="1"/>
  <c r="N2641" i="1" a="1"/>
  <c r="N2641" i="1" s="1"/>
  <c r="N2642" i="1" a="1"/>
  <c r="N2642" i="1" s="1"/>
  <c r="N2643" i="1" a="1"/>
  <c r="N2643" i="1" s="1"/>
  <c r="N2644" i="1" a="1"/>
  <c r="N2644" i="1" s="1"/>
  <c r="N2645" i="1" a="1"/>
  <c r="N2645" i="1" s="1"/>
  <c r="N2646" i="1" a="1"/>
  <c r="N2646" i="1" s="1"/>
  <c r="N2647" i="1" a="1"/>
  <c r="N2647" i="1" s="1"/>
  <c r="N2648" i="1" a="1"/>
  <c r="N2648" i="1" s="1"/>
  <c r="N2649" i="1" a="1"/>
  <c r="N2649" i="1" s="1"/>
  <c r="N2650" i="1" a="1"/>
  <c r="N2650" i="1" s="1"/>
  <c r="N2651" i="1" a="1"/>
  <c r="N2651" i="1" s="1"/>
  <c r="N2652" i="1" a="1"/>
  <c r="N2652" i="1" s="1"/>
  <c r="N2653" i="1" a="1"/>
  <c r="N2653" i="1" s="1"/>
  <c r="N2654" i="1" a="1"/>
  <c r="N2654" i="1" s="1"/>
  <c r="N2655" i="1" a="1"/>
  <c r="N2655" i="1" s="1"/>
  <c r="N2656" i="1" a="1"/>
  <c r="N2656" i="1" s="1"/>
  <c r="N2657" i="1" a="1"/>
  <c r="N2657" i="1" s="1"/>
  <c r="N2658" i="1" a="1"/>
  <c r="N2658" i="1" s="1"/>
  <c r="N2659" i="1" a="1"/>
  <c r="N2659" i="1" s="1"/>
  <c r="N2660" i="1" a="1"/>
  <c r="N2660" i="1" s="1"/>
  <c r="N2661" i="1" a="1"/>
  <c r="N2661" i="1" s="1"/>
  <c r="N2662" i="1" a="1"/>
  <c r="N2662" i="1" s="1"/>
  <c r="N2663" i="1" a="1"/>
  <c r="N2663" i="1" s="1"/>
  <c r="N2664" i="1" a="1"/>
  <c r="N2664" i="1" s="1"/>
  <c r="N2665" i="1" a="1"/>
  <c r="N2665" i="1" s="1"/>
  <c r="N2666" i="1" a="1"/>
  <c r="N2666" i="1" s="1"/>
  <c r="N2667" i="1" a="1"/>
  <c r="N2667" i="1" s="1"/>
  <c r="N2668" i="1" a="1"/>
  <c r="N2668" i="1" s="1"/>
  <c r="N2669" i="1" a="1"/>
  <c r="N2669" i="1" s="1"/>
  <c r="N2670" i="1" a="1"/>
  <c r="N2670" i="1" s="1"/>
  <c r="N2671" i="1" a="1"/>
  <c r="N2671" i="1" s="1"/>
  <c r="N2672" i="1" a="1"/>
  <c r="N2672" i="1" s="1"/>
  <c r="N2673" i="1" a="1"/>
  <c r="N2673" i="1" s="1"/>
  <c r="N2674" i="1" a="1"/>
  <c r="N2674" i="1" s="1"/>
  <c r="N2675" i="1" a="1"/>
  <c r="N2675" i="1" s="1"/>
  <c r="N2676" i="1" a="1"/>
  <c r="N2676" i="1" s="1"/>
  <c r="N2677" i="1" a="1"/>
  <c r="N2677" i="1" s="1"/>
  <c r="N2678" i="1" a="1"/>
  <c r="N2678" i="1" s="1"/>
  <c r="N2679" i="1" a="1"/>
  <c r="N2679" i="1" s="1"/>
  <c r="N2680" i="1" a="1"/>
  <c r="N2680" i="1" s="1"/>
  <c r="N2681" i="1" a="1"/>
  <c r="N2681" i="1" s="1"/>
  <c r="N2682" i="1" a="1"/>
  <c r="N2682" i="1" s="1"/>
  <c r="N2683" i="1" a="1"/>
  <c r="N2683" i="1" s="1"/>
  <c r="N2684" i="1" a="1"/>
  <c r="N2684" i="1" s="1"/>
  <c r="N2685" i="1" a="1"/>
  <c r="N2685" i="1" s="1"/>
  <c r="N2686" i="1" a="1"/>
  <c r="N2686" i="1" s="1"/>
  <c r="N2687" i="1" a="1"/>
  <c r="N2687" i="1" s="1"/>
  <c r="N2688" i="1" a="1"/>
  <c r="N2688" i="1" s="1"/>
  <c r="N2689" i="1" a="1"/>
  <c r="N2689" i="1" s="1"/>
  <c r="N2690" i="1" a="1"/>
  <c r="N2690" i="1" s="1"/>
  <c r="N2691" i="1" a="1"/>
  <c r="N2691" i="1" s="1"/>
  <c r="N2692" i="1" a="1"/>
  <c r="N2692" i="1" s="1"/>
  <c r="N2693" i="1" a="1"/>
  <c r="N2693" i="1" s="1"/>
  <c r="N2694" i="1" a="1"/>
  <c r="N2694" i="1" s="1"/>
  <c r="N2695" i="1" a="1"/>
  <c r="N2695" i="1" s="1"/>
  <c r="N2696" i="1" a="1"/>
  <c r="N2696" i="1" s="1"/>
  <c r="N2697" i="1" a="1"/>
  <c r="N2697" i="1" s="1"/>
  <c r="N2698" i="1" a="1"/>
  <c r="N2698" i="1" s="1"/>
  <c r="N2699" i="1" a="1"/>
  <c r="N2699" i="1" s="1"/>
  <c r="N2700" i="1" a="1"/>
  <c r="N2700" i="1" s="1"/>
  <c r="N2701" i="1" a="1"/>
  <c r="N2701" i="1" s="1"/>
  <c r="N2702" i="1" a="1"/>
  <c r="N2702" i="1" s="1"/>
  <c r="N2703" i="1" a="1"/>
  <c r="N2703" i="1" s="1"/>
  <c r="N2704" i="1" a="1"/>
  <c r="N2704" i="1" s="1"/>
  <c r="N2705" i="1" a="1"/>
  <c r="N2705" i="1" s="1"/>
  <c r="N2706" i="1" a="1"/>
  <c r="N2706" i="1" s="1"/>
  <c r="N2707" i="1" a="1"/>
  <c r="N2707" i="1" s="1"/>
  <c r="N2708" i="1" a="1"/>
  <c r="N2708" i="1" s="1"/>
  <c r="N2709" i="1" a="1"/>
  <c r="N2709" i="1" s="1"/>
  <c r="N2710" i="1" a="1"/>
  <c r="N2710" i="1" s="1"/>
  <c r="N2711" i="1" a="1"/>
  <c r="N2711" i="1" s="1"/>
  <c r="N2712" i="1" a="1"/>
  <c r="N2712" i="1" s="1"/>
  <c r="N2713" i="1" a="1"/>
  <c r="N2713" i="1" s="1"/>
  <c r="N2714" i="1" a="1"/>
  <c r="N2714" i="1" s="1"/>
  <c r="N2715" i="1" a="1"/>
  <c r="N2715" i="1" s="1"/>
  <c r="N2716" i="1" a="1"/>
  <c r="N2716" i="1" s="1"/>
  <c r="N2717" i="1" a="1"/>
  <c r="N2717" i="1" s="1"/>
  <c r="N2718" i="1" a="1"/>
  <c r="N2718" i="1" s="1"/>
  <c r="N2719" i="1" a="1"/>
  <c r="N2719" i="1" s="1"/>
  <c r="N2720" i="1" a="1"/>
  <c r="N2720" i="1" s="1"/>
  <c r="N2721" i="1" a="1"/>
  <c r="N2721" i="1" s="1"/>
  <c r="N2722" i="1" a="1"/>
  <c r="N2722" i="1" s="1"/>
  <c r="N2723" i="1" a="1"/>
  <c r="N2723" i="1" s="1"/>
  <c r="N2724" i="1" a="1"/>
  <c r="N2724" i="1" s="1"/>
  <c r="N2725" i="1" a="1"/>
  <c r="N2725" i="1" s="1"/>
  <c r="N2726" i="1" a="1"/>
  <c r="N2726" i="1" s="1"/>
  <c r="N2727" i="1" a="1"/>
  <c r="N2727" i="1" s="1"/>
  <c r="N2728" i="1" a="1"/>
  <c r="N2728" i="1" s="1"/>
  <c r="N2729" i="1" a="1"/>
  <c r="N2729" i="1" s="1"/>
  <c r="N2730" i="1" a="1"/>
  <c r="N2730" i="1" s="1"/>
  <c r="N2731" i="1" a="1"/>
  <c r="N2731" i="1" s="1"/>
  <c r="N2732" i="1" a="1"/>
  <c r="N2732" i="1" s="1"/>
  <c r="N2733" i="1" a="1"/>
  <c r="N2733" i="1" s="1"/>
  <c r="N2734" i="1" a="1"/>
  <c r="N2734" i="1" s="1"/>
  <c r="N2735" i="1" a="1"/>
  <c r="N2735" i="1" s="1"/>
  <c r="N2736" i="1" a="1"/>
  <c r="N2736" i="1" s="1"/>
  <c r="N2737" i="1" a="1"/>
  <c r="N2737" i="1" s="1"/>
  <c r="N2738" i="1" a="1"/>
  <c r="N2738" i="1" s="1"/>
  <c r="N2739" i="1" a="1"/>
  <c r="N2739" i="1" s="1"/>
  <c r="N2740" i="1" a="1"/>
  <c r="N2740" i="1" s="1"/>
  <c r="N2741" i="1" a="1"/>
  <c r="N2741" i="1" s="1"/>
  <c r="N2742" i="1" a="1"/>
  <c r="N2742" i="1" s="1"/>
  <c r="N2743" i="1" a="1"/>
  <c r="N2743" i="1" s="1"/>
  <c r="N2744" i="1" a="1"/>
  <c r="N2744" i="1" s="1"/>
  <c r="N2745" i="1" a="1"/>
  <c r="N2745" i="1" s="1"/>
  <c r="N2746" i="1" a="1"/>
  <c r="N2746" i="1" s="1"/>
  <c r="N2747" i="1" a="1"/>
  <c r="N2747" i="1" s="1"/>
  <c r="N2748" i="1" a="1"/>
  <c r="N2748" i="1" s="1"/>
  <c r="N2749" i="1" a="1"/>
  <c r="N2749" i="1" s="1"/>
  <c r="N2750" i="1" a="1"/>
  <c r="N2750" i="1" s="1"/>
  <c r="N2751" i="1" a="1"/>
  <c r="N2751" i="1" s="1"/>
  <c r="N2752" i="1" a="1"/>
  <c r="N2752" i="1" s="1"/>
  <c r="N2753" i="1" a="1"/>
  <c r="N2753" i="1" s="1"/>
  <c r="N2754" i="1" a="1"/>
  <c r="N2754" i="1" s="1"/>
  <c r="N2755" i="1" a="1"/>
  <c r="N2755" i="1" s="1"/>
  <c r="N2756" i="1" a="1"/>
  <c r="N2756" i="1" s="1"/>
  <c r="N2757" i="1" a="1"/>
  <c r="N2757" i="1" s="1"/>
  <c r="N2758" i="1" a="1"/>
  <c r="N2758" i="1" s="1"/>
  <c r="N2759" i="1" a="1"/>
  <c r="N2759" i="1" s="1"/>
  <c r="N2760" i="1" a="1"/>
  <c r="N2760" i="1" s="1"/>
  <c r="N2761" i="1" a="1"/>
  <c r="N2761" i="1" s="1"/>
  <c r="N2762" i="1" a="1"/>
  <c r="N2762" i="1" s="1"/>
  <c r="N2763" i="1" a="1"/>
  <c r="N2763" i="1" s="1"/>
  <c r="N2764" i="1" a="1"/>
  <c r="N2764" i="1" s="1"/>
  <c r="N2765" i="1" a="1"/>
  <c r="N2765" i="1" s="1"/>
  <c r="N2766" i="1" a="1"/>
  <c r="N2766" i="1" s="1"/>
  <c r="N2767" i="1" a="1"/>
  <c r="N2767" i="1" s="1"/>
  <c r="N2768" i="1" a="1"/>
  <c r="N2768" i="1" s="1"/>
  <c r="N2769" i="1" a="1"/>
  <c r="N2769" i="1" s="1"/>
  <c r="N2770" i="1" a="1"/>
  <c r="N2770" i="1" s="1"/>
  <c r="N2771" i="1" a="1"/>
  <c r="N2771" i="1" s="1"/>
  <c r="N2772" i="1" a="1"/>
  <c r="N2772" i="1" s="1"/>
  <c r="N2773" i="1" a="1"/>
  <c r="N2773" i="1" s="1"/>
  <c r="N2774" i="1" a="1"/>
  <c r="N2774" i="1" s="1"/>
  <c r="N2775" i="1" a="1"/>
  <c r="N2775" i="1" s="1"/>
  <c r="N2776" i="1" a="1"/>
  <c r="N2776" i="1" s="1"/>
  <c r="N2777" i="1" a="1"/>
  <c r="N2777" i="1" s="1"/>
  <c r="N2778" i="1" a="1"/>
  <c r="N2778" i="1" s="1"/>
  <c r="N2779" i="1" a="1"/>
  <c r="N2779" i="1" s="1"/>
  <c r="N2780" i="1" a="1"/>
  <c r="N2780" i="1" s="1"/>
  <c r="N2781" i="1" a="1"/>
  <c r="N2781" i="1" s="1"/>
  <c r="N2782" i="1" a="1"/>
  <c r="N2782" i="1" s="1"/>
  <c r="N2783" i="1" a="1"/>
  <c r="N2783" i="1" s="1"/>
  <c r="N2784" i="1" a="1"/>
  <c r="N2784" i="1" s="1"/>
  <c r="N2785" i="1" a="1"/>
  <c r="N2785" i="1" s="1"/>
  <c r="N2786" i="1" a="1"/>
  <c r="N2786" i="1" s="1"/>
  <c r="N2787" i="1" a="1"/>
  <c r="N2787" i="1" s="1"/>
  <c r="N2788" i="1" a="1"/>
  <c r="N2788" i="1" s="1"/>
  <c r="N2789" i="1" a="1"/>
  <c r="N2789" i="1" s="1"/>
  <c r="N2790" i="1" a="1"/>
  <c r="N2790" i="1" s="1"/>
  <c r="N2791" i="1" a="1"/>
  <c r="N2791" i="1" s="1"/>
  <c r="N2792" i="1" a="1"/>
  <c r="N2792" i="1" s="1"/>
  <c r="N2793" i="1" a="1"/>
  <c r="N2793" i="1" s="1"/>
  <c r="N2794" i="1" a="1"/>
  <c r="N2794" i="1" s="1"/>
  <c r="N2795" i="1" a="1"/>
  <c r="N2795" i="1" s="1"/>
  <c r="N2796" i="1" a="1"/>
  <c r="N2796" i="1" s="1"/>
  <c r="N2797" i="1" a="1"/>
  <c r="N2797" i="1" s="1"/>
  <c r="N2798" i="1" a="1"/>
  <c r="N2798" i="1" s="1"/>
  <c r="N2799" i="1" a="1"/>
  <c r="N2799" i="1" s="1"/>
  <c r="N2800" i="1" a="1"/>
  <c r="N2800" i="1" s="1"/>
  <c r="N2801" i="1" a="1"/>
  <c r="N2801" i="1" s="1"/>
  <c r="N2802" i="1" a="1"/>
  <c r="N2802" i="1" s="1"/>
  <c r="N2803" i="1" a="1"/>
  <c r="N2803" i="1" s="1"/>
  <c r="N2804" i="1" a="1"/>
  <c r="N2804" i="1" s="1"/>
  <c r="N2805" i="1" a="1"/>
  <c r="N2805" i="1" s="1"/>
  <c r="N2806" i="1" a="1"/>
  <c r="N2806" i="1" s="1"/>
  <c r="N2807" i="1" a="1"/>
  <c r="N2807" i="1" s="1"/>
  <c r="N2808" i="1" a="1"/>
  <c r="N2808" i="1" s="1"/>
  <c r="N2809" i="1" a="1"/>
  <c r="N2809" i="1" s="1"/>
  <c r="N2810" i="1" a="1"/>
  <c r="N2810" i="1" s="1"/>
  <c r="N2811" i="1" a="1"/>
  <c r="N2811" i="1" s="1"/>
  <c r="N2812" i="1" a="1"/>
  <c r="N2812" i="1" s="1"/>
  <c r="N2813" i="1" a="1"/>
  <c r="N2813" i="1" s="1"/>
  <c r="N2814" i="1" a="1"/>
  <c r="N2814" i="1" s="1"/>
  <c r="N2815" i="1" a="1"/>
  <c r="N2815" i="1" s="1"/>
  <c r="N2816" i="1" a="1"/>
  <c r="N2816" i="1" s="1"/>
  <c r="N2817" i="1" a="1"/>
  <c r="N2817" i="1" s="1"/>
  <c r="N2818" i="1" a="1"/>
  <c r="N2818" i="1" s="1"/>
  <c r="N2819" i="1" a="1"/>
  <c r="N2819" i="1" s="1"/>
  <c r="N2820" i="1" a="1"/>
  <c r="N2820" i="1" s="1"/>
  <c r="N2821" i="1" a="1"/>
  <c r="N2821" i="1" s="1"/>
  <c r="N2822" i="1" a="1"/>
  <c r="N2822" i="1" s="1"/>
  <c r="N2823" i="1" a="1"/>
  <c r="N2823" i="1" s="1"/>
  <c r="N2824" i="1" a="1"/>
  <c r="N2824" i="1" s="1"/>
  <c r="N2825" i="1" a="1"/>
  <c r="N2825" i="1" s="1"/>
  <c r="N2826" i="1" a="1"/>
  <c r="N2826" i="1" s="1"/>
  <c r="N2827" i="1" a="1"/>
  <c r="N2827" i="1" s="1"/>
  <c r="N2828" i="1" a="1"/>
  <c r="N2828" i="1" s="1"/>
  <c r="N2829" i="1" a="1"/>
  <c r="N2829" i="1" s="1"/>
  <c r="N2830" i="1" a="1"/>
  <c r="N2830" i="1" s="1"/>
  <c r="N2831" i="1" a="1"/>
  <c r="N2831" i="1" s="1"/>
  <c r="N2832" i="1" a="1"/>
  <c r="N2832" i="1" s="1"/>
  <c r="N2833" i="1" a="1"/>
  <c r="N2833" i="1" s="1"/>
  <c r="N2834" i="1" a="1"/>
  <c r="N2834" i="1" s="1"/>
  <c r="N2835" i="1" a="1"/>
  <c r="N2835" i="1" s="1"/>
  <c r="N2836" i="1" a="1"/>
  <c r="N2836" i="1" s="1"/>
  <c r="N2837" i="1" a="1"/>
  <c r="N2837" i="1" s="1"/>
  <c r="N2838" i="1" a="1"/>
  <c r="N2838" i="1" s="1"/>
  <c r="N2839" i="1" a="1"/>
  <c r="N2839" i="1" s="1"/>
  <c r="N2840" i="1" a="1"/>
  <c r="N2840" i="1" s="1"/>
  <c r="N2841" i="1" a="1"/>
  <c r="N2841" i="1" s="1"/>
  <c r="N2842" i="1" a="1"/>
  <c r="N2842" i="1" s="1"/>
  <c r="N2843" i="1" a="1"/>
  <c r="N2843" i="1" s="1"/>
  <c r="N2844" i="1" a="1"/>
  <c r="N2844" i="1" s="1"/>
  <c r="N2845" i="1" a="1"/>
  <c r="N2845" i="1" s="1"/>
  <c r="N2846" i="1" a="1"/>
  <c r="N2846" i="1" s="1"/>
  <c r="N2847" i="1" a="1"/>
  <c r="N2847" i="1" s="1"/>
  <c r="N2848" i="1" a="1"/>
  <c r="N2848" i="1" s="1"/>
  <c r="N2849" i="1" a="1"/>
  <c r="N2849" i="1" s="1"/>
  <c r="N2850" i="1" a="1"/>
  <c r="N2850" i="1" s="1"/>
  <c r="N2851" i="1" a="1"/>
  <c r="N2851" i="1" s="1"/>
  <c r="N2852" i="1" a="1"/>
  <c r="N2852" i="1" s="1"/>
  <c r="N2853" i="1" a="1"/>
  <c r="N2853" i="1" s="1"/>
  <c r="N2854" i="1" a="1"/>
  <c r="N2854" i="1" s="1"/>
  <c r="N2855" i="1" a="1"/>
  <c r="N2855" i="1" s="1"/>
  <c r="N2856" i="1" a="1"/>
  <c r="N2856" i="1" s="1"/>
  <c r="N2857" i="1" a="1"/>
  <c r="N2857" i="1" s="1"/>
  <c r="N2858" i="1" a="1"/>
  <c r="N2858" i="1" s="1"/>
  <c r="N2859" i="1" a="1"/>
  <c r="N2859" i="1" s="1"/>
  <c r="N2860" i="1" a="1"/>
  <c r="N2860" i="1" s="1"/>
  <c r="N2861" i="1" a="1"/>
  <c r="N2861" i="1" s="1"/>
  <c r="N2862" i="1" a="1"/>
  <c r="N2862" i="1" s="1"/>
  <c r="N2863" i="1" a="1"/>
  <c r="N2863" i="1" s="1"/>
  <c r="N2864" i="1" a="1"/>
  <c r="N2864" i="1" s="1"/>
  <c r="N2865" i="1" a="1"/>
  <c r="N2865" i="1" s="1"/>
  <c r="N2866" i="1" a="1"/>
  <c r="N2866" i="1" s="1"/>
  <c r="N2867" i="1" a="1"/>
  <c r="N2867" i="1" s="1"/>
  <c r="N2868" i="1" a="1"/>
  <c r="N2868" i="1" s="1"/>
  <c r="N2869" i="1" a="1"/>
  <c r="N2869" i="1" s="1"/>
  <c r="N2870" i="1" a="1"/>
  <c r="N2870" i="1" s="1"/>
  <c r="N2871" i="1" a="1"/>
  <c r="N2871" i="1" s="1"/>
  <c r="N2872" i="1" a="1"/>
  <c r="N2872" i="1" s="1"/>
  <c r="N2873" i="1" a="1"/>
  <c r="N2873" i="1" s="1"/>
  <c r="N2874" i="1" a="1"/>
  <c r="N2874" i="1" s="1"/>
  <c r="N2875" i="1" a="1"/>
  <c r="N2875" i="1" s="1"/>
  <c r="N2876" i="1" a="1"/>
  <c r="N2876" i="1" s="1"/>
  <c r="N2877" i="1" a="1"/>
  <c r="N2877" i="1" s="1"/>
  <c r="N2878" i="1" a="1"/>
  <c r="N2878" i="1" s="1"/>
  <c r="N2879" i="1" a="1"/>
  <c r="N2879" i="1" s="1"/>
  <c r="N2880" i="1" a="1"/>
  <c r="N2880" i="1" s="1"/>
  <c r="N2881" i="1" a="1"/>
  <c r="N2881" i="1" s="1"/>
  <c r="N2882" i="1" a="1"/>
  <c r="N2882" i="1" s="1"/>
  <c r="N2883" i="1" a="1"/>
  <c r="N2883" i="1" s="1"/>
  <c r="N2884" i="1" a="1"/>
  <c r="N2884" i="1" s="1"/>
  <c r="N2885" i="1" a="1"/>
  <c r="N2885" i="1" s="1"/>
  <c r="N2886" i="1" a="1"/>
  <c r="N2886" i="1" s="1"/>
  <c r="N2887" i="1" a="1"/>
  <c r="N2887" i="1" s="1"/>
  <c r="N2888" i="1" a="1"/>
  <c r="N2888" i="1" s="1"/>
  <c r="N2889" i="1" a="1"/>
  <c r="N2889" i="1" s="1"/>
  <c r="N2890" i="1" a="1"/>
  <c r="N2890" i="1" s="1"/>
  <c r="N2891" i="1" a="1"/>
  <c r="N2891" i="1" s="1"/>
  <c r="N2892" i="1" a="1"/>
  <c r="N2892" i="1" s="1"/>
  <c r="N2893" i="1" a="1"/>
  <c r="N2893" i="1" s="1"/>
  <c r="N2894" i="1" a="1"/>
  <c r="N2894" i="1" s="1"/>
  <c r="N2895" i="1" a="1"/>
  <c r="N2895" i="1" s="1"/>
  <c r="N2896" i="1" a="1"/>
  <c r="N2896" i="1" s="1"/>
  <c r="N2897" i="1" a="1"/>
  <c r="N2897" i="1" s="1"/>
  <c r="N2898" i="1" a="1"/>
  <c r="N2898" i="1" s="1"/>
  <c r="N2899" i="1" a="1"/>
  <c r="N2899" i="1" s="1"/>
  <c r="N2900" i="1" a="1"/>
  <c r="N2900" i="1" s="1"/>
  <c r="N2901" i="1" a="1"/>
  <c r="N2901" i="1" s="1"/>
  <c r="N2902" i="1" a="1"/>
  <c r="N2902" i="1" s="1"/>
  <c r="N2903" i="1" a="1"/>
  <c r="N2903" i="1" s="1"/>
  <c r="N2904" i="1" a="1"/>
  <c r="N2904" i="1" s="1"/>
  <c r="N2905" i="1" a="1"/>
  <c r="N2905" i="1" s="1"/>
  <c r="N2906" i="1" a="1"/>
  <c r="N2906" i="1" s="1"/>
  <c r="N2907" i="1" a="1"/>
  <c r="N2907" i="1" s="1"/>
  <c r="N2908" i="1" a="1"/>
  <c r="N2908" i="1" s="1"/>
  <c r="N2909" i="1" a="1"/>
  <c r="N2909" i="1" s="1"/>
  <c r="N2910" i="1" a="1"/>
  <c r="N2910" i="1" s="1"/>
  <c r="N2911" i="1" a="1"/>
  <c r="N2911" i="1" s="1"/>
  <c r="N2912" i="1" a="1"/>
  <c r="N2912" i="1" s="1"/>
  <c r="N2913" i="1" a="1"/>
  <c r="N2913" i="1" s="1"/>
  <c r="N2914" i="1" a="1"/>
  <c r="N2914" i="1" s="1"/>
  <c r="N2915" i="1" a="1"/>
  <c r="N2915" i="1" s="1"/>
  <c r="N2916" i="1" a="1"/>
  <c r="N2916" i="1" s="1"/>
  <c r="N2917" i="1" a="1"/>
  <c r="N2917" i="1" s="1"/>
  <c r="N2918" i="1" a="1"/>
  <c r="N2918" i="1" s="1"/>
  <c r="N2919" i="1" a="1"/>
  <c r="N2919" i="1" s="1"/>
  <c r="N2920" i="1" a="1"/>
  <c r="N2920" i="1" s="1"/>
  <c r="N2921" i="1" a="1"/>
  <c r="N2921" i="1" s="1"/>
  <c r="N2922" i="1" a="1"/>
  <c r="N2922" i="1" s="1"/>
  <c r="N2923" i="1" a="1"/>
  <c r="N2923" i="1" s="1"/>
  <c r="N2924" i="1" a="1"/>
  <c r="N2924" i="1" s="1"/>
  <c r="N2925" i="1" a="1"/>
  <c r="N2925" i="1" s="1"/>
  <c r="N2926" i="1" a="1"/>
  <c r="N2926" i="1" s="1"/>
  <c r="N2927" i="1" a="1"/>
  <c r="N2927" i="1" s="1"/>
  <c r="N2928" i="1" a="1"/>
  <c r="N2928" i="1" s="1"/>
  <c r="N2929" i="1" a="1"/>
  <c r="N2929" i="1" s="1"/>
  <c r="N2930" i="1" a="1"/>
  <c r="N2930" i="1" s="1"/>
  <c r="N2931" i="1" a="1"/>
  <c r="N2931" i="1" s="1"/>
  <c r="N2932" i="1" a="1"/>
  <c r="N2932" i="1" s="1"/>
  <c r="N2933" i="1" a="1"/>
  <c r="N2933" i="1" s="1"/>
  <c r="N2934" i="1" a="1"/>
  <c r="N2934" i="1" s="1"/>
  <c r="N2935" i="1" a="1"/>
  <c r="N2935" i="1" s="1"/>
  <c r="N2936" i="1" a="1"/>
  <c r="N2936" i="1" s="1"/>
  <c r="N2937" i="1" a="1"/>
  <c r="N2937" i="1" s="1"/>
  <c r="N2938" i="1" a="1"/>
  <c r="N2938" i="1" s="1"/>
  <c r="N2939" i="1" a="1"/>
  <c r="N2939" i="1" s="1"/>
  <c r="N2940" i="1" a="1"/>
  <c r="N2940" i="1" s="1"/>
  <c r="N2941" i="1" a="1"/>
  <c r="N2941" i="1" s="1"/>
  <c r="N2942" i="1" a="1"/>
  <c r="N2942" i="1" s="1"/>
  <c r="N2943" i="1" a="1"/>
  <c r="N2943" i="1" s="1"/>
  <c r="N2944" i="1" a="1"/>
  <c r="N2944" i="1" s="1"/>
  <c r="N2945" i="1" a="1"/>
  <c r="N2945" i="1" s="1"/>
  <c r="N2946" i="1" a="1"/>
  <c r="N2946" i="1" s="1"/>
  <c r="N2947" i="1" a="1"/>
  <c r="N2947" i="1" s="1"/>
  <c r="N2948" i="1" a="1"/>
  <c r="N2948" i="1" s="1"/>
  <c r="N2949" i="1" a="1"/>
  <c r="N2949" i="1" s="1"/>
  <c r="N2950" i="1" a="1"/>
  <c r="N2950" i="1" s="1"/>
  <c r="N2951" i="1" a="1"/>
  <c r="N2951" i="1" s="1"/>
  <c r="N2952" i="1" a="1"/>
  <c r="N2952" i="1" s="1"/>
  <c r="N2953" i="1" a="1"/>
  <c r="N2953" i="1" s="1"/>
  <c r="N2954" i="1" a="1"/>
  <c r="N2954" i="1" s="1"/>
  <c r="N2955" i="1" a="1"/>
  <c r="N2955" i="1" s="1"/>
  <c r="N2956" i="1" a="1"/>
  <c r="N2956" i="1" s="1"/>
  <c r="N2957" i="1" a="1"/>
  <c r="N2957" i="1" s="1"/>
  <c r="N2958" i="1" a="1"/>
  <c r="N2958" i="1" s="1"/>
  <c r="N2959" i="1" a="1"/>
  <c r="N2959" i="1" s="1"/>
  <c r="N2960" i="1" a="1"/>
  <c r="N2960" i="1" s="1"/>
  <c r="N2961" i="1" a="1"/>
  <c r="N2961" i="1" s="1"/>
  <c r="N2962" i="1" a="1"/>
  <c r="N2962" i="1" s="1"/>
  <c r="N2963" i="1" a="1"/>
  <c r="N2963" i="1" s="1"/>
  <c r="N2964" i="1" a="1"/>
  <c r="N2964" i="1" s="1"/>
  <c r="N2965" i="1" a="1"/>
  <c r="N2965" i="1" s="1"/>
  <c r="N2966" i="1" a="1"/>
  <c r="N2966" i="1" s="1"/>
  <c r="N2967" i="1" a="1"/>
  <c r="N2967" i="1" s="1"/>
  <c r="N2968" i="1" a="1"/>
  <c r="N2968" i="1" s="1"/>
  <c r="N2969" i="1" a="1"/>
  <c r="N2969" i="1" s="1"/>
  <c r="N2970" i="1" a="1"/>
  <c r="N2970" i="1" s="1"/>
  <c r="N2971" i="1" a="1"/>
  <c r="N2971" i="1" s="1"/>
  <c r="N2972" i="1" a="1"/>
  <c r="N2972" i="1" s="1"/>
  <c r="N2973" i="1" a="1"/>
  <c r="N2973" i="1" s="1"/>
  <c r="N2974" i="1" a="1"/>
  <c r="N2974" i="1" s="1"/>
  <c r="N2975" i="1" a="1"/>
  <c r="N2975" i="1" s="1"/>
  <c r="N2976" i="1" a="1"/>
  <c r="N2976" i="1" s="1"/>
  <c r="N2977" i="1" a="1"/>
  <c r="N2977" i="1" s="1"/>
  <c r="N2978" i="1" a="1"/>
  <c r="N2978" i="1" s="1"/>
  <c r="N2979" i="1" a="1"/>
  <c r="N2979" i="1" s="1"/>
  <c r="N2980" i="1" a="1"/>
  <c r="N2980" i="1" s="1"/>
  <c r="N2981" i="1" a="1"/>
  <c r="N2981" i="1" s="1"/>
  <c r="N2982" i="1" a="1"/>
  <c r="N2982" i="1" s="1"/>
  <c r="N2983" i="1" a="1"/>
  <c r="N2983" i="1" s="1"/>
  <c r="N2984" i="1" a="1"/>
  <c r="N2984" i="1" s="1"/>
  <c r="N2985" i="1" a="1"/>
  <c r="N2985" i="1" s="1"/>
  <c r="N2986" i="1" a="1"/>
  <c r="N2986" i="1" s="1"/>
  <c r="N2987" i="1" a="1"/>
  <c r="N2987" i="1" s="1"/>
  <c r="N2988" i="1" a="1"/>
  <c r="N2988" i="1" s="1"/>
  <c r="N2989" i="1" a="1"/>
  <c r="N2989" i="1" s="1"/>
  <c r="N2990" i="1" a="1"/>
  <c r="N2990" i="1" s="1"/>
  <c r="N2991" i="1" a="1"/>
  <c r="N2991" i="1" s="1"/>
  <c r="N2992" i="1" a="1"/>
  <c r="N2992" i="1" s="1"/>
  <c r="N2993" i="1" a="1"/>
  <c r="N2993" i="1" s="1"/>
  <c r="N2994" i="1" a="1"/>
  <c r="N2994" i="1" s="1"/>
  <c r="N2995" i="1" a="1"/>
  <c r="N2995" i="1" s="1"/>
  <c r="N2996" i="1" a="1"/>
  <c r="N2996" i="1" s="1"/>
  <c r="N2997" i="1" a="1"/>
  <c r="N2997" i="1" s="1"/>
  <c r="N2998" i="1" a="1"/>
  <c r="N2998" i="1" s="1"/>
  <c r="N2999" i="1" a="1"/>
  <c r="N2999" i="1" s="1"/>
  <c r="N3000" i="1" a="1"/>
  <c r="N3000" i="1" s="1"/>
  <c r="N3001" i="1" a="1"/>
  <c r="N3001" i="1" s="1"/>
  <c r="N3002" i="1" a="1"/>
  <c r="N3002" i="1" s="1"/>
  <c r="N3003" i="1" a="1"/>
  <c r="N3003" i="1" s="1"/>
  <c r="N3004" i="1" a="1"/>
  <c r="N3004" i="1" s="1"/>
  <c r="N3005" i="1" a="1"/>
  <c r="N3005" i="1" s="1"/>
  <c r="N3006" i="1" a="1"/>
  <c r="N3006" i="1" s="1"/>
  <c r="N3007" i="1" a="1"/>
  <c r="N3007" i="1" s="1"/>
  <c r="N3008" i="1" a="1"/>
  <c r="N3008" i="1" s="1"/>
  <c r="N3009" i="1" a="1"/>
  <c r="N3009" i="1" s="1"/>
  <c r="N3010" i="1" a="1"/>
  <c r="N3010" i="1" s="1"/>
  <c r="N3011" i="1" a="1"/>
  <c r="N3011" i="1" s="1"/>
  <c r="N3012" i="1" a="1"/>
  <c r="N3012" i="1" s="1"/>
  <c r="N3013" i="1" a="1"/>
  <c r="N3013" i="1" s="1"/>
  <c r="N3014" i="1" a="1"/>
  <c r="N3014" i="1" s="1"/>
  <c r="N3015" i="1" a="1"/>
  <c r="N3015" i="1" s="1"/>
  <c r="N3016" i="1" a="1"/>
  <c r="N3016" i="1" s="1"/>
  <c r="N3017" i="1" a="1"/>
  <c r="N3017" i="1" s="1"/>
  <c r="N3018" i="1" a="1"/>
  <c r="N3018" i="1" s="1"/>
  <c r="N3019" i="1" a="1"/>
  <c r="N3019" i="1" s="1"/>
  <c r="N3020" i="1" a="1"/>
  <c r="N3020" i="1" s="1"/>
  <c r="N3021" i="1" a="1"/>
  <c r="N3021" i="1" s="1"/>
  <c r="N3022" i="1" a="1"/>
  <c r="N3022" i="1" s="1"/>
  <c r="N3023" i="1" a="1"/>
  <c r="N3023" i="1" s="1"/>
  <c r="N3024" i="1" a="1"/>
  <c r="N3024" i="1" s="1"/>
  <c r="N3025" i="1" a="1"/>
  <c r="N3025" i="1" s="1"/>
  <c r="N3026" i="1" a="1"/>
  <c r="N3026" i="1" s="1"/>
  <c r="N3027" i="1" a="1"/>
  <c r="N3027" i="1" s="1"/>
  <c r="N3028" i="1" a="1"/>
  <c r="N3028" i="1" s="1"/>
  <c r="N3029" i="1" a="1"/>
  <c r="N3029" i="1" s="1"/>
  <c r="N3030" i="1" a="1"/>
  <c r="N3030" i="1" s="1"/>
  <c r="N3031" i="1" a="1"/>
  <c r="N3031" i="1" s="1"/>
  <c r="N3032" i="1" a="1"/>
  <c r="N3032" i="1" s="1"/>
  <c r="N3033" i="1" a="1"/>
  <c r="N3033" i="1" s="1"/>
  <c r="N3034" i="1" a="1"/>
  <c r="N3034" i="1" s="1"/>
  <c r="N3035" i="1" a="1"/>
  <c r="N3035" i="1" s="1"/>
  <c r="N3036" i="1" a="1"/>
  <c r="N3036" i="1" s="1"/>
  <c r="N3037" i="1" a="1"/>
  <c r="N3037" i="1" s="1"/>
  <c r="N3038" i="1" a="1"/>
  <c r="N3038" i="1" s="1"/>
  <c r="N3039" i="1" a="1"/>
  <c r="N3039" i="1" s="1"/>
  <c r="N3040" i="1" a="1"/>
  <c r="N3040" i="1" s="1"/>
  <c r="N3041" i="1" a="1"/>
  <c r="N3041" i="1" s="1"/>
  <c r="N3042" i="1" a="1"/>
  <c r="N3042" i="1" s="1"/>
  <c r="N3043" i="1" a="1"/>
  <c r="N3043" i="1" s="1"/>
  <c r="N3044" i="1" a="1"/>
  <c r="N3044" i="1" s="1"/>
  <c r="N3045" i="1" a="1"/>
  <c r="N3045" i="1" s="1"/>
  <c r="N3046" i="1" a="1"/>
  <c r="N3046" i="1" s="1"/>
  <c r="N3047" i="1" a="1"/>
  <c r="N3047" i="1" s="1"/>
  <c r="N3048" i="1" a="1"/>
  <c r="N3048" i="1" s="1"/>
  <c r="N3049" i="1" a="1"/>
  <c r="N3049" i="1" s="1"/>
  <c r="N3050" i="1" a="1"/>
  <c r="N3050" i="1" s="1"/>
  <c r="N3051" i="1" a="1"/>
  <c r="N3051" i="1" s="1"/>
  <c r="N3052" i="1" a="1"/>
  <c r="N3052" i="1" s="1"/>
  <c r="N3053" i="1" a="1"/>
  <c r="N3053" i="1" s="1"/>
  <c r="N3054" i="1" a="1"/>
  <c r="N3054" i="1" s="1"/>
  <c r="N3055" i="1" a="1"/>
  <c r="N3055" i="1" s="1"/>
  <c r="N3056" i="1" a="1"/>
  <c r="N3056" i="1" s="1"/>
  <c r="N3057" i="1" a="1"/>
  <c r="N3057" i="1" s="1"/>
  <c r="N3058" i="1" a="1"/>
  <c r="N3058" i="1" s="1"/>
  <c r="N3059" i="1" a="1"/>
  <c r="N3059" i="1" s="1"/>
  <c r="N3060" i="1" a="1"/>
  <c r="N3060" i="1" s="1"/>
  <c r="N3061" i="1" a="1"/>
  <c r="N3061" i="1" s="1"/>
  <c r="N3062" i="1" a="1"/>
  <c r="N3062" i="1" s="1"/>
  <c r="N3063" i="1" a="1"/>
  <c r="N3063" i="1" s="1"/>
  <c r="N3064" i="1" a="1"/>
  <c r="N3064" i="1" s="1"/>
  <c r="N3065" i="1" a="1"/>
  <c r="N3065" i="1" s="1"/>
  <c r="N3066" i="1" a="1"/>
  <c r="N3066" i="1" s="1"/>
  <c r="N3067" i="1" a="1"/>
  <c r="N3067" i="1" s="1"/>
  <c r="N3068" i="1" a="1"/>
  <c r="N3068" i="1" s="1"/>
  <c r="N3069" i="1" a="1"/>
  <c r="N3069" i="1" s="1"/>
  <c r="N3070" i="1" a="1"/>
  <c r="N3070" i="1" s="1"/>
  <c r="N3071" i="1" a="1"/>
  <c r="N3071" i="1" s="1"/>
  <c r="N3072" i="1" a="1"/>
  <c r="N3072" i="1" s="1"/>
  <c r="N3073" i="1" a="1"/>
  <c r="N3073" i="1" s="1"/>
  <c r="N3074" i="1" a="1"/>
  <c r="N3074" i="1" s="1"/>
  <c r="N3075" i="1" a="1"/>
  <c r="N3075" i="1" s="1"/>
  <c r="N3076" i="1" a="1"/>
  <c r="N3076" i="1" s="1"/>
  <c r="N3077" i="1" a="1"/>
  <c r="N3077" i="1" s="1"/>
  <c r="N3078" i="1" a="1"/>
  <c r="N3078" i="1" s="1"/>
  <c r="N3079" i="1" a="1"/>
  <c r="N3079" i="1" s="1"/>
  <c r="N3080" i="1" a="1"/>
  <c r="N3080" i="1" s="1"/>
  <c r="N3081" i="1" a="1"/>
  <c r="N3081" i="1" s="1"/>
  <c r="N3082" i="1" a="1"/>
  <c r="N3082" i="1" s="1"/>
  <c r="N3083" i="1" a="1"/>
  <c r="N3083" i="1" s="1"/>
  <c r="N3084" i="1" a="1"/>
  <c r="N3084" i="1" s="1"/>
  <c r="N3085" i="1" a="1"/>
  <c r="N3085" i="1" s="1"/>
  <c r="N3086" i="1" a="1"/>
  <c r="N3086" i="1" s="1"/>
  <c r="N3087" i="1" a="1"/>
  <c r="N3087" i="1" s="1"/>
  <c r="N3088" i="1" a="1"/>
  <c r="N3088" i="1" s="1"/>
  <c r="N3089" i="1" a="1"/>
  <c r="N3089" i="1" s="1"/>
  <c r="N3090" i="1" a="1"/>
  <c r="N3090" i="1" s="1"/>
  <c r="N3091" i="1" a="1"/>
  <c r="N3091" i="1" s="1"/>
  <c r="N3092" i="1" a="1"/>
  <c r="N3092" i="1" s="1"/>
  <c r="N3093" i="1" a="1"/>
  <c r="N3093" i="1" s="1"/>
  <c r="N3094" i="1" a="1"/>
  <c r="N3094" i="1" s="1"/>
  <c r="N3095" i="1" a="1"/>
  <c r="N3095" i="1" s="1"/>
  <c r="N3096" i="1" a="1"/>
  <c r="N3096" i="1" s="1"/>
  <c r="N3097" i="1" a="1"/>
  <c r="N3097" i="1" s="1"/>
  <c r="N3098" i="1" a="1"/>
  <c r="N3098" i="1" s="1"/>
  <c r="N3099" i="1" a="1"/>
  <c r="N3099" i="1" s="1"/>
  <c r="N3100" i="1" a="1"/>
  <c r="N3100" i="1" s="1"/>
  <c r="N3101" i="1" a="1"/>
  <c r="N3101" i="1" s="1"/>
  <c r="N3102" i="1" a="1"/>
  <c r="N3102" i="1" s="1"/>
  <c r="N3103" i="1" a="1"/>
  <c r="N3103" i="1" s="1"/>
  <c r="N3104" i="1" a="1"/>
  <c r="N3104" i="1" s="1"/>
  <c r="N3105" i="1" a="1"/>
  <c r="N3105" i="1" s="1"/>
  <c r="N3106" i="1" a="1"/>
  <c r="N3106" i="1" s="1"/>
  <c r="N3107" i="1" a="1"/>
  <c r="N3107" i="1" s="1"/>
  <c r="N3108" i="1" a="1"/>
  <c r="N3108" i="1" s="1"/>
  <c r="N3109" i="1" a="1"/>
  <c r="N3109" i="1" s="1"/>
  <c r="N3110" i="1" a="1"/>
  <c r="N3110" i="1" s="1"/>
  <c r="N3111" i="1" a="1"/>
  <c r="N3111" i="1" s="1"/>
  <c r="N3112" i="1" a="1"/>
  <c r="N3112" i="1" s="1"/>
  <c r="N3113" i="1" a="1"/>
  <c r="N3113" i="1" s="1"/>
  <c r="N3114" i="1" a="1"/>
  <c r="N3114" i="1" s="1"/>
  <c r="N3115" i="1" a="1"/>
  <c r="N3115" i="1" s="1"/>
  <c r="N3116" i="1" a="1"/>
  <c r="N3116" i="1" s="1"/>
  <c r="N3117" i="1" a="1"/>
  <c r="N3117" i="1" s="1"/>
  <c r="N3118" i="1" a="1"/>
  <c r="N3118" i="1" s="1"/>
  <c r="N3119" i="1" a="1"/>
  <c r="N3119" i="1" s="1"/>
  <c r="N3120" i="1" a="1"/>
  <c r="N3120" i="1" s="1"/>
  <c r="N3121" i="1" a="1"/>
  <c r="N3121" i="1" s="1"/>
  <c r="N3122" i="1" a="1"/>
  <c r="N3122" i="1" s="1"/>
  <c r="N3123" i="1" a="1"/>
  <c r="N3123" i="1" s="1"/>
  <c r="N3124" i="1" a="1"/>
  <c r="N3124" i="1" s="1"/>
  <c r="N3125" i="1" a="1"/>
  <c r="N3125" i="1" s="1"/>
  <c r="N3126" i="1" a="1"/>
  <c r="N3126" i="1" s="1"/>
  <c r="N3127" i="1" a="1"/>
  <c r="N3127" i="1" s="1"/>
  <c r="N3128" i="1" a="1"/>
  <c r="N3128" i="1" s="1"/>
  <c r="N3129" i="1" a="1"/>
  <c r="N3129" i="1" s="1"/>
  <c r="N3130" i="1" a="1"/>
  <c r="N3130" i="1" s="1"/>
  <c r="N3131" i="1" a="1"/>
  <c r="N3131" i="1" s="1"/>
  <c r="N3132" i="1" a="1"/>
  <c r="N3132" i="1" s="1"/>
  <c r="N3133" i="1" a="1"/>
  <c r="N3133" i="1" s="1"/>
  <c r="N3134" i="1" a="1"/>
  <c r="N3134" i="1" s="1"/>
  <c r="N3135" i="1" a="1"/>
  <c r="N3135" i="1" s="1"/>
  <c r="N3136" i="1" a="1"/>
  <c r="N3136" i="1" s="1"/>
  <c r="N3137" i="1" a="1"/>
  <c r="N3137" i="1" s="1"/>
  <c r="N3138" i="1" a="1"/>
  <c r="N3138" i="1" s="1"/>
  <c r="N3139" i="1" a="1"/>
  <c r="N3139" i="1" s="1"/>
  <c r="N3140" i="1" a="1"/>
  <c r="N3140" i="1" s="1"/>
  <c r="N3141" i="1" a="1"/>
  <c r="N3141" i="1" s="1"/>
  <c r="N3142" i="1" a="1"/>
  <c r="N3142" i="1" s="1"/>
  <c r="N3143" i="1" a="1"/>
  <c r="N3143" i="1" s="1"/>
  <c r="N3144" i="1" a="1"/>
  <c r="N3144" i="1" s="1"/>
  <c r="N3145" i="1" a="1"/>
  <c r="N3145" i="1" s="1"/>
  <c r="N3146" i="1" a="1"/>
  <c r="N3146" i="1" s="1"/>
  <c r="N3147" i="1" a="1"/>
  <c r="N3147" i="1" s="1"/>
  <c r="N3148" i="1" a="1"/>
  <c r="N3148" i="1" s="1"/>
  <c r="N3149" i="1" a="1"/>
  <c r="N3149" i="1" s="1"/>
  <c r="N3150" i="1" a="1"/>
  <c r="N3150" i="1" s="1"/>
  <c r="N3151" i="1" a="1"/>
  <c r="N3151" i="1" s="1"/>
  <c r="N3152" i="1" a="1"/>
  <c r="N3152" i="1" s="1"/>
  <c r="N3153" i="1" a="1"/>
  <c r="N3153" i="1" s="1"/>
  <c r="N3154" i="1" a="1"/>
  <c r="N3154" i="1" s="1"/>
  <c r="N3155" i="1" a="1"/>
  <c r="N3155" i="1" s="1"/>
  <c r="N3156" i="1" a="1"/>
  <c r="N3156" i="1" s="1"/>
  <c r="N3157" i="1" a="1"/>
  <c r="N3157" i="1" s="1"/>
  <c r="N3158" i="1" a="1"/>
  <c r="N3158" i="1" s="1"/>
  <c r="N3159" i="1" a="1"/>
  <c r="N3159" i="1" s="1"/>
  <c r="N3160" i="1" a="1"/>
  <c r="N3160" i="1" s="1"/>
  <c r="N3161" i="1" a="1"/>
  <c r="N3161" i="1" s="1"/>
  <c r="N3162" i="1" a="1"/>
  <c r="N3162" i="1" s="1"/>
  <c r="N3163" i="1" a="1"/>
  <c r="N3163" i="1" s="1"/>
  <c r="N3164" i="1" a="1"/>
  <c r="N3164" i="1" s="1"/>
  <c r="N3165" i="1" a="1"/>
  <c r="N3165" i="1" s="1"/>
  <c r="N3166" i="1" a="1"/>
  <c r="N3166" i="1" s="1"/>
  <c r="N3167" i="1" a="1"/>
  <c r="N3167" i="1" s="1"/>
  <c r="N3168" i="1" a="1"/>
  <c r="N3168" i="1" s="1"/>
  <c r="N3169" i="1" a="1"/>
  <c r="N3169" i="1" s="1"/>
  <c r="N3170" i="1" a="1"/>
  <c r="N3170" i="1" s="1"/>
  <c r="N3171" i="1" a="1"/>
  <c r="N3171" i="1" s="1"/>
  <c r="N3172" i="1" a="1"/>
  <c r="N3172" i="1" s="1"/>
  <c r="N3173" i="1" a="1"/>
  <c r="N3173" i="1" s="1"/>
  <c r="N3174" i="1" a="1"/>
  <c r="N3174" i="1" s="1"/>
  <c r="N3175" i="1" a="1"/>
  <c r="N3175" i="1" s="1"/>
  <c r="N3176" i="1" a="1"/>
  <c r="N3176" i="1" s="1"/>
  <c r="N3177" i="1" a="1"/>
  <c r="N3177" i="1" s="1"/>
  <c r="N3178" i="1" a="1"/>
  <c r="N3178" i="1" s="1"/>
  <c r="N3179" i="1" a="1"/>
  <c r="N3179" i="1" s="1"/>
  <c r="N3180" i="1" a="1"/>
  <c r="N3180" i="1" s="1"/>
  <c r="N3181" i="1" a="1"/>
  <c r="N3181" i="1" s="1"/>
  <c r="N3182" i="1" a="1"/>
  <c r="N3182" i="1" s="1"/>
  <c r="N3183" i="1" a="1"/>
  <c r="N3183" i="1" s="1"/>
  <c r="N3184" i="1" a="1"/>
  <c r="N3184" i="1" s="1"/>
  <c r="N3185" i="1" a="1"/>
  <c r="N3185" i="1" s="1"/>
  <c r="N3186" i="1" a="1"/>
  <c r="N3186" i="1" s="1"/>
  <c r="N3187" i="1" a="1"/>
  <c r="N3187" i="1" s="1"/>
  <c r="N3188" i="1" a="1"/>
  <c r="N3188" i="1" s="1"/>
  <c r="N3189" i="1" a="1"/>
  <c r="N3189" i="1" s="1"/>
  <c r="N3190" i="1" a="1"/>
  <c r="N3190" i="1" s="1"/>
  <c r="N3191" i="1" a="1"/>
  <c r="N3191" i="1" s="1"/>
  <c r="N3192" i="1" a="1"/>
  <c r="N3192" i="1" s="1"/>
  <c r="N3193" i="1" a="1"/>
  <c r="N3193" i="1" s="1"/>
  <c r="N3194" i="1" a="1"/>
  <c r="N3194" i="1" s="1"/>
  <c r="N3195" i="1" a="1"/>
  <c r="N3195" i="1" s="1"/>
  <c r="N3196" i="1" a="1"/>
  <c r="N3196" i="1" s="1"/>
  <c r="N3197" i="1" a="1"/>
  <c r="N3197" i="1" s="1"/>
  <c r="N3198" i="1" a="1"/>
  <c r="N3198" i="1" s="1"/>
  <c r="N3199" i="1" a="1"/>
  <c r="N3199" i="1" s="1"/>
  <c r="N3200" i="1" a="1"/>
  <c r="N3200" i="1" s="1"/>
  <c r="N3201" i="1" a="1"/>
  <c r="N3201" i="1" s="1"/>
  <c r="N3202" i="1" a="1"/>
  <c r="N3202" i="1" s="1"/>
  <c r="N3203" i="1" a="1"/>
  <c r="N3203" i="1" s="1"/>
  <c r="N3204" i="1" a="1"/>
  <c r="N3204" i="1" s="1"/>
  <c r="N3205" i="1" a="1"/>
  <c r="N3205" i="1" s="1"/>
  <c r="N3206" i="1" a="1"/>
  <c r="N3206" i="1" s="1"/>
  <c r="N3207" i="1" a="1"/>
  <c r="N3207" i="1" s="1"/>
  <c r="N3208" i="1" a="1"/>
  <c r="N3208" i="1" s="1"/>
  <c r="N3209" i="1" a="1"/>
  <c r="N3209" i="1" s="1"/>
  <c r="N3210" i="1" a="1"/>
  <c r="N3210" i="1" s="1"/>
  <c r="N3211" i="1" a="1"/>
  <c r="N3211" i="1" s="1"/>
  <c r="N3212" i="1" a="1"/>
  <c r="N3212" i="1" s="1"/>
  <c r="N3213" i="1" a="1"/>
  <c r="N3213" i="1" s="1"/>
  <c r="N3214" i="1" a="1"/>
  <c r="N3214" i="1" s="1"/>
  <c r="N3215" i="1" a="1"/>
  <c r="N3215" i="1" s="1"/>
  <c r="N3216" i="1" a="1"/>
  <c r="N3216" i="1" s="1"/>
  <c r="N3217" i="1" a="1"/>
  <c r="N3217" i="1" s="1"/>
  <c r="N3218" i="1" a="1"/>
  <c r="N3218" i="1" s="1"/>
  <c r="N3219" i="1" a="1"/>
  <c r="N3219" i="1" s="1"/>
  <c r="N3220" i="1" a="1"/>
  <c r="N3220" i="1" s="1"/>
  <c r="N3221" i="1" a="1"/>
  <c r="N3221" i="1" s="1"/>
  <c r="N3222" i="1" a="1"/>
  <c r="N3222" i="1" s="1"/>
  <c r="N3223" i="1" a="1"/>
  <c r="N3223" i="1" s="1"/>
  <c r="N3224" i="1" a="1"/>
  <c r="N3224" i="1" s="1"/>
  <c r="N3225" i="1" a="1"/>
  <c r="N3225" i="1" s="1"/>
  <c r="N3226" i="1" a="1"/>
  <c r="N3226" i="1" s="1"/>
  <c r="N3227" i="1" a="1"/>
  <c r="N3227" i="1" s="1"/>
  <c r="N3228" i="1" a="1"/>
  <c r="N3228" i="1" s="1"/>
  <c r="N3229" i="1" a="1"/>
  <c r="N3229" i="1" s="1"/>
  <c r="N3230" i="1" a="1"/>
  <c r="N3230" i="1" s="1"/>
  <c r="N3231" i="1" a="1"/>
  <c r="N3231" i="1" s="1"/>
  <c r="N3232" i="1" a="1"/>
  <c r="N3232" i="1" s="1"/>
  <c r="N3233" i="1" a="1"/>
  <c r="N3233" i="1" s="1"/>
  <c r="N3234" i="1" a="1"/>
  <c r="N3234" i="1" s="1"/>
  <c r="N3235" i="1" a="1"/>
  <c r="N3235" i="1" s="1"/>
  <c r="N3236" i="1" a="1"/>
  <c r="N3236" i="1" s="1"/>
  <c r="N3237" i="1" a="1"/>
  <c r="N3237" i="1" s="1"/>
  <c r="N3238" i="1" a="1"/>
  <c r="N3238" i="1" s="1"/>
  <c r="N3239" i="1" a="1"/>
  <c r="N3239" i="1" s="1"/>
  <c r="N3240" i="1" a="1"/>
  <c r="N3240" i="1" s="1"/>
  <c r="N3241" i="1" a="1"/>
  <c r="N3241" i="1" s="1"/>
  <c r="N3242" i="1" a="1"/>
  <c r="N3242" i="1" s="1"/>
  <c r="N3243" i="1" a="1"/>
  <c r="N3243" i="1" s="1"/>
  <c r="N3244" i="1" a="1"/>
  <c r="N3244" i="1" s="1"/>
  <c r="N3245" i="1" a="1"/>
  <c r="N3245" i="1" s="1"/>
  <c r="N3246" i="1" a="1"/>
  <c r="N3246" i="1" s="1"/>
  <c r="N3247" i="1" a="1"/>
  <c r="N3247" i="1" s="1"/>
  <c r="N3248" i="1" a="1"/>
  <c r="N3248" i="1" s="1"/>
  <c r="N3249" i="1" a="1"/>
  <c r="N3249" i="1" s="1"/>
  <c r="N3250" i="1" a="1"/>
  <c r="N3250" i="1" s="1"/>
  <c r="N3251" i="1" a="1"/>
  <c r="N3251" i="1" s="1"/>
  <c r="N3252" i="1" a="1"/>
  <c r="N3252" i="1" s="1"/>
  <c r="N3253" i="1" a="1"/>
  <c r="N3253" i="1" s="1"/>
  <c r="N3254" i="1" a="1"/>
  <c r="N3254" i="1" s="1"/>
  <c r="N3255" i="1" a="1"/>
  <c r="N3255" i="1" s="1"/>
  <c r="N3256" i="1" a="1"/>
  <c r="N3256" i="1" s="1"/>
  <c r="N3257" i="1" a="1"/>
  <c r="N3257" i="1" s="1"/>
  <c r="N3258" i="1" a="1"/>
  <c r="N3258" i="1" s="1"/>
  <c r="N3259" i="1" a="1"/>
  <c r="N3259" i="1" s="1"/>
  <c r="N3260" i="1" a="1"/>
  <c r="N3260" i="1" s="1"/>
  <c r="N3261" i="1" a="1"/>
  <c r="N3261" i="1" s="1"/>
  <c r="N3262" i="1" a="1"/>
  <c r="N3262" i="1" s="1"/>
  <c r="N3263" i="1" a="1"/>
  <c r="N3263" i="1" s="1"/>
  <c r="N3264" i="1" a="1"/>
  <c r="N3264" i="1" s="1"/>
  <c r="N3265" i="1" a="1"/>
  <c r="N3265" i="1" s="1"/>
  <c r="N3266" i="1" a="1"/>
  <c r="N3266" i="1" s="1"/>
  <c r="N3267" i="1" a="1"/>
  <c r="N3267" i="1" s="1"/>
  <c r="N3268" i="1" a="1"/>
  <c r="N3268" i="1" s="1"/>
  <c r="N3269" i="1" a="1"/>
  <c r="N3269" i="1" s="1"/>
  <c r="N3270" i="1" a="1"/>
  <c r="N3270" i="1" s="1"/>
  <c r="N3271" i="1" a="1"/>
  <c r="N3271" i="1" s="1"/>
  <c r="N3272" i="1" a="1"/>
  <c r="N3272" i="1" s="1"/>
  <c r="N3273" i="1" a="1"/>
  <c r="N3273" i="1" s="1"/>
  <c r="N3274" i="1" a="1"/>
  <c r="N3274" i="1" s="1"/>
  <c r="N3275" i="1" a="1"/>
  <c r="N3275" i="1" s="1"/>
  <c r="N3276" i="1" a="1"/>
  <c r="N3276" i="1" s="1"/>
  <c r="N3277" i="1" a="1"/>
  <c r="N3277" i="1" s="1"/>
  <c r="N3278" i="1" a="1"/>
  <c r="N3278" i="1" s="1"/>
  <c r="N3279" i="1" a="1"/>
  <c r="N3279" i="1" s="1"/>
  <c r="N3280" i="1" a="1"/>
  <c r="N3280" i="1" s="1"/>
  <c r="N3281" i="1" a="1"/>
  <c r="N3281" i="1" s="1"/>
  <c r="N3282" i="1" a="1"/>
  <c r="N3282" i="1" s="1"/>
  <c r="N3283" i="1" a="1"/>
  <c r="N3283" i="1" s="1"/>
  <c r="N3284" i="1" a="1"/>
  <c r="N3284" i="1" s="1"/>
  <c r="N3285" i="1" a="1"/>
  <c r="N3285" i="1" s="1"/>
  <c r="N3286" i="1" a="1"/>
  <c r="N3286" i="1" s="1"/>
  <c r="N3287" i="1" a="1"/>
  <c r="N3287" i="1" s="1"/>
  <c r="N3288" i="1" a="1"/>
  <c r="N3288" i="1" s="1"/>
  <c r="N3289" i="1" a="1"/>
  <c r="N3289" i="1" s="1"/>
  <c r="N3290" i="1" a="1"/>
  <c r="N3290" i="1" s="1"/>
  <c r="N3291" i="1" a="1"/>
  <c r="N3291" i="1" s="1"/>
  <c r="N3292" i="1" a="1"/>
  <c r="N3292" i="1" s="1"/>
  <c r="N3293" i="1" a="1"/>
  <c r="N3293" i="1" s="1"/>
  <c r="N3294" i="1" a="1"/>
  <c r="N3294" i="1" s="1"/>
  <c r="N3295" i="1" a="1"/>
  <c r="N3295" i="1" s="1"/>
  <c r="N3296" i="1" a="1"/>
  <c r="N3296" i="1" s="1"/>
  <c r="N3297" i="1" a="1"/>
  <c r="N3297" i="1" s="1"/>
  <c r="N3298" i="1" a="1"/>
  <c r="N3298" i="1" s="1"/>
  <c r="N3299" i="1" a="1"/>
  <c r="N3299" i="1" s="1"/>
  <c r="N3300" i="1" a="1"/>
  <c r="N3300" i="1" s="1"/>
  <c r="N3301" i="1" a="1"/>
  <c r="N3301" i="1" s="1"/>
  <c r="N3302" i="1" a="1"/>
  <c r="N3302" i="1" s="1"/>
  <c r="N3303" i="1" a="1"/>
  <c r="N3303" i="1" s="1"/>
  <c r="N3304" i="1" a="1"/>
  <c r="N3304" i="1" s="1"/>
  <c r="N3305" i="1" a="1"/>
  <c r="N3305" i="1" s="1"/>
  <c r="N3306" i="1" a="1"/>
  <c r="N3306" i="1" s="1"/>
  <c r="N3307" i="1" a="1"/>
  <c r="N3307" i="1" s="1"/>
  <c r="N3308" i="1" a="1"/>
  <c r="N3308" i="1" s="1"/>
  <c r="N3309" i="1" a="1"/>
  <c r="N3309" i="1" s="1"/>
  <c r="N3310" i="1" a="1"/>
  <c r="N3310" i="1" s="1"/>
  <c r="N3311" i="1" a="1"/>
  <c r="N3311" i="1" s="1"/>
  <c r="N3312" i="1" a="1"/>
  <c r="N3312" i="1" s="1"/>
  <c r="N3313" i="1" a="1"/>
  <c r="N3313" i="1" s="1"/>
  <c r="N3314" i="1" a="1"/>
  <c r="N3314" i="1" s="1"/>
  <c r="N3315" i="1" a="1"/>
  <c r="N3315" i="1" s="1"/>
  <c r="N3316" i="1" a="1"/>
  <c r="N3316" i="1" s="1"/>
  <c r="N3317" i="1" a="1"/>
  <c r="N3317" i="1" s="1"/>
  <c r="N3318" i="1" a="1"/>
  <c r="N3318" i="1" s="1"/>
  <c r="N3319" i="1" a="1"/>
  <c r="N3319" i="1" s="1"/>
  <c r="N3320" i="1" a="1"/>
  <c r="N3320" i="1" s="1"/>
  <c r="N3321" i="1" a="1"/>
  <c r="N3321" i="1" s="1"/>
  <c r="N3322" i="1" a="1"/>
  <c r="N3322" i="1" s="1"/>
  <c r="N3323" i="1" a="1"/>
  <c r="N3323" i="1" s="1"/>
  <c r="N3324" i="1" a="1"/>
  <c r="N3324" i="1" s="1"/>
  <c r="N3325" i="1" a="1"/>
  <c r="N3325" i="1" s="1"/>
  <c r="N3326" i="1" a="1"/>
  <c r="N3326" i="1" s="1"/>
  <c r="N3327" i="1" a="1"/>
  <c r="N3327" i="1" s="1"/>
  <c r="N3328" i="1" a="1"/>
  <c r="N3328" i="1" s="1"/>
  <c r="N3329" i="1" a="1"/>
  <c r="N3329" i="1" s="1"/>
  <c r="N3330" i="1" a="1"/>
  <c r="N3330" i="1" s="1"/>
  <c r="N3331" i="1" a="1"/>
  <c r="N3331" i="1" s="1"/>
  <c r="N3332" i="1" a="1"/>
  <c r="N3332" i="1" s="1"/>
  <c r="N3333" i="1" a="1"/>
  <c r="N3333" i="1" s="1"/>
  <c r="N3334" i="1" a="1"/>
  <c r="N3334" i="1" s="1"/>
  <c r="N3335" i="1" a="1"/>
  <c r="N3335" i="1" s="1"/>
  <c r="N3336" i="1" a="1"/>
  <c r="N3336" i="1" s="1"/>
  <c r="N3337" i="1" a="1"/>
  <c r="N3337" i="1" s="1"/>
  <c r="N3338" i="1" a="1"/>
  <c r="N3338" i="1" s="1"/>
  <c r="N3339" i="1" a="1"/>
  <c r="N3339" i="1" s="1"/>
  <c r="N3340" i="1" a="1"/>
  <c r="N3340" i="1" s="1"/>
  <c r="N3341" i="1" a="1"/>
  <c r="N3341" i="1" s="1"/>
  <c r="N3342" i="1" a="1"/>
  <c r="N3342" i="1" s="1"/>
  <c r="N3343" i="1" a="1"/>
  <c r="N3343" i="1" s="1"/>
  <c r="N3344" i="1" a="1"/>
  <c r="N3344" i="1" s="1"/>
  <c r="N3345" i="1" a="1"/>
  <c r="N3345" i="1" s="1"/>
  <c r="N3346" i="1" a="1"/>
  <c r="N3346" i="1" s="1"/>
  <c r="N3347" i="1" a="1"/>
  <c r="N3347" i="1" s="1"/>
  <c r="N3348" i="1" a="1"/>
  <c r="N3348" i="1" s="1"/>
  <c r="N3349" i="1" a="1"/>
  <c r="N3349" i="1" s="1"/>
  <c r="N3350" i="1" a="1"/>
  <c r="N3350" i="1" s="1"/>
  <c r="N3351" i="1" a="1"/>
  <c r="N3351" i="1" s="1"/>
  <c r="N3352" i="1" a="1"/>
  <c r="N3352" i="1" s="1"/>
  <c r="N3353" i="1" a="1"/>
  <c r="N3353" i="1" s="1"/>
  <c r="N3354" i="1" a="1"/>
  <c r="N3354" i="1" s="1"/>
  <c r="N3355" i="1" a="1"/>
  <c r="N3355" i="1" s="1"/>
  <c r="N3356" i="1" a="1"/>
  <c r="N3356" i="1" s="1"/>
  <c r="N3357" i="1" a="1"/>
  <c r="N3357" i="1" s="1"/>
  <c r="N3358" i="1" a="1"/>
  <c r="N3358" i="1" s="1"/>
  <c r="N3359" i="1" a="1"/>
  <c r="N3359" i="1" s="1"/>
  <c r="N3360" i="1" a="1"/>
  <c r="N3360" i="1" s="1"/>
  <c r="N3361" i="1" a="1"/>
  <c r="N3361" i="1" s="1"/>
  <c r="N3362" i="1" a="1"/>
  <c r="N3362" i="1" s="1"/>
  <c r="N3363" i="1" a="1"/>
  <c r="N3363" i="1" s="1"/>
  <c r="N3364" i="1" a="1"/>
  <c r="N3364" i="1" s="1"/>
  <c r="N3365" i="1" a="1"/>
  <c r="N3365" i="1" s="1"/>
  <c r="N3366" i="1" a="1"/>
  <c r="N3366" i="1" s="1"/>
  <c r="N3367" i="1" a="1"/>
  <c r="N3367" i="1" s="1"/>
  <c r="N3368" i="1" a="1"/>
  <c r="N3368" i="1" s="1"/>
  <c r="N3369" i="1" a="1"/>
  <c r="N3369" i="1" s="1"/>
  <c r="N3370" i="1" a="1"/>
  <c r="N3370" i="1" s="1"/>
  <c r="N3371" i="1" a="1"/>
  <c r="N3371" i="1" s="1"/>
  <c r="N3372" i="1" a="1"/>
  <c r="N3372" i="1" s="1"/>
  <c r="N3373" i="1" a="1"/>
  <c r="N3373" i="1" s="1"/>
  <c r="N3374" i="1" a="1"/>
  <c r="N3374" i="1" s="1"/>
  <c r="N3375" i="1" a="1"/>
  <c r="N3375" i="1" s="1"/>
  <c r="N3376" i="1" a="1"/>
  <c r="N3376" i="1" s="1"/>
  <c r="N3377" i="1" a="1"/>
  <c r="N3377" i="1" s="1"/>
  <c r="N3378" i="1" a="1"/>
  <c r="N3378" i="1" s="1"/>
  <c r="N3379" i="1" a="1"/>
  <c r="N3379" i="1" s="1"/>
  <c r="N3380" i="1" a="1"/>
  <c r="N3380" i="1" s="1"/>
  <c r="N3381" i="1" a="1"/>
  <c r="N3381" i="1" s="1"/>
  <c r="N3382" i="1" a="1"/>
  <c r="N3382" i="1" s="1"/>
  <c r="N3383" i="1" a="1"/>
  <c r="N3383" i="1" s="1"/>
  <c r="N3384" i="1" a="1"/>
  <c r="N3384" i="1" s="1"/>
  <c r="N3385" i="1" a="1"/>
  <c r="N3385" i="1" s="1"/>
  <c r="N3386" i="1" a="1"/>
  <c r="N3386" i="1" s="1"/>
  <c r="N3387" i="1" a="1"/>
  <c r="N3387" i="1" s="1"/>
  <c r="N3388" i="1" a="1"/>
  <c r="N3388" i="1" s="1"/>
  <c r="N3389" i="1" a="1"/>
  <c r="N3389" i="1" s="1"/>
  <c r="N3390" i="1" a="1"/>
  <c r="N3390" i="1" s="1"/>
  <c r="N3391" i="1" a="1"/>
  <c r="N3391" i="1" s="1"/>
  <c r="N3392" i="1" a="1"/>
  <c r="N3392" i="1" s="1"/>
  <c r="N3393" i="1" a="1"/>
  <c r="N3393" i="1" s="1"/>
  <c r="N3394" i="1" a="1"/>
  <c r="N3394" i="1" s="1"/>
  <c r="N3395" i="1" a="1"/>
  <c r="N3395" i="1" s="1"/>
  <c r="N3396" i="1" a="1"/>
  <c r="N3396" i="1" s="1"/>
  <c r="N3397" i="1" a="1"/>
  <c r="N3397" i="1" s="1"/>
  <c r="N3398" i="1" a="1"/>
  <c r="N3398" i="1" s="1"/>
  <c r="N3399" i="1" a="1"/>
  <c r="N3399" i="1" s="1"/>
  <c r="N3400" i="1" a="1"/>
  <c r="N3400" i="1" s="1"/>
  <c r="N3401" i="1" a="1"/>
  <c r="N3401" i="1" s="1"/>
  <c r="N3402" i="1" a="1"/>
  <c r="N3402" i="1" s="1"/>
  <c r="N3403" i="1" a="1"/>
  <c r="N3403" i="1" s="1"/>
  <c r="N3404" i="1" a="1"/>
  <c r="N3404" i="1" s="1"/>
  <c r="N3405" i="1" a="1"/>
  <c r="N3405" i="1" s="1"/>
  <c r="N3406" i="1" a="1"/>
  <c r="N3406" i="1" s="1"/>
  <c r="N3407" i="1" a="1"/>
  <c r="N3407" i="1" s="1"/>
  <c r="N3408" i="1" a="1"/>
  <c r="N3408" i="1" s="1"/>
  <c r="N3409" i="1" a="1"/>
  <c r="N3409" i="1" s="1"/>
  <c r="N3410" i="1" a="1"/>
  <c r="N3410" i="1" s="1"/>
  <c r="N3411" i="1" a="1"/>
  <c r="N3411" i="1" s="1"/>
  <c r="N3412" i="1" a="1"/>
  <c r="N3412" i="1" s="1"/>
  <c r="N3413" i="1" a="1"/>
  <c r="N3413" i="1" s="1"/>
  <c r="N3414" i="1" a="1"/>
  <c r="N3414" i="1" s="1"/>
  <c r="N3415" i="1" a="1"/>
  <c r="N3415" i="1" s="1"/>
  <c r="N3416" i="1" a="1"/>
  <c r="N3416" i="1" s="1"/>
  <c r="N3417" i="1" a="1"/>
  <c r="N3417" i="1" s="1"/>
  <c r="N3418" i="1" a="1"/>
  <c r="N3418" i="1" s="1"/>
  <c r="N3419" i="1" a="1"/>
  <c r="N3419" i="1" s="1"/>
  <c r="N3420" i="1" a="1"/>
  <c r="N3420" i="1" s="1"/>
  <c r="N3421" i="1" a="1"/>
  <c r="N3421" i="1" s="1"/>
  <c r="N3422" i="1" a="1"/>
  <c r="N3422" i="1" s="1"/>
  <c r="N3423" i="1" a="1"/>
  <c r="N3423" i="1" s="1"/>
  <c r="N3424" i="1" a="1"/>
  <c r="N3424" i="1" s="1"/>
  <c r="N3425" i="1" a="1"/>
  <c r="N3425" i="1" s="1"/>
  <c r="N3426" i="1" a="1"/>
  <c r="N3426" i="1" s="1"/>
  <c r="N3427" i="1" a="1"/>
  <c r="N3427" i="1" s="1"/>
  <c r="N3428" i="1" a="1"/>
  <c r="N3428" i="1" s="1"/>
  <c r="N3429" i="1" a="1"/>
  <c r="N3429" i="1" s="1"/>
  <c r="N3430" i="1" a="1"/>
  <c r="N3430" i="1" s="1"/>
  <c r="N3431" i="1" a="1"/>
  <c r="N3431" i="1" s="1"/>
  <c r="N3432" i="1" a="1"/>
  <c r="N3432" i="1" s="1"/>
  <c r="N3433" i="1" a="1"/>
  <c r="N3433" i="1" s="1"/>
  <c r="N3434" i="1" a="1"/>
  <c r="N3434" i="1" s="1"/>
  <c r="N3435" i="1" a="1"/>
  <c r="N3435" i="1" s="1"/>
  <c r="N3436" i="1" a="1"/>
  <c r="N3436" i="1" s="1"/>
  <c r="N3437" i="1" a="1"/>
  <c r="N3437" i="1" s="1"/>
  <c r="N3438" i="1" a="1"/>
  <c r="N3438" i="1" s="1"/>
  <c r="N3439" i="1" a="1"/>
  <c r="N3439" i="1" s="1"/>
  <c r="N3440" i="1" a="1"/>
  <c r="N3440" i="1" s="1"/>
  <c r="N3441" i="1" a="1"/>
  <c r="N3441" i="1" s="1"/>
  <c r="N3442" i="1" a="1"/>
  <c r="N3442" i="1" s="1"/>
  <c r="N3443" i="1" a="1"/>
  <c r="N3443" i="1" s="1"/>
  <c r="N3444" i="1" a="1"/>
  <c r="N3444" i="1" s="1"/>
  <c r="N3445" i="1" a="1"/>
  <c r="N3445" i="1" s="1"/>
  <c r="N3446" i="1" a="1"/>
  <c r="N3446" i="1" s="1"/>
  <c r="N3447" i="1" a="1"/>
  <c r="N3447" i="1" s="1"/>
  <c r="N3448" i="1" a="1"/>
  <c r="N3448" i="1" s="1"/>
  <c r="N3449" i="1" a="1"/>
  <c r="N3449" i="1" s="1"/>
  <c r="N3450" i="1" a="1"/>
  <c r="N3450" i="1" s="1"/>
  <c r="N3451" i="1" a="1"/>
  <c r="N3451" i="1" s="1"/>
  <c r="N3452" i="1" a="1"/>
  <c r="N3452" i="1" s="1"/>
  <c r="N3453" i="1" a="1"/>
  <c r="N3453" i="1" s="1"/>
  <c r="N3454" i="1" a="1"/>
  <c r="N3454" i="1" s="1"/>
  <c r="N3455" i="1" a="1"/>
  <c r="N3455" i="1" s="1"/>
  <c r="N3456" i="1" a="1"/>
  <c r="N3456" i="1" s="1"/>
  <c r="N3457" i="1" a="1"/>
  <c r="N3457" i="1" s="1"/>
  <c r="N3458" i="1" a="1"/>
  <c r="N3458" i="1" s="1"/>
  <c r="N3459" i="1" a="1"/>
  <c r="N3459" i="1" s="1"/>
  <c r="N3460" i="1" a="1"/>
  <c r="N3460" i="1" s="1"/>
  <c r="N3461" i="1" a="1"/>
  <c r="N3461" i="1" s="1"/>
  <c r="N3462" i="1" a="1"/>
  <c r="N3462" i="1" s="1"/>
  <c r="N3463" i="1" a="1"/>
  <c r="N3463" i="1" s="1"/>
  <c r="N3464" i="1" a="1"/>
  <c r="N3464" i="1" s="1"/>
  <c r="N3465" i="1" a="1"/>
  <c r="N3465" i="1" s="1"/>
  <c r="N3466" i="1" a="1"/>
  <c r="N3466" i="1" s="1"/>
  <c r="N3467" i="1" a="1"/>
  <c r="N3467" i="1" s="1"/>
  <c r="N3468" i="1" a="1"/>
  <c r="N3468" i="1" s="1"/>
  <c r="N3469" i="1" a="1"/>
  <c r="N3469" i="1" s="1"/>
  <c r="N3470" i="1" a="1"/>
  <c r="N3470" i="1" s="1"/>
  <c r="N3471" i="1" a="1"/>
  <c r="N3471" i="1" s="1"/>
  <c r="N3472" i="1" a="1"/>
  <c r="N3472" i="1" s="1"/>
  <c r="N3473" i="1" a="1"/>
  <c r="N3473" i="1" s="1"/>
  <c r="N3474" i="1" a="1"/>
  <c r="N3474" i="1" s="1"/>
  <c r="N3475" i="1" a="1"/>
  <c r="N3475" i="1" s="1"/>
  <c r="N3476" i="1" a="1"/>
  <c r="N3476" i="1" s="1"/>
  <c r="N3477" i="1" a="1"/>
  <c r="N3477" i="1" s="1"/>
  <c r="N3478" i="1" a="1"/>
  <c r="N3478" i="1" s="1"/>
  <c r="N3479" i="1" a="1"/>
  <c r="N3479" i="1" s="1"/>
  <c r="N3480" i="1" a="1"/>
  <c r="N3480" i="1" s="1"/>
  <c r="N3481" i="1" a="1"/>
  <c r="N3481" i="1" s="1"/>
  <c r="N3482" i="1" a="1"/>
  <c r="N3482" i="1" s="1"/>
  <c r="N3483" i="1" a="1"/>
  <c r="N3483" i="1" s="1"/>
  <c r="N3484" i="1" a="1"/>
  <c r="N3484" i="1" s="1"/>
  <c r="N3485" i="1" a="1"/>
  <c r="N3485" i="1" s="1"/>
  <c r="N3486" i="1" a="1"/>
  <c r="N3486" i="1" s="1"/>
  <c r="N3487" i="1" a="1"/>
  <c r="N3487" i="1" s="1"/>
  <c r="N3488" i="1" a="1"/>
  <c r="N3488" i="1" s="1"/>
  <c r="N3489" i="1" a="1"/>
  <c r="N3489" i="1" s="1"/>
  <c r="N3490" i="1" a="1"/>
  <c r="N3490" i="1" s="1"/>
  <c r="N3491" i="1" a="1"/>
  <c r="N3491" i="1" s="1"/>
  <c r="N3492" i="1" a="1"/>
  <c r="N3492" i="1" s="1"/>
  <c r="N3493" i="1" a="1"/>
  <c r="N3493" i="1" s="1"/>
  <c r="N3494" i="1" a="1"/>
  <c r="N3494" i="1" s="1"/>
  <c r="N3495" i="1" a="1"/>
  <c r="N3495" i="1" s="1"/>
  <c r="N3496" i="1" a="1"/>
  <c r="N3496" i="1" s="1"/>
  <c r="N3497" i="1" a="1"/>
  <c r="N3497" i="1" s="1"/>
  <c r="N3498" i="1" a="1"/>
  <c r="N3498" i="1" s="1"/>
  <c r="N3499" i="1" a="1"/>
  <c r="N3499" i="1" s="1"/>
  <c r="N3500" i="1" a="1"/>
  <c r="N3500" i="1" s="1"/>
  <c r="N3501" i="1" a="1"/>
  <c r="N3501" i="1" s="1"/>
  <c r="N3502" i="1" a="1"/>
  <c r="N3502" i="1" s="1"/>
  <c r="N3503" i="1" a="1"/>
  <c r="N3503" i="1" s="1"/>
  <c r="N3504" i="1" a="1"/>
  <c r="N3504" i="1" s="1"/>
  <c r="N3505" i="1" a="1"/>
  <c r="N3505" i="1" s="1"/>
  <c r="N3506" i="1" a="1"/>
  <c r="N3506" i="1" s="1"/>
  <c r="N3507" i="1" a="1"/>
  <c r="N3507" i="1" s="1"/>
  <c r="N3508" i="1" a="1"/>
  <c r="N3508" i="1" s="1"/>
  <c r="N3509" i="1" a="1"/>
  <c r="N3509" i="1" s="1"/>
  <c r="N3510" i="1" a="1"/>
  <c r="N3510" i="1" s="1"/>
  <c r="N3511" i="1" a="1"/>
  <c r="N3511" i="1" s="1"/>
  <c r="N3512" i="1" a="1"/>
  <c r="N3512" i="1" s="1"/>
  <c r="N3513" i="1" a="1"/>
  <c r="N3513" i="1" s="1"/>
  <c r="N3514" i="1" a="1"/>
  <c r="N3514" i="1" s="1"/>
  <c r="N3515" i="1" a="1"/>
  <c r="N3515" i="1" s="1"/>
  <c r="N3516" i="1" a="1"/>
  <c r="N3516" i="1" s="1"/>
  <c r="N3517" i="1" a="1"/>
  <c r="N3517" i="1" s="1"/>
  <c r="N3518" i="1" a="1"/>
  <c r="N3518" i="1" s="1"/>
  <c r="N3519" i="1" a="1"/>
  <c r="N3519" i="1" s="1"/>
  <c r="N3520" i="1" a="1"/>
  <c r="N3520" i="1" s="1"/>
  <c r="N3521" i="1" a="1"/>
  <c r="N3521" i="1" s="1"/>
  <c r="N3522" i="1" a="1"/>
  <c r="N3522" i="1" s="1"/>
  <c r="N3523" i="1" a="1"/>
  <c r="N3523" i="1" s="1"/>
  <c r="N3524" i="1" a="1"/>
  <c r="N3524" i="1" s="1"/>
  <c r="N3525" i="1" a="1"/>
  <c r="N3525" i="1" s="1"/>
  <c r="N3526" i="1" a="1"/>
  <c r="N3526" i="1" s="1"/>
  <c r="N3527" i="1" a="1"/>
  <c r="N3527" i="1" s="1"/>
  <c r="N3528" i="1" a="1"/>
  <c r="N3528" i="1" s="1"/>
  <c r="N3529" i="1" a="1"/>
  <c r="N3529" i="1" s="1"/>
  <c r="N3530" i="1" a="1"/>
  <c r="N3530" i="1" s="1"/>
  <c r="N3531" i="1" a="1"/>
  <c r="N3531" i="1" s="1"/>
  <c r="N3532" i="1" a="1"/>
  <c r="N3532" i="1" s="1"/>
  <c r="N3533" i="1" a="1"/>
  <c r="N3533" i="1" s="1"/>
  <c r="N3534" i="1" a="1"/>
  <c r="N3534" i="1" s="1"/>
  <c r="N3535" i="1" a="1"/>
  <c r="N3535" i="1" s="1"/>
  <c r="N3536" i="1" a="1"/>
  <c r="N3536" i="1" s="1"/>
  <c r="N3537" i="1" a="1"/>
  <c r="N3537" i="1" s="1"/>
  <c r="N3538" i="1" a="1"/>
  <c r="N3538" i="1" s="1"/>
  <c r="N3539" i="1" a="1"/>
  <c r="N3539" i="1" s="1"/>
  <c r="N3540" i="1" a="1"/>
  <c r="N3540" i="1" s="1"/>
  <c r="N3541" i="1" a="1"/>
  <c r="N3541" i="1" s="1"/>
  <c r="N3542" i="1" a="1"/>
  <c r="N3542" i="1" s="1"/>
  <c r="N3543" i="1" a="1"/>
  <c r="N3543" i="1" s="1"/>
  <c r="N3544" i="1" a="1"/>
  <c r="N3544" i="1" s="1"/>
  <c r="N3545" i="1" a="1"/>
  <c r="N3545" i="1" s="1"/>
  <c r="N3546" i="1" a="1"/>
  <c r="N3546" i="1" s="1"/>
  <c r="N3547" i="1" a="1"/>
  <c r="N3547" i="1" s="1"/>
  <c r="N3548" i="1" a="1"/>
  <c r="N3548" i="1" s="1"/>
  <c r="N3549" i="1" a="1"/>
  <c r="N3549" i="1" s="1"/>
  <c r="N3550" i="1" a="1"/>
  <c r="N3550" i="1" s="1"/>
  <c r="N3551" i="1" a="1"/>
  <c r="N3551" i="1" s="1"/>
  <c r="N3552" i="1" a="1"/>
  <c r="N3552" i="1" s="1"/>
  <c r="N3553" i="1" a="1"/>
  <c r="N3553" i="1" s="1"/>
  <c r="N3554" i="1" a="1"/>
  <c r="N3554" i="1" s="1"/>
  <c r="N3555" i="1" a="1"/>
  <c r="N3555" i="1" s="1"/>
  <c r="N3556" i="1" a="1"/>
  <c r="N3556" i="1" s="1"/>
  <c r="N3557" i="1" a="1"/>
  <c r="N3557" i="1" s="1"/>
  <c r="N3558" i="1" a="1"/>
  <c r="N3558" i="1" s="1"/>
  <c r="N3559" i="1" a="1"/>
  <c r="N3559" i="1" s="1"/>
  <c r="N3560" i="1" a="1"/>
  <c r="N3560" i="1" s="1"/>
  <c r="N3561" i="1" a="1"/>
  <c r="N3561" i="1" s="1"/>
  <c r="N3562" i="1" a="1"/>
  <c r="N3562" i="1" s="1"/>
  <c r="N3563" i="1" a="1"/>
  <c r="N3563" i="1" s="1"/>
  <c r="N3564" i="1" a="1"/>
  <c r="N3564" i="1" s="1"/>
  <c r="N3565" i="1" a="1"/>
  <c r="N3565" i="1" s="1"/>
  <c r="N3566" i="1" a="1"/>
  <c r="N3566" i="1" s="1"/>
  <c r="N3567" i="1" a="1"/>
  <c r="N3567" i="1" s="1"/>
  <c r="N3568" i="1" a="1"/>
  <c r="N3568" i="1" s="1"/>
  <c r="N3569" i="1" a="1"/>
  <c r="N3569" i="1" s="1"/>
  <c r="N3570" i="1" a="1"/>
  <c r="N3570" i="1" s="1"/>
  <c r="N3571" i="1" a="1"/>
  <c r="N3571" i="1" s="1"/>
  <c r="N3572" i="1" a="1"/>
  <c r="N3572" i="1" s="1"/>
  <c r="N3573" i="1" a="1"/>
  <c r="N3573" i="1" s="1"/>
  <c r="N3574" i="1" a="1"/>
  <c r="N3574" i="1" s="1"/>
  <c r="N3575" i="1" a="1"/>
  <c r="N3575" i="1" s="1"/>
  <c r="N3576" i="1" a="1"/>
  <c r="N3576" i="1" s="1"/>
  <c r="N3577" i="1" a="1"/>
  <c r="N3577" i="1" s="1"/>
  <c r="N3578" i="1" a="1"/>
  <c r="N3578" i="1" s="1"/>
  <c r="N3579" i="1" a="1"/>
  <c r="N3579" i="1" s="1"/>
  <c r="N3580" i="1" a="1"/>
  <c r="N3580" i="1" s="1"/>
  <c r="N3581" i="1" a="1"/>
  <c r="N3581" i="1" s="1"/>
  <c r="N3582" i="1" a="1"/>
  <c r="N3582" i="1" s="1"/>
  <c r="N3583" i="1" a="1"/>
  <c r="N3583" i="1" s="1"/>
  <c r="N3584" i="1" a="1"/>
  <c r="N3584" i="1" s="1"/>
  <c r="N3585" i="1" a="1"/>
  <c r="N3585" i="1" s="1"/>
  <c r="N3586" i="1" a="1"/>
  <c r="N3586" i="1" s="1"/>
  <c r="N3587" i="1" a="1"/>
  <c r="N3587" i="1" s="1"/>
  <c r="N3588" i="1" a="1"/>
  <c r="N3588" i="1" s="1"/>
  <c r="N3589" i="1" a="1"/>
  <c r="N3589" i="1" s="1"/>
  <c r="N3590" i="1" a="1"/>
  <c r="N3590" i="1" s="1"/>
  <c r="N3591" i="1" a="1"/>
  <c r="N3591" i="1" s="1"/>
  <c r="N3592" i="1" a="1"/>
  <c r="N3592" i="1" s="1"/>
  <c r="N3593" i="1" a="1"/>
  <c r="N3593" i="1" s="1"/>
  <c r="N3594" i="1" a="1"/>
  <c r="N3594" i="1" s="1"/>
  <c r="N3595" i="1" a="1"/>
  <c r="N3595" i="1" s="1"/>
  <c r="N3596" i="1" a="1"/>
  <c r="N3596" i="1" s="1"/>
  <c r="N3597" i="1" a="1"/>
  <c r="N3597" i="1" s="1"/>
  <c r="N3598" i="1" a="1"/>
  <c r="N3598" i="1" s="1"/>
  <c r="N3599" i="1" a="1"/>
  <c r="N3599" i="1" s="1"/>
  <c r="N3600" i="1" a="1"/>
  <c r="N3600" i="1" s="1"/>
  <c r="N3601" i="1" a="1"/>
  <c r="N3601" i="1" s="1"/>
  <c r="N3602" i="1" a="1"/>
  <c r="N3602" i="1" s="1"/>
  <c r="N3603" i="1" a="1"/>
  <c r="N3603" i="1" s="1"/>
  <c r="N3604" i="1" a="1"/>
  <c r="N3604" i="1" s="1"/>
  <c r="N3605" i="1" a="1"/>
  <c r="N3605" i="1" s="1"/>
  <c r="N3606" i="1" a="1"/>
  <c r="N3606" i="1" s="1"/>
  <c r="N3607" i="1" a="1"/>
  <c r="N3607" i="1" s="1"/>
  <c r="N3608" i="1" a="1"/>
  <c r="N3608" i="1" s="1"/>
  <c r="N3609" i="1" a="1"/>
  <c r="N3609" i="1" s="1"/>
  <c r="N3610" i="1" a="1"/>
  <c r="N3610" i="1" s="1"/>
  <c r="N3611" i="1" a="1"/>
  <c r="N3611" i="1" s="1"/>
  <c r="N3612" i="1" a="1"/>
  <c r="N3612" i="1" s="1"/>
  <c r="N3613" i="1" a="1"/>
  <c r="N3613" i="1" s="1"/>
  <c r="N3614" i="1" a="1"/>
  <c r="N3614" i="1" s="1"/>
  <c r="N3615" i="1" a="1"/>
  <c r="N3615" i="1" s="1"/>
  <c r="N3616" i="1" a="1"/>
  <c r="N3616" i="1" s="1"/>
  <c r="N3617" i="1" a="1"/>
  <c r="N3617" i="1" s="1"/>
  <c r="N3618" i="1" a="1"/>
  <c r="N3618" i="1" s="1"/>
  <c r="N3619" i="1" a="1"/>
  <c r="N3619" i="1" s="1"/>
  <c r="N3620" i="1" a="1"/>
  <c r="N3620" i="1" s="1"/>
  <c r="N3621" i="1" a="1"/>
  <c r="N3621" i="1" s="1"/>
  <c r="N3622" i="1" a="1"/>
  <c r="N3622" i="1" s="1"/>
  <c r="N3623" i="1" a="1"/>
  <c r="N3623" i="1" s="1"/>
  <c r="N3624" i="1" a="1"/>
  <c r="N3624" i="1" s="1"/>
  <c r="N3625" i="1" a="1"/>
  <c r="N3625" i="1" s="1"/>
  <c r="N3626" i="1" a="1"/>
  <c r="N3626" i="1" s="1"/>
  <c r="N3627" i="1" a="1"/>
  <c r="N3627" i="1" s="1"/>
  <c r="N3628" i="1" a="1"/>
  <c r="N3628" i="1" s="1"/>
  <c r="N3629" i="1" a="1"/>
  <c r="N3629" i="1" s="1"/>
  <c r="N3630" i="1" a="1"/>
  <c r="N3630" i="1" s="1"/>
  <c r="N3631" i="1" a="1"/>
  <c r="N3631" i="1" s="1"/>
  <c r="N3632" i="1" a="1"/>
  <c r="N3632" i="1" s="1"/>
  <c r="N3633" i="1" a="1"/>
  <c r="N3633" i="1" s="1"/>
  <c r="N3634" i="1" a="1"/>
  <c r="N3634" i="1" s="1"/>
  <c r="N3635" i="1" a="1"/>
  <c r="N3635" i="1" s="1"/>
  <c r="N3636" i="1" a="1"/>
  <c r="N3636" i="1" s="1"/>
  <c r="N3637" i="1" a="1"/>
  <c r="N3637" i="1" s="1"/>
  <c r="N3638" i="1" a="1"/>
  <c r="N3638" i="1" s="1"/>
  <c r="N3639" i="1" a="1"/>
  <c r="N3639" i="1" s="1"/>
  <c r="N3640" i="1" a="1"/>
  <c r="N3640" i="1" s="1"/>
  <c r="N3641" i="1" a="1"/>
  <c r="N3641" i="1" s="1"/>
  <c r="N3642" i="1" a="1"/>
  <c r="N3642" i="1" s="1"/>
  <c r="N3643" i="1" a="1"/>
  <c r="N3643" i="1" s="1"/>
  <c r="N3644" i="1" a="1"/>
  <c r="N3644" i="1" s="1"/>
  <c r="N3645" i="1" a="1"/>
  <c r="N3645" i="1" s="1"/>
  <c r="N3646" i="1" a="1"/>
  <c r="N3646" i="1" s="1"/>
  <c r="N3647" i="1" a="1"/>
  <c r="N3647" i="1" s="1"/>
  <c r="N3648" i="1" a="1"/>
  <c r="N3648" i="1" s="1"/>
  <c r="N3649" i="1" a="1"/>
  <c r="N3649" i="1" s="1"/>
  <c r="N3650" i="1" a="1"/>
  <c r="N3650" i="1" s="1"/>
  <c r="N3651" i="1" a="1"/>
  <c r="N3651" i="1" s="1"/>
  <c r="N3652" i="1" a="1"/>
  <c r="N3652" i="1" s="1"/>
  <c r="N3653" i="1" a="1"/>
  <c r="N3653" i="1" s="1"/>
  <c r="N3654" i="1" a="1"/>
  <c r="N3654" i="1" s="1"/>
  <c r="N3655" i="1" a="1"/>
  <c r="N3655" i="1" s="1"/>
  <c r="N3656" i="1" a="1"/>
  <c r="N3656" i="1" s="1"/>
  <c r="N3657" i="1" a="1"/>
  <c r="N3657" i="1" s="1"/>
  <c r="N3658" i="1" a="1"/>
  <c r="N3658" i="1" s="1"/>
  <c r="N3659" i="1" a="1"/>
  <c r="N3659" i="1" s="1"/>
  <c r="N3660" i="1" a="1"/>
  <c r="N3660" i="1" s="1"/>
  <c r="N3661" i="1" a="1"/>
  <c r="N3661" i="1" s="1"/>
  <c r="N3662" i="1" a="1"/>
  <c r="N3662" i="1" s="1"/>
  <c r="N3663" i="1" a="1"/>
  <c r="N3663" i="1" s="1"/>
  <c r="N3664" i="1" a="1"/>
  <c r="N3664" i="1" s="1"/>
  <c r="N3665" i="1" a="1"/>
  <c r="N3665" i="1" s="1"/>
  <c r="N3666" i="1" a="1"/>
  <c r="N3666" i="1" s="1"/>
  <c r="N3667" i="1" a="1"/>
  <c r="N3667" i="1" s="1"/>
  <c r="N3668" i="1" a="1"/>
  <c r="N3668" i="1" s="1"/>
  <c r="N3669" i="1" a="1"/>
  <c r="N3669" i="1" s="1"/>
  <c r="N3670" i="1" a="1"/>
  <c r="N3670" i="1" s="1"/>
  <c r="N3671" i="1" a="1"/>
  <c r="N3671" i="1" s="1"/>
  <c r="N3672" i="1" a="1"/>
  <c r="N3672" i="1" s="1"/>
  <c r="N3673" i="1" a="1"/>
  <c r="N3673" i="1" s="1"/>
  <c r="N3674" i="1" a="1"/>
  <c r="N3674" i="1" s="1"/>
  <c r="N3675" i="1" a="1"/>
  <c r="N3675" i="1" s="1"/>
  <c r="N3676" i="1" a="1"/>
  <c r="N3676" i="1" s="1"/>
  <c r="N3677" i="1" a="1"/>
  <c r="N3677" i="1" s="1"/>
  <c r="N3678" i="1" a="1"/>
  <c r="N3678" i="1" s="1"/>
  <c r="N3679" i="1" a="1"/>
  <c r="N3679" i="1" s="1"/>
  <c r="N3680" i="1" a="1"/>
  <c r="N3680" i="1" s="1"/>
  <c r="N3681" i="1" a="1"/>
  <c r="N3681" i="1" s="1"/>
  <c r="N3682" i="1" a="1"/>
  <c r="N3682" i="1" s="1"/>
  <c r="N3683" i="1" a="1"/>
  <c r="N3683" i="1" s="1"/>
  <c r="N3684" i="1" a="1"/>
  <c r="N3684" i="1" s="1"/>
  <c r="N3685" i="1" a="1"/>
  <c r="N3685" i="1" s="1"/>
  <c r="N3686" i="1" a="1"/>
  <c r="N3686" i="1" s="1"/>
  <c r="N3687" i="1" a="1"/>
  <c r="N3687" i="1" s="1"/>
  <c r="N3688" i="1" a="1"/>
  <c r="N3688" i="1" s="1"/>
  <c r="N3689" i="1" a="1"/>
  <c r="N3689" i="1" s="1"/>
  <c r="N3690" i="1" a="1"/>
  <c r="N3690" i="1" s="1"/>
  <c r="N3691" i="1" a="1"/>
  <c r="N3691" i="1" s="1"/>
  <c r="N3692" i="1" a="1"/>
  <c r="N3692" i="1" s="1"/>
  <c r="N3693" i="1" a="1"/>
  <c r="N3693" i="1" s="1"/>
  <c r="N3694" i="1" a="1"/>
  <c r="N3694" i="1" s="1"/>
  <c r="N3695" i="1" a="1"/>
  <c r="N3695" i="1" s="1"/>
  <c r="N3696" i="1" a="1"/>
  <c r="N3696" i="1" s="1"/>
  <c r="N3697" i="1" a="1"/>
  <c r="N3697" i="1" s="1"/>
  <c r="N3698" i="1" a="1"/>
  <c r="N3698" i="1" s="1"/>
  <c r="N3699" i="1" a="1"/>
  <c r="N3699" i="1" s="1"/>
  <c r="N3700" i="1" a="1"/>
  <c r="N3700" i="1" s="1"/>
  <c r="N3701" i="1" a="1"/>
  <c r="N3701" i="1" s="1"/>
  <c r="N3702" i="1" a="1"/>
  <c r="N3702" i="1" s="1"/>
  <c r="N3703" i="1" a="1"/>
  <c r="N3703" i="1" s="1"/>
  <c r="N3704" i="1" a="1"/>
  <c r="N3704" i="1" s="1"/>
  <c r="N3705" i="1" a="1"/>
  <c r="N3705" i="1" s="1"/>
  <c r="N3706" i="1" a="1"/>
  <c r="N3706" i="1" s="1"/>
  <c r="N3707" i="1" a="1"/>
  <c r="N3707" i="1" s="1"/>
  <c r="N3708" i="1" a="1"/>
  <c r="N3708" i="1" s="1"/>
  <c r="N3709" i="1" a="1"/>
  <c r="N3709" i="1" s="1"/>
  <c r="N3710" i="1" a="1"/>
  <c r="N3710" i="1" s="1"/>
  <c r="N3711" i="1" a="1"/>
  <c r="N3711" i="1" s="1"/>
  <c r="N3712" i="1" a="1"/>
  <c r="N3712" i="1" s="1"/>
  <c r="N3713" i="1" a="1"/>
  <c r="N3713" i="1" s="1"/>
  <c r="N3714" i="1" a="1"/>
  <c r="N3714" i="1" s="1"/>
  <c r="N3715" i="1" a="1"/>
  <c r="N3715" i="1" s="1"/>
  <c r="N3716" i="1" a="1"/>
  <c r="N3716" i="1" s="1"/>
  <c r="N3717" i="1" a="1"/>
  <c r="N3717" i="1" s="1"/>
  <c r="N3718" i="1" a="1"/>
  <c r="N3718" i="1" s="1"/>
  <c r="N3719" i="1" a="1"/>
  <c r="N3719" i="1" s="1"/>
  <c r="N3720" i="1" a="1"/>
  <c r="N3720" i="1" s="1"/>
  <c r="N3721" i="1" a="1"/>
  <c r="N3721" i="1" s="1"/>
  <c r="N3722" i="1" a="1"/>
  <c r="N3722" i="1" s="1"/>
  <c r="N3723" i="1" a="1"/>
  <c r="N3723" i="1" s="1"/>
  <c r="N3724" i="1" a="1"/>
  <c r="N3724" i="1" s="1"/>
  <c r="N3725" i="1" a="1"/>
  <c r="N3725" i="1" s="1"/>
  <c r="N3726" i="1" a="1"/>
  <c r="N3726" i="1" s="1"/>
  <c r="N3727" i="1" a="1"/>
  <c r="N3727" i="1" s="1"/>
  <c r="N3728" i="1" a="1"/>
  <c r="N3728" i="1" s="1"/>
  <c r="N3729" i="1" a="1"/>
  <c r="N3729" i="1" s="1"/>
  <c r="N3730" i="1" a="1"/>
  <c r="N3730" i="1" s="1"/>
  <c r="N3731" i="1" a="1"/>
  <c r="N3731" i="1" s="1"/>
  <c r="N3732" i="1" a="1"/>
  <c r="N3732" i="1" s="1"/>
  <c r="N3733" i="1" a="1"/>
  <c r="N3733" i="1" s="1"/>
  <c r="N3734" i="1" a="1"/>
  <c r="N3734" i="1" s="1"/>
  <c r="N3735" i="1" a="1"/>
  <c r="N3735" i="1" s="1"/>
  <c r="N3736" i="1" a="1"/>
  <c r="N3736" i="1" s="1"/>
  <c r="N3737" i="1" a="1"/>
  <c r="N3737" i="1" s="1"/>
  <c r="N3738" i="1" a="1"/>
  <c r="N3738" i="1" s="1"/>
  <c r="N3739" i="1" a="1"/>
  <c r="N3739" i="1" s="1"/>
  <c r="N3740" i="1" a="1"/>
  <c r="N3740" i="1" s="1"/>
  <c r="N3741" i="1" a="1"/>
  <c r="N3741" i="1" s="1"/>
  <c r="N3742" i="1" a="1"/>
  <c r="N3742" i="1" s="1"/>
  <c r="N3743" i="1" a="1"/>
  <c r="N3743" i="1" s="1"/>
  <c r="N3744" i="1" a="1"/>
  <c r="N3744" i="1" s="1"/>
  <c r="N3745" i="1" a="1"/>
  <c r="N3745" i="1" s="1"/>
  <c r="N3746" i="1" a="1"/>
  <c r="N3746" i="1" s="1"/>
  <c r="N3747" i="1" a="1"/>
  <c r="N3747" i="1" s="1"/>
  <c r="N3748" i="1" a="1"/>
  <c r="N3748" i="1" s="1"/>
  <c r="N3749" i="1" a="1"/>
  <c r="N3749" i="1" s="1"/>
  <c r="N3750" i="1" a="1"/>
  <c r="N3750" i="1" s="1"/>
  <c r="N3751" i="1" a="1"/>
  <c r="N3751" i="1" s="1"/>
  <c r="N3752" i="1" a="1"/>
  <c r="N3752" i="1" s="1"/>
  <c r="N3753" i="1" a="1"/>
  <c r="N3753" i="1" s="1"/>
  <c r="N3754" i="1" a="1"/>
  <c r="N3754" i="1" s="1"/>
  <c r="N3755" i="1" a="1"/>
  <c r="N3755" i="1" s="1"/>
  <c r="N3756" i="1" a="1"/>
  <c r="N3756" i="1" s="1"/>
  <c r="N3757" i="1" a="1"/>
  <c r="N3757" i="1" s="1"/>
  <c r="N3758" i="1" a="1"/>
  <c r="N3758" i="1" s="1"/>
  <c r="N3759" i="1" a="1"/>
  <c r="N3759" i="1" s="1"/>
  <c r="N3760" i="1" a="1"/>
  <c r="N3760" i="1" s="1"/>
  <c r="N3761" i="1" a="1"/>
  <c r="N3761" i="1" s="1"/>
  <c r="N3762" i="1" a="1"/>
  <c r="N3762" i="1" s="1"/>
  <c r="N3763" i="1" a="1"/>
  <c r="N3763" i="1" s="1"/>
  <c r="N3764" i="1" a="1"/>
  <c r="N3764" i="1" s="1"/>
  <c r="N3765" i="1" a="1"/>
  <c r="N3765" i="1" s="1"/>
  <c r="N3766" i="1" a="1"/>
  <c r="N3766" i="1" s="1"/>
  <c r="N3767" i="1" a="1"/>
  <c r="N3767" i="1" s="1"/>
  <c r="N3768" i="1" a="1"/>
  <c r="N3768" i="1" s="1"/>
  <c r="N3769" i="1" a="1"/>
  <c r="N3769" i="1" s="1"/>
  <c r="N3770" i="1" a="1"/>
  <c r="N3770" i="1" s="1"/>
  <c r="N3771" i="1" a="1"/>
  <c r="N3771" i="1" s="1"/>
  <c r="N3772" i="1" a="1"/>
  <c r="N3772" i="1" s="1"/>
  <c r="N3773" i="1" a="1"/>
  <c r="N3773" i="1" s="1"/>
  <c r="N3774" i="1" a="1"/>
  <c r="N3774" i="1" s="1"/>
  <c r="N3775" i="1" a="1"/>
  <c r="N3775" i="1" s="1"/>
  <c r="N3776" i="1" a="1"/>
  <c r="N3776" i="1" s="1"/>
  <c r="N3777" i="1" a="1"/>
  <c r="N3777" i="1" s="1"/>
  <c r="N3778" i="1" a="1"/>
  <c r="N3778" i="1" s="1"/>
  <c r="N3779" i="1" a="1"/>
  <c r="N3779" i="1" s="1"/>
  <c r="N3780" i="1" a="1"/>
  <c r="N3780" i="1" s="1"/>
  <c r="N3781" i="1" a="1"/>
  <c r="N3781" i="1" s="1"/>
  <c r="N3782" i="1" a="1"/>
  <c r="N3782" i="1" s="1"/>
  <c r="N3783" i="1" a="1"/>
  <c r="N3783" i="1" s="1"/>
  <c r="N3784" i="1" a="1"/>
  <c r="N3784" i="1" s="1"/>
  <c r="N3785" i="1" a="1"/>
  <c r="N3785" i="1" s="1"/>
  <c r="N3786" i="1" a="1"/>
  <c r="N3786" i="1" s="1"/>
  <c r="N3787" i="1" a="1"/>
  <c r="N3787" i="1" s="1"/>
  <c r="N3788" i="1" a="1"/>
  <c r="N3788" i="1" s="1"/>
  <c r="N3789" i="1" a="1"/>
  <c r="N3789" i="1" s="1"/>
  <c r="N3790" i="1" a="1"/>
  <c r="N3790" i="1" s="1"/>
  <c r="N3791" i="1" a="1"/>
  <c r="N3791" i="1" s="1"/>
  <c r="N3792" i="1" a="1"/>
  <c r="N3792" i="1" s="1"/>
  <c r="N3793" i="1" a="1"/>
  <c r="N3793" i="1" s="1"/>
  <c r="N3794" i="1" a="1"/>
  <c r="N3794" i="1" s="1"/>
  <c r="N3795" i="1" a="1"/>
  <c r="N3795" i="1" s="1"/>
  <c r="N3796" i="1" a="1"/>
  <c r="N3796" i="1" s="1"/>
  <c r="N3797" i="1" a="1"/>
  <c r="N3797" i="1" s="1"/>
  <c r="N3798" i="1" a="1"/>
  <c r="N3798" i="1" s="1"/>
  <c r="N3799" i="1" a="1"/>
  <c r="N3799" i="1" s="1"/>
  <c r="N3800" i="1" a="1"/>
  <c r="N3800" i="1" s="1"/>
  <c r="N3801" i="1" a="1"/>
  <c r="N3801" i="1" s="1"/>
  <c r="N3802" i="1" a="1"/>
  <c r="N3802" i="1" s="1"/>
  <c r="N3803" i="1" a="1"/>
  <c r="N3803" i="1" s="1"/>
  <c r="N3804" i="1" a="1"/>
  <c r="N3804" i="1" s="1"/>
  <c r="N3805" i="1" a="1"/>
  <c r="N3805" i="1" s="1"/>
  <c r="N3806" i="1" a="1"/>
  <c r="N3806" i="1" s="1"/>
  <c r="N3807" i="1" a="1"/>
  <c r="N3807" i="1" s="1"/>
  <c r="N3808" i="1" a="1"/>
  <c r="N3808" i="1" s="1"/>
  <c r="N3809" i="1" a="1"/>
  <c r="N3809" i="1" s="1"/>
  <c r="N3810" i="1" a="1"/>
  <c r="N3810" i="1" s="1"/>
  <c r="N3811" i="1" a="1"/>
  <c r="N3811" i="1" s="1"/>
  <c r="N3812" i="1" a="1"/>
  <c r="N3812" i="1" s="1"/>
  <c r="N3813" i="1" a="1"/>
  <c r="N3813" i="1" s="1"/>
  <c r="N3814" i="1" a="1"/>
  <c r="N3814" i="1" s="1"/>
  <c r="N3815" i="1" a="1"/>
  <c r="N3815" i="1" s="1"/>
  <c r="N3816" i="1" a="1"/>
  <c r="N3816" i="1" s="1"/>
  <c r="N3817" i="1" a="1"/>
  <c r="N3817" i="1" s="1"/>
  <c r="N3818" i="1" a="1"/>
  <c r="N3818" i="1" s="1"/>
  <c r="N3819" i="1" a="1"/>
  <c r="N3819" i="1" s="1"/>
  <c r="N3820" i="1" a="1"/>
  <c r="N3820" i="1" s="1"/>
  <c r="N3821" i="1" a="1"/>
  <c r="N3821" i="1" s="1"/>
  <c r="N3822" i="1" a="1"/>
  <c r="N3822" i="1" s="1"/>
  <c r="N3823" i="1" a="1"/>
  <c r="N3823" i="1" s="1"/>
  <c r="N3824" i="1" a="1"/>
  <c r="N3824" i="1" s="1"/>
  <c r="N3825" i="1" a="1"/>
  <c r="N3825" i="1" s="1"/>
  <c r="N3826" i="1" a="1"/>
  <c r="N3826" i="1" s="1"/>
  <c r="N3827" i="1" a="1"/>
  <c r="N3827" i="1" s="1"/>
  <c r="N3828" i="1" a="1"/>
  <c r="N3828" i="1" s="1"/>
  <c r="N3829" i="1" a="1"/>
  <c r="N3829" i="1" s="1"/>
  <c r="N3830" i="1" a="1"/>
  <c r="N3830" i="1" s="1"/>
  <c r="N3831" i="1" a="1"/>
  <c r="N3831" i="1" s="1"/>
  <c r="N3832" i="1" a="1"/>
  <c r="N3832" i="1" s="1"/>
  <c r="N3833" i="1" a="1"/>
  <c r="N3833" i="1" s="1"/>
  <c r="N3834" i="1" a="1"/>
  <c r="N3834" i="1" s="1"/>
  <c r="N3835" i="1" a="1"/>
  <c r="N3835" i="1" s="1"/>
  <c r="N3836" i="1" a="1"/>
  <c r="N3836" i="1" s="1"/>
  <c r="N3837" i="1" a="1"/>
  <c r="N3837" i="1" s="1"/>
  <c r="N3838" i="1" a="1"/>
  <c r="N3838" i="1" s="1"/>
  <c r="N3839" i="1" a="1"/>
  <c r="N3839" i="1" s="1"/>
  <c r="N3840" i="1" a="1"/>
  <c r="N3840" i="1" s="1"/>
  <c r="N3841" i="1" a="1"/>
  <c r="N3841" i="1" s="1"/>
  <c r="N3842" i="1" a="1"/>
  <c r="N3842" i="1" s="1"/>
  <c r="N3843" i="1" a="1"/>
  <c r="N3843" i="1" s="1"/>
  <c r="N3844" i="1" a="1"/>
  <c r="N3844" i="1" s="1"/>
  <c r="N3845" i="1" a="1"/>
  <c r="N3845" i="1" s="1"/>
  <c r="N3846" i="1" a="1"/>
  <c r="N3846" i="1" s="1"/>
  <c r="N3847" i="1" a="1"/>
  <c r="N3847" i="1" s="1"/>
  <c r="N3848" i="1" a="1"/>
  <c r="N3848" i="1" s="1"/>
  <c r="N3849" i="1" a="1"/>
  <c r="N3849" i="1" s="1"/>
  <c r="N3850" i="1" a="1"/>
  <c r="N3850" i="1" s="1"/>
  <c r="N3851" i="1" a="1"/>
  <c r="N3851" i="1" s="1"/>
  <c r="N3852" i="1" a="1"/>
  <c r="N3852" i="1" s="1"/>
  <c r="N3853" i="1" a="1"/>
  <c r="N3853" i="1" s="1"/>
  <c r="N3854" i="1" a="1"/>
  <c r="N3854" i="1" s="1"/>
  <c r="N3855" i="1" a="1"/>
  <c r="N3855" i="1" s="1"/>
  <c r="N3856" i="1" a="1"/>
  <c r="N3856" i="1" s="1"/>
  <c r="N3857" i="1" a="1"/>
  <c r="N3857" i="1" s="1"/>
  <c r="N3858" i="1" a="1"/>
  <c r="N3858" i="1" s="1"/>
  <c r="N3859" i="1" a="1"/>
  <c r="N3859" i="1" s="1"/>
  <c r="N3860" i="1" a="1"/>
  <c r="N3860" i="1" s="1"/>
  <c r="N3861" i="1" a="1"/>
  <c r="N3861" i="1" s="1"/>
  <c r="N3862" i="1" a="1"/>
  <c r="N3862" i="1" s="1"/>
  <c r="N3863" i="1" a="1"/>
  <c r="N3863" i="1" s="1"/>
  <c r="N3864" i="1" a="1"/>
  <c r="N3864" i="1" s="1"/>
  <c r="N3865" i="1" a="1"/>
  <c r="N3865" i="1" s="1"/>
  <c r="N3866" i="1" a="1"/>
  <c r="N3866" i="1" s="1"/>
  <c r="N3867" i="1" a="1"/>
  <c r="N3867" i="1" s="1"/>
  <c r="N3868" i="1" a="1"/>
  <c r="N3868" i="1" s="1"/>
  <c r="N3869" i="1" a="1"/>
  <c r="N3869" i="1" s="1"/>
  <c r="N3870" i="1" a="1"/>
  <c r="N3870" i="1" s="1"/>
  <c r="N3871" i="1" a="1"/>
  <c r="N3871" i="1" s="1"/>
  <c r="N3872" i="1" a="1"/>
  <c r="N3872" i="1" s="1"/>
  <c r="N3873" i="1" a="1"/>
  <c r="N3873" i="1" s="1"/>
  <c r="N3874" i="1" a="1"/>
  <c r="N3874" i="1" s="1"/>
  <c r="N3875" i="1" a="1"/>
  <c r="N3875" i="1" s="1"/>
  <c r="N3876" i="1" a="1"/>
  <c r="N3876" i="1" s="1"/>
  <c r="N3877" i="1" a="1"/>
  <c r="N3877" i="1" s="1"/>
  <c r="N3878" i="1" a="1"/>
  <c r="N3878" i="1" s="1"/>
  <c r="N3879" i="1" a="1"/>
  <c r="N3879" i="1" s="1"/>
  <c r="N3880" i="1" a="1"/>
  <c r="N3880" i="1" s="1"/>
  <c r="N3881" i="1" a="1"/>
  <c r="N3881" i="1" s="1"/>
  <c r="N3882" i="1" a="1"/>
  <c r="N3882" i="1" s="1"/>
  <c r="N3883" i="1" a="1"/>
  <c r="N3883" i="1" s="1"/>
  <c r="N3884" i="1" a="1"/>
  <c r="N3884" i="1" s="1"/>
  <c r="N3885" i="1" a="1"/>
  <c r="N3885" i="1" s="1"/>
  <c r="N3886" i="1" a="1"/>
  <c r="N3886" i="1" s="1"/>
  <c r="N3887" i="1" a="1"/>
  <c r="N3887" i="1" s="1"/>
  <c r="N3888" i="1" a="1"/>
  <c r="N3888" i="1" s="1"/>
  <c r="N3889" i="1" a="1"/>
  <c r="N3889" i="1" s="1"/>
  <c r="N3890" i="1" a="1"/>
  <c r="N3890" i="1" s="1"/>
  <c r="N3891" i="1" a="1"/>
  <c r="N3891" i="1" s="1"/>
  <c r="N3892" i="1" a="1"/>
  <c r="N3892" i="1" s="1"/>
  <c r="N3893" i="1" a="1"/>
  <c r="N3893" i="1" s="1"/>
  <c r="N3894" i="1" a="1"/>
  <c r="N3894" i="1" s="1"/>
  <c r="N3895" i="1" a="1"/>
  <c r="N3895" i="1" s="1"/>
  <c r="N3896" i="1" a="1"/>
  <c r="N3896" i="1" s="1"/>
  <c r="N3897" i="1" a="1"/>
  <c r="N3897" i="1" s="1"/>
  <c r="N3898" i="1" a="1"/>
  <c r="N3898" i="1" s="1"/>
  <c r="N3899" i="1" a="1"/>
  <c r="N3899" i="1" s="1"/>
  <c r="N3900" i="1" a="1"/>
  <c r="N3900" i="1" s="1"/>
  <c r="N3901" i="1" a="1"/>
  <c r="N3901" i="1" s="1"/>
  <c r="N3902" i="1" a="1"/>
  <c r="N3902" i="1" s="1"/>
  <c r="N3903" i="1" a="1"/>
  <c r="N3903" i="1" s="1"/>
  <c r="N3904" i="1" a="1"/>
  <c r="N3904" i="1" s="1"/>
  <c r="N3905" i="1" a="1"/>
  <c r="N3905" i="1" s="1"/>
  <c r="N3906" i="1" a="1"/>
  <c r="N3906" i="1" s="1"/>
  <c r="N3907" i="1" a="1"/>
  <c r="N3907" i="1" s="1"/>
  <c r="N3908" i="1" a="1"/>
  <c r="N3908" i="1" s="1"/>
  <c r="N3909" i="1" a="1"/>
  <c r="N3909" i="1" s="1"/>
  <c r="N3910" i="1" a="1"/>
  <c r="N3910" i="1" s="1"/>
  <c r="N3911" i="1" a="1"/>
  <c r="N3911" i="1" s="1"/>
  <c r="N3912" i="1" a="1"/>
  <c r="N3912" i="1" s="1"/>
  <c r="N3913" i="1" a="1"/>
  <c r="N3913" i="1" s="1"/>
  <c r="N3914" i="1" a="1"/>
  <c r="N3914" i="1" s="1"/>
  <c r="N3915" i="1" a="1"/>
  <c r="N3915" i="1" s="1"/>
  <c r="N3916" i="1" a="1"/>
  <c r="N3916" i="1" s="1"/>
  <c r="N3917" i="1" a="1"/>
  <c r="N3917" i="1" s="1"/>
  <c r="N3918" i="1" a="1"/>
  <c r="N3918" i="1" s="1"/>
  <c r="N3919" i="1" a="1"/>
  <c r="N3919" i="1" s="1"/>
  <c r="N3920" i="1" a="1"/>
  <c r="N3920" i="1" s="1"/>
  <c r="N3921" i="1" a="1"/>
  <c r="N3921" i="1" s="1"/>
  <c r="N3922" i="1" a="1"/>
  <c r="N3922" i="1" s="1"/>
  <c r="N3923" i="1" a="1"/>
  <c r="N3923" i="1" s="1"/>
  <c r="N3924" i="1" a="1"/>
  <c r="N3924" i="1" s="1"/>
  <c r="N3925" i="1" a="1"/>
  <c r="N3925" i="1" s="1"/>
  <c r="N3926" i="1" a="1"/>
  <c r="N3926" i="1" s="1"/>
  <c r="N3927" i="1" a="1"/>
  <c r="N3927" i="1" s="1"/>
  <c r="N3928" i="1" a="1"/>
  <c r="N3928" i="1" s="1"/>
  <c r="N3929" i="1" a="1"/>
  <c r="N3929" i="1" s="1"/>
  <c r="N3930" i="1" a="1"/>
  <c r="N3930" i="1" s="1"/>
  <c r="N3931" i="1" a="1"/>
  <c r="N3931" i="1" s="1"/>
  <c r="N3932" i="1" a="1"/>
  <c r="N3932" i="1" s="1"/>
  <c r="N3933" i="1" a="1"/>
  <c r="N3933" i="1" s="1"/>
  <c r="N3934" i="1" a="1"/>
  <c r="N3934" i="1" s="1"/>
  <c r="N3935" i="1" a="1"/>
  <c r="N3935" i="1" s="1"/>
  <c r="N3936" i="1" a="1"/>
  <c r="N3936" i="1" s="1"/>
  <c r="N3937" i="1" a="1"/>
  <c r="N3937" i="1" s="1"/>
  <c r="N3938" i="1" a="1"/>
  <c r="N3938" i="1" s="1"/>
  <c r="N3939" i="1" a="1"/>
  <c r="N3939" i="1" s="1"/>
  <c r="N3940" i="1" a="1"/>
  <c r="N3940" i="1" s="1"/>
  <c r="N3941" i="1" a="1"/>
  <c r="N3941" i="1" s="1"/>
  <c r="N3942" i="1" a="1"/>
  <c r="N3942" i="1" s="1"/>
  <c r="N3943" i="1" a="1"/>
  <c r="N3943" i="1" s="1"/>
  <c r="N3944" i="1" a="1"/>
  <c r="N3944" i="1" s="1"/>
  <c r="N3945" i="1" a="1"/>
  <c r="N3945" i="1" s="1"/>
  <c r="N3946" i="1" a="1"/>
  <c r="N3946" i="1" s="1"/>
  <c r="N3947" i="1" a="1"/>
  <c r="N3947" i="1" s="1"/>
  <c r="N3948" i="1" a="1"/>
  <c r="N3948" i="1" s="1"/>
  <c r="N3949" i="1" a="1"/>
  <c r="N3949" i="1" s="1"/>
  <c r="N3950" i="1" a="1"/>
  <c r="N3950" i="1" s="1"/>
  <c r="N3951" i="1" a="1"/>
  <c r="N3951" i="1" s="1"/>
  <c r="N3952" i="1" a="1"/>
  <c r="N3952" i="1" s="1"/>
  <c r="N3953" i="1" a="1"/>
  <c r="N3953" i="1" s="1"/>
  <c r="N3954" i="1" a="1"/>
  <c r="N3954" i="1" s="1"/>
  <c r="N3955" i="1" a="1"/>
  <c r="N3955" i="1" s="1"/>
  <c r="N3956" i="1" a="1"/>
  <c r="N3956" i="1" s="1"/>
  <c r="N3957" i="1" a="1"/>
  <c r="N3957" i="1" s="1"/>
  <c r="N3958" i="1" a="1"/>
  <c r="N3958" i="1" s="1"/>
  <c r="N3959" i="1" a="1"/>
  <c r="N3959" i="1" s="1"/>
  <c r="N3960" i="1" a="1"/>
  <c r="N3960" i="1" s="1"/>
  <c r="N3961" i="1" a="1"/>
  <c r="N3961" i="1" s="1"/>
  <c r="N3962" i="1" a="1"/>
  <c r="N3962" i="1" s="1"/>
  <c r="N3963" i="1" a="1"/>
  <c r="N3963" i="1" s="1"/>
  <c r="N3964" i="1" a="1"/>
  <c r="N3964" i="1" s="1"/>
  <c r="N3965" i="1" a="1"/>
  <c r="N3965" i="1" s="1"/>
  <c r="N3966" i="1" a="1"/>
  <c r="N3966" i="1" s="1"/>
  <c r="N3967" i="1" a="1"/>
  <c r="N3967" i="1" s="1"/>
  <c r="N3968" i="1" a="1"/>
  <c r="N3968" i="1" s="1"/>
  <c r="N3969" i="1" a="1"/>
  <c r="N3969" i="1" s="1"/>
  <c r="N3970" i="1" a="1"/>
  <c r="N3970" i="1" s="1"/>
  <c r="N3971" i="1" a="1"/>
  <c r="N3971" i="1" s="1"/>
  <c r="N3972" i="1" a="1"/>
  <c r="N3972" i="1" s="1"/>
  <c r="N3973" i="1" a="1"/>
  <c r="N3973" i="1" s="1"/>
  <c r="N3974" i="1" a="1"/>
  <c r="N3974" i="1" s="1"/>
  <c r="N3975" i="1" a="1"/>
  <c r="N3975" i="1" s="1"/>
  <c r="N3976" i="1" a="1"/>
  <c r="N3976" i="1" s="1"/>
  <c r="N3977" i="1" a="1"/>
  <c r="N3977" i="1" s="1"/>
  <c r="N3978" i="1" a="1"/>
  <c r="N3978" i="1" s="1"/>
  <c r="N3979" i="1" a="1"/>
  <c r="N3979" i="1" s="1"/>
  <c r="N3980" i="1" a="1"/>
  <c r="N3980" i="1" s="1"/>
  <c r="N3981" i="1" a="1"/>
  <c r="N3981" i="1" s="1"/>
  <c r="N3982" i="1" a="1"/>
  <c r="N3982" i="1" s="1"/>
  <c r="N3983" i="1" a="1"/>
  <c r="N3983" i="1" s="1"/>
  <c r="N3984" i="1" a="1"/>
  <c r="N3984" i="1" s="1"/>
  <c r="N3985" i="1" a="1"/>
  <c r="N3985" i="1" s="1"/>
  <c r="N3986" i="1" a="1"/>
  <c r="N3986" i="1" s="1"/>
  <c r="N3987" i="1" a="1"/>
  <c r="N3987" i="1" s="1"/>
  <c r="N3988" i="1" a="1"/>
  <c r="N3988" i="1" s="1"/>
  <c r="N3989" i="1" a="1"/>
  <c r="N3989" i="1" s="1"/>
  <c r="N3990" i="1" a="1"/>
  <c r="N3990" i="1" s="1"/>
  <c r="N3991" i="1" a="1"/>
  <c r="N3991" i="1" s="1"/>
  <c r="N3992" i="1" a="1"/>
  <c r="N3992" i="1" s="1"/>
  <c r="N3993" i="1" a="1"/>
  <c r="N3993" i="1" s="1"/>
  <c r="N3994" i="1" a="1"/>
  <c r="N3994" i="1" s="1"/>
  <c r="N3995" i="1" a="1"/>
  <c r="N3995" i="1" s="1"/>
  <c r="N3996" i="1" a="1"/>
  <c r="N3996" i="1" s="1"/>
  <c r="N3997" i="1" a="1"/>
  <c r="N3997" i="1" s="1"/>
  <c r="N3998" i="1" a="1"/>
  <c r="N3998" i="1" s="1"/>
  <c r="N3999" i="1" a="1"/>
  <c r="N3999" i="1" s="1"/>
  <c r="N4000" i="1" a="1"/>
  <c r="N4000" i="1" s="1"/>
  <c r="N4001" i="1" a="1"/>
  <c r="N4001" i="1" s="1"/>
  <c r="N4002" i="1" a="1"/>
  <c r="N4002" i="1" s="1"/>
  <c r="N4003" i="1" a="1"/>
  <c r="N4003" i="1" s="1"/>
  <c r="N4004" i="1" a="1"/>
  <c r="N4004" i="1" s="1"/>
  <c r="N4005" i="1" a="1"/>
  <c r="N4005" i="1" s="1"/>
  <c r="N4006" i="1" a="1"/>
  <c r="N4006" i="1" s="1"/>
  <c r="N4007" i="1" a="1"/>
  <c r="N4007" i="1" s="1"/>
  <c r="N4008" i="1" a="1"/>
  <c r="N4008" i="1" s="1"/>
  <c r="N4009" i="1" a="1"/>
  <c r="N4009" i="1" s="1"/>
  <c r="N4010" i="1" a="1"/>
  <c r="N4010" i="1" s="1"/>
  <c r="N4011" i="1" a="1"/>
  <c r="N4011" i="1" s="1"/>
  <c r="N4012" i="1" a="1"/>
  <c r="N4012" i="1" s="1"/>
  <c r="N4013" i="1" a="1"/>
  <c r="N4013" i="1" s="1"/>
  <c r="N4014" i="1" a="1"/>
  <c r="N4014" i="1" s="1"/>
  <c r="N4015" i="1" a="1"/>
  <c r="N4015" i="1" s="1"/>
  <c r="N4016" i="1" a="1"/>
  <c r="N4016" i="1" s="1"/>
  <c r="N4017" i="1" a="1"/>
  <c r="N4017" i="1" s="1"/>
  <c r="N4018" i="1" a="1"/>
  <c r="N4018" i="1" s="1"/>
  <c r="N4019" i="1" a="1"/>
  <c r="N4019" i="1" s="1"/>
  <c r="N4020" i="1" a="1"/>
  <c r="N4020" i="1" s="1"/>
  <c r="N4021" i="1" a="1"/>
  <c r="N4021" i="1" s="1"/>
  <c r="N4022" i="1" a="1"/>
  <c r="N4022" i="1" s="1"/>
  <c r="N4023" i="1" a="1"/>
  <c r="N4023" i="1" s="1"/>
  <c r="N4024" i="1" a="1"/>
  <c r="N4024" i="1" s="1"/>
  <c r="N4025" i="1" a="1"/>
  <c r="N4025" i="1" s="1"/>
  <c r="N4026" i="1" a="1"/>
  <c r="N4026" i="1" s="1"/>
  <c r="N4027" i="1" a="1"/>
  <c r="N4027" i="1" s="1"/>
  <c r="N4028" i="1" a="1"/>
  <c r="N4028" i="1" s="1"/>
  <c r="N4029" i="1" a="1"/>
  <c r="N4029" i="1" s="1"/>
  <c r="N4030" i="1" a="1"/>
  <c r="N4030" i="1" s="1"/>
  <c r="N4031" i="1" a="1"/>
  <c r="N4031" i="1" s="1"/>
  <c r="N4032" i="1" a="1"/>
  <c r="N4032" i="1" s="1"/>
  <c r="N4033" i="1" a="1"/>
  <c r="N4033" i="1" s="1"/>
  <c r="N4034" i="1" a="1"/>
  <c r="N4034" i="1" s="1"/>
  <c r="N4035" i="1" a="1"/>
  <c r="N4035" i="1" s="1"/>
  <c r="N4036" i="1" a="1"/>
  <c r="N4036" i="1" s="1"/>
  <c r="N4037" i="1" a="1"/>
  <c r="N4037" i="1" s="1"/>
  <c r="N4038" i="1" a="1"/>
  <c r="N4038" i="1" s="1"/>
  <c r="N4039" i="1" a="1"/>
  <c r="N4039" i="1" s="1"/>
  <c r="N4040" i="1" a="1"/>
  <c r="N4040" i="1" s="1"/>
  <c r="N4041" i="1" a="1"/>
  <c r="N4041" i="1" s="1"/>
  <c r="N4042" i="1" a="1"/>
  <c r="N4042" i="1" s="1"/>
  <c r="N4043" i="1" a="1"/>
  <c r="N4043" i="1" s="1"/>
  <c r="N4044" i="1" a="1"/>
  <c r="N4044" i="1" s="1"/>
  <c r="N4045" i="1" a="1"/>
  <c r="N4045" i="1" s="1"/>
  <c r="N4046" i="1" a="1"/>
  <c r="N4046" i="1" s="1"/>
  <c r="N4047" i="1" a="1"/>
  <c r="N4047" i="1" s="1"/>
  <c r="N4048" i="1" a="1"/>
  <c r="N4048" i="1" s="1"/>
  <c r="N4049" i="1" a="1"/>
  <c r="N4049" i="1" s="1"/>
  <c r="N4050" i="1" a="1"/>
  <c r="N4050" i="1" s="1"/>
  <c r="N4051" i="1" a="1"/>
  <c r="N4051" i="1" s="1"/>
  <c r="N4052" i="1" a="1"/>
  <c r="N4052" i="1" s="1"/>
  <c r="N4053" i="1" a="1"/>
  <c r="N4053" i="1" s="1"/>
  <c r="N4054" i="1" a="1"/>
  <c r="N4054" i="1" s="1"/>
  <c r="N4055" i="1" a="1"/>
  <c r="N4055" i="1" s="1"/>
  <c r="N4056" i="1" a="1"/>
  <c r="N4056" i="1" s="1"/>
  <c r="N4057" i="1" a="1"/>
  <c r="N4057" i="1" s="1"/>
  <c r="N4058" i="1" a="1"/>
  <c r="N4058" i="1" s="1"/>
  <c r="N4059" i="1" a="1"/>
  <c r="N4059" i="1" s="1"/>
  <c r="N4060" i="1" a="1"/>
  <c r="N4060" i="1" s="1"/>
  <c r="N4061" i="1" a="1"/>
  <c r="N4061" i="1" s="1"/>
  <c r="N4062" i="1" a="1"/>
  <c r="N4062" i="1" s="1"/>
  <c r="N4063" i="1" a="1"/>
  <c r="N4063" i="1" s="1"/>
  <c r="N4064" i="1" a="1"/>
  <c r="N4064" i="1" s="1"/>
  <c r="N4065" i="1" a="1"/>
  <c r="N4065" i="1" s="1"/>
  <c r="N4066" i="1" a="1"/>
  <c r="N4066" i="1" s="1"/>
  <c r="N4067" i="1" a="1"/>
  <c r="N4067" i="1" s="1"/>
  <c r="N4068" i="1" a="1"/>
  <c r="N4068" i="1" s="1"/>
  <c r="N4069" i="1" a="1"/>
  <c r="N4069" i="1" s="1"/>
  <c r="N4070" i="1" a="1"/>
  <c r="N4070" i="1" s="1"/>
  <c r="N4071" i="1" a="1"/>
  <c r="N4071" i="1" s="1"/>
  <c r="N4072" i="1" a="1"/>
  <c r="N4072" i="1" s="1"/>
  <c r="N4073" i="1" a="1"/>
  <c r="N4073" i="1" s="1"/>
  <c r="N4074" i="1" a="1"/>
  <c r="N4074" i="1" s="1"/>
  <c r="N4075" i="1" a="1"/>
  <c r="N4075" i="1" s="1"/>
  <c r="N4076" i="1" a="1"/>
  <c r="N4076" i="1" s="1"/>
  <c r="N4077" i="1" a="1"/>
  <c r="N4077" i="1" s="1"/>
  <c r="N4078" i="1" a="1"/>
  <c r="N4078" i="1" s="1"/>
  <c r="N4079" i="1" a="1"/>
  <c r="N4079" i="1" s="1"/>
  <c r="N4080" i="1" a="1"/>
  <c r="N4080" i="1" s="1"/>
  <c r="N4081" i="1" a="1"/>
  <c r="N4081" i="1" s="1"/>
  <c r="N4082" i="1" a="1"/>
  <c r="N4082" i="1" s="1"/>
  <c r="N4083" i="1" a="1"/>
  <c r="N4083" i="1" s="1"/>
  <c r="N4084" i="1" a="1"/>
  <c r="N4084" i="1" s="1"/>
  <c r="N4085" i="1" a="1"/>
  <c r="N4085" i="1" s="1"/>
  <c r="N4086" i="1" a="1"/>
  <c r="N4086" i="1" s="1"/>
  <c r="N4087" i="1" a="1"/>
  <c r="N4087" i="1" s="1"/>
  <c r="N4088" i="1" a="1"/>
  <c r="N4088" i="1" s="1"/>
  <c r="N4089" i="1" a="1"/>
  <c r="N4089" i="1" s="1"/>
  <c r="N4090" i="1" a="1"/>
  <c r="N4090" i="1" s="1"/>
  <c r="N4091" i="1" a="1"/>
  <c r="N4091" i="1" s="1"/>
  <c r="N4092" i="1" a="1"/>
  <c r="N4092" i="1" s="1"/>
  <c r="N4093" i="1" a="1"/>
  <c r="N4093" i="1" s="1"/>
  <c r="N4094" i="1" a="1"/>
  <c r="N4094" i="1" s="1"/>
  <c r="N4095" i="1" a="1"/>
  <c r="N4095" i="1" s="1"/>
  <c r="N4096" i="1" a="1"/>
  <c r="N4096" i="1" s="1"/>
  <c r="N4097" i="1" a="1"/>
  <c r="N4097" i="1" s="1"/>
  <c r="N4098" i="1" a="1"/>
  <c r="N4098" i="1" s="1"/>
  <c r="N4099" i="1" a="1"/>
  <c r="N4099" i="1" s="1"/>
  <c r="N4100" i="1" a="1"/>
  <c r="N4100" i="1" s="1"/>
  <c r="N4101" i="1" a="1"/>
  <c r="N4101" i="1" s="1"/>
  <c r="N4102" i="1" a="1"/>
  <c r="N4102" i="1" s="1"/>
  <c r="N4103" i="1" a="1"/>
  <c r="N4103" i="1" s="1"/>
  <c r="N4104" i="1" a="1"/>
  <c r="N4104" i="1" s="1"/>
  <c r="N4105" i="1" a="1"/>
  <c r="N4105" i="1" s="1"/>
  <c r="N4106" i="1" a="1"/>
  <c r="N4106" i="1" s="1"/>
  <c r="N4107" i="1" a="1"/>
  <c r="N4107" i="1" s="1"/>
  <c r="N4108" i="1" a="1"/>
  <c r="N4108" i="1" s="1"/>
  <c r="N4109" i="1" a="1"/>
  <c r="N4109" i="1" s="1"/>
  <c r="N4110" i="1" a="1"/>
  <c r="N4110" i="1" s="1"/>
  <c r="N4111" i="1" a="1"/>
  <c r="N4111" i="1" s="1"/>
  <c r="N4112" i="1" a="1"/>
  <c r="N4112" i="1" s="1"/>
  <c r="N4113" i="1" a="1"/>
  <c r="N4113" i="1" s="1"/>
  <c r="N4114" i="1" a="1"/>
  <c r="N4114" i="1" s="1"/>
  <c r="N4115" i="1" a="1"/>
  <c r="N4115" i="1" s="1"/>
  <c r="N4116" i="1" a="1"/>
  <c r="N4116" i="1" s="1"/>
  <c r="N4117" i="1" a="1"/>
  <c r="N4117" i="1" s="1"/>
  <c r="N4118" i="1" a="1"/>
  <c r="N4118" i="1" s="1"/>
  <c r="N4119" i="1" a="1"/>
  <c r="N4119" i="1" s="1"/>
  <c r="N4120" i="1" a="1"/>
  <c r="N4120" i="1" s="1"/>
  <c r="N4121" i="1" a="1"/>
  <c r="N4121" i="1" s="1"/>
  <c r="N4122" i="1" a="1"/>
  <c r="N4122" i="1" s="1"/>
  <c r="N4123" i="1" a="1"/>
  <c r="N4123" i="1" s="1"/>
  <c r="N4124" i="1" a="1"/>
  <c r="N4124" i="1" s="1"/>
  <c r="N4125" i="1" a="1"/>
  <c r="N4125" i="1" s="1"/>
  <c r="N4126" i="1" a="1"/>
  <c r="N4126" i="1" s="1"/>
  <c r="N4127" i="1" a="1"/>
  <c r="N4127" i="1" s="1"/>
  <c r="N4128" i="1" a="1"/>
  <c r="N4128" i="1" s="1"/>
  <c r="N4129" i="1" a="1"/>
  <c r="N4129" i="1" s="1"/>
  <c r="N4130" i="1" a="1"/>
  <c r="N4130" i="1" s="1"/>
  <c r="N4131" i="1" a="1"/>
  <c r="N4131" i="1" s="1"/>
  <c r="N4132" i="1" a="1"/>
  <c r="N4132" i="1" s="1"/>
  <c r="N4133" i="1" a="1"/>
  <c r="N4133" i="1" s="1"/>
  <c r="N4134" i="1" a="1"/>
  <c r="N4134" i="1" s="1"/>
  <c r="N4135" i="1" a="1"/>
  <c r="N4135" i="1" s="1"/>
  <c r="N4136" i="1" a="1"/>
  <c r="N4136" i="1" s="1"/>
  <c r="N4137" i="1" a="1"/>
  <c r="N4137" i="1" s="1"/>
  <c r="N4138" i="1" a="1"/>
  <c r="N4138" i="1" s="1"/>
  <c r="N4139" i="1" a="1"/>
  <c r="N4139" i="1" s="1"/>
  <c r="N4140" i="1" a="1"/>
  <c r="N4140" i="1" s="1"/>
  <c r="N4141" i="1" a="1"/>
  <c r="N4141" i="1" s="1"/>
  <c r="N4142" i="1" a="1"/>
  <c r="N4142" i="1" s="1"/>
  <c r="N4143" i="1" a="1"/>
  <c r="N4143" i="1" s="1"/>
  <c r="N4144" i="1" a="1"/>
  <c r="N4144" i="1" s="1"/>
  <c r="N4145" i="1" a="1"/>
  <c r="N4145" i="1" s="1"/>
  <c r="N4146" i="1" a="1"/>
  <c r="N4146" i="1" s="1"/>
  <c r="N4147" i="1" a="1"/>
  <c r="N4147" i="1" s="1"/>
  <c r="N4148" i="1" a="1"/>
  <c r="N4148" i="1" s="1"/>
  <c r="N4149" i="1" a="1"/>
  <c r="N4149" i="1" s="1"/>
  <c r="N4150" i="1" a="1"/>
  <c r="N4150" i="1" s="1"/>
  <c r="N4151" i="1" a="1"/>
  <c r="N4151" i="1" s="1"/>
  <c r="N4152" i="1" a="1"/>
  <c r="N4152" i="1" s="1"/>
  <c r="N4153" i="1" a="1"/>
  <c r="N4153" i="1" s="1"/>
  <c r="N4154" i="1" a="1"/>
  <c r="N4154" i="1" s="1"/>
  <c r="N4155" i="1" a="1"/>
  <c r="N4155" i="1" s="1"/>
  <c r="N4156" i="1" a="1"/>
  <c r="N4156" i="1" s="1"/>
  <c r="N4157" i="1" a="1"/>
  <c r="N4157" i="1" s="1"/>
  <c r="N4158" i="1" a="1"/>
  <c r="N4158" i="1" s="1"/>
  <c r="N4159" i="1" a="1"/>
  <c r="N4159" i="1" s="1"/>
  <c r="N4160" i="1" a="1"/>
  <c r="N4160" i="1" s="1"/>
  <c r="N4161" i="1" a="1"/>
  <c r="N4161" i="1" s="1"/>
  <c r="N4162" i="1" a="1"/>
  <c r="N4162" i="1" s="1"/>
  <c r="N4163" i="1" a="1"/>
  <c r="N4163" i="1" s="1"/>
  <c r="N4164" i="1" a="1"/>
  <c r="N4164" i="1" s="1"/>
  <c r="N4165" i="1" a="1"/>
  <c r="N4165" i="1" s="1"/>
  <c r="N4166" i="1" a="1"/>
  <c r="N4166" i="1" s="1"/>
  <c r="N4167" i="1" a="1"/>
  <c r="N4167" i="1" s="1"/>
  <c r="N4168" i="1" a="1"/>
  <c r="N4168" i="1" s="1"/>
  <c r="N4169" i="1" a="1"/>
  <c r="N4169" i="1" s="1"/>
  <c r="N4170" i="1" a="1"/>
  <c r="N4170" i="1" s="1"/>
  <c r="N4171" i="1" a="1"/>
  <c r="N4171" i="1" s="1"/>
  <c r="N4172" i="1" a="1"/>
  <c r="N4172" i="1" s="1"/>
  <c r="N4173" i="1" a="1"/>
  <c r="N4173" i="1" s="1"/>
  <c r="N4174" i="1" a="1"/>
  <c r="N4174" i="1" s="1"/>
  <c r="N4175" i="1" a="1"/>
  <c r="N4175" i="1" s="1"/>
  <c r="N4176" i="1" a="1"/>
  <c r="N4176" i="1" s="1"/>
  <c r="N4177" i="1" a="1"/>
  <c r="N4177" i="1" s="1"/>
  <c r="N4178" i="1" a="1"/>
  <c r="N4178" i="1" s="1"/>
  <c r="N4179" i="1" a="1"/>
  <c r="N4179" i="1" s="1"/>
  <c r="N4180" i="1" a="1"/>
  <c r="N4180" i="1" s="1"/>
  <c r="N4181" i="1" a="1"/>
  <c r="N4181" i="1" s="1"/>
  <c r="N4182" i="1" a="1"/>
  <c r="N4182" i="1" s="1"/>
  <c r="N4183" i="1" a="1"/>
  <c r="N4183" i="1" s="1"/>
  <c r="N4184" i="1" a="1"/>
  <c r="N4184" i="1" s="1"/>
  <c r="N4185" i="1" a="1"/>
  <c r="N4185" i="1" s="1"/>
  <c r="N4186" i="1" a="1"/>
  <c r="N4186" i="1" s="1"/>
  <c r="N4187" i="1" a="1"/>
  <c r="N4187" i="1" s="1"/>
  <c r="N4188" i="1" a="1"/>
  <c r="N4188" i="1" s="1"/>
  <c r="N4189" i="1" a="1"/>
  <c r="N4189" i="1" s="1"/>
  <c r="N4190" i="1" a="1"/>
  <c r="N4190" i="1" s="1"/>
  <c r="N4191" i="1" a="1"/>
  <c r="N4191" i="1" s="1"/>
  <c r="N4192" i="1" a="1"/>
  <c r="N4192" i="1" s="1"/>
  <c r="N4193" i="1" a="1"/>
  <c r="N4193" i="1" s="1"/>
  <c r="N4194" i="1" a="1"/>
  <c r="N4194" i="1" s="1"/>
  <c r="N4195" i="1" a="1"/>
  <c r="N4195" i="1" s="1"/>
  <c r="N4196" i="1" a="1"/>
  <c r="N4196" i="1" s="1"/>
  <c r="N4197" i="1" a="1"/>
  <c r="N4197" i="1" s="1"/>
  <c r="N4198" i="1" a="1"/>
  <c r="N4198" i="1" s="1"/>
  <c r="N4199" i="1" a="1"/>
  <c r="N4199" i="1" s="1"/>
  <c r="N4200" i="1" a="1"/>
  <c r="N4200" i="1" s="1"/>
  <c r="N4201" i="1" a="1"/>
  <c r="N4201" i="1" s="1"/>
  <c r="N4202" i="1" a="1"/>
  <c r="N4202" i="1" s="1"/>
  <c r="N4203" i="1" a="1"/>
  <c r="N4203" i="1" s="1"/>
  <c r="N4204" i="1" a="1"/>
  <c r="N4204" i="1" s="1"/>
  <c r="N4205" i="1" a="1"/>
  <c r="N4205" i="1" s="1"/>
  <c r="N4206" i="1" a="1"/>
  <c r="N4206" i="1" s="1"/>
  <c r="N4207" i="1" a="1"/>
  <c r="N4207" i="1" s="1"/>
  <c r="N4208" i="1" a="1"/>
  <c r="N4208" i="1" s="1"/>
  <c r="N4209" i="1" a="1"/>
  <c r="N4209" i="1" s="1"/>
  <c r="N4210" i="1" a="1"/>
  <c r="N4210" i="1" s="1"/>
  <c r="N4211" i="1" a="1"/>
  <c r="N4211" i="1" s="1"/>
  <c r="N4212" i="1" a="1"/>
  <c r="N4212" i="1" s="1"/>
  <c r="N4213" i="1" a="1"/>
  <c r="N4213" i="1" s="1"/>
  <c r="N4214" i="1" a="1"/>
  <c r="N4214" i="1" s="1"/>
  <c r="N4215" i="1" a="1"/>
  <c r="N4215" i="1" s="1"/>
  <c r="N4216" i="1" a="1"/>
  <c r="N4216" i="1" s="1"/>
  <c r="N4217" i="1" a="1"/>
  <c r="N4217" i="1" s="1"/>
  <c r="N4218" i="1" a="1"/>
  <c r="N4218" i="1" s="1"/>
  <c r="N4219" i="1" a="1"/>
  <c r="N4219" i="1" s="1"/>
  <c r="N4220" i="1" a="1"/>
  <c r="N4220" i="1" s="1"/>
  <c r="N4221" i="1" a="1"/>
  <c r="N4221" i="1" s="1"/>
  <c r="N4222" i="1" a="1"/>
  <c r="N4222" i="1" s="1"/>
  <c r="N4223" i="1" a="1"/>
  <c r="N4223" i="1" s="1"/>
  <c r="N4224" i="1" a="1"/>
  <c r="N4224" i="1" s="1"/>
  <c r="N4225" i="1" a="1"/>
  <c r="N4225" i="1" s="1"/>
  <c r="N4226" i="1" a="1"/>
  <c r="N4226" i="1" s="1"/>
  <c r="N4227" i="1" a="1"/>
  <c r="N4227" i="1" s="1"/>
  <c r="N4228" i="1" a="1"/>
  <c r="N4228" i="1" s="1"/>
  <c r="N4229" i="1" a="1"/>
  <c r="N4229" i="1" s="1"/>
  <c r="N4230" i="1" a="1"/>
  <c r="N4230" i="1" s="1"/>
  <c r="N4231" i="1" a="1"/>
  <c r="N4231" i="1" s="1"/>
  <c r="N4232" i="1" a="1"/>
  <c r="N4232" i="1" s="1"/>
  <c r="N4233" i="1" a="1"/>
  <c r="N4233" i="1" s="1"/>
  <c r="N4234" i="1" a="1"/>
  <c r="N4234" i="1" s="1"/>
  <c r="N4235" i="1" a="1"/>
  <c r="N4235" i="1" s="1"/>
  <c r="N4236" i="1" a="1"/>
  <c r="N4236" i="1" s="1"/>
  <c r="N4237" i="1" a="1"/>
  <c r="N4237" i="1" s="1"/>
  <c r="N4238" i="1" a="1"/>
  <c r="N4238" i="1" s="1"/>
  <c r="N4239" i="1" a="1"/>
  <c r="N4239" i="1" s="1"/>
  <c r="N4240" i="1" a="1"/>
  <c r="N4240" i="1" s="1"/>
  <c r="N4241" i="1" a="1"/>
  <c r="N4241" i="1" s="1"/>
  <c r="N4242" i="1" a="1"/>
  <c r="N4242" i="1" s="1"/>
  <c r="N4243" i="1" a="1"/>
  <c r="N4243" i="1" s="1"/>
  <c r="N4244" i="1" a="1"/>
  <c r="N4244" i="1" s="1"/>
  <c r="N4245" i="1" a="1"/>
  <c r="N4245" i="1" s="1"/>
  <c r="N4246" i="1" a="1"/>
  <c r="N4246" i="1" s="1"/>
  <c r="N4247" i="1" a="1"/>
  <c r="N4247" i="1" s="1"/>
  <c r="N4248" i="1" a="1"/>
  <c r="N4248" i="1" s="1"/>
  <c r="N4249" i="1" a="1"/>
  <c r="N4249" i="1" s="1"/>
  <c r="N4250" i="1" a="1"/>
  <c r="N4250" i="1" s="1"/>
  <c r="N4251" i="1" a="1"/>
  <c r="N4251" i="1" s="1"/>
  <c r="N4252" i="1" a="1"/>
  <c r="N4252" i="1" s="1"/>
  <c r="N4253" i="1" a="1"/>
  <c r="N4253" i="1" s="1"/>
  <c r="N4254" i="1" a="1"/>
  <c r="N4254" i="1" s="1"/>
  <c r="N4255" i="1" a="1"/>
  <c r="N4255" i="1" s="1"/>
  <c r="N4256" i="1" a="1"/>
  <c r="N4256" i="1" s="1"/>
  <c r="N4257" i="1" a="1"/>
  <c r="N4257" i="1" s="1"/>
  <c r="N4258" i="1" a="1"/>
  <c r="N4258" i="1" s="1"/>
  <c r="N4259" i="1" a="1"/>
  <c r="N4259" i="1" s="1"/>
  <c r="N4260" i="1" a="1"/>
  <c r="N4260" i="1" s="1"/>
  <c r="N4261" i="1" a="1"/>
  <c r="N4261" i="1" s="1"/>
  <c r="N4262" i="1" a="1"/>
  <c r="N4262" i="1" s="1"/>
  <c r="N4263" i="1" a="1"/>
  <c r="N4263" i="1" s="1"/>
  <c r="N4264" i="1" a="1"/>
  <c r="N4264" i="1" s="1"/>
  <c r="N4265" i="1" a="1"/>
  <c r="N4265" i="1" s="1"/>
  <c r="N4266" i="1" a="1"/>
  <c r="N4266" i="1" s="1"/>
  <c r="N4267" i="1" a="1"/>
  <c r="N4267" i="1" s="1"/>
  <c r="N4268" i="1" a="1"/>
  <c r="N4268" i="1" s="1"/>
  <c r="N4269" i="1" a="1"/>
  <c r="N4269" i="1" s="1"/>
  <c r="N4270" i="1" a="1"/>
  <c r="N4270" i="1" s="1"/>
  <c r="N4271" i="1" a="1"/>
  <c r="N4271" i="1" s="1"/>
  <c r="N4272" i="1" a="1"/>
  <c r="N4272" i="1" s="1"/>
  <c r="N4273" i="1" a="1"/>
  <c r="N4273" i="1" s="1"/>
  <c r="N4274" i="1" a="1"/>
  <c r="N4274" i="1" s="1"/>
  <c r="N4275" i="1" a="1"/>
  <c r="N4275" i="1" s="1"/>
  <c r="N4276" i="1" a="1"/>
  <c r="N4276" i="1" s="1"/>
  <c r="N4277" i="1" a="1"/>
  <c r="N4277" i="1" s="1"/>
  <c r="N4278" i="1" a="1"/>
  <c r="N4278" i="1" s="1"/>
  <c r="N4279" i="1" a="1"/>
  <c r="N4279" i="1" s="1"/>
  <c r="N4280" i="1" a="1"/>
  <c r="N4280" i="1" s="1"/>
  <c r="N4281" i="1" a="1"/>
  <c r="N4281" i="1" s="1"/>
  <c r="N4282" i="1" a="1"/>
  <c r="N4282" i="1" s="1"/>
  <c r="N4283" i="1" a="1"/>
  <c r="N4283" i="1" s="1"/>
  <c r="N4284" i="1" a="1"/>
  <c r="N4284" i="1" s="1"/>
  <c r="N4285" i="1" a="1"/>
  <c r="N4285" i="1" s="1"/>
  <c r="N4286" i="1" a="1"/>
  <c r="N4286" i="1" s="1"/>
  <c r="N4287" i="1" a="1"/>
  <c r="N4287" i="1" s="1"/>
  <c r="N4288" i="1" a="1"/>
  <c r="N4288" i="1" s="1"/>
  <c r="N4289" i="1" a="1"/>
  <c r="N4289" i="1" s="1"/>
  <c r="N4290" i="1" a="1"/>
  <c r="N4290" i="1" s="1"/>
  <c r="N4291" i="1" a="1"/>
  <c r="N4291" i="1" s="1"/>
  <c r="N4292" i="1" a="1"/>
  <c r="N4292" i="1" s="1"/>
  <c r="N4293" i="1" a="1"/>
  <c r="N4293" i="1" s="1"/>
  <c r="N4294" i="1" a="1"/>
  <c r="N4294" i="1" s="1"/>
  <c r="N4295" i="1" a="1"/>
  <c r="N4295" i="1" s="1"/>
  <c r="N4296" i="1" a="1"/>
  <c r="N4296" i="1" s="1"/>
  <c r="N4297" i="1" a="1"/>
  <c r="N4297" i="1" s="1"/>
  <c r="N4298" i="1" a="1"/>
  <c r="N4298" i="1" s="1"/>
  <c r="N4299" i="1" a="1"/>
  <c r="N4299" i="1" s="1"/>
  <c r="N4300" i="1" a="1"/>
  <c r="N4300" i="1" s="1"/>
  <c r="N4301" i="1" a="1"/>
  <c r="N4301" i="1" s="1"/>
  <c r="N4302" i="1" a="1"/>
  <c r="N4302" i="1" s="1"/>
  <c r="N4303" i="1" a="1"/>
  <c r="N4303" i="1" s="1"/>
  <c r="N4304" i="1" a="1"/>
  <c r="N4304" i="1" s="1"/>
  <c r="N4305" i="1" a="1"/>
  <c r="N4305" i="1" s="1"/>
  <c r="N4306" i="1" a="1"/>
  <c r="N4306" i="1" s="1"/>
  <c r="N4307" i="1" a="1"/>
  <c r="N4307" i="1" s="1"/>
  <c r="N4308" i="1" a="1"/>
  <c r="N4308" i="1" s="1"/>
  <c r="N4309" i="1" a="1"/>
  <c r="N4309" i="1" s="1"/>
  <c r="N4310" i="1" a="1"/>
  <c r="N4310" i="1" s="1"/>
  <c r="N4311" i="1" a="1"/>
  <c r="N4311" i="1" s="1"/>
  <c r="N4312" i="1" a="1"/>
  <c r="N4312" i="1" s="1"/>
  <c r="N4313" i="1" a="1"/>
  <c r="N4313" i="1" s="1"/>
  <c r="N4314" i="1" a="1"/>
  <c r="N4314" i="1" s="1"/>
  <c r="N4315" i="1" a="1"/>
  <c r="N4315" i="1" s="1"/>
  <c r="N4316" i="1" a="1"/>
  <c r="N4316" i="1" s="1"/>
  <c r="N4317" i="1" a="1"/>
  <c r="N4317" i="1" s="1"/>
  <c r="N4318" i="1" a="1"/>
  <c r="N4318" i="1" s="1"/>
  <c r="N4319" i="1" a="1"/>
  <c r="N4319" i="1" s="1"/>
  <c r="N4320" i="1" a="1"/>
  <c r="N4320" i="1" s="1"/>
  <c r="N4321" i="1" a="1"/>
  <c r="N4321" i="1" s="1"/>
  <c r="N4322" i="1" a="1"/>
  <c r="N4322" i="1" s="1"/>
  <c r="N4323" i="1" a="1"/>
  <c r="N4323" i="1" s="1"/>
  <c r="N4324" i="1" a="1"/>
  <c r="N4324" i="1" s="1"/>
  <c r="N4325" i="1" a="1"/>
  <c r="N4325" i="1" s="1"/>
  <c r="N4326" i="1" a="1"/>
  <c r="N4326" i="1" s="1"/>
  <c r="N4327" i="1" a="1"/>
  <c r="N4327" i="1" s="1"/>
  <c r="N4328" i="1" a="1"/>
  <c r="N4328" i="1" s="1"/>
  <c r="N4329" i="1" a="1"/>
  <c r="N4329" i="1" s="1"/>
  <c r="N4330" i="1" a="1"/>
  <c r="N4330" i="1" s="1"/>
  <c r="N4331" i="1" a="1"/>
  <c r="N4331" i="1" s="1"/>
  <c r="N4332" i="1" a="1"/>
  <c r="N4332" i="1" s="1"/>
  <c r="N4333" i="1" a="1"/>
  <c r="N4333" i="1" s="1"/>
  <c r="N4334" i="1" a="1"/>
  <c r="N4334" i="1" s="1"/>
  <c r="N4335" i="1" a="1"/>
  <c r="N4335" i="1" s="1"/>
  <c r="N4336" i="1" a="1"/>
  <c r="N4336" i="1" s="1"/>
  <c r="N4337" i="1" a="1"/>
  <c r="N4337" i="1" s="1"/>
  <c r="N4338" i="1" a="1"/>
  <c r="N4338" i="1" s="1"/>
  <c r="N4339" i="1" a="1"/>
  <c r="N4339" i="1" s="1"/>
  <c r="N4340" i="1" a="1"/>
  <c r="N4340" i="1" s="1"/>
  <c r="N4341" i="1" a="1"/>
  <c r="N4341" i="1" s="1"/>
  <c r="N4342" i="1" a="1"/>
  <c r="N4342" i="1" s="1"/>
  <c r="N4343" i="1" a="1"/>
  <c r="N4343" i="1" s="1"/>
  <c r="N4344" i="1" a="1"/>
  <c r="N4344" i="1" s="1"/>
  <c r="N4345" i="1" a="1"/>
  <c r="N4345" i="1" s="1"/>
  <c r="N4346" i="1" a="1"/>
  <c r="N4346" i="1" s="1"/>
  <c r="N4347" i="1" a="1"/>
  <c r="N4347" i="1" s="1"/>
  <c r="N4348" i="1" a="1"/>
  <c r="N4348" i="1" s="1"/>
  <c r="N4349" i="1" a="1"/>
  <c r="N4349" i="1" s="1"/>
  <c r="N4350" i="1" a="1"/>
  <c r="N4350" i="1" s="1"/>
  <c r="N4351" i="1" a="1"/>
  <c r="N4351" i="1" s="1"/>
  <c r="N4352" i="1" a="1"/>
  <c r="N4352" i="1" s="1"/>
  <c r="N4353" i="1" a="1"/>
  <c r="N4353" i="1" s="1"/>
  <c r="N4354" i="1" a="1"/>
  <c r="N4354" i="1" s="1"/>
  <c r="N4355" i="1" a="1"/>
  <c r="N4355" i="1" s="1"/>
  <c r="N4356" i="1" a="1"/>
  <c r="N4356" i="1" s="1"/>
  <c r="N4357" i="1" a="1"/>
  <c r="N4357" i="1" s="1"/>
  <c r="N4358" i="1" a="1"/>
  <c r="N4358" i="1" s="1"/>
  <c r="N4359" i="1" a="1"/>
  <c r="N4359" i="1" s="1"/>
  <c r="N4360" i="1" a="1"/>
  <c r="N4360" i="1" s="1"/>
  <c r="N4361" i="1" a="1"/>
  <c r="N4361" i="1" s="1"/>
  <c r="N4362" i="1" a="1"/>
  <c r="N4362" i="1" s="1"/>
  <c r="N4363" i="1" a="1"/>
  <c r="N4363" i="1" s="1"/>
  <c r="N4364" i="1" a="1"/>
  <c r="N4364" i="1" s="1"/>
  <c r="N4365" i="1" a="1"/>
  <c r="N4365" i="1" s="1"/>
  <c r="N4366" i="1" a="1"/>
  <c r="N4366" i="1" s="1"/>
  <c r="N4367" i="1" a="1"/>
  <c r="N4367" i="1" s="1"/>
  <c r="N4368" i="1" a="1"/>
  <c r="N4368" i="1" s="1"/>
  <c r="N4369" i="1" a="1"/>
  <c r="N4369" i="1" s="1"/>
  <c r="N4370" i="1" a="1"/>
  <c r="N4370" i="1" s="1"/>
  <c r="N4371" i="1" a="1"/>
  <c r="N4371" i="1" s="1"/>
  <c r="N4372" i="1" a="1"/>
  <c r="N4372" i="1" s="1"/>
  <c r="N4373" i="1" a="1"/>
  <c r="N4373" i="1" s="1"/>
  <c r="N4374" i="1" a="1"/>
  <c r="N4374" i="1" s="1"/>
  <c r="N4375" i="1" a="1"/>
  <c r="N4375" i="1" s="1"/>
  <c r="N4376" i="1" a="1"/>
  <c r="N4376" i="1" s="1"/>
  <c r="N4377" i="1" a="1"/>
  <c r="N4377" i="1" s="1"/>
  <c r="N4378" i="1" a="1"/>
  <c r="N4378" i="1" s="1"/>
  <c r="N4379" i="1" a="1"/>
  <c r="N4379" i="1" s="1"/>
  <c r="N4380" i="1" a="1"/>
  <c r="N4380" i="1" s="1"/>
  <c r="N4381" i="1" a="1"/>
  <c r="N4381" i="1" s="1"/>
  <c r="N4382" i="1" a="1"/>
  <c r="N4382" i="1" s="1"/>
  <c r="N4383" i="1" a="1"/>
  <c r="N4383" i="1" s="1"/>
  <c r="N4384" i="1" a="1"/>
  <c r="N4384" i="1" s="1"/>
  <c r="N4385" i="1" a="1"/>
  <c r="N4385" i="1" s="1"/>
  <c r="N4386" i="1" a="1"/>
  <c r="N4386" i="1" s="1"/>
  <c r="N4387" i="1" a="1"/>
  <c r="N4387" i="1" s="1"/>
  <c r="N4388" i="1" a="1"/>
  <c r="N4388" i="1" s="1"/>
  <c r="N4389" i="1" a="1"/>
  <c r="N4389" i="1" s="1"/>
  <c r="N4390" i="1" a="1"/>
  <c r="N4390" i="1" s="1"/>
  <c r="N4391" i="1" a="1"/>
  <c r="N4391" i="1" s="1"/>
  <c r="N4392" i="1" a="1"/>
  <c r="N4392" i="1" s="1"/>
  <c r="N4393" i="1" a="1"/>
  <c r="N4393" i="1" s="1"/>
  <c r="N4394" i="1" a="1"/>
  <c r="N4394" i="1" s="1"/>
  <c r="N4395" i="1" a="1"/>
  <c r="N4395" i="1" s="1"/>
  <c r="N4396" i="1" a="1"/>
  <c r="N4396" i="1" s="1"/>
  <c r="N4397" i="1" a="1"/>
  <c r="N4397" i="1" s="1"/>
  <c r="N4398" i="1" a="1"/>
  <c r="N4398" i="1" s="1"/>
  <c r="N4399" i="1" a="1"/>
  <c r="N4399" i="1" s="1"/>
  <c r="N4400" i="1" a="1"/>
  <c r="N4400" i="1" s="1"/>
  <c r="N4401" i="1" a="1"/>
  <c r="N4401" i="1" s="1"/>
  <c r="N4402" i="1" a="1"/>
  <c r="N4402" i="1" s="1"/>
  <c r="N4403" i="1" a="1"/>
  <c r="N4403" i="1" s="1"/>
  <c r="N4404" i="1" a="1"/>
  <c r="N4404" i="1" s="1"/>
  <c r="N4405" i="1" a="1"/>
  <c r="N4405" i="1" s="1"/>
  <c r="N4406" i="1" a="1"/>
  <c r="N4406" i="1" s="1"/>
  <c r="N4407" i="1" a="1"/>
  <c r="N4407" i="1" s="1"/>
  <c r="N4408" i="1" a="1"/>
  <c r="N4408" i="1" s="1"/>
  <c r="N4409" i="1" a="1"/>
  <c r="N4409" i="1" s="1"/>
  <c r="N4410" i="1" a="1"/>
  <c r="N4410" i="1" s="1"/>
  <c r="N4411" i="1" a="1"/>
  <c r="N4411" i="1" s="1"/>
  <c r="N4412" i="1" a="1"/>
  <c r="N4412" i="1" s="1"/>
  <c r="N4413" i="1" a="1"/>
  <c r="N4413" i="1" s="1"/>
  <c r="N4414" i="1" a="1"/>
  <c r="N4414" i="1" s="1"/>
  <c r="N4415" i="1" a="1"/>
  <c r="N4415" i="1" s="1"/>
  <c r="N4416" i="1" a="1"/>
  <c r="N4416" i="1" s="1"/>
  <c r="N4417" i="1" a="1"/>
  <c r="N4417" i="1" s="1"/>
  <c r="N4418" i="1" a="1"/>
  <c r="N4418" i="1" s="1"/>
  <c r="N4419" i="1" a="1"/>
  <c r="N4419" i="1" s="1"/>
  <c r="N4420" i="1" a="1"/>
  <c r="N4420" i="1" s="1"/>
  <c r="N4421" i="1" a="1"/>
  <c r="N4421" i="1" s="1"/>
  <c r="N4422" i="1" a="1"/>
  <c r="N4422" i="1" s="1"/>
  <c r="N4423" i="1" a="1"/>
  <c r="N4423" i="1" s="1"/>
  <c r="N4424" i="1" a="1"/>
  <c r="N4424" i="1" s="1"/>
  <c r="N4425" i="1" a="1"/>
  <c r="N4425" i="1" s="1"/>
  <c r="N4426" i="1" a="1"/>
  <c r="N4426" i="1" s="1"/>
  <c r="N4427" i="1" a="1"/>
  <c r="N4427" i="1" s="1"/>
  <c r="N4428" i="1" a="1"/>
  <c r="N4428" i="1" s="1"/>
  <c r="N4429" i="1" a="1"/>
  <c r="N4429" i="1" s="1"/>
  <c r="N4430" i="1" a="1"/>
  <c r="N4430" i="1" s="1"/>
  <c r="N4431" i="1" a="1"/>
  <c r="N4431" i="1" s="1"/>
  <c r="N4432" i="1" a="1"/>
  <c r="N4432" i="1" s="1"/>
  <c r="N4433" i="1" a="1"/>
  <c r="N4433" i="1" s="1"/>
  <c r="N4434" i="1" a="1"/>
  <c r="N4434" i="1" s="1"/>
  <c r="N4435" i="1" a="1"/>
  <c r="N4435" i="1" s="1"/>
  <c r="N4436" i="1" a="1"/>
  <c r="N4436" i="1" s="1"/>
  <c r="N4437" i="1" a="1"/>
  <c r="N4437" i="1" s="1"/>
  <c r="N4438" i="1" a="1"/>
  <c r="N4438" i="1" s="1"/>
  <c r="N4439" i="1" a="1"/>
  <c r="N4439" i="1" s="1"/>
  <c r="N4440" i="1" a="1"/>
  <c r="N4440" i="1" s="1"/>
  <c r="N4441" i="1" a="1"/>
  <c r="N4441" i="1" s="1"/>
  <c r="N4442" i="1" a="1"/>
  <c r="N4442" i="1" s="1"/>
  <c r="N4443" i="1" a="1"/>
  <c r="N4443" i="1" s="1"/>
  <c r="N4444" i="1" a="1"/>
  <c r="N4444" i="1" s="1"/>
  <c r="N4445" i="1" a="1"/>
  <c r="N4445" i="1" s="1"/>
  <c r="N4446" i="1" a="1"/>
  <c r="N4446" i="1" s="1"/>
  <c r="N4447" i="1" a="1"/>
  <c r="N4447" i="1" s="1"/>
  <c r="N4448" i="1" a="1"/>
  <c r="N4448" i="1" s="1"/>
  <c r="N4449" i="1" a="1"/>
  <c r="N4449" i="1" s="1"/>
  <c r="N4450" i="1" a="1"/>
  <c r="N4450" i="1" s="1"/>
  <c r="N4451" i="1" a="1"/>
  <c r="N4451" i="1" s="1"/>
  <c r="N4452" i="1" a="1"/>
  <c r="N4452" i="1" s="1"/>
  <c r="N4453" i="1" a="1"/>
  <c r="N4453" i="1" s="1"/>
  <c r="N4454" i="1" a="1"/>
  <c r="N4454" i="1" s="1"/>
  <c r="N4455" i="1" a="1"/>
  <c r="N4455" i="1" s="1"/>
  <c r="N4456" i="1" a="1"/>
  <c r="N4456" i="1" s="1"/>
  <c r="N4457" i="1" a="1"/>
  <c r="N4457" i="1" s="1"/>
  <c r="N4458" i="1" a="1"/>
  <c r="N4458" i="1" s="1"/>
  <c r="N4459" i="1" a="1"/>
  <c r="N4459" i="1" s="1"/>
  <c r="N4460" i="1" a="1"/>
  <c r="N4460" i="1" s="1"/>
  <c r="N4461" i="1" a="1"/>
  <c r="N4461" i="1" s="1"/>
  <c r="N4462" i="1" a="1"/>
  <c r="N4462" i="1" s="1"/>
  <c r="N4463" i="1" a="1"/>
  <c r="N4463" i="1" s="1"/>
  <c r="N4464" i="1" a="1"/>
  <c r="N4464" i="1" s="1"/>
  <c r="N4465" i="1" a="1"/>
  <c r="N4465" i="1" s="1"/>
  <c r="N4466" i="1" a="1"/>
  <c r="N4466" i="1" s="1"/>
  <c r="N4467" i="1" a="1"/>
  <c r="N4467" i="1" s="1"/>
  <c r="N4468" i="1" a="1"/>
  <c r="N4468" i="1" s="1"/>
  <c r="N4469" i="1" a="1"/>
  <c r="N4469" i="1" s="1"/>
  <c r="N4470" i="1" a="1"/>
  <c r="N4470" i="1" s="1"/>
  <c r="N4471" i="1" a="1"/>
  <c r="N4471" i="1" s="1"/>
  <c r="N4472" i="1" a="1"/>
  <c r="N4472" i="1" s="1"/>
  <c r="N4473" i="1" a="1"/>
  <c r="N4473" i="1" s="1"/>
  <c r="N4474" i="1" a="1"/>
  <c r="N4474" i="1" s="1"/>
  <c r="N4475" i="1" a="1"/>
  <c r="N4475" i="1" s="1"/>
  <c r="N4476" i="1" a="1"/>
  <c r="N4476" i="1" s="1"/>
  <c r="N4477" i="1" a="1"/>
  <c r="N4477" i="1" s="1"/>
  <c r="N4478" i="1" a="1"/>
  <c r="N4478" i="1" s="1"/>
  <c r="N4479" i="1" a="1"/>
  <c r="N4479" i="1" s="1"/>
  <c r="N4480" i="1" a="1"/>
  <c r="N4480" i="1" s="1"/>
  <c r="N4481" i="1" a="1"/>
  <c r="N4481" i="1" s="1"/>
  <c r="N4482" i="1" a="1"/>
  <c r="N4482" i="1" s="1"/>
  <c r="N4483" i="1" a="1"/>
  <c r="N4483" i="1" s="1"/>
  <c r="N4484" i="1" a="1"/>
  <c r="N4484" i="1" s="1"/>
  <c r="N4485" i="1" a="1"/>
  <c r="N4485" i="1" s="1"/>
  <c r="N4486" i="1" a="1"/>
  <c r="N4486" i="1" s="1"/>
  <c r="N4487" i="1" a="1"/>
  <c r="N4487" i="1" s="1"/>
  <c r="N4488" i="1" a="1"/>
  <c r="N4488" i="1" s="1"/>
  <c r="N4489" i="1" a="1"/>
  <c r="N4489" i="1" s="1"/>
  <c r="N4490" i="1" a="1"/>
  <c r="N4490" i="1" s="1"/>
  <c r="N4491" i="1" a="1"/>
  <c r="N4491" i="1" s="1"/>
  <c r="N4492" i="1" a="1"/>
  <c r="N4492" i="1" s="1"/>
  <c r="N4493" i="1" a="1"/>
  <c r="N4493" i="1" s="1"/>
  <c r="N4494" i="1" a="1"/>
  <c r="N4494" i="1" s="1"/>
  <c r="N4495" i="1" a="1"/>
  <c r="N4495" i="1" s="1"/>
  <c r="N4496" i="1" a="1"/>
  <c r="N4496" i="1" s="1"/>
  <c r="N4497" i="1" a="1"/>
  <c r="N4497" i="1" s="1"/>
  <c r="N4498" i="1" a="1"/>
  <c r="N4498" i="1" s="1"/>
  <c r="N4499" i="1" a="1"/>
  <c r="N4499" i="1" s="1"/>
  <c r="N4500" i="1" a="1"/>
  <c r="N4500" i="1" s="1"/>
  <c r="N4501" i="1" a="1"/>
  <c r="N4501" i="1" s="1"/>
  <c r="N4502" i="1" a="1"/>
  <c r="N4502" i="1" s="1"/>
  <c r="N4503" i="1" a="1"/>
  <c r="N4503" i="1" s="1"/>
  <c r="N4504" i="1" a="1"/>
  <c r="N4504" i="1" s="1"/>
  <c r="N4505" i="1" a="1"/>
  <c r="N4505" i="1" s="1"/>
  <c r="N4506" i="1" a="1"/>
  <c r="N4506" i="1" s="1"/>
  <c r="N4507" i="1" a="1"/>
  <c r="N4507" i="1" s="1"/>
  <c r="N4508" i="1" a="1"/>
  <c r="N4508" i="1" s="1"/>
  <c r="N4509" i="1" a="1"/>
  <c r="N4509" i="1" s="1"/>
  <c r="N4510" i="1" a="1"/>
  <c r="N4510" i="1" s="1"/>
  <c r="N4511" i="1" a="1"/>
  <c r="N4511" i="1" s="1"/>
  <c r="N4512" i="1" a="1"/>
  <c r="N4512" i="1" s="1"/>
  <c r="N4513" i="1" a="1"/>
  <c r="N4513" i="1" s="1"/>
  <c r="N4514" i="1" a="1"/>
  <c r="N4514" i="1" s="1"/>
  <c r="N4515" i="1" a="1"/>
  <c r="N4515" i="1" s="1"/>
  <c r="N4516" i="1" a="1"/>
  <c r="N4516" i="1" s="1"/>
  <c r="N4517" i="1" a="1"/>
  <c r="N4517" i="1" s="1"/>
  <c r="N4518" i="1" a="1"/>
  <c r="N4518" i="1" s="1"/>
  <c r="N4519" i="1" a="1"/>
  <c r="N4519" i="1" s="1"/>
  <c r="N4520" i="1" a="1"/>
  <c r="N4520" i="1" s="1"/>
  <c r="N4521" i="1" a="1"/>
  <c r="N4521" i="1" s="1"/>
  <c r="N4522" i="1" a="1"/>
  <c r="N4522" i="1" s="1"/>
  <c r="N4523" i="1" a="1"/>
  <c r="N4523" i="1" s="1"/>
  <c r="N4524" i="1" a="1"/>
  <c r="N4524" i="1" s="1"/>
  <c r="N4525" i="1" a="1"/>
  <c r="N4525" i="1" s="1"/>
  <c r="N4526" i="1" a="1"/>
  <c r="N4526" i="1" s="1"/>
  <c r="N4527" i="1" a="1"/>
  <c r="N4527" i="1" s="1"/>
  <c r="N4528" i="1" a="1"/>
  <c r="N4528" i="1" s="1"/>
  <c r="N4529" i="1" a="1"/>
  <c r="N4529" i="1" s="1"/>
  <c r="N4530" i="1" a="1"/>
  <c r="N4530" i="1" s="1"/>
  <c r="N4531" i="1" a="1"/>
  <c r="N4531" i="1" s="1"/>
  <c r="N4532" i="1" a="1"/>
  <c r="N4532" i="1" s="1"/>
  <c r="N4533" i="1" a="1"/>
  <c r="N4533" i="1" s="1"/>
  <c r="N4534" i="1" a="1"/>
  <c r="N4534" i="1" s="1"/>
  <c r="N4535" i="1" a="1"/>
  <c r="N4535" i="1" s="1"/>
  <c r="N4536" i="1" a="1"/>
  <c r="N4536" i="1" s="1"/>
  <c r="N4537" i="1" a="1"/>
  <c r="N4537" i="1" s="1"/>
  <c r="N4538" i="1" a="1"/>
  <c r="N4538" i="1" s="1"/>
  <c r="N4539" i="1" a="1"/>
  <c r="N4539" i="1" s="1"/>
  <c r="N4540" i="1" a="1"/>
  <c r="N4540" i="1" s="1"/>
  <c r="N4541" i="1" a="1"/>
  <c r="N4541" i="1" s="1"/>
  <c r="N4542" i="1" a="1"/>
  <c r="N4542" i="1" s="1"/>
  <c r="N4543" i="1" a="1"/>
  <c r="N4543" i="1" s="1"/>
  <c r="N4544" i="1" a="1"/>
  <c r="N4544" i="1" s="1"/>
  <c r="N4545" i="1" a="1"/>
  <c r="N4545" i="1" s="1"/>
  <c r="N4546" i="1" a="1"/>
  <c r="N4546" i="1" s="1"/>
  <c r="N4547" i="1" a="1"/>
  <c r="N4547" i="1" s="1"/>
  <c r="N4548" i="1" a="1"/>
  <c r="N4548" i="1" s="1"/>
  <c r="N4549" i="1" a="1"/>
  <c r="N4549" i="1" s="1"/>
  <c r="N4550" i="1" a="1"/>
  <c r="N4550" i="1" s="1"/>
  <c r="N4551" i="1" a="1"/>
  <c r="N4551" i="1" s="1"/>
  <c r="N4552" i="1" a="1"/>
  <c r="N4552" i="1" s="1"/>
  <c r="N4553" i="1" a="1"/>
  <c r="N4553" i="1" s="1"/>
  <c r="N4554" i="1" a="1"/>
  <c r="N4554" i="1" s="1"/>
  <c r="N4555" i="1" a="1"/>
  <c r="N4555" i="1" s="1"/>
  <c r="N4556" i="1" a="1"/>
  <c r="N4556" i="1" s="1"/>
  <c r="N4557" i="1" a="1"/>
  <c r="N4557" i="1" s="1"/>
  <c r="N4558" i="1" a="1"/>
  <c r="N4558" i="1" s="1"/>
  <c r="N4559" i="1" a="1"/>
  <c r="N4559" i="1" s="1"/>
  <c r="N4560" i="1" a="1"/>
  <c r="N4560" i="1" s="1"/>
  <c r="N4561" i="1" a="1"/>
  <c r="N4561" i="1" s="1"/>
  <c r="N4562" i="1" a="1"/>
  <c r="N4562" i="1" s="1"/>
  <c r="N4563" i="1" a="1"/>
  <c r="N4563" i="1" s="1"/>
  <c r="N4564" i="1" a="1"/>
  <c r="N4564" i="1" s="1"/>
  <c r="N4565" i="1" a="1"/>
  <c r="N4565" i="1" s="1"/>
  <c r="N4566" i="1" a="1"/>
  <c r="N4566" i="1" s="1"/>
  <c r="N4567" i="1" a="1"/>
  <c r="N4567" i="1" s="1"/>
  <c r="N4568" i="1" a="1"/>
  <c r="N4568" i="1" s="1"/>
  <c r="N4569" i="1" a="1"/>
  <c r="N4569" i="1" s="1"/>
  <c r="N4570" i="1" a="1"/>
  <c r="N4570" i="1" s="1"/>
  <c r="N4571" i="1" a="1"/>
  <c r="N4571" i="1" s="1"/>
  <c r="N4572" i="1" a="1"/>
  <c r="N4572" i="1" s="1"/>
  <c r="N4573" i="1" a="1"/>
  <c r="N4573" i="1" s="1"/>
  <c r="N4574" i="1" a="1"/>
  <c r="N4574" i="1" s="1"/>
  <c r="N4575" i="1" a="1"/>
  <c r="N4575" i="1" s="1"/>
  <c r="N4576" i="1" a="1"/>
  <c r="N4576" i="1" s="1"/>
  <c r="N4577" i="1" a="1"/>
  <c r="N4577" i="1" s="1"/>
  <c r="N4578" i="1" a="1"/>
  <c r="N4578" i="1" s="1"/>
  <c r="N4579" i="1" a="1"/>
  <c r="N4579" i="1" s="1"/>
  <c r="N4580" i="1" a="1"/>
  <c r="N4580" i="1" s="1"/>
  <c r="N4581" i="1" a="1"/>
  <c r="N4581" i="1" s="1"/>
  <c r="N4582" i="1" a="1"/>
  <c r="N4582" i="1" s="1"/>
  <c r="N4583" i="1" a="1"/>
  <c r="N4583" i="1" s="1"/>
  <c r="N4584" i="1" a="1"/>
  <c r="N4584" i="1" s="1"/>
  <c r="N4585" i="1" a="1"/>
  <c r="N4585" i="1" s="1"/>
  <c r="N4586" i="1" a="1"/>
  <c r="N4586" i="1" s="1"/>
  <c r="N4587" i="1" a="1"/>
  <c r="N4587" i="1" s="1"/>
  <c r="N4588" i="1" a="1"/>
  <c r="N4588" i="1" s="1"/>
  <c r="N4589" i="1" a="1"/>
  <c r="N4589" i="1" s="1"/>
  <c r="N4590" i="1" a="1"/>
  <c r="N4590" i="1" s="1"/>
  <c r="N4591" i="1" a="1"/>
  <c r="N4591" i="1" s="1"/>
  <c r="N4592" i="1" a="1"/>
  <c r="N4592" i="1" s="1"/>
  <c r="N4593" i="1" a="1"/>
  <c r="N4593" i="1" s="1"/>
  <c r="N4594" i="1" a="1"/>
  <c r="N4594" i="1" s="1"/>
  <c r="N4595" i="1" a="1"/>
  <c r="N4595" i="1" s="1"/>
  <c r="N4596" i="1" a="1"/>
  <c r="N4596" i="1" s="1"/>
  <c r="N4597" i="1" a="1"/>
  <c r="N4597" i="1" s="1"/>
  <c r="N4598" i="1" a="1"/>
  <c r="N4598" i="1" s="1"/>
  <c r="N4599" i="1" a="1"/>
  <c r="N4599" i="1" s="1"/>
  <c r="N4600" i="1" a="1"/>
  <c r="N4600" i="1" s="1"/>
  <c r="N4601" i="1" a="1"/>
  <c r="N4601" i="1" s="1"/>
  <c r="N4602" i="1" a="1"/>
  <c r="N4602" i="1" s="1"/>
  <c r="N4603" i="1" a="1"/>
  <c r="N4603" i="1" s="1"/>
  <c r="N4604" i="1" a="1"/>
  <c r="N4604" i="1" s="1"/>
  <c r="N4605" i="1" a="1"/>
  <c r="N4605" i="1" s="1"/>
  <c r="N4606" i="1" a="1"/>
  <c r="N4606" i="1" s="1"/>
  <c r="N4607" i="1" a="1"/>
  <c r="N4607" i="1" s="1"/>
  <c r="N4608" i="1" a="1"/>
  <c r="N4608" i="1" s="1"/>
  <c r="N4609" i="1" a="1"/>
  <c r="N4609" i="1" s="1"/>
  <c r="N4610" i="1" a="1"/>
  <c r="N4610" i="1" s="1"/>
  <c r="N4611" i="1" a="1"/>
  <c r="N4611" i="1" s="1"/>
  <c r="N4612" i="1" a="1"/>
  <c r="N4612" i="1" s="1"/>
  <c r="N4613" i="1" a="1"/>
  <c r="N4613" i="1" s="1"/>
  <c r="N4614" i="1" a="1"/>
  <c r="N4614" i="1" s="1"/>
  <c r="N4615" i="1" a="1"/>
  <c r="N4615" i="1" s="1"/>
  <c r="N4616" i="1" a="1"/>
  <c r="N4616" i="1" s="1"/>
  <c r="N4617" i="1" a="1"/>
  <c r="N4617" i="1" s="1"/>
  <c r="N4618" i="1" a="1"/>
  <c r="N4618" i="1" s="1"/>
  <c r="N4619" i="1" a="1"/>
  <c r="N4619" i="1" s="1"/>
  <c r="N4620" i="1" a="1"/>
  <c r="N4620" i="1" s="1"/>
  <c r="N4621" i="1" a="1"/>
  <c r="N4621" i="1" s="1"/>
  <c r="N4622" i="1" a="1"/>
  <c r="N4622" i="1" s="1"/>
  <c r="N4623" i="1" a="1"/>
  <c r="N4623" i="1" s="1"/>
  <c r="N4624" i="1" a="1"/>
  <c r="N4624" i="1" s="1"/>
  <c r="N4625" i="1" a="1"/>
  <c r="N4625" i="1" s="1"/>
  <c r="N4626" i="1" a="1"/>
  <c r="N4626" i="1" s="1"/>
  <c r="N4627" i="1" a="1"/>
  <c r="N4627" i="1" s="1"/>
  <c r="N4628" i="1" a="1"/>
  <c r="N4628" i="1" s="1"/>
  <c r="N4629" i="1" a="1"/>
  <c r="N4629" i="1" s="1"/>
  <c r="N4630" i="1" a="1"/>
  <c r="N4630" i="1" s="1"/>
  <c r="N4631" i="1" a="1"/>
  <c r="N4631" i="1" s="1"/>
  <c r="N4632" i="1" a="1"/>
  <c r="N4632" i="1" s="1"/>
  <c r="N4633" i="1" a="1"/>
  <c r="N4633" i="1" s="1"/>
  <c r="N4634" i="1" a="1"/>
  <c r="N4634" i="1" s="1"/>
  <c r="N4635" i="1" a="1"/>
  <c r="N4635" i="1" s="1"/>
  <c r="N4636" i="1" a="1"/>
  <c r="N4636" i="1" s="1"/>
  <c r="N4637" i="1" a="1"/>
  <c r="N4637" i="1" s="1"/>
  <c r="N4638" i="1" a="1"/>
  <c r="N4638" i="1" s="1"/>
  <c r="N4639" i="1" a="1"/>
  <c r="N4639" i="1" s="1"/>
  <c r="N4640" i="1" a="1"/>
  <c r="N4640" i="1" s="1"/>
  <c r="N4641" i="1" a="1"/>
  <c r="N4641" i="1" s="1"/>
  <c r="N4642" i="1" a="1"/>
  <c r="N4642" i="1" s="1"/>
  <c r="N4643" i="1" a="1"/>
  <c r="N4643" i="1" s="1"/>
  <c r="N4644" i="1" a="1"/>
  <c r="N4644" i="1" s="1"/>
  <c r="N4645" i="1" a="1"/>
  <c r="N4645" i="1" s="1"/>
  <c r="N4646" i="1" a="1"/>
  <c r="N4646" i="1" s="1"/>
  <c r="N4647" i="1" a="1"/>
  <c r="N4647" i="1" s="1"/>
  <c r="N4648" i="1" a="1"/>
  <c r="N4648" i="1" s="1"/>
  <c r="N4649" i="1" a="1"/>
  <c r="N4649" i="1" s="1"/>
  <c r="N4650" i="1" a="1"/>
  <c r="N4650" i="1" s="1"/>
  <c r="N4651" i="1" a="1"/>
  <c r="N4651" i="1" s="1"/>
  <c r="N4652" i="1" a="1"/>
  <c r="N4652" i="1" s="1"/>
  <c r="N4653" i="1" a="1"/>
  <c r="N4653" i="1" s="1"/>
  <c r="N4654" i="1" a="1"/>
  <c r="N4654" i="1" s="1"/>
  <c r="N4655" i="1" a="1"/>
  <c r="N4655" i="1" s="1"/>
  <c r="N4656" i="1" a="1"/>
  <c r="N4656" i="1" s="1"/>
  <c r="N4657" i="1" a="1"/>
  <c r="N4657" i="1" s="1"/>
  <c r="N4658" i="1" a="1"/>
  <c r="N4658" i="1" s="1"/>
  <c r="N4659" i="1" a="1"/>
  <c r="N4659" i="1" s="1"/>
  <c r="N4660" i="1" a="1"/>
  <c r="N4660" i="1" s="1"/>
  <c r="N4661" i="1" a="1"/>
  <c r="N4661" i="1" s="1"/>
  <c r="N4662" i="1" a="1"/>
  <c r="N4662" i="1" s="1"/>
  <c r="N4663" i="1" a="1"/>
  <c r="N4663" i="1" s="1"/>
  <c r="N4664" i="1" a="1"/>
  <c r="N4664" i="1" s="1"/>
  <c r="N4665" i="1" a="1"/>
  <c r="N4665" i="1" s="1"/>
  <c r="N4666" i="1" a="1"/>
  <c r="N4666" i="1" s="1"/>
  <c r="N4667" i="1" a="1"/>
  <c r="N4667" i="1" s="1"/>
  <c r="N4668" i="1" a="1"/>
  <c r="N4668" i="1" s="1"/>
  <c r="N4669" i="1" a="1"/>
  <c r="N4669" i="1" s="1"/>
  <c r="N4670" i="1" a="1"/>
  <c r="N4670" i="1" s="1"/>
  <c r="N4671" i="1" a="1"/>
  <c r="N4671" i="1" s="1"/>
  <c r="N4672" i="1" a="1"/>
  <c r="N4672" i="1" s="1"/>
  <c r="N4673" i="1" a="1"/>
  <c r="N4673" i="1" s="1"/>
  <c r="N4674" i="1" a="1"/>
  <c r="N4674" i="1" s="1"/>
  <c r="N4675" i="1" a="1"/>
  <c r="N4675" i="1" s="1"/>
  <c r="N4676" i="1" a="1"/>
  <c r="N4676" i="1" s="1"/>
  <c r="N4677" i="1" a="1"/>
  <c r="N4677" i="1" s="1"/>
  <c r="N4678" i="1" a="1"/>
  <c r="N4678" i="1" s="1"/>
  <c r="N4679" i="1" a="1"/>
  <c r="N4679" i="1" s="1"/>
  <c r="N4680" i="1" a="1"/>
  <c r="N4680" i="1" s="1"/>
  <c r="N4681" i="1" a="1"/>
  <c r="N4681" i="1" s="1"/>
  <c r="N4682" i="1" a="1"/>
  <c r="N4682" i="1" s="1"/>
  <c r="N4683" i="1" a="1"/>
  <c r="N4683" i="1" s="1"/>
  <c r="N4684" i="1" a="1"/>
  <c r="N4684" i="1" s="1"/>
  <c r="N4685" i="1" a="1"/>
  <c r="N4685" i="1" s="1"/>
  <c r="N4686" i="1" a="1"/>
  <c r="N4686" i="1" s="1"/>
  <c r="N4687" i="1" a="1"/>
  <c r="N4687" i="1" s="1"/>
  <c r="N4688" i="1" a="1"/>
  <c r="N4688" i="1" s="1"/>
  <c r="N4689" i="1" a="1"/>
  <c r="N4689" i="1" s="1"/>
  <c r="N4690" i="1" a="1"/>
  <c r="N4690" i="1" s="1"/>
  <c r="N4691" i="1" a="1"/>
  <c r="N4691" i="1" s="1"/>
  <c r="N4692" i="1" a="1"/>
  <c r="N4692" i="1" s="1"/>
  <c r="N4693" i="1" a="1"/>
  <c r="N4693" i="1" s="1"/>
  <c r="N4694" i="1" a="1"/>
  <c r="N4694" i="1" s="1"/>
  <c r="N4695" i="1" a="1"/>
  <c r="N4695" i="1" s="1"/>
  <c r="N4696" i="1" a="1"/>
  <c r="N4696" i="1" s="1"/>
  <c r="N4697" i="1" a="1"/>
  <c r="N4697" i="1" s="1"/>
  <c r="N4698" i="1" a="1"/>
  <c r="N4698" i="1" s="1"/>
  <c r="N4699" i="1" a="1"/>
  <c r="N4699" i="1" s="1"/>
  <c r="N4700" i="1" a="1"/>
  <c r="N4700" i="1" s="1"/>
  <c r="N4701" i="1" a="1"/>
  <c r="N4701" i="1" s="1"/>
  <c r="N4702" i="1" a="1"/>
  <c r="N4702" i="1" s="1"/>
  <c r="N4703" i="1" a="1"/>
  <c r="N4703" i="1" s="1"/>
  <c r="N4704" i="1" a="1"/>
  <c r="N4704" i="1" s="1"/>
  <c r="N4705" i="1" a="1"/>
  <c r="N4705" i="1" s="1"/>
  <c r="N4706" i="1" a="1"/>
  <c r="N4706" i="1" s="1"/>
  <c r="N4707" i="1" a="1"/>
  <c r="N4707" i="1" s="1"/>
  <c r="N4708" i="1" a="1"/>
  <c r="N4708" i="1" s="1"/>
  <c r="N4709" i="1" a="1"/>
  <c r="N4709" i="1" s="1"/>
  <c r="N4710" i="1" a="1"/>
  <c r="N4710" i="1" s="1"/>
  <c r="N4711" i="1" a="1"/>
  <c r="N4711" i="1" s="1"/>
  <c r="N4712" i="1" a="1"/>
  <c r="N4712" i="1" s="1"/>
  <c r="N4713" i="1" a="1"/>
  <c r="N4713" i="1" s="1"/>
  <c r="N4714" i="1" a="1"/>
  <c r="N4714" i="1" s="1"/>
  <c r="N4715" i="1" a="1"/>
  <c r="N4715" i="1" s="1"/>
  <c r="N4716" i="1" a="1"/>
  <c r="N4716" i="1" s="1"/>
  <c r="N4717" i="1" a="1"/>
  <c r="N4717" i="1" s="1"/>
  <c r="N4718" i="1" a="1"/>
  <c r="N4718" i="1" s="1"/>
  <c r="N4719" i="1" a="1"/>
  <c r="N4719" i="1" s="1"/>
  <c r="N4720" i="1" a="1"/>
  <c r="N4720" i="1" s="1"/>
  <c r="N4721" i="1" a="1"/>
  <c r="N4721" i="1" s="1"/>
  <c r="N4722" i="1" a="1"/>
  <c r="N4722" i="1" s="1"/>
  <c r="N4723" i="1" a="1"/>
  <c r="N4723" i="1" s="1"/>
  <c r="N4724" i="1" a="1"/>
  <c r="N4724" i="1" s="1"/>
  <c r="N4725" i="1" a="1"/>
  <c r="N4725" i="1" s="1"/>
  <c r="N4726" i="1" a="1"/>
  <c r="N4726" i="1" s="1"/>
  <c r="N4727" i="1" a="1"/>
  <c r="N4727" i="1" s="1"/>
  <c r="N4728" i="1" a="1"/>
  <c r="N4728" i="1" s="1"/>
  <c r="N4729" i="1" a="1"/>
  <c r="N4729" i="1" s="1"/>
  <c r="N4730" i="1" a="1"/>
  <c r="N4730" i="1" s="1"/>
  <c r="N4731" i="1" a="1"/>
  <c r="N4731" i="1" s="1"/>
  <c r="N4732" i="1" a="1"/>
  <c r="N4732" i="1" s="1"/>
  <c r="N4733" i="1" a="1"/>
  <c r="N4733" i="1" s="1"/>
  <c r="N4734" i="1" a="1"/>
  <c r="N4734" i="1" s="1"/>
  <c r="N4735" i="1" a="1"/>
  <c r="N4735" i="1" s="1"/>
  <c r="N4736" i="1" a="1"/>
  <c r="N4736" i="1" s="1"/>
  <c r="N4737" i="1" a="1"/>
  <c r="N4737" i="1" s="1"/>
  <c r="N4738" i="1" a="1"/>
  <c r="N4738" i="1" s="1"/>
  <c r="N4739" i="1" a="1"/>
  <c r="N4739" i="1" s="1"/>
  <c r="N4740" i="1" a="1"/>
  <c r="N4740" i="1" s="1"/>
  <c r="N4741" i="1" a="1"/>
  <c r="N4741" i="1" s="1"/>
  <c r="N4742" i="1" a="1"/>
  <c r="N4742" i="1" s="1"/>
  <c r="N4743" i="1" a="1"/>
  <c r="N4743" i="1" s="1"/>
  <c r="N4744" i="1" a="1"/>
  <c r="N4744" i="1" s="1"/>
  <c r="N4745" i="1" a="1"/>
  <c r="N4745" i="1" s="1"/>
  <c r="N4746" i="1" a="1"/>
  <c r="N4746" i="1" s="1"/>
  <c r="N4747" i="1" a="1"/>
  <c r="N4747" i="1" s="1"/>
  <c r="N4748" i="1" a="1"/>
  <c r="N4748" i="1" s="1"/>
  <c r="N4749" i="1" a="1"/>
  <c r="N4749" i="1" s="1"/>
  <c r="N4750" i="1" a="1"/>
  <c r="N4750" i="1" s="1"/>
  <c r="N4751" i="1" a="1"/>
  <c r="N4751" i="1" s="1"/>
  <c r="N4752" i="1" a="1"/>
  <c r="N4752" i="1" s="1"/>
  <c r="N4753" i="1" a="1"/>
  <c r="N4753" i="1" s="1"/>
  <c r="N4754" i="1" a="1"/>
  <c r="N4754" i="1" s="1"/>
  <c r="N4755" i="1" a="1"/>
  <c r="N4755" i="1" s="1"/>
  <c r="N4756" i="1" a="1"/>
  <c r="N4756" i="1" s="1"/>
  <c r="N4757" i="1" a="1"/>
  <c r="N4757" i="1" s="1"/>
  <c r="N4758" i="1" a="1"/>
  <c r="N4758" i="1" s="1"/>
  <c r="N4759" i="1" a="1"/>
  <c r="N4759" i="1" s="1"/>
  <c r="N4760" i="1" a="1"/>
  <c r="N4760" i="1" s="1"/>
  <c r="N4761" i="1" a="1"/>
  <c r="N4761" i="1" s="1"/>
  <c r="N4762" i="1" a="1"/>
  <c r="N4762" i="1" s="1"/>
  <c r="N4763" i="1" a="1"/>
  <c r="N4763" i="1" s="1"/>
  <c r="N4764" i="1" a="1"/>
  <c r="N4764" i="1" s="1"/>
  <c r="N4765" i="1" a="1"/>
  <c r="N4765" i="1" s="1"/>
  <c r="N4766" i="1" a="1"/>
  <c r="N4766" i="1" s="1"/>
  <c r="N4767" i="1" a="1"/>
  <c r="N4767" i="1" s="1"/>
  <c r="N4768" i="1" a="1"/>
  <c r="N4768" i="1" s="1"/>
  <c r="N4769" i="1" a="1"/>
  <c r="N4769" i="1" s="1"/>
  <c r="N4770" i="1" a="1"/>
  <c r="N4770" i="1" s="1"/>
  <c r="N4771" i="1" a="1"/>
  <c r="N4771" i="1" s="1"/>
  <c r="N4772" i="1" a="1"/>
  <c r="N4772" i="1" s="1"/>
  <c r="N4773" i="1" a="1"/>
  <c r="N4773" i="1" s="1"/>
  <c r="N4774" i="1" a="1"/>
  <c r="N4774" i="1" s="1"/>
  <c r="N4775" i="1" a="1"/>
  <c r="N4775" i="1" s="1"/>
  <c r="N4776" i="1" a="1"/>
  <c r="N4776" i="1" s="1"/>
  <c r="N4777" i="1" a="1"/>
  <c r="N4777" i="1" s="1"/>
  <c r="N4778" i="1" a="1"/>
  <c r="N4778" i="1" s="1"/>
  <c r="N4779" i="1" a="1"/>
  <c r="N4779" i="1" s="1"/>
  <c r="N4780" i="1" a="1"/>
  <c r="N4780" i="1" s="1"/>
  <c r="N4781" i="1" a="1"/>
  <c r="N4781" i="1" s="1"/>
  <c r="N4782" i="1" a="1"/>
  <c r="N4782" i="1" s="1"/>
  <c r="N4783" i="1" a="1"/>
  <c r="N4783" i="1" s="1"/>
  <c r="N4784" i="1" a="1"/>
  <c r="N4784" i="1" s="1"/>
  <c r="N4785" i="1" a="1"/>
  <c r="N4785" i="1" s="1"/>
  <c r="N4786" i="1" a="1"/>
  <c r="N4786" i="1" s="1"/>
  <c r="N4787" i="1" a="1"/>
  <c r="N4787" i="1" s="1"/>
  <c r="N4788" i="1" a="1"/>
  <c r="N4788" i="1" s="1"/>
  <c r="N4789" i="1" a="1"/>
  <c r="N4789" i="1" s="1"/>
  <c r="N4790" i="1" a="1"/>
  <c r="N4790" i="1" s="1"/>
  <c r="N4791" i="1" a="1"/>
  <c r="N4791" i="1" s="1"/>
  <c r="N4792" i="1" a="1"/>
  <c r="N4792" i="1" s="1"/>
  <c r="N4793" i="1" a="1"/>
  <c r="N4793" i="1" s="1"/>
  <c r="N4794" i="1" a="1"/>
  <c r="N4794" i="1" s="1"/>
  <c r="N4795" i="1" a="1"/>
  <c r="N4795" i="1" s="1"/>
  <c r="N4796" i="1" a="1"/>
  <c r="N4796" i="1" s="1"/>
  <c r="N4797" i="1" a="1"/>
  <c r="N4797" i="1" s="1"/>
  <c r="N4798" i="1" a="1"/>
  <c r="N4798" i="1" s="1"/>
  <c r="N4799" i="1" a="1"/>
  <c r="N4799" i="1" s="1"/>
  <c r="N4800" i="1" a="1"/>
  <c r="N4800" i="1" s="1"/>
  <c r="N4801" i="1" a="1"/>
  <c r="N4801" i="1" s="1"/>
  <c r="N4802" i="1" a="1"/>
  <c r="N4802" i="1" s="1"/>
  <c r="N4803" i="1" a="1"/>
  <c r="N4803" i="1" s="1"/>
  <c r="N4804" i="1" a="1"/>
  <c r="N4804" i="1" s="1"/>
  <c r="N4805" i="1" a="1"/>
  <c r="N4805" i="1" s="1"/>
  <c r="N4806" i="1" a="1"/>
  <c r="N4806" i="1" s="1"/>
  <c r="N4807" i="1" a="1"/>
  <c r="N4807" i="1" s="1"/>
  <c r="N4808" i="1" a="1"/>
  <c r="N4808" i="1" s="1"/>
  <c r="N4809" i="1" a="1"/>
  <c r="N4809" i="1" s="1"/>
  <c r="N4810" i="1" a="1"/>
  <c r="N4810" i="1" s="1"/>
  <c r="N4811" i="1" a="1"/>
  <c r="N4811" i="1" s="1"/>
  <c r="N4812" i="1" a="1"/>
  <c r="N4812" i="1" s="1"/>
  <c r="N4813" i="1" a="1"/>
  <c r="N4813" i="1" s="1"/>
  <c r="N4814" i="1" a="1"/>
  <c r="N4814" i="1" s="1"/>
  <c r="N4815" i="1" a="1"/>
  <c r="N4815" i="1" s="1"/>
  <c r="N4816" i="1" a="1"/>
  <c r="N4816" i="1" s="1"/>
  <c r="N4817" i="1" a="1"/>
  <c r="N4817" i="1" s="1"/>
  <c r="N4818" i="1" a="1"/>
  <c r="N4818" i="1" s="1"/>
  <c r="N4819" i="1" a="1"/>
  <c r="N4819" i="1" s="1"/>
  <c r="N4820" i="1" a="1"/>
  <c r="N4820" i="1" s="1"/>
  <c r="N4821" i="1" a="1"/>
  <c r="N4821" i="1" s="1"/>
  <c r="N4822" i="1" a="1"/>
  <c r="N4822" i="1" s="1"/>
  <c r="N4823" i="1" a="1"/>
  <c r="N4823" i="1" s="1"/>
  <c r="N4824" i="1" a="1"/>
  <c r="N4824" i="1" s="1"/>
  <c r="N4825" i="1" a="1"/>
  <c r="N4825" i="1" s="1"/>
  <c r="N4826" i="1" a="1"/>
  <c r="N4826" i="1" s="1"/>
  <c r="N4827" i="1" a="1"/>
  <c r="N4827" i="1" s="1"/>
  <c r="N4828" i="1" a="1"/>
  <c r="N4828" i="1" s="1"/>
  <c r="N4829" i="1" a="1"/>
  <c r="N4829" i="1" s="1"/>
  <c r="N4830" i="1" a="1"/>
  <c r="N4830" i="1" s="1"/>
  <c r="N4831" i="1" a="1"/>
  <c r="N4831" i="1" s="1"/>
  <c r="N4832" i="1" a="1"/>
  <c r="N4832" i="1" s="1"/>
  <c r="N4833" i="1" a="1"/>
  <c r="N4833" i="1" s="1"/>
  <c r="N4834" i="1" a="1"/>
  <c r="N4834" i="1" s="1"/>
  <c r="N4835" i="1" a="1"/>
  <c r="N4835" i="1" s="1"/>
  <c r="N4836" i="1" a="1"/>
  <c r="N4836" i="1" s="1"/>
  <c r="N4837" i="1" a="1"/>
  <c r="N4837" i="1" s="1"/>
  <c r="N4838" i="1" a="1"/>
  <c r="N4838" i="1" s="1"/>
  <c r="N4839" i="1" a="1"/>
  <c r="N4839" i="1" s="1"/>
  <c r="N4840" i="1" a="1"/>
  <c r="N4840" i="1" s="1"/>
  <c r="N4841" i="1" a="1"/>
  <c r="N4841" i="1" s="1"/>
  <c r="N4842" i="1" a="1"/>
  <c r="N4842" i="1" s="1"/>
  <c r="N4843" i="1" a="1"/>
  <c r="N4843" i="1" s="1"/>
  <c r="N4844" i="1" a="1"/>
  <c r="N4844" i="1" s="1"/>
  <c r="N4845" i="1" a="1"/>
  <c r="N4845" i="1" s="1"/>
  <c r="N4846" i="1" a="1"/>
  <c r="N4846" i="1" s="1"/>
  <c r="N4847" i="1" a="1"/>
  <c r="N4847" i="1" s="1"/>
  <c r="N4848" i="1" a="1"/>
  <c r="N4848" i="1" s="1"/>
  <c r="N4849" i="1" a="1"/>
  <c r="N4849" i="1" s="1"/>
  <c r="N4850" i="1" a="1"/>
  <c r="N4850" i="1" s="1"/>
  <c r="N4851" i="1" a="1"/>
  <c r="N4851" i="1" s="1"/>
  <c r="N4852" i="1" a="1"/>
  <c r="N4852" i="1" s="1"/>
  <c r="N4853" i="1" a="1"/>
  <c r="N4853" i="1" s="1"/>
  <c r="N4854" i="1" a="1"/>
  <c r="N4854" i="1" s="1"/>
  <c r="N4855" i="1" a="1"/>
  <c r="N4855" i="1" s="1"/>
  <c r="N4856" i="1" a="1"/>
  <c r="N4856" i="1" s="1"/>
  <c r="N4857" i="1" a="1"/>
  <c r="N4857" i="1" s="1"/>
  <c r="N4858" i="1" a="1"/>
  <c r="N4858" i="1" s="1"/>
  <c r="N4859" i="1" a="1"/>
  <c r="N4859" i="1" s="1"/>
  <c r="N4860" i="1" a="1"/>
  <c r="N4860" i="1" s="1"/>
  <c r="N4861" i="1" a="1"/>
  <c r="N4861" i="1" s="1"/>
  <c r="N4862" i="1" a="1"/>
  <c r="N4862" i="1" s="1"/>
  <c r="N4863" i="1" a="1"/>
  <c r="N4863" i="1" s="1"/>
  <c r="N4864" i="1" a="1"/>
  <c r="N4864" i="1" s="1"/>
  <c r="N4865" i="1" a="1"/>
  <c r="N4865" i="1" s="1"/>
  <c r="N4866" i="1" a="1"/>
  <c r="N4866" i="1" s="1"/>
  <c r="N4867" i="1" a="1"/>
  <c r="N4867" i="1" s="1"/>
  <c r="N4868" i="1" a="1"/>
  <c r="N4868" i="1" s="1"/>
  <c r="N4869" i="1" a="1"/>
  <c r="N4869" i="1" s="1"/>
  <c r="N4870" i="1" a="1"/>
  <c r="N4870" i="1" s="1"/>
  <c r="N4871" i="1" a="1"/>
  <c r="N4871" i="1" s="1"/>
  <c r="N4872" i="1" a="1"/>
  <c r="N4872" i="1" s="1"/>
  <c r="N4873" i="1" a="1"/>
  <c r="N4873" i="1" s="1"/>
  <c r="N4874" i="1" a="1"/>
  <c r="N4874" i="1" s="1"/>
  <c r="N4875" i="1" a="1"/>
  <c r="N4875" i="1" s="1"/>
  <c r="N4876" i="1" a="1"/>
  <c r="N4876" i="1" s="1"/>
  <c r="N4877" i="1" a="1"/>
  <c r="N4877" i="1" s="1"/>
  <c r="N4878" i="1" a="1"/>
  <c r="N4878" i="1" s="1"/>
  <c r="N4879" i="1" a="1"/>
  <c r="N4879" i="1" s="1"/>
  <c r="N4880" i="1" a="1"/>
  <c r="N4880" i="1" s="1"/>
  <c r="N4881" i="1" a="1"/>
  <c r="N4881" i="1" s="1"/>
  <c r="N4882" i="1" a="1"/>
  <c r="N4882" i="1" s="1"/>
  <c r="N4883" i="1" a="1"/>
  <c r="N4883" i="1" s="1"/>
  <c r="N4884" i="1" a="1"/>
  <c r="N4884" i="1" s="1"/>
  <c r="N4885" i="1" a="1"/>
  <c r="N4885" i="1" s="1"/>
  <c r="N4886" i="1" a="1"/>
  <c r="N4886" i="1" s="1"/>
  <c r="N4887" i="1" a="1"/>
  <c r="N4887" i="1" s="1"/>
  <c r="N4888" i="1" a="1"/>
  <c r="N4888" i="1" s="1"/>
  <c r="N4889" i="1" a="1"/>
  <c r="N4889" i="1" s="1"/>
  <c r="N4890" i="1" a="1"/>
  <c r="N4890" i="1" s="1"/>
  <c r="N4891" i="1" a="1"/>
  <c r="N4891" i="1" s="1"/>
  <c r="N4892" i="1" a="1"/>
  <c r="N4892" i="1" s="1"/>
  <c r="N4893" i="1" a="1"/>
  <c r="N4893" i="1" s="1"/>
  <c r="N4894" i="1" a="1"/>
  <c r="N4894" i="1" s="1"/>
  <c r="N4895" i="1" a="1"/>
  <c r="N4895" i="1" s="1"/>
  <c r="N4896" i="1" a="1"/>
  <c r="N4896" i="1" s="1"/>
  <c r="N4897" i="1" a="1"/>
  <c r="N4897" i="1" s="1"/>
  <c r="N4898" i="1" a="1"/>
  <c r="N4898" i="1" s="1"/>
  <c r="N4899" i="1" a="1"/>
  <c r="N4899" i="1" s="1"/>
  <c r="N4900" i="1" a="1"/>
  <c r="N4900" i="1" s="1"/>
  <c r="N4901" i="1" a="1"/>
  <c r="N4901" i="1" s="1"/>
  <c r="N4902" i="1" a="1"/>
  <c r="N4902" i="1" s="1"/>
  <c r="N4903" i="1" a="1"/>
  <c r="N4903" i="1" s="1"/>
  <c r="N4904" i="1" a="1"/>
  <c r="N4904" i="1" s="1"/>
  <c r="N4905" i="1" a="1"/>
  <c r="N4905" i="1" s="1"/>
  <c r="N4906" i="1" a="1"/>
  <c r="N4906" i="1" s="1"/>
  <c r="N4907" i="1" a="1"/>
  <c r="N4907" i="1" s="1"/>
  <c r="N4908" i="1" a="1"/>
  <c r="N4908" i="1" s="1"/>
  <c r="N4909" i="1" a="1"/>
  <c r="N4909" i="1" s="1"/>
  <c r="N4910" i="1" a="1"/>
  <c r="N4910" i="1" s="1"/>
  <c r="N4911" i="1" a="1"/>
  <c r="N4911" i="1" s="1"/>
  <c r="N4912" i="1" a="1"/>
  <c r="N4912" i="1" s="1"/>
  <c r="N4913" i="1" a="1"/>
  <c r="N4913" i="1" s="1"/>
  <c r="N4914" i="1" a="1"/>
  <c r="N4914" i="1" s="1"/>
  <c r="N4915" i="1" a="1"/>
  <c r="N4915" i="1" s="1"/>
  <c r="N4916" i="1" a="1"/>
  <c r="N4916" i="1" s="1"/>
  <c r="N4917" i="1" a="1"/>
  <c r="N4917" i="1" s="1"/>
  <c r="N4918" i="1" a="1"/>
  <c r="N4918" i="1" s="1"/>
  <c r="N4919" i="1" a="1"/>
  <c r="N4919" i="1" s="1"/>
  <c r="N4920" i="1" a="1"/>
  <c r="N4920" i="1" s="1"/>
  <c r="N4921" i="1" a="1"/>
  <c r="N4921" i="1" s="1"/>
  <c r="N4922" i="1" a="1"/>
  <c r="N4922" i="1" s="1"/>
  <c r="N4923" i="1" a="1"/>
  <c r="N4923" i="1" s="1"/>
  <c r="N4924" i="1" a="1"/>
  <c r="N4924" i="1" s="1"/>
  <c r="N4925" i="1" a="1"/>
  <c r="N4925" i="1" s="1"/>
  <c r="N4926" i="1" a="1"/>
  <c r="N4926" i="1" s="1"/>
  <c r="N4927" i="1" a="1"/>
  <c r="N4927" i="1" s="1"/>
  <c r="N4928" i="1" a="1"/>
  <c r="N4928" i="1" s="1"/>
  <c r="N4929" i="1" a="1"/>
  <c r="N4929" i="1" s="1"/>
  <c r="N4930" i="1" a="1"/>
  <c r="N4930" i="1" s="1"/>
  <c r="N4931" i="1" a="1"/>
  <c r="N4931" i="1" s="1"/>
  <c r="N4932" i="1" a="1"/>
  <c r="N4932" i="1" s="1"/>
  <c r="N4933" i="1" a="1"/>
  <c r="N4933" i="1" s="1"/>
  <c r="N4934" i="1" a="1"/>
  <c r="N4934" i="1" s="1"/>
  <c r="N4935" i="1" a="1"/>
  <c r="N4935" i="1" s="1"/>
  <c r="N4936" i="1" a="1"/>
  <c r="N4936" i="1" s="1"/>
  <c r="N4937" i="1" a="1"/>
  <c r="N4937" i="1" s="1"/>
  <c r="N4938" i="1" a="1"/>
  <c r="N4938" i="1" s="1"/>
  <c r="N4939" i="1" a="1"/>
  <c r="N4939" i="1" s="1"/>
  <c r="N4940" i="1" a="1"/>
  <c r="N4940" i="1" s="1"/>
  <c r="N4941" i="1" a="1"/>
  <c r="N4941" i="1" s="1"/>
  <c r="N4942" i="1" a="1"/>
  <c r="N4942" i="1" s="1"/>
  <c r="N4943" i="1" a="1"/>
  <c r="N4943" i="1" s="1"/>
  <c r="N4944" i="1" a="1"/>
  <c r="N4944" i="1" s="1"/>
  <c r="N4945" i="1" a="1"/>
  <c r="N4945" i="1" s="1"/>
  <c r="N4946" i="1" a="1"/>
  <c r="N4946" i="1" s="1"/>
  <c r="N4947" i="1" a="1"/>
  <c r="N4947" i="1" s="1"/>
  <c r="N4948" i="1" a="1"/>
  <c r="N4948" i="1" s="1"/>
  <c r="N4949" i="1" a="1"/>
  <c r="N4949" i="1" s="1"/>
  <c r="N4950" i="1" a="1"/>
  <c r="N4950" i="1" s="1"/>
  <c r="N4951" i="1" a="1"/>
  <c r="N4951" i="1" s="1"/>
  <c r="N4952" i="1" a="1"/>
  <c r="N4952" i="1" s="1"/>
  <c r="N4953" i="1" a="1"/>
  <c r="N4953" i="1" s="1"/>
  <c r="N4954" i="1" a="1"/>
  <c r="N4954" i="1" s="1"/>
  <c r="N4955" i="1" a="1"/>
  <c r="N4955" i="1" s="1"/>
  <c r="N4956" i="1" a="1"/>
  <c r="N4956" i="1" s="1"/>
  <c r="N4957" i="1" a="1"/>
  <c r="N4957" i="1" s="1"/>
  <c r="N4958" i="1" a="1"/>
  <c r="N4958" i="1" s="1"/>
  <c r="N4959" i="1" a="1"/>
  <c r="N4959" i="1" s="1"/>
  <c r="N4960" i="1" a="1"/>
  <c r="N4960" i="1" s="1"/>
  <c r="N4961" i="1" a="1"/>
  <c r="N4961" i="1" s="1"/>
  <c r="N4962" i="1" a="1"/>
  <c r="N4962" i="1" s="1"/>
  <c r="N4963" i="1" a="1"/>
  <c r="N4963" i="1" s="1"/>
  <c r="N4964" i="1" a="1"/>
  <c r="N4964" i="1" s="1"/>
  <c r="N4965" i="1" a="1"/>
  <c r="N4965" i="1" s="1"/>
  <c r="N4966" i="1" a="1"/>
  <c r="N4966" i="1" s="1"/>
  <c r="N4967" i="1" a="1"/>
  <c r="N4967" i="1" s="1"/>
  <c r="N4968" i="1" a="1"/>
  <c r="N4968" i="1" s="1"/>
  <c r="N4969" i="1" a="1"/>
  <c r="N4969" i="1" s="1"/>
  <c r="N4970" i="1" a="1"/>
  <c r="N4970" i="1" s="1"/>
  <c r="N4971" i="1" a="1"/>
  <c r="N4971" i="1" s="1"/>
  <c r="N4972" i="1" a="1"/>
  <c r="N4972" i="1" s="1"/>
  <c r="N4973" i="1" a="1"/>
  <c r="N4973" i="1" s="1"/>
  <c r="N4974" i="1" a="1"/>
  <c r="N4974" i="1" s="1"/>
  <c r="N4975" i="1" a="1"/>
  <c r="N4975" i="1" s="1"/>
  <c r="N4976" i="1" a="1"/>
  <c r="N4976" i="1" s="1"/>
  <c r="N4977" i="1" a="1"/>
  <c r="N4977" i="1" s="1"/>
  <c r="N4978" i="1" a="1"/>
  <c r="N4978" i="1" s="1"/>
  <c r="N4979" i="1" a="1"/>
  <c r="N4979" i="1" s="1"/>
  <c r="N4980" i="1" a="1"/>
  <c r="N4980" i="1" s="1"/>
  <c r="N4981" i="1" a="1"/>
  <c r="N4981" i="1" s="1"/>
  <c r="N4982" i="1" a="1"/>
  <c r="N4982" i="1" s="1"/>
  <c r="N4983" i="1" a="1"/>
  <c r="N4983" i="1" s="1"/>
  <c r="N4984" i="1" a="1"/>
  <c r="N4984" i="1" s="1"/>
  <c r="N4985" i="1" a="1"/>
  <c r="N4985" i="1" s="1"/>
  <c r="N4986" i="1" a="1"/>
  <c r="N4986" i="1" s="1"/>
  <c r="N4987" i="1" a="1"/>
  <c r="N4987" i="1" s="1"/>
  <c r="N4988" i="1" a="1"/>
  <c r="N4988" i="1" s="1"/>
  <c r="N4989" i="1" a="1"/>
  <c r="N4989" i="1" s="1"/>
  <c r="N4990" i="1" a="1"/>
  <c r="N4990" i="1" s="1"/>
  <c r="N4991" i="1" a="1"/>
  <c r="N4991" i="1" s="1"/>
  <c r="N4992" i="1" a="1"/>
  <c r="N4992" i="1" s="1"/>
  <c r="N4993" i="1" a="1"/>
  <c r="N4993" i="1" s="1"/>
  <c r="N4994" i="1" a="1"/>
  <c r="N4994" i="1" s="1"/>
  <c r="N4995" i="1" a="1"/>
  <c r="N4995" i="1" s="1"/>
  <c r="N4996" i="1" a="1"/>
  <c r="N4996" i="1" s="1"/>
  <c r="N4997" i="1" a="1"/>
  <c r="N4997" i="1" s="1"/>
  <c r="N4998" i="1" a="1"/>
  <c r="N4998" i="1" s="1"/>
  <c r="N4999" i="1" a="1"/>
  <c r="N4999" i="1" s="1"/>
  <c r="N5000" i="1" a="1"/>
  <c r="N5000" i="1" s="1"/>
  <c r="N5001" i="1" a="1"/>
  <c r="N5001" i="1" s="1"/>
  <c r="N5002" i="1" a="1"/>
  <c r="N5002" i="1" s="1"/>
  <c r="N5003" i="1" a="1"/>
  <c r="N5003" i="1" s="1"/>
  <c r="N5004" i="1" a="1"/>
  <c r="N5004" i="1" s="1"/>
  <c r="N5005" i="1" a="1"/>
  <c r="N5005" i="1" s="1"/>
  <c r="N5006" i="1" a="1"/>
  <c r="N5006" i="1" s="1"/>
  <c r="N5007" i="1" a="1"/>
  <c r="N5007" i="1" s="1"/>
  <c r="N5008" i="1" a="1"/>
  <c r="N5008" i="1" s="1"/>
  <c r="N5009" i="1" a="1"/>
  <c r="N5009" i="1" s="1"/>
  <c r="N5010" i="1" a="1"/>
  <c r="N5010" i="1" s="1"/>
  <c r="N5011" i="1" a="1"/>
  <c r="N5011" i="1" s="1"/>
  <c r="N5012" i="1" a="1"/>
  <c r="N5012" i="1" s="1"/>
  <c r="N5013" i="1" a="1"/>
  <c r="N5013" i="1" s="1"/>
  <c r="N5014" i="1" a="1"/>
  <c r="N5014" i="1" s="1"/>
  <c r="N5015" i="1" a="1"/>
  <c r="N5015" i="1" s="1"/>
  <c r="N5016" i="1" a="1"/>
  <c r="N5016" i="1" s="1"/>
  <c r="N5017" i="1" a="1"/>
  <c r="N5017" i="1" s="1"/>
  <c r="N5018" i="1" a="1"/>
  <c r="N5018" i="1" s="1"/>
  <c r="N5019" i="1" a="1"/>
  <c r="N5019" i="1" s="1"/>
  <c r="N5020" i="1" a="1"/>
  <c r="N5020" i="1" s="1"/>
  <c r="N5021" i="1" a="1"/>
  <c r="N5021" i="1" s="1"/>
  <c r="N5022" i="1" a="1"/>
  <c r="N5022" i="1" s="1"/>
  <c r="N5023" i="1" a="1"/>
  <c r="N5023" i="1" s="1"/>
  <c r="N5024" i="1" a="1"/>
  <c r="N5024" i="1" s="1"/>
  <c r="N5025" i="1" a="1"/>
  <c r="N5025" i="1" s="1"/>
  <c r="N5026" i="1" a="1"/>
  <c r="N5026" i="1" s="1"/>
  <c r="N5027" i="1" a="1"/>
  <c r="N5027" i="1" s="1"/>
  <c r="N5028" i="1" a="1"/>
  <c r="N5028" i="1" s="1"/>
  <c r="N5029" i="1" a="1"/>
  <c r="N5029" i="1" s="1"/>
  <c r="N5030" i="1" a="1"/>
  <c r="N5030" i="1" s="1"/>
  <c r="N5031" i="1" a="1"/>
  <c r="N5031" i="1" s="1"/>
  <c r="N5032" i="1" a="1"/>
  <c r="N5032" i="1" s="1"/>
  <c r="N5033" i="1" a="1"/>
  <c r="N5033" i="1" s="1"/>
  <c r="N5034" i="1" a="1"/>
  <c r="N5034" i="1" s="1"/>
  <c r="N5035" i="1" a="1"/>
  <c r="N5035" i="1" s="1"/>
  <c r="N5036" i="1" a="1"/>
  <c r="N5036" i="1" s="1"/>
  <c r="N5037" i="1" a="1"/>
  <c r="N5037" i="1" s="1"/>
  <c r="N5038" i="1" a="1"/>
  <c r="N5038" i="1" s="1"/>
  <c r="N5039" i="1" a="1"/>
  <c r="N5039" i="1" s="1"/>
  <c r="N5040" i="1" a="1"/>
  <c r="N5040" i="1" s="1"/>
  <c r="N5041" i="1" a="1"/>
  <c r="N5041" i="1" s="1"/>
  <c r="N5042" i="1" a="1"/>
  <c r="N5042" i="1" s="1"/>
  <c r="N5043" i="1" a="1"/>
  <c r="N5043" i="1" s="1"/>
  <c r="N5044" i="1" a="1"/>
  <c r="N5044" i="1" s="1"/>
  <c r="N5045" i="1" a="1"/>
  <c r="N5045" i="1" s="1"/>
  <c r="N5046" i="1" a="1"/>
  <c r="N5046" i="1" s="1"/>
  <c r="N5047" i="1" a="1"/>
  <c r="N5047" i="1" s="1"/>
  <c r="N5048" i="1" a="1"/>
  <c r="N5048" i="1" s="1"/>
  <c r="N5049" i="1" a="1"/>
  <c r="N5049" i="1" s="1"/>
  <c r="N5050" i="1" a="1"/>
  <c r="N5050" i="1" s="1"/>
  <c r="N5051" i="1" a="1"/>
  <c r="N5051" i="1" s="1"/>
  <c r="N5052" i="1" a="1"/>
  <c r="N5052" i="1" s="1"/>
  <c r="N5053" i="1" a="1"/>
  <c r="N5053" i="1" s="1"/>
  <c r="N5054" i="1" a="1"/>
  <c r="N5054" i="1" s="1"/>
  <c r="N5055" i="1" a="1"/>
  <c r="N5055" i="1" s="1"/>
  <c r="N5056" i="1" a="1"/>
  <c r="N5056" i="1" s="1"/>
  <c r="N5057" i="1" a="1"/>
  <c r="N5057" i="1" s="1"/>
  <c r="N5058" i="1" a="1"/>
  <c r="N5058" i="1" s="1"/>
  <c r="N5059" i="1" a="1"/>
  <c r="N5059" i="1" s="1"/>
  <c r="N5060" i="1" a="1"/>
  <c r="N5060" i="1" s="1"/>
  <c r="N5061" i="1" a="1"/>
  <c r="N5061" i="1" s="1"/>
  <c r="N5062" i="1" a="1"/>
  <c r="N5062" i="1" s="1"/>
  <c r="N5063" i="1" a="1"/>
  <c r="N5063" i="1" s="1"/>
  <c r="N5064" i="1" a="1"/>
  <c r="N5064" i="1" s="1"/>
  <c r="N5065" i="1" a="1"/>
  <c r="N5065" i="1" s="1"/>
  <c r="N5066" i="1" a="1"/>
  <c r="N5066" i="1" s="1"/>
  <c r="N5067" i="1" a="1"/>
  <c r="N5067" i="1" s="1"/>
  <c r="N5068" i="1" a="1"/>
  <c r="N5068" i="1" s="1"/>
  <c r="N5069" i="1" a="1"/>
  <c r="N5069" i="1" s="1"/>
  <c r="N5070" i="1" a="1"/>
  <c r="N5070" i="1" s="1"/>
  <c r="N5071" i="1" a="1"/>
  <c r="N5071" i="1" s="1"/>
  <c r="N5072" i="1" a="1"/>
  <c r="N5072" i="1" s="1"/>
  <c r="N5073" i="1" a="1"/>
  <c r="N5073" i="1" s="1"/>
  <c r="N5074" i="1" a="1"/>
  <c r="N5074" i="1" s="1"/>
  <c r="N5075" i="1" a="1"/>
  <c r="N5075" i="1" s="1"/>
  <c r="N5076" i="1" a="1"/>
  <c r="N5076" i="1" s="1"/>
  <c r="N5077" i="1" a="1"/>
  <c r="N5077" i="1" s="1"/>
  <c r="N5078" i="1" a="1"/>
  <c r="N5078" i="1" s="1"/>
  <c r="N5079" i="1" a="1"/>
  <c r="N5079" i="1" s="1"/>
  <c r="N5080" i="1" a="1"/>
  <c r="N5080" i="1" s="1"/>
  <c r="N5081" i="1" a="1"/>
  <c r="N5081" i="1" s="1"/>
  <c r="N5082" i="1" a="1"/>
  <c r="N5082" i="1" s="1"/>
  <c r="N5083" i="1" a="1"/>
  <c r="N5083" i="1" s="1"/>
  <c r="N5084" i="1" a="1"/>
  <c r="N5084" i="1" s="1"/>
  <c r="N5085" i="1" a="1"/>
  <c r="N5085" i="1" s="1"/>
  <c r="N5086" i="1" a="1"/>
  <c r="N5086" i="1" s="1"/>
  <c r="N5087" i="1" a="1"/>
  <c r="N5087" i="1" s="1"/>
  <c r="N5088" i="1" a="1"/>
  <c r="N5088" i="1" s="1"/>
  <c r="N5089" i="1" a="1"/>
  <c r="N5089" i="1" s="1"/>
  <c r="N5090" i="1" a="1"/>
  <c r="N5090" i="1" s="1"/>
  <c r="N5091" i="1" a="1"/>
  <c r="N5091" i="1" s="1"/>
  <c r="N5092" i="1" a="1"/>
  <c r="N5092" i="1" s="1"/>
  <c r="N5093" i="1" a="1"/>
  <c r="N5093" i="1" s="1"/>
  <c r="N5094" i="1" a="1"/>
  <c r="N5094" i="1" s="1"/>
  <c r="N5095" i="1" a="1"/>
  <c r="N5095" i="1" s="1"/>
  <c r="N5096" i="1" a="1"/>
  <c r="N5096" i="1" s="1"/>
  <c r="N5097" i="1" a="1"/>
  <c r="N5097" i="1" s="1"/>
  <c r="N5098" i="1" a="1"/>
  <c r="N5098" i="1" s="1"/>
  <c r="N5099" i="1" a="1"/>
  <c r="N5099" i="1" s="1"/>
  <c r="N5100" i="1" a="1"/>
  <c r="N5100" i="1" s="1"/>
  <c r="N5101" i="1" a="1"/>
  <c r="N5101" i="1" s="1"/>
  <c r="N5102" i="1" a="1"/>
  <c r="N5102" i="1" s="1"/>
  <c r="N5103" i="1" a="1"/>
  <c r="N5103" i="1" s="1"/>
  <c r="N5104" i="1" a="1"/>
  <c r="N5104" i="1" s="1"/>
  <c r="N5105" i="1" a="1"/>
  <c r="N5105" i="1" s="1"/>
  <c r="N5106" i="1" a="1"/>
  <c r="N5106" i="1" s="1"/>
  <c r="N5107" i="1" a="1"/>
  <c r="N5107" i="1" s="1"/>
  <c r="N5108" i="1" a="1"/>
  <c r="N5108" i="1" s="1"/>
  <c r="N5109" i="1" a="1"/>
  <c r="N5109" i="1" s="1"/>
  <c r="N5110" i="1" a="1"/>
  <c r="N5110" i="1" s="1"/>
  <c r="N5111" i="1" a="1"/>
  <c r="N5111" i="1" s="1"/>
  <c r="N5112" i="1" a="1"/>
  <c r="N5112" i="1" s="1"/>
  <c r="N5113" i="1" a="1"/>
  <c r="N5113" i="1" s="1"/>
  <c r="N5114" i="1" a="1"/>
  <c r="N5114" i="1" s="1"/>
  <c r="N5115" i="1" a="1"/>
  <c r="N5115" i="1" s="1"/>
  <c r="N5116" i="1" a="1"/>
  <c r="N5116" i="1" s="1"/>
  <c r="N5117" i="1" a="1"/>
  <c r="N5117" i="1" s="1"/>
  <c r="N5118" i="1" a="1"/>
  <c r="N5118" i="1" s="1"/>
  <c r="N5119" i="1" a="1"/>
  <c r="N5119" i="1" s="1"/>
  <c r="N5120" i="1" a="1"/>
  <c r="N5120" i="1" s="1"/>
  <c r="N5121" i="1" a="1"/>
  <c r="N5121" i="1" s="1"/>
  <c r="N5122" i="1" a="1"/>
  <c r="N5122" i="1" s="1"/>
  <c r="N5123" i="1" a="1"/>
  <c r="N5123" i="1" s="1"/>
  <c r="N5124" i="1" a="1"/>
  <c r="N5124" i="1" s="1"/>
  <c r="N5125" i="1" a="1"/>
  <c r="N5125" i="1" s="1"/>
  <c r="N5126" i="1" a="1"/>
  <c r="N5126" i="1" s="1"/>
  <c r="N5127" i="1" a="1"/>
  <c r="N5127" i="1" s="1"/>
  <c r="N5128" i="1" a="1"/>
  <c r="N5128" i="1" s="1"/>
  <c r="N5129" i="1" a="1"/>
  <c r="N5129" i="1" s="1"/>
  <c r="N5130" i="1" a="1"/>
  <c r="N5130" i="1" s="1"/>
  <c r="N5131" i="1" a="1"/>
  <c r="N5131" i="1" s="1"/>
  <c r="N5132" i="1" a="1"/>
  <c r="N5132" i="1" s="1"/>
  <c r="N5133" i="1" a="1"/>
  <c r="N5133" i="1" s="1"/>
  <c r="N5134" i="1" a="1"/>
  <c r="N5134" i="1" s="1"/>
  <c r="N5135" i="1" a="1"/>
  <c r="N5135" i="1" s="1"/>
  <c r="N5136" i="1" a="1"/>
  <c r="N5136" i="1" s="1"/>
  <c r="N5137" i="1" a="1"/>
  <c r="N5137" i="1" s="1"/>
  <c r="N5138" i="1" a="1"/>
  <c r="N5138" i="1" s="1"/>
  <c r="N5139" i="1" a="1"/>
  <c r="N5139" i="1" s="1"/>
  <c r="N5140" i="1" a="1"/>
  <c r="N5140" i="1" s="1"/>
  <c r="N5141" i="1" a="1"/>
  <c r="N5141" i="1" s="1"/>
  <c r="N5142" i="1" a="1"/>
  <c r="N5142" i="1" s="1"/>
  <c r="N5143" i="1" a="1"/>
  <c r="N5143" i="1" s="1"/>
  <c r="N5144" i="1" a="1"/>
  <c r="N5144" i="1" s="1"/>
  <c r="N5145" i="1" a="1"/>
  <c r="N5145" i="1" s="1"/>
  <c r="N5146" i="1" a="1"/>
  <c r="N5146" i="1" s="1"/>
  <c r="N5147" i="1" a="1"/>
  <c r="N5147" i="1" s="1"/>
  <c r="N5148" i="1" a="1"/>
  <c r="N5148" i="1" s="1"/>
  <c r="N5149" i="1" a="1"/>
  <c r="N5149" i="1" s="1"/>
  <c r="N5150" i="1" a="1"/>
  <c r="N5150" i="1" s="1"/>
  <c r="N5151" i="1" a="1"/>
  <c r="N5151" i="1" s="1"/>
  <c r="N5152" i="1" a="1"/>
  <c r="N5152" i="1" s="1"/>
  <c r="N5153" i="1" a="1"/>
  <c r="N5153" i="1" s="1"/>
  <c r="N5154" i="1" a="1"/>
  <c r="N5154" i="1" s="1"/>
  <c r="N5155" i="1" a="1"/>
  <c r="N5155" i="1" s="1"/>
  <c r="N5156" i="1" a="1"/>
  <c r="N5156" i="1" s="1"/>
  <c r="N5157" i="1" a="1"/>
  <c r="N5157" i="1" s="1"/>
  <c r="N5158" i="1" a="1"/>
  <c r="N5158" i="1" s="1"/>
  <c r="N5159" i="1" a="1"/>
  <c r="N5159" i="1" s="1"/>
  <c r="N5160" i="1" a="1"/>
  <c r="N5160" i="1" s="1"/>
  <c r="N5161" i="1" a="1"/>
  <c r="N5161" i="1" s="1"/>
  <c r="N5162" i="1" a="1"/>
  <c r="N5162" i="1" s="1"/>
  <c r="N5163" i="1" a="1"/>
  <c r="N5163" i="1" s="1"/>
  <c r="N5164" i="1" a="1"/>
  <c r="N5164" i="1" s="1"/>
  <c r="N5165" i="1" a="1"/>
  <c r="N5165" i="1" s="1"/>
  <c r="N5166" i="1" a="1"/>
  <c r="N5166" i="1" s="1"/>
  <c r="N5167" i="1" a="1"/>
  <c r="N5167" i="1" s="1"/>
  <c r="N5168" i="1" a="1"/>
  <c r="N5168" i="1" s="1"/>
  <c r="N5169" i="1" a="1"/>
  <c r="N5169" i="1" s="1"/>
  <c r="N5170" i="1" a="1"/>
  <c r="N5170" i="1" s="1"/>
  <c r="N5171" i="1" a="1"/>
  <c r="N5171" i="1" s="1"/>
  <c r="N5172" i="1" a="1"/>
  <c r="N5172" i="1" s="1"/>
  <c r="N5173" i="1" a="1"/>
  <c r="N5173" i="1" s="1"/>
  <c r="N5174" i="1" a="1"/>
  <c r="N5174" i="1" s="1"/>
  <c r="N5175" i="1" a="1"/>
  <c r="N5175" i="1" s="1"/>
  <c r="N5176" i="1" a="1"/>
  <c r="N5176" i="1" s="1"/>
  <c r="N5177" i="1" a="1"/>
  <c r="N5177" i="1" s="1"/>
  <c r="N5178" i="1" a="1"/>
  <c r="N5178" i="1" s="1"/>
  <c r="N5179" i="1" a="1"/>
  <c r="N5179" i="1" s="1"/>
  <c r="N5180" i="1" a="1"/>
  <c r="N5180" i="1" s="1"/>
  <c r="N5181" i="1" a="1"/>
  <c r="N5181" i="1" s="1"/>
  <c r="N5182" i="1" a="1"/>
  <c r="N5182" i="1" s="1"/>
  <c r="N5183" i="1" a="1"/>
  <c r="N5183" i="1" s="1"/>
  <c r="N5184" i="1" a="1"/>
  <c r="N5184" i="1" s="1"/>
  <c r="N5185" i="1" a="1"/>
  <c r="N5185" i="1" s="1"/>
  <c r="N5186" i="1" a="1"/>
  <c r="N5186" i="1" s="1"/>
  <c r="N5187" i="1" a="1"/>
  <c r="N5187" i="1" s="1"/>
  <c r="N5188" i="1" a="1"/>
  <c r="N5188" i="1" s="1"/>
  <c r="N5189" i="1" a="1"/>
  <c r="N5189" i="1" s="1"/>
  <c r="N5190" i="1" a="1"/>
  <c r="N5190" i="1" s="1"/>
  <c r="N5191" i="1" a="1"/>
  <c r="N5191" i="1" s="1"/>
  <c r="N5192" i="1" a="1"/>
  <c r="N5192" i="1" s="1"/>
  <c r="N5193" i="1" a="1"/>
  <c r="N5193" i="1" s="1"/>
  <c r="N5194" i="1" a="1"/>
  <c r="N5194" i="1" s="1"/>
  <c r="N5195" i="1" a="1"/>
  <c r="N5195" i="1" s="1"/>
  <c r="N5196" i="1" a="1"/>
  <c r="N5196" i="1" s="1"/>
  <c r="N5197" i="1" a="1"/>
  <c r="N5197" i="1" s="1"/>
  <c r="N5198" i="1" a="1"/>
  <c r="N5198" i="1" s="1"/>
  <c r="N5199" i="1" a="1"/>
  <c r="N5199" i="1" s="1"/>
  <c r="N5200" i="1" a="1"/>
  <c r="N5200" i="1" s="1"/>
  <c r="N5201" i="1" a="1"/>
  <c r="N5201" i="1" s="1"/>
  <c r="N5202" i="1" a="1"/>
  <c r="N5202" i="1" s="1"/>
  <c r="N5203" i="1" a="1"/>
  <c r="N5203" i="1" s="1"/>
  <c r="N5204" i="1" a="1"/>
  <c r="N5204" i="1" s="1"/>
  <c r="N5205" i="1" a="1"/>
  <c r="N5205" i="1" s="1"/>
  <c r="N5206" i="1" a="1"/>
  <c r="N5206" i="1" s="1"/>
  <c r="N5207" i="1" a="1"/>
  <c r="N5207" i="1" s="1"/>
  <c r="N5208" i="1" a="1"/>
  <c r="N5208" i="1" s="1"/>
  <c r="N5209" i="1" a="1"/>
  <c r="N5209" i="1" s="1"/>
  <c r="N5210" i="1" a="1"/>
  <c r="N5210" i="1" s="1"/>
  <c r="N5211" i="1" a="1"/>
  <c r="N5211" i="1" s="1"/>
  <c r="N5212" i="1" a="1"/>
  <c r="N5212" i="1" s="1"/>
  <c r="N5213" i="1" a="1"/>
  <c r="N5213" i="1" s="1"/>
  <c r="N5214" i="1" a="1"/>
  <c r="N5214" i="1" s="1"/>
  <c r="N5215" i="1" a="1"/>
  <c r="N5215" i="1" s="1"/>
  <c r="N5216" i="1" a="1"/>
  <c r="N5216" i="1" s="1"/>
  <c r="N5217" i="1" a="1"/>
  <c r="N5217" i="1" s="1"/>
  <c r="N5218" i="1" a="1"/>
  <c r="N5218" i="1" s="1"/>
  <c r="N5219" i="1" a="1"/>
  <c r="N5219" i="1" s="1"/>
  <c r="N5220" i="1" a="1"/>
  <c r="N5220" i="1" s="1"/>
  <c r="N5221" i="1" a="1"/>
  <c r="N5221" i="1" s="1"/>
  <c r="N5222" i="1" a="1"/>
  <c r="N5222" i="1" s="1"/>
  <c r="N5223" i="1" a="1"/>
  <c r="N5223" i="1" s="1"/>
  <c r="N5224" i="1" a="1"/>
  <c r="N5224" i="1" s="1"/>
  <c r="N5225" i="1" a="1"/>
  <c r="N5225" i="1" s="1"/>
  <c r="N5226" i="1" a="1"/>
  <c r="N5226" i="1" s="1"/>
  <c r="N5227" i="1" a="1"/>
  <c r="N5227" i="1" s="1"/>
  <c r="N5228" i="1" a="1"/>
  <c r="N5228" i="1" s="1"/>
  <c r="N5229" i="1" a="1"/>
  <c r="N5229" i="1" s="1"/>
  <c r="N5230" i="1" a="1"/>
  <c r="N5230" i="1" s="1"/>
  <c r="N5231" i="1" a="1"/>
  <c r="N5231" i="1" s="1"/>
  <c r="N5232" i="1" a="1"/>
  <c r="N5232" i="1" s="1"/>
  <c r="N5233" i="1" a="1"/>
  <c r="N5233" i="1" s="1"/>
  <c r="N5234" i="1" a="1"/>
  <c r="N5234" i="1" s="1"/>
  <c r="N5235" i="1" a="1"/>
  <c r="N5235" i="1" s="1"/>
  <c r="N5236" i="1" a="1"/>
  <c r="N5236" i="1" s="1"/>
  <c r="N5237" i="1" a="1"/>
  <c r="N5237" i="1" s="1"/>
  <c r="N5238" i="1" a="1"/>
  <c r="N5238" i="1" s="1"/>
  <c r="N5239" i="1" a="1"/>
  <c r="N5239" i="1" s="1"/>
  <c r="N5240" i="1" a="1"/>
  <c r="N5240" i="1" s="1"/>
  <c r="N5241" i="1" a="1"/>
  <c r="N5241" i="1" s="1"/>
  <c r="N5242" i="1" a="1"/>
  <c r="N5242" i="1" s="1"/>
  <c r="N5243" i="1" a="1"/>
  <c r="N5243" i="1" s="1"/>
  <c r="N5244" i="1" a="1"/>
  <c r="N5244" i="1" s="1"/>
  <c r="N5245" i="1" a="1"/>
  <c r="N5245" i="1" s="1"/>
  <c r="N5246" i="1" a="1"/>
  <c r="N5246" i="1" s="1"/>
  <c r="N5247" i="1" a="1"/>
  <c r="N5247" i="1" s="1"/>
  <c r="N5248" i="1" a="1"/>
  <c r="N5248" i="1" s="1"/>
  <c r="N5249" i="1" a="1"/>
  <c r="N5249" i="1" s="1"/>
  <c r="N5250" i="1" a="1"/>
  <c r="N5250" i="1" s="1"/>
  <c r="N5251" i="1" a="1"/>
  <c r="N5251" i="1" s="1"/>
  <c r="N5252" i="1" a="1"/>
  <c r="N5252" i="1" s="1"/>
  <c r="N5253" i="1" a="1"/>
  <c r="N5253" i="1" s="1"/>
  <c r="N5254" i="1" a="1"/>
  <c r="N5254" i="1" s="1"/>
  <c r="N5255" i="1" a="1"/>
  <c r="N5255" i="1" s="1"/>
  <c r="N5256" i="1" a="1"/>
  <c r="N5256" i="1" s="1"/>
  <c r="N5257" i="1" a="1"/>
  <c r="N5257" i="1" s="1"/>
  <c r="N5258" i="1" a="1"/>
  <c r="N5258" i="1" s="1"/>
  <c r="N5259" i="1" a="1"/>
  <c r="N5259" i="1" s="1"/>
  <c r="N5260" i="1" a="1"/>
  <c r="N5260" i="1" s="1"/>
  <c r="N5261" i="1" a="1"/>
  <c r="N5261" i="1" s="1"/>
  <c r="N5262" i="1" a="1"/>
  <c r="N5262" i="1" s="1"/>
  <c r="N5263" i="1" a="1"/>
  <c r="N5263" i="1" s="1"/>
  <c r="N5264" i="1" a="1"/>
  <c r="N5264" i="1" s="1"/>
  <c r="N5265" i="1" a="1"/>
  <c r="N5265" i="1" s="1"/>
  <c r="N5266" i="1" a="1"/>
  <c r="N5266" i="1" s="1"/>
  <c r="N5267" i="1" a="1"/>
  <c r="N5267" i="1" s="1"/>
  <c r="N5268" i="1" a="1"/>
  <c r="N5268" i="1" s="1"/>
  <c r="N5269" i="1" a="1"/>
  <c r="N5269" i="1" s="1"/>
  <c r="N5270" i="1" a="1"/>
  <c r="N5270" i="1" s="1"/>
  <c r="N5271" i="1" a="1"/>
  <c r="N5271" i="1" s="1"/>
  <c r="N5272" i="1" a="1"/>
  <c r="N5272" i="1" s="1"/>
  <c r="N5273" i="1" a="1"/>
  <c r="N5273" i="1" s="1"/>
  <c r="N5274" i="1" a="1"/>
  <c r="N5274" i="1" s="1"/>
  <c r="N5275" i="1" a="1"/>
  <c r="N5275" i="1" s="1"/>
  <c r="N5276" i="1" a="1"/>
  <c r="N5276" i="1" s="1"/>
  <c r="N5277" i="1" a="1"/>
  <c r="N5277" i="1" s="1"/>
  <c r="N5278" i="1" a="1"/>
  <c r="N5278" i="1" s="1"/>
  <c r="N5279" i="1" a="1"/>
  <c r="N5279" i="1" s="1"/>
  <c r="N5280" i="1" a="1"/>
  <c r="N5280" i="1" s="1"/>
  <c r="N5281" i="1" a="1"/>
  <c r="N5281" i="1" s="1"/>
  <c r="N5282" i="1" a="1"/>
  <c r="N5282" i="1" s="1"/>
  <c r="N5283" i="1" a="1"/>
  <c r="N5283" i="1" s="1"/>
  <c r="N5284" i="1" a="1"/>
  <c r="N5284" i="1" s="1"/>
  <c r="N5285" i="1" a="1"/>
  <c r="N5285" i="1" s="1"/>
  <c r="N5286" i="1" a="1"/>
  <c r="N5286" i="1" s="1"/>
  <c r="N5287" i="1" a="1"/>
  <c r="N5287" i="1" s="1"/>
  <c r="N5288" i="1" a="1"/>
  <c r="N5288" i="1" s="1"/>
  <c r="N5289" i="1" a="1"/>
  <c r="N5289" i="1" s="1"/>
  <c r="N5290" i="1" a="1"/>
  <c r="N5290" i="1" s="1"/>
  <c r="N5291" i="1" a="1"/>
  <c r="N5291" i="1" s="1"/>
  <c r="N5292" i="1" a="1"/>
  <c r="N5292" i="1" s="1"/>
  <c r="N5293" i="1" a="1"/>
  <c r="N5293" i="1" s="1"/>
  <c r="N5294" i="1" a="1"/>
  <c r="N5294" i="1" s="1"/>
  <c r="N5295" i="1" a="1"/>
  <c r="N5295" i="1" s="1"/>
  <c r="N5296" i="1" a="1"/>
  <c r="N5296" i="1" s="1"/>
  <c r="N5297" i="1" a="1"/>
  <c r="N5297" i="1" s="1"/>
  <c r="N5298" i="1" a="1"/>
  <c r="N5298" i="1" s="1"/>
  <c r="N5299" i="1" a="1"/>
  <c r="N5299" i="1" s="1"/>
  <c r="N5300" i="1" a="1"/>
  <c r="N5300" i="1" s="1"/>
  <c r="N5301" i="1" a="1"/>
  <c r="N5301" i="1" s="1"/>
  <c r="N5302" i="1" a="1"/>
  <c r="N5302" i="1" s="1"/>
  <c r="N5303" i="1" a="1"/>
  <c r="N5303" i="1" s="1"/>
  <c r="N5304" i="1" a="1"/>
  <c r="N5304" i="1" s="1"/>
  <c r="N5305" i="1" a="1"/>
  <c r="N5305" i="1" s="1"/>
  <c r="N5306" i="1" a="1"/>
  <c r="N5306" i="1" s="1"/>
  <c r="N5307" i="1" a="1"/>
  <c r="N5307" i="1" s="1"/>
  <c r="N5308" i="1" a="1"/>
  <c r="N5308" i="1" s="1"/>
  <c r="N5309" i="1" a="1"/>
  <c r="N5309" i="1" s="1"/>
  <c r="N5310" i="1" a="1"/>
  <c r="N5310" i="1" s="1"/>
  <c r="N5311" i="1" a="1"/>
  <c r="N5311" i="1" s="1"/>
  <c r="N5312" i="1" a="1"/>
  <c r="N5312" i="1" s="1"/>
  <c r="N5313" i="1" a="1"/>
  <c r="N5313" i="1" s="1"/>
  <c r="N5314" i="1" a="1"/>
  <c r="N5314" i="1" s="1"/>
  <c r="N5315" i="1" a="1"/>
  <c r="N5315" i="1" s="1"/>
  <c r="N5316" i="1" a="1"/>
  <c r="N5316" i="1" s="1"/>
  <c r="N5317" i="1" a="1"/>
  <c r="N5317" i="1" s="1"/>
  <c r="N5318" i="1" a="1"/>
  <c r="N5318" i="1" s="1"/>
  <c r="N5319" i="1" a="1"/>
  <c r="N5319" i="1" s="1"/>
  <c r="N5320" i="1" a="1"/>
  <c r="N5320" i="1" s="1"/>
  <c r="N5321" i="1" a="1"/>
  <c r="N5321" i="1" s="1"/>
  <c r="N5322" i="1" a="1"/>
  <c r="N5322" i="1" s="1"/>
  <c r="N5323" i="1" a="1"/>
  <c r="N5323" i="1" s="1"/>
  <c r="N5324" i="1" a="1"/>
  <c r="N5324" i="1" s="1"/>
  <c r="N5325" i="1" a="1"/>
  <c r="N5325" i="1" s="1"/>
  <c r="N5326" i="1" a="1"/>
  <c r="N5326" i="1" s="1"/>
  <c r="N5327" i="1" a="1"/>
  <c r="N5327" i="1" s="1"/>
  <c r="N5328" i="1" a="1"/>
  <c r="N5328" i="1" s="1"/>
  <c r="N5329" i="1" a="1"/>
  <c r="N5329" i="1" s="1"/>
  <c r="N5330" i="1" a="1"/>
  <c r="N5330" i="1" s="1"/>
  <c r="N5331" i="1" a="1"/>
  <c r="N5331" i="1" s="1"/>
  <c r="N5332" i="1" a="1"/>
  <c r="N5332" i="1" s="1"/>
  <c r="N5333" i="1" a="1"/>
  <c r="N5333" i="1" s="1"/>
  <c r="N5334" i="1" a="1"/>
  <c r="N5334" i="1" s="1"/>
  <c r="N5335" i="1" a="1"/>
  <c r="N5335" i="1" s="1"/>
  <c r="N5336" i="1" a="1"/>
  <c r="N5336" i="1" s="1"/>
  <c r="N5337" i="1" a="1"/>
  <c r="N5337" i="1" s="1"/>
  <c r="N5338" i="1" a="1"/>
  <c r="N5338" i="1" s="1"/>
  <c r="N5339" i="1" a="1"/>
  <c r="N5339" i="1" s="1"/>
  <c r="N5340" i="1" a="1"/>
  <c r="N5340" i="1" s="1"/>
  <c r="N5341" i="1" a="1"/>
  <c r="N5341" i="1" s="1"/>
  <c r="N5342" i="1" a="1"/>
  <c r="N5342" i="1" s="1"/>
  <c r="N5343" i="1" a="1"/>
  <c r="N5343" i="1" s="1"/>
  <c r="N5344" i="1" a="1"/>
  <c r="N5344" i="1" s="1"/>
  <c r="N5345" i="1" a="1"/>
  <c r="N5345" i="1" s="1"/>
  <c r="N5346" i="1" a="1"/>
  <c r="N5346" i="1" s="1"/>
  <c r="N5347" i="1" a="1"/>
  <c r="N5347" i="1" s="1"/>
  <c r="N5348" i="1" a="1"/>
  <c r="N5348" i="1" s="1"/>
  <c r="N5349" i="1" a="1"/>
  <c r="N5349" i="1" s="1"/>
  <c r="N5350" i="1" a="1"/>
  <c r="N5350" i="1" s="1"/>
  <c r="N5351" i="1" a="1"/>
  <c r="N5351" i="1" s="1"/>
  <c r="N5352" i="1" a="1"/>
  <c r="N5352" i="1" s="1"/>
  <c r="N5353" i="1" a="1"/>
  <c r="N5353" i="1" s="1"/>
  <c r="N5354" i="1" a="1"/>
  <c r="N5354" i="1" s="1"/>
  <c r="N5355" i="1" a="1"/>
  <c r="N5355" i="1" s="1"/>
  <c r="N5356" i="1" a="1"/>
  <c r="N5356" i="1" s="1"/>
  <c r="N5357" i="1" a="1"/>
  <c r="N5357" i="1" s="1"/>
  <c r="N5358" i="1" a="1"/>
  <c r="N5358" i="1" s="1"/>
  <c r="N5359" i="1" a="1"/>
  <c r="N5359" i="1" s="1"/>
  <c r="N5360" i="1" a="1"/>
  <c r="N5360" i="1" s="1"/>
  <c r="N5361" i="1" a="1"/>
  <c r="N5361" i="1" s="1"/>
  <c r="N5362" i="1" a="1"/>
  <c r="N5362" i="1" s="1"/>
  <c r="N5363" i="1" a="1"/>
  <c r="N5363" i="1" s="1"/>
  <c r="N5364" i="1" a="1"/>
  <c r="N5364" i="1" s="1"/>
  <c r="N5365" i="1" a="1"/>
  <c r="N5365" i="1" s="1"/>
  <c r="N5366" i="1" a="1"/>
  <c r="N5366" i="1" s="1"/>
  <c r="N5367" i="1" a="1"/>
  <c r="N5367" i="1" s="1"/>
  <c r="N5368" i="1" a="1"/>
  <c r="N5368" i="1" s="1"/>
  <c r="N5369" i="1" a="1"/>
  <c r="N5369" i="1" s="1"/>
  <c r="N5370" i="1" a="1"/>
  <c r="N5370" i="1" s="1"/>
  <c r="N5371" i="1" a="1"/>
  <c r="N5371" i="1" s="1"/>
  <c r="N5372" i="1" a="1"/>
  <c r="N5372" i="1" s="1"/>
  <c r="N5373" i="1" a="1"/>
  <c r="N5373" i="1" s="1"/>
  <c r="N5374" i="1" a="1"/>
  <c r="N5374" i="1" s="1"/>
  <c r="N5375" i="1" a="1"/>
  <c r="N5375" i="1" s="1"/>
  <c r="N5376" i="1" a="1"/>
  <c r="N5376" i="1" s="1"/>
  <c r="N5377" i="1" a="1"/>
  <c r="N5377" i="1" s="1"/>
  <c r="N5378" i="1" a="1"/>
  <c r="N5378" i="1" s="1"/>
  <c r="N5379" i="1" a="1"/>
  <c r="N5379" i="1" s="1"/>
  <c r="N5380" i="1" a="1"/>
  <c r="N5380" i="1" s="1"/>
  <c r="N5381" i="1" a="1"/>
  <c r="N5381" i="1" s="1"/>
  <c r="N5382" i="1" a="1"/>
  <c r="N5382" i="1" s="1"/>
  <c r="N5383" i="1" a="1"/>
  <c r="N5383" i="1" s="1"/>
  <c r="N5384" i="1" a="1"/>
  <c r="N5384" i="1" s="1"/>
  <c r="N5385" i="1" a="1"/>
  <c r="N5385" i="1" s="1"/>
  <c r="N5386" i="1" a="1"/>
  <c r="N5386" i="1" s="1"/>
  <c r="N5387" i="1" a="1"/>
  <c r="N5387" i="1" s="1"/>
  <c r="N5388" i="1" a="1"/>
  <c r="N5388" i="1" s="1"/>
  <c r="N5389" i="1" a="1"/>
  <c r="N5389" i="1" s="1"/>
  <c r="N5390" i="1" a="1"/>
  <c r="N5390" i="1" s="1"/>
  <c r="N5391" i="1" a="1"/>
  <c r="N5391" i="1" s="1"/>
  <c r="N5392" i="1" a="1"/>
  <c r="N5392" i="1" s="1"/>
  <c r="N5393" i="1" a="1"/>
  <c r="N5393" i="1" s="1"/>
  <c r="N5394" i="1" a="1"/>
  <c r="N5394" i="1" s="1"/>
  <c r="N5395" i="1" a="1"/>
  <c r="N5395" i="1" s="1"/>
  <c r="N5396" i="1" a="1"/>
  <c r="N5396" i="1" s="1"/>
  <c r="N5397" i="1" a="1"/>
  <c r="N5397" i="1" s="1"/>
  <c r="N5398" i="1" a="1"/>
  <c r="N5398" i="1" s="1"/>
  <c r="N5399" i="1" a="1"/>
  <c r="N5399" i="1" s="1"/>
  <c r="N5400" i="1" a="1"/>
  <c r="N5400" i="1" s="1"/>
  <c r="N5401" i="1" a="1"/>
  <c r="N5401" i="1" s="1"/>
  <c r="N5402" i="1" a="1"/>
  <c r="N5402" i="1" s="1"/>
  <c r="N5403" i="1" a="1"/>
  <c r="N5403" i="1" s="1"/>
  <c r="N5404" i="1" a="1"/>
  <c r="N5404" i="1" s="1"/>
  <c r="N5405" i="1" a="1"/>
  <c r="N5405" i="1" s="1"/>
  <c r="N5406" i="1" a="1"/>
  <c r="N5406" i="1" s="1"/>
  <c r="N5407" i="1" a="1"/>
  <c r="N5407" i="1" s="1"/>
  <c r="N5408" i="1" a="1"/>
  <c r="N5408" i="1" s="1"/>
  <c r="N5409" i="1" a="1"/>
  <c r="N5409" i="1" s="1"/>
  <c r="N5410" i="1" a="1"/>
  <c r="N5410" i="1" s="1"/>
  <c r="N5411" i="1" a="1"/>
  <c r="N5411" i="1" s="1"/>
  <c r="N5412" i="1" a="1"/>
  <c r="N5412" i="1" s="1"/>
  <c r="N5413" i="1" a="1"/>
  <c r="N5413" i="1" s="1"/>
  <c r="N5414" i="1" a="1"/>
  <c r="N5414" i="1" s="1"/>
  <c r="N5415" i="1" a="1"/>
  <c r="N5415" i="1" s="1"/>
  <c r="N5416" i="1" a="1"/>
  <c r="N5416" i="1" s="1"/>
  <c r="N5417" i="1" a="1"/>
  <c r="N5417" i="1" s="1"/>
  <c r="N5418" i="1" a="1"/>
  <c r="N5418" i="1" s="1"/>
  <c r="N5419" i="1" a="1"/>
  <c r="N5419" i="1" s="1"/>
  <c r="N5420" i="1" a="1"/>
  <c r="N5420" i="1" s="1"/>
  <c r="N5421" i="1" a="1"/>
  <c r="N5421" i="1" s="1"/>
  <c r="N5422" i="1" a="1"/>
  <c r="N5422" i="1" s="1"/>
  <c r="N5423" i="1" a="1"/>
  <c r="N5423" i="1" s="1"/>
  <c r="N5424" i="1" a="1"/>
  <c r="N5424" i="1" s="1"/>
  <c r="N5425" i="1" a="1"/>
  <c r="N5425" i="1" s="1"/>
  <c r="N5426" i="1" a="1"/>
  <c r="N5426" i="1" s="1"/>
  <c r="N5427" i="1" a="1"/>
  <c r="N5427" i="1" s="1"/>
  <c r="N5428" i="1" a="1"/>
  <c r="N5428" i="1" s="1"/>
  <c r="N5429" i="1" a="1"/>
  <c r="N5429" i="1" s="1"/>
  <c r="N5430" i="1" a="1"/>
  <c r="N5430" i="1" s="1"/>
  <c r="N5431" i="1" a="1"/>
  <c r="N5431" i="1" s="1"/>
  <c r="N5432" i="1" a="1"/>
  <c r="N5432" i="1" s="1"/>
  <c r="N5433" i="1" a="1"/>
  <c r="N5433" i="1" s="1"/>
  <c r="N5434" i="1" a="1"/>
  <c r="N5434" i="1" s="1"/>
  <c r="N5435" i="1" a="1"/>
  <c r="N5435" i="1" s="1"/>
  <c r="N5436" i="1" a="1"/>
  <c r="N5436" i="1" s="1"/>
  <c r="N5437" i="1" a="1"/>
  <c r="N5437" i="1" s="1"/>
  <c r="N5438" i="1" a="1"/>
  <c r="N5438" i="1" s="1"/>
  <c r="N5439" i="1" a="1"/>
  <c r="N5439" i="1" s="1"/>
  <c r="N5440" i="1" a="1"/>
  <c r="N5440" i="1" s="1"/>
  <c r="N5441" i="1" a="1"/>
  <c r="N5441" i="1" s="1"/>
  <c r="N5442" i="1" a="1"/>
  <c r="N5442" i="1" s="1"/>
  <c r="N5443" i="1" a="1"/>
  <c r="N5443" i="1" s="1"/>
  <c r="N5444" i="1" a="1"/>
  <c r="N5444" i="1" s="1"/>
  <c r="N5445" i="1" a="1"/>
  <c r="N5445" i="1" s="1"/>
  <c r="N5446" i="1" a="1"/>
  <c r="N5446" i="1" s="1"/>
  <c r="N5447" i="1" a="1"/>
  <c r="N5447" i="1" s="1"/>
  <c r="N5448" i="1" a="1"/>
  <c r="N5448" i="1" s="1"/>
  <c r="N5449" i="1" a="1"/>
  <c r="N5449" i="1" s="1"/>
  <c r="N5450" i="1" a="1"/>
  <c r="N5450" i="1" s="1"/>
  <c r="N5451" i="1" a="1"/>
  <c r="N5451" i="1" s="1"/>
  <c r="N5452" i="1" a="1"/>
  <c r="N5452" i="1" s="1"/>
  <c r="N5453" i="1" a="1"/>
  <c r="N5453" i="1" s="1"/>
  <c r="N5454" i="1" a="1"/>
  <c r="N5454" i="1" s="1"/>
  <c r="N5455" i="1" a="1"/>
  <c r="N5455" i="1" s="1"/>
  <c r="N5456" i="1" a="1"/>
  <c r="N5456" i="1" s="1"/>
  <c r="N5457" i="1" a="1"/>
  <c r="N5457" i="1" s="1"/>
  <c r="N5458" i="1" a="1"/>
  <c r="N5458" i="1" s="1"/>
  <c r="N5459" i="1" a="1"/>
  <c r="N5459" i="1" s="1"/>
  <c r="N5460" i="1" a="1"/>
  <c r="N5460" i="1" s="1"/>
  <c r="N5461" i="1" a="1"/>
  <c r="N5461" i="1" s="1"/>
  <c r="N5462" i="1" a="1"/>
  <c r="N5462" i="1" s="1"/>
  <c r="N5463" i="1" a="1"/>
  <c r="N5463" i="1" s="1"/>
  <c r="N5464" i="1" a="1"/>
  <c r="N5464" i="1" s="1"/>
  <c r="N5465" i="1" a="1"/>
  <c r="N5465" i="1" s="1"/>
  <c r="N5466" i="1" a="1"/>
  <c r="N5466" i="1" s="1"/>
  <c r="N5467" i="1" a="1"/>
  <c r="N5467" i="1" s="1"/>
  <c r="N5468" i="1" a="1"/>
  <c r="N5468" i="1" s="1"/>
  <c r="N5469" i="1" a="1"/>
  <c r="N5469" i="1" s="1"/>
  <c r="N5470" i="1" a="1"/>
  <c r="N5470" i="1" s="1"/>
  <c r="N5471" i="1" a="1"/>
  <c r="N5471" i="1" s="1"/>
  <c r="N5472" i="1" a="1"/>
  <c r="N5472" i="1" s="1"/>
  <c r="N5473" i="1" a="1"/>
  <c r="N5473" i="1" s="1"/>
  <c r="N5474" i="1" a="1"/>
  <c r="N5474" i="1" s="1"/>
  <c r="N5475" i="1" a="1"/>
  <c r="N5475" i="1" s="1"/>
  <c r="N5476" i="1" a="1"/>
  <c r="N5476" i="1" s="1"/>
  <c r="N5477" i="1" a="1"/>
  <c r="N5477" i="1" s="1"/>
  <c r="N5478" i="1" a="1"/>
  <c r="N5478" i="1" s="1"/>
  <c r="N5479" i="1" a="1"/>
  <c r="N5479" i="1" s="1"/>
  <c r="N5480" i="1" a="1"/>
  <c r="N5480" i="1" s="1"/>
  <c r="N5481" i="1" a="1"/>
  <c r="N5481" i="1" s="1"/>
  <c r="N5482" i="1" a="1"/>
  <c r="N5482" i="1" s="1"/>
  <c r="N5483" i="1" a="1"/>
  <c r="N5483" i="1" s="1"/>
  <c r="N5484" i="1" a="1"/>
  <c r="N5484" i="1" s="1"/>
  <c r="N5485" i="1" a="1"/>
  <c r="N5485" i="1" s="1"/>
  <c r="N5486" i="1" a="1"/>
  <c r="N5486" i="1" s="1"/>
  <c r="N5487" i="1" a="1"/>
  <c r="N5487" i="1" s="1"/>
  <c r="N5488" i="1" a="1"/>
  <c r="N5488" i="1" s="1"/>
  <c r="N5489" i="1" a="1"/>
  <c r="N5489" i="1" s="1"/>
  <c r="N5490" i="1" a="1"/>
  <c r="N5490" i="1" s="1"/>
  <c r="N5491" i="1" a="1"/>
  <c r="N5491" i="1" s="1"/>
  <c r="N5492" i="1" a="1"/>
  <c r="N5492" i="1" s="1"/>
  <c r="N5493" i="1" a="1"/>
  <c r="N5493" i="1" s="1"/>
  <c r="N5494" i="1" a="1"/>
  <c r="N5494" i="1" s="1"/>
  <c r="N5495" i="1" a="1"/>
  <c r="N5495" i="1" s="1"/>
  <c r="N5496" i="1" a="1"/>
  <c r="N5496" i="1" s="1"/>
  <c r="N5497" i="1" a="1"/>
  <c r="N5497" i="1" s="1"/>
  <c r="N5498" i="1" a="1"/>
  <c r="N5498" i="1" s="1"/>
  <c r="N5499" i="1" a="1"/>
  <c r="N5499" i="1" s="1"/>
  <c r="N5500" i="1" a="1"/>
  <c r="N5500" i="1" s="1"/>
  <c r="N5501" i="1" a="1"/>
  <c r="N5501" i="1" s="1"/>
  <c r="N5502" i="1" a="1"/>
  <c r="N5502" i="1" s="1"/>
  <c r="N5503" i="1" a="1"/>
  <c r="N5503" i="1" s="1"/>
  <c r="N5504" i="1" a="1"/>
  <c r="N5504" i="1" s="1"/>
  <c r="N5505" i="1" a="1"/>
  <c r="N5505" i="1" s="1"/>
  <c r="N5506" i="1" a="1"/>
  <c r="N5506" i="1" s="1"/>
  <c r="N5507" i="1" a="1"/>
  <c r="N5507" i="1" s="1"/>
  <c r="N5508" i="1" a="1"/>
  <c r="N5508" i="1" s="1"/>
  <c r="N5509" i="1" a="1"/>
  <c r="N5509" i="1" s="1"/>
  <c r="N5510" i="1" a="1"/>
  <c r="N5510" i="1" s="1"/>
  <c r="N5511" i="1" a="1"/>
  <c r="N5511" i="1" s="1"/>
  <c r="N5512" i="1" a="1"/>
  <c r="N5512" i="1" s="1"/>
  <c r="N5513" i="1" a="1"/>
  <c r="N5513" i="1" s="1"/>
  <c r="N5514" i="1" a="1"/>
  <c r="N5514" i="1" s="1"/>
  <c r="N5515" i="1" a="1"/>
  <c r="N5515" i="1" s="1"/>
  <c r="N5516" i="1" a="1"/>
  <c r="N5516" i="1" s="1"/>
  <c r="N5517" i="1" a="1"/>
  <c r="N5517" i="1" s="1"/>
  <c r="N5518" i="1" a="1"/>
  <c r="N5518" i="1" s="1"/>
  <c r="N5519" i="1" a="1"/>
  <c r="N5519" i="1" s="1"/>
  <c r="N5520" i="1" a="1"/>
  <c r="N5520" i="1" s="1"/>
  <c r="N5521" i="1" a="1"/>
  <c r="N5521" i="1" s="1"/>
  <c r="N5522" i="1" a="1"/>
  <c r="N5522" i="1" s="1"/>
  <c r="N5523" i="1" a="1"/>
  <c r="N5523" i="1" s="1"/>
  <c r="N5524" i="1" a="1"/>
  <c r="N5524" i="1" s="1"/>
  <c r="N5525" i="1" a="1"/>
  <c r="N5525" i="1" s="1"/>
  <c r="N5526" i="1" a="1"/>
  <c r="N5526" i="1" s="1"/>
  <c r="N5527" i="1" a="1"/>
  <c r="N5527" i="1" s="1"/>
  <c r="N5528" i="1" a="1"/>
  <c r="N5528" i="1" s="1"/>
  <c r="N5529" i="1" a="1"/>
  <c r="N5529" i="1" s="1"/>
  <c r="N5530" i="1" a="1"/>
  <c r="N5530" i="1" s="1"/>
  <c r="N5531" i="1" a="1"/>
  <c r="N5531" i="1" s="1"/>
  <c r="N5532" i="1" a="1"/>
  <c r="N5532" i="1" s="1"/>
  <c r="N5533" i="1" a="1"/>
  <c r="N5533" i="1" s="1"/>
  <c r="N5534" i="1" a="1"/>
  <c r="N5534" i="1" s="1"/>
  <c r="N5535" i="1" a="1"/>
  <c r="N5535" i="1" s="1"/>
  <c r="N5536" i="1" a="1"/>
  <c r="N5536" i="1" s="1"/>
  <c r="N5537" i="1" a="1"/>
  <c r="N5537" i="1" s="1"/>
  <c r="N5538" i="1" a="1"/>
  <c r="N5538" i="1" s="1"/>
  <c r="N5539" i="1" a="1"/>
  <c r="N5539" i="1" s="1"/>
  <c r="N5540" i="1" a="1"/>
  <c r="N5540" i="1" s="1"/>
  <c r="N5541" i="1" a="1"/>
  <c r="N5541" i="1" s="1"/>
  <c r="N5542" i="1" a="1"/>
  <c r="N5542" i="1" s="1"/>
  <c r="N5543" i="1" a="1"/>
  <c r="N5543" i="1" s="1"/>
  <c r="N5544" i="1" a="1"/>
  <c r="N5544" i="1" s="1"/>
  <c r="N5545" i="1" a="1"/>
  <c r="N5545" i="1" s="1"/>
  <c r="N5546" i="1" a="1"/>
  <c r="N5546" i="1" s="1"/>
  <c r="N5547" i="1" a="1"/>
  <c r="N5547" i="1" s="1"/>
  <c r="N5548" i="1" a="1"/>
  <c r="N5548" i="1" s="1"/>
  <c r="N5549" i="1" a="1"/>
  <c r="N5549" i="1" s="1"/>
  <c r="N5550" i="1" a="1"/>
  <c r="N5550" i="1" s="1"/>
  <c r="N5551" i="1" a="1"/>
  <c r="N5551" i="1" s="1"/>
  <c r="N5552" i="1" a="1"/>
  <c r="N5552" i="1" s="1"/>
  <c r="N5553" i="1" a="1"/>
  <c r="N5553" i="1" s="1"/>
  <c r="N5554" i="1" a="1"/>
  <c r="N5554" i="1" s="1"/>
  <c r="N5555" i="1" a="1"/>
  <c r="N5555" i="1" s="1"/>
  <c r="N5556" i="1" a="1"/>
  <c r="N5556" i="1" s="1"/>
  <c r="N5557" i="1" a="1"/>
  <c r="N5557" i="1" s="1"/>
  <c r="N5558" i="1" a="1"/>
  <c r="N5558" i="1" s="1"/>
  <c r="N5559" i="1" a="1"/>
  <c r="N5559" i="1" s="1"/>
  <c r="N5560" i="1" a="1"/>
  <c r="N5560" i="1" s="1"/>
  <c r="N5561" i="1" a="1"/>
  <c r="N5561" i="1" s="1"/>
  <c r="N5562" i="1" a="1"/>
  <c r="N5562" i="1" s="1"/>
  <c r="N5563" i="1" a="1"/>
  <c r="N5563" i="1" s="1"/>
  <c r="N5564" i="1" a="1"/>
  <c r="N5564" i="1" s="1"/>
  <c r="N5565" i="1" a="1"/>
  <c r="N5565" i="1" s="1"/>
  <c r="N5566" i="1" a="1"/>
  <c r="N5566" i="1" s="1"/>
  <c r="N5567" i="1" a="1"/>
  <c r="N5567" i="1" s="1"/>
  <c r="N5568" i="1" a="1"/>
  <c r="N5568" i="1" s="1"/>
  <c r="N5569" i="1" a="1"/>
  <c r="N5569" i="1" s="1"/>
  <c r="N5570" i="1" a="1"/>
  <c r="N5570" i="1" s="1"/>
  <c r="N5571" i="1" a="1"/>
  <c r="N5571" i="1" s="1"/>
  <c r="N5572" i="1" a="1"/>
  <c r="N5572" i="1" s="1"/>
  <c r="N5573" i="1" a="1"/>
  <c r="N5573" i="1" s="1"/>
  <c r="N5574" i="1" a="1"/>
  <c r="N5574" i="1" s="1"/>
  <c r="N5575" i="1" a="1"/>
  <c r="N5575" i="1" s="1"/>
  <c r="N5576" i="1" a="1"/>
  <c r="N5576" i="1" s="1"/>
  <c r="N5577" i="1" a="1"/>
  <c r="N5577" i="1" s="1"/>
  <c r="N5578" i="1" a="1"/>
  <c r="N5578" i="1" s="1"/>
  <c r="N5579" i="1" a="1"/>
  <c r="N5579" i="1" s="1"/>
  <c r="N5580" i="1" a="1"/>
  <c r="N5580" i="1" s="1"/>
  <c r="N5581" i="1" a="1"/>
  <c r="N5581" i="1" s="1"/>
  <c r="N5582" i="1" a="1"/>
  <c r="N5582" i="1" s="1"/>
  <c r="N5583" i="1" a="1"/>
  <c r="N5583" i="1" s="1"/>
  <c r="N5584" i="1" a="1"/>
  <c r="N5584" i="1" s="1"/>
  <c r="N5585" i="1" a="1"/>
  <c r="N5585" i="1" s="1"/>
  <c r="N5586" i="1" a="1"/>
  <c r="N5586" i="1" s="1"/>
  <c r="N5587" i="1" a="1"/>
  <c r="N5587" i="1" s="1"/>
  <c r="N5588" i="1" a="1"/>
  <c r="N5588" i="1" s="1"/>
  <c r="N5589" i="1" a="1"/>
  <c r="N5589" i="1" s="1"/>
  <c r="N5590" i="1" a="1"/>
  <c r="N5590" i="1" s="1"/>
  <c r="N5591" i="1" a="1"/>
  <c r="N5591" i="1" s="1"/>
  <c r="N5592" i="1" a="1"/>
  <c r="N5592" i="1" s="1"/>
  <c r="N5593" i="1" a="1"/>
  <c r="N5593" i="1" s="1"/>
  <c r="N5594" i="1" a="1"/>
  <c r="N5594" i="1" s="1"/>
  <c r="N5595" i="1" a="1"/>
  <c r="N5595" i="1" s="1"/>
  <c r="N5596" i="1" a="1"/>
  <c r="N5596" i="1" s="1"/>
  <c r="N5597" i="1" a="1"/>
  <c r="N5597" i="1" s="1"/>
  <c r="N5598" i="1" a="1"/>
  <c r="N5598" i="1" s="1"/>
  <c r="N5599" i="1" a="1"/>
  <c r="N5599" i="1" s="1"/>
  <c r="N5600" i="1" a="1"/>
  <c r="N5600" i="1" s="1"/>
  <c r="N5601" i="1" a="1"/>
  <c r="N5601" i="1" s="1"/>
  <c r="N5602" i="1" a="1"/>
  <c r="N5602" i="1" s="1"/>
  <c r="N5603" i="1" a="1"/>
  <c r="N5603" i="1" s="1"/>
  <c r="N5604" i="1" a="1"/>
  <c r="N5604" i="1" s="1"/>
  <c r="N5605" i="1" a="1"/>
  <c r="N5605" i="1" s="1"/>
  <c r="N5606" i="1" a="1"/>
  <c r="N5606" i="1" s="1"/>
  <c r="N5607" i="1" a="1"/>
  <c r="N5607" i="1" s="1"/>
  <c r="N5608" i="1" a="1"/>
  <c r="N5608" i="1" s="1"/>
  <c r="N5609" i="1" a="1"/>
  <c r="N5609" i="1" s="1"/>
  <c r="N5610" i="1" a="1"/>
  <c r="N5610" i="1" s="1"/>
  <c r="N5611" i="1" a="1"/>
  <c r="N5611" i="1" s="1"/>
  <c r="N5612" i="1" a="1"/>
  <c r="N5612" i="1" s="1"/>
  <c r="N5613" i="1" a="1"/>
  <c r="N5613" i="1" s="1"/>
  <c r="N5614" i="1" a="1"/>
  <c r="N5614" i="1" s="1"/>
  <c r="N5615" i="1" a="1"/>
  <c r="N5615" i="1" s="1"/>
  <c r="N5616" i="1" a="1"/>
  <c r="N5616" i="1" s="1"/>
  <c r="N5617" i="1" a="1"/>
  <c r="N5617" i="1" s="1"/>
  <c r="N5618" i="1" a="1"/>
  <c r="N5618" i="1" s="1"/>
  <c r="N5619" i="1" a="1"/>
  <c r="N5619" i="1" s="1"/>
  <c r="N5620" i="1" a="1"/>
  <c r="N5620" i="1" s="1"/>
  <c r="N5621" i="1" a="1"/>
  <c r="N5621" i="1" s="1"/>
  <c r="N5622" i="1" a="1"/>
  <c r="N5622" i="1" s="1"/>
  <c r="N5623" i="1" a="1"/>
  <c r="N5623" i="1" s="1"/>
  <c r="N5624" i="1" a="1"/>
  <c r="N5624" i="1" s="1"/>
  <c r="N5625" i="1" a="1"/>
  <c r="N5625" i="1" s="1"/>
  <c r="N5626" i="1" a="1"/>
  <c r="N5626" i="1" s="1"/>
  <c r="N5627" i="1" a="1"/>
  <c r="N5627" i="1" s="1"/>
  <c r="N5628" i="1" a="1"/>
  <c r="N5628" i="1" s="1"/>
  <c r="N5629" i="1" a="1"/>
  <c r="N5629" i="1" s="1"/>
  <c r="N5630" i="1" a="1"/>
  <c r="N5630" i="1" s="1"/>
  <c r="N5631" i="1" a="1"/>
  <c r="N5631" i="1" s="1"/>
  <c r="N5632" i="1" a="1"/>
  <c r="N5632" i="1" s="1"/>
  <c r="N5633" i="1" a="1"/>
  <c r="N5633" i="1" s="1"/>
  <c r="N5634" i="1" a="1"/>
  <c r="N5634" i="1" s="1"/>
  <c r="N5635" i="1" a="1"/>
  <c r="N5635" i="1" s="1"/>
  <c r="N5636" i="1" a="1"/>
  <c r="N5636" i="1" s="1"/>
  <c r="N5637" i="1" a="1"/>
  <c r="N5637" i="1" s="1"/>
  <c r="N5638" i="1" a="1"/>
  <c r="N5638" i="1" s="1"/>
  <c r="N5639" i="1" a="1"/>
  <c r="N5639" i="1" s="1"/>
  <c r="N5640" i="1" a="1"/>
  <c r="N5640" i="1" s="1"/>
  <c r="N5641" i="1" a="1"/>
  <c r="N5641" i="1" s="1"/>
  <c r="N5642" i="1" a="1"/>
  <c r="N5642" i="1" s="1"/>
  <c r="N5643" i="1" a="1"/>
  <c r="N5643" i="1" s="1"/>
  <c r="N5644" i="1" a="1"/>
  <c r="N5644" i="1" s="1"/>
  <c r="N5645" i="1" a="1"/>
  <c r="N5645" i="1" s="1"/>
  <c r="N5646" i="1" a="1"/>
  <c r="N5646" i="1" s="1"/>
  <c r="N5647" i="1" a="1"/>
  <c r="N5647" i="1" s="1"/>
  <c r="N5648" i="1" a="1"/>
  <c r="N5648" i="1" s="1"/>
  <c r="N5649" i="1" a="1"/>
  <c r="N5649" i="1" s="1"/>
  <c r="N5650" i="1" a="1"/>
  <c r="N5650" i="1" s="1"/>
  <c r="N5651" i="1" a="1"/>
  <c r="N5651" i="1" s="1"/>
  <c r="N5652" i="1" a="1"/>
  <c r="N5652" i="1" s="1"/>
  <c r="N5653" i="1" a="1"/>
  <c r="N5653" i="1" s="1"/>
  <c r="N5654" i="1" a="1"/>
  <c r="N5654" i="1" s="1"/>
  <c r="N5655" i="1" a="1"/>
  <c r="N5655" i="1" s="1"/>
  <c r="N5656" i="1" a="1"/>
  <c r="N5656" i="1" s="1"/>
  <c r="N5657" i="1" a="1"/>
  <c r="N5657" i="1" s="1"/>
  <c r="N5658" i="1" a="1"/>
  <c r="N5658" i="1" s="1"/>
  <c r="N5659" i="1" a="1"/>
  <c r="N5659" i="1" s="1"/>
  <c r="N5660" i="1" a="1"/>
  <c r="N5660" i="1" s="1"/>
  <c r="N5661" i="1" a="1"/>
  <c r="N5661" i="1" s="1"/>
  <c r="N5662" i="1" a="1"/>
  <c r="N5662" i="1" s="1"/>
  <c r="N5663" i="1" a="1"/>
  <c r="N5663" i="1" s="1"/>
  <c r="N5664" i="1" a="1"/>
  <c r="N5664" i="1" s="1"/>
  <c r="N5665" i="1" a="1"/>
  <c r="N5665" i="1" s="1"/>
  <c r="N5666" i="1" a="1"/>
  <c r="N5666" i="1" s="1"/>
  <c r="N5667" i="1" a="1"/>
  <c r="N5667" i="1" s="1"/>
  <c r="N5668" i="1" a="1"/>
  <c r="N5668" i="1" s="1"/>
  <c r="N5669" i="1" a="1"/>
  <c r="N5669" i="1" s="1"/>
  <c r="N5670" i="1" a="1"/>
  <c r="N5670" i="1" s="1"/>
  <c r="N5671" i="1" a="1"/>
  <c r="N5671" i="1" s="1"/>
  <c r="N5672" i="1" a="1"/>
  <c r="N5672" i="1" s="1"/>
  <c r="N5673" i="1" a="1"/>
  <c r="N5673" i="1" s="1"/>
  <c r="N5674" i="1" a="1"/>
  <c r="N5674" i="1" s="1"/>
  <c r="N5675" i="1" a="1"/>
  <c r="N5675" i="1" s="1"/>
  <c r="N5676" i="1" a="1"/>
  <c r="N5676" i="1" s="1"/>
  <c r="N5677" i="1" a="1"/>
  <c r="N5677" i="1" s="1"/>
  <c r="N5678" i="1" a="1"/>
  <c r="N5678" i="1" s="1"/>
  <c r="N5679" i="1" a="1"/>
  <c r="N5679" i="1" s="1"/>
  <c r="N5680" i="1" a="1"/>
  <c r="N5680" i="1" s="1"/>
  <c r="N5681" i="1" a="1"/>
  <c r="N5681" i="1" s="1"/>
  <c r="N5682" i="1" a="1"/>
  <c r="N5682" i="1" s="1"/>
  <c r="N5683" i="1" a="1"/>
  <c r="N5683" i="1" s="1"/>
  <c r="N5684" i="1" a="1"/>
  <c r="N5684" i="1" s="1"/>
  <c r="N5685" i="1" a="1"/>
  <c r="N5685" i="1" s="1"/>
  <c r="N5686" i="1" a="1"/>
  <c r="N5686" i="1" s="1"/>
  <c r="N5687" i="1" a="1"/>
  <c r="N5687" i="1" s="1"/>
  <c r="N5688" i="1" a="1"/>
  <c r="N5688" i="1" s="1"/>
  <c r="N5689" i="1" a="1"/>
  <c r="N5689" i="1" s="1"/>
  <c r="N5690" i="1" a="1"/>
  <c r="N5690" i="1" s="1"/>
  <c r="N5691" i="1" a="1"/>
  <c r="N5691" i="1" s="1"/>
  <c r="N5692" i="1" a="1"/>
  <c r="N5692" i="1" s="1"/>
  <c r="N5693" i="1" a="1"/>
  <c r="N5693" i="1" s="1"/>
  <c r="N5694" i="1" a="1"/>
  <c r="N5694" i="1" s="1"/>
  <c r="N5695" i="1" a="1"/>
  <c r="N5695" i="1" s="1"/>
  <c r="N5696" i="1" a="1"/>
  <c r="N5696" i="1" s="1"/>
  <c r="N5697" i="1" a="1"/>
  <c r="N5697" i="1" s="1"/>
  <c r="N5698" i="1" a="1"/>
  <c r="N5698" i="1" s="1"/>
  <c r="N5699" i="1" a="1"/>
  <c r="N5699" i="1" s="1"/>
  <c r="N5700" i="1" a="1"/>
  <c r="N5700" i="1" s="1"/>
  <c r="N5701" i="1" a="1"/>
  <c r="N5701" i="1" s="1"/>
  <c r="N5702" i="1" a="1"/>
  <c r="N5702" i="1" s="1"/>
  <c r="N5703" i="1" a="1"/>
  <c r="N5703" i="1" s="1"/>
  <c r="N5704" i="1" a="1"/>
  <c r="N5704" i="1" s="1"/>
  <c r="N5705" i="1" a="1"/>
  <c r="N5705" i="1" s="1"/>
  <c r="N5706" i="1" a="1"/>
  <c r="N5706" i="1" s="1"/>
  <c r="N5707" i="1" a="1"/>
  <c r="N5707" i="1" s="1"/>
  <c r="N5708" i="1" a="1"/>
  <c r="N5708" i="1" s="1"/>
  <c r="N5709" i="1" a="1"/>
  <c r="N5709" i="1" s="1"/>
  <c r="N5710" i="1" a="1"/>
  <c r="N5710" i="1" s="1"/>
  <c r="N5711" i="1" a="1"/>
  <c r="N5711" i="1" s="1"/>
  <c r="N5712" i="1" a="1"/>
  <c r="N5712" i="1" s="1"/>
  <c r="N5713" i="1" a="1"/>
  <c r="N5713" i="1" s="1"/>
  <c r="N5714" i="1" a="1"/>
  <c r="N5714" i="1" s="1"/>
  <c r="N5715" i="1" a="1"/>
  <c r="N5715" i="1" s="1"/>
  <c r="N5716" i="1" a="1"/>
  <c r="N5716" i="1" s="1"/>
  <c r="N5717" i="1" a="1"/>
  <c r="N5717" i="1" s="1"/>
  <c r="N5718" i="1" a="1"/>
  <c r="N5718" i="1" s="1"/>
  <c r="N5719" i="1" a="1"/>
  <c r="N5719" i="1" s="1"/>
  <c r="N5720" i="1" a="1"/>
  <c r="N5720" i="1" s="1"/>
  <c r="N5721" i="1" a="1"/>
  <c r="N5721" i="1" s="1"/>
  <c r="N5722" i="1" a="1"/>
  <c r="N5722" i="1" s="1"/>
  <c r="N5723" i="1" a="1"/>
  <c r="N5723" i="1" s="1"/>
  <c r="N5724" i="1" a="1"/>
  <c r="N5724" i="1" s="1"/>
  <c r="N5725" i="1" a="1"/>
  <c r="N5725" i="1" s="1"/>
  <c r="N5726" i="1" a="1"/>
  <c r="N5726" i="1" s="1"/>
  <c r="N5727" i="1" a="1"/>
  <c r="N5727" i="1" s="1"/>
  <c r="N5728" i="1" a="1"/>
  <c r="N5728" i="1" s="1"/>
  <c r="N5729" i="1" a="1"/>
  <c r="N5729" i="1" s="1"/>
  <c r="N5730" i="1" a="1"/>
  <c r="N5730" i="1" s="1"/>
  <c r="N5731" i="1" a="1"/>
  <c r="N5731" i="1" s="1"/>
  <c r="N5732" i="1" a="1"/>
  <c r="N5732" i="1" s="1"/>
  <c r="N5733" i="1" a="1"/>
  <c r="N5733" i="1" s="1"/>
  <c r="N5734" i="1" a="1"/>
  <c r="N5734" i="1" s="1"/>
  <c r="N5735" i="1" a="1"/>
  <c r="N5735" i="1" s="1"/>
  <c r="N5736" i="1" a="1"/>
  <c r="N5736" i="1" s="1"/>
  <c r="N5737" i="1" a="1"/>
  <c r="N5737" i="1" s="1"/>
  <c r="N5738" i="1" a="1"/>
  <c r="N5738" i="1" s="1"/>
  <c r="N5739" i="1" a="1"/>
  <c r="N5739" i="1" s="1"/>
  <c r="N5740" i="1" a="1"/>
  <c r="N5740" i="1" s="1"/>
  <c r="N5741" i="1" a="1"/>
  <c r="N5741" i="1" s="1"/>
  <c r="N5742" i="1" a="1"/>
  <c r="N5742" i="1" s="1"/>
  <c r="N5743" i="1" a="1"/>
  <c r="N5743" i="1" s="1"/>
  <c r="N5744" i="1" a="1"/>
  <c r="N5744" i="1" s="1"/>
  <c r="N5745" i="1" a="1"/>
  <c r="N5745" i="1" s="1"/>
  <c r="N5746" i="1" a="1"/>
  <c r="N5746" i="1" s="1"/>
  <c r="N5747" i="1" a="1"/>
  <c r="N5747" i="1" s="1"/>
  <c r="N5748" i="1" a="1"/>
  <c r="N5748" i="1" s="1"/>
  <c r="N5749" i="1" a="1"/>
  <c r="N5749" i="1" s="1"/>
  <c r="N5750" i="1" a="1"/>
  <c r="N5750" i="1" s="1"/>
  <c r="N5751" i="1" a="1"/>
  <c r="N5751" i="1" s="1"/>
  <c r="N5752" i="1" a="1"/>
  <c r="N5752" i="1" s="1"/>
  <c r="N5753" i="1" a="1"/>
  <c r="N5753" i="1" s="1"/>
  <c r="N5754" i="1" a="1"/>
  <c r="N5754" i="1" s="1"/>
  <c r="N5755" i="1" a="1"/>
  <c r="N5755" i="1" s="1"/>
  <c r="N5756" i="1" a="1"/>
  <c r="N5756" i="1" s="1"/>
  <c r="N5757" i="1" a="1"/>
  <c r="N5757" i="1" s="1"/>
  <c r="N5758" i="1" a="1"/>
  <c r="N5758" i="1" s="1"/>
  <c r="N5759" i="1" a="1"/>
  <c r="N5759" i="1" s="1"/>
  <c r="N5760" i="1" a="1"/>
  <c r="N5760" i="1" s="1"/>
  <c r="N5761" i="1" a="1"/>
  <c r="N5761" i="1" s="1"/>
  <c r="N5762" i="1" a="1"/>
  <c r="N5762" i="1" s="1"/>
  <c r="N5763" i="1" a="1"/>
  <c r="N5763" i="1" s="1"/>
  <c r="N5764" i="1" a="1"/>
  <c r="N5764" i="1" s="1"/>
  <c r="N5765" i="1" a="1"/>
  <c r="N5765" i="1" s="1"/>
  <c r="N5766" i="1" a="1"/>
  <c r="N5766" i="1" s="1"/>
  <c r="N5767" i="1" a="1"/>
  <c r="N5767" i="1" s="1"/>
  <c r="N5768" i="1" a="1"/>
  <c r="N5768" i="1" s="1"/>
  <c r="N5769" i="1" a="1"/>
  <c r="N5769" i="1" s="1"/>
  <c r="N5770" i="1" a="1"/>
  <c r="N5770" i="1" s="1"/>
  <c r="N5771" i="1" a="1"/>
  <c r="N5771" i="1" s="1"/>
  <c r="N5772" i="1" a="1"/>
  <c r="N5772" i="1" s="1"/>
  <c r="N5773" i="1" a="1"/>
  <c r="N5773" i="1" s="1"/>
  <c r="N5774" i="1" a="1"/>
  <c r="N5774" i="1" s="1"/>
  <c r="N5775" i="1" a="1"/>
  <c r="N5775" i="1" s="1"/>
  <c r="N5776" i="1" a="1"/>
  <c r="N5776" i="1" s="1"/>
  <c r="N5777" i="1" a="1"/>
  <c r="N5777" i="1" s="1"/>
  <c r="N5778" i="1" a="1"/>
  <c r="N5778" i="1" s="1"/>
  <c r="N5779" i="1" a="1"/>
  <c r="N5779" i="1" s="1"/>
  <c r="N5780" i="1" a="1"/>
  <c r="N5780" i="1" s="1"/>
  <c r="N5781" i="1" a="1"/>
  <c r="N5781" i="1" s="1"/>
  <c r="N5782" i="1" a="1"/>
  <c r="N5782" i="1" s="1"/>
  <c r="N5783" i="1" a="1"/>
  <c r="N5783" i="1" s="1"/>
  <c r="N5784" i="1" a="1"/>
  <c r="N5784" i="1" s="1"/>
  <c r="N5785" i="1" a="1"/>
  <c r="N5785" i="1" s="1"/>
  <c r="N5786" i="1" a="1"/>
  <c r="N5786" i="1" s="1"/>
  <c r="N5787" i="1" a="1"/>
  <c r="N5787" i="1" s="1"/>
  <c r="N5788" i="1" a="1"/>
  <c r="N5788" i="1" s="1"/>
  <c r="N5789" i="1" a="1"/>
  <c r="N5789" i="1" s="1"/>
  <c r="N5790" i="1" a="1"/>
  <c r="N5790" i="1" s="1"/>
  <c r="N5791" i="1" a="1"/>
  <c r="N5791" i="1" s="1"/>
  <c r="N5792" i="1" a="1"/>
  <c r="N5792" i="1" s="1"/>
  <c r="N5793" i="1" a="1"/>
  <c r="N5793" i="1" s="1"/>
  <c r="N5794" i="1" a="1"/>
  <c r="N5794" i="1" s="1"/>
  <c r="N5795" i="1" a="1"/>
  <c r="N5795" i="1" s="1"/>
  <c r="N5796" i="1" a="1"/>
  <c r="N5796" i="1" s="1"/>
  <c r="N5797" i="1" a="1"/>
  <c r="N5797" i="1" s="1"/>
  <c r="N5798" i="1" a="1"/>
  <c r="N5798" i="1" s="1"/>
  <c r="N5799" i="1" a="1"/>
  <c r="N5799" i="1" s="1"/>
  <c r="N5800" i="1" a="1"/>
  <c r="N5800" i="1" s="1"/>
  <c r="N5801" i="1" a="1"/>
  <c r="N5801" i="1" s="1"/>
  <c r="N5802" i="1" a="1"/>
  <c r="N5802" i="1" s="1"/>
  <c r="N5803" i="1" a="1"/>
  <c r="N5803" i="1" s="1"/>
  <c r="N5804" i="1" a="1"/>
  <c r="N5804" i="1" s="1"/>
  <c r="N5805" i="1" a="1"/>
  <c r="N5805" i="1" s="1"/>
  <c r="N5806" i="1" a="1"/>
  <c r="N5806" i="1" s="1"/>
  <c r="N5807" i="1" a="1"/>
  <c r="N5807" i="1" s="1"/>
  <c r="N5808" i="1" a="1"/>
  <c r="N5808" i="1" s="1"/>
  <c r="N5809" i="1" a="1"/>
  <c r="N5809" i="1" s="1"/>
  <c r="N5810" i="1" a="1"/>
  <c r="N5810" i="1" s="1"/>
  <c r="N5811" i="1" a="1"/>
  <c r="N5811" i="1" s="1"/>
  <c r="N5812" i="1" a="1"/>
  <c r="N5812" i="1" s="1"/>
  <c r="N5813" i="1" a="1"/>
  <c r="N5813" i="1" s="1"/>
  <c r="N5814" i="1" a="1"/>
  <c r="N5814" i="1" s="1"/>
  <c r="N5815" i="1" a="1"/>
  <c r="N5815" i="1" s="1"/>
  <c r="N5816" i="1" a="1"/>
  <c r="N5816" i="1" s="1"/>
  <c r="N5817" i="1" a="1"/>
  <c r="N5817" i="1" s="1"/>
  <c r="N5818" i="1" a="1"/>
  <c r="N5818" i="1" s="1"/>
  <c r="N5819" i="1" a="1"/>
  <c r="N5819" i="1" s="1"/>
  <c r="N5820" i="1" a="1"/>
  <c r="N5820" i="1" s="1"/>
  <c r="N5821" i="1" a="1"/>
  <c r="N5821" i="1" s="1"/>
  <c r="N5822" i="1" a="1"/>
  <c r="N5822" i="1" s="1"/>
  <c r="N5823" i="1" a="1"/>
  <c r="N5823" i="1" s="1"/>
  <c r="N5824" i="1" a="1"/>
  <c r="N5824" i="1" s="1"/>
  <c r="N5825" i="1" a="1"/>
  <c r="N5825" i="1" s="1"/>
  <c r="N5826" i="1" a="1"/>
  <c r="N5826" i="1" s="1"/>
  <c r="N5827" i="1" a="1"/>
  <c r="N5827" i="1" s="1"/>
  <c r="N5828" i="1" a="1"/>
  <c r="N5828" i="1" s="1"/>
  <c r="N5829" i="1" a="1"/>
  <c r="N5829" i="1" s="1"/>
  <c r="N5830" i="1" a="1"/>
  <c r="N5830" i="1" s="1"/>
  <c r="N5831" i="1" a="1"/>
  <c r="N5831" i="1" s="1"/>
  <c r="N5832" i="1" a="1"/>
  <c r="N5832" i="1" s="1"/>
  <c r="N5833" i="1" a="1"/>
  <c r="N5833" i="1" s="1"/>
  <c r="N5834" i="1" a="1"/>
  <c r="N5834" i="1" s="1"/>
  <c r="N5835" i="1" a="1"/>
  <c r="N5835" i="1" s="1"/>
  <c r="N5836" i="1" a="1"/>
  <c r="N5836" i="1" s="1"/>
  <c r="N5837" i="1" a="1"/>
  <c r="N5837" i="1" s="1"/>
  <c r="N5838" i="1" a="1"/>
  <c r="N5838" i="1" s="1"/>
  <c r="N5839" i="1" a="1"/>
  <c r="N5839" i="1" s="1"/>
  <c r="N5840" i="1" a="1"/>
  <c r="N5840" i="1" s="1"/>
  <c r="N5841" i="1" a="1"/>
  <c r="N5841" i="1" s="1"/>
  <c r="N5842" i="1" a="1"/>
  <c r="N5842" i="1" s="1"/>
  <c r="N5843" i="1" a="1"/>
  <c r="N5843" i="1" s="1"/>
  <c r="N5844" i="1" a="1"/>
  <c r="N5844" i="1" s="1"/>
  <c r="N5845" i="1" a="1"/>
  <c r="N5845" i="1" s="1"/>
  <c r="N5846" i="1" a="1"/>
  <c r="N5846" i="1" s="1"/>
  <c r="N5847" i="1" a="1"/>
  <c r="N5847" i="1" s="1"/>
  <c r="N5848" i="1" a="1"/>
  <c r="N5848" i="1" s="1"/>
  <c r="N5849" i="1" a="1"/>
  <c r="N5849" i="1" s="1"/>
  <c r="N5850" i="1" a="1"/>
  <c r="N5850" i="1" s="1"/>
  <c r="N5851" i="1" a="1"/>
  <c r="N5851" i="1" s="1"/>
  <c r="N5852" i="1" a="1"/>
  <c r="N5852" i="1" s="1"/>
  <c r="N5853" i="1" a="1"/>
  <c r="N5853" i="1" s="1"/>
  <c r="N5854" i="1" a="1"/>
  <c r="N5854" i="1" s="1"/>
  <c r="N5855" i="1" a="1"/>
  <c r="N5855" i="1" s="1"/>
  <c r="N5856" i="1" a="1"/>
  <c r="N5856" i="1" s="1"/>
  <c r="N5857" i="1" a="1"/>
  <c r="N5857" i="1" s="1"/>
  <c r="N5858" i="1" a="1"/>
  <c r="N5858" i="1" s="1"/>
  <c r="N5859" i="1" a="1"/>
  <c r="N5859" i="1" s="1"/>
  <c r="N5860" i="1" a="1"/>
  <c r="N5860" i="1" s="1"/>
  <c r="N5861" i="1" a="1"/>
  <c r="N5861" i="1" s="1"/>
  <c r="N5862" i="1" a="1"/>
  <c r="N5862" i="1" s="1"/>
  <c r="N5863" i="1" a="1"/>
  <c r="N5863" i="1" s="1"/>
  <c r="N5864" i="1" a="1"/>
  <c r="N5864" i="1" s="1"/>
  <c r="N5865" i="1" a="1"/>
  <c r="N5865" i="1" s="1"/>
  <c r="N5866" i="1" a="1"/>
  <c r="N5866" i="1" s="1"/>
  <c r="N5867" i="1" a="1"/>
  <c r="N5867" i="1" s="1"/>
  <c r="N5868" i="1" a="1"/>
  <c r="N5868" i="1" s="1"/>
  <c r="N5869" i="1" a="1"/>
  <c r="N5869" i="1" s="1"/>
  <c r="N5870" i="1" a="1"/>
  <c r="N5870" i="1" s="1"/>
  <c r="N5871" i="1" a="1"/>
  <c r="N5871" i="1" s="1"/>
  <c r="N5872" i="1" a="1"/>
  <c r="N5872" i="1" s="1"/>
  <c r="N5873" i="1" a="1"/>
  <c r="N5873" i="1" s="1"/>
  <c r="N5874" i="1" a="1"/>
  <c r="N5874" i="1" s="1"/>
  <c r="N5875" i="1" a="1"/>
  <c r="N5875" i="1" s="1"/>
  <c r="N5876" i="1" a="1"/>
  <c r="N5876" i="1" s="1"/>
  <c r="N5877" i="1" a="1"/>
  <c r="N5877" i="1" s="1"/>
  <c r="N5878" i="1" a="1"/>
  <c r="N5878" i="1" s="1"/>
  <c r="N5879" i="1" a="1"/>
  <c r="N5879" i="1" s="1"/>
  <c r="N5880" i="1" a="1"/>
  <c r="N5880" i="1" s="1"/>
  <c r="N5881" i="1" a="1"/>
  <c r="N5881" i="1" s="1"/>
  <c r="N5882" i="1" a="1"/>
  <c r="N5882" i="1" s="1"/>
  <c r="N5883" i="1" a="1"/>
  <c r="N5883" i="1" s="1"/>
  <c r="N5884" i="1" a="1"/>
  <c r="N5884" i="1" s="1"/>
  <c r="N5885" i="1" a="1"/>
  <c r="N5885" i="1" s="1"/>
  <c r="N5886" i="1" a="1"/>
  <c r="N5886" i="1" s="1"/>
  <c r="N5887" i="1" a="1"/>
  <c r="N5887" i="1" s="1"/>
  <c r="N5888" i="1" a="1"/>
  <c r="N5888" i="1" s="1"/>
  <c r="N5889" i="1" a="1"/>
  <c r="N5889" i="1" s="1"/>
  <c r="N5890" i="1" a="1"/>
  <c r="N5890" i="1" s="1"/>
  <c r="N5891" i="1" a="1"/>
  <c r="N5891" i="1" s="1"/>
  <c r="N5892" i="1" a="1"/>
  <c r="N5892" i="1" s="1"/>
  <c r="N5893" i="1" a="1"/>
  <c r="N5893" i="1" s="1"/>
  <c r="N5894" i="1" a="1"/>
  <c r="N5894" i="1" s="1"/>
  <c r="N5895" i="1" a="1"/>
  <c r="N5895" i="1" s="1"/>
  <c r="N5896" i="1" a="1"/>
  <c r="N5896" i="1" s="1"/>
  <c r="N5897" i="1" a="1"/>
  <c r="N5897" i="1" s="1"/>
  <c r="N5898" i="1" a="1"/>
  <c r="N5898" i="1" s="1"/>
  <c r="N5899" i="1" a="1"/>
  <c r="N5899" i="1" s="1"/>
  <c r="N5900" i="1" a="1"/>
  <c r="N5900" i="1" s="1"/>
  <c r="N5901" i="1" a="1"/>
  <c r="N5901" i="1" s="1"/>
  <c r="N5902" i="1" a="1"/>
  <c r="N5902" i="1" s="1"/>
  <c r="N5903" i="1" a="1"/>
  <c r="N5903" i="1" s="1"/>
  <c r="N5904" i="1" a="1"/>
  <c r="N5904" i="1" s="1"/>
  <c r="N5905" i="1" a="1"/>
  <c r="N5905" i="1" s="1"/>
  <c r="N5906" i="1" a="1"/>
  <c r="N5906" i="1" s="1"/>
  <c r="N5907" i="1" a="1"/>
  <c r="N5907" i="1" s="1"/>
  <c r="N5908" i="1" a="1"/>
  <c r="N5908" i="1" s="1"/>
  <c r="N5909" i="1" a="1"/>
  <c r="N5909" i="1" s="1"/>
  <c r="N5910" i="1" a="1"/>
  <c r="N5910" i="1" s="1"/>
  <c r="N5911" i="1" a="1"/>
  <c r="N5911" i="1" s="1"/>
  <c r="N5912" i="1" a="1"/>
  <c r="N5912" i="1" s="1"/>
  <c r="N5913" i="1" a="1"/>
  <c r="N5913" i="1" s="1"/>
  <c r="N5914" i="1" a="1"/>
  <c r="N5914" i="1" s="1"/>
  <c r="N5915" i="1" a="1"/>
  <c r="N5915" i="1" s="1"/>
  <c r="N5916" i="1" a="1"/>
  <c r="N5916" i="1" s="1"/>
  <c r="N5917" i="1" a="1"/>
  <c r="N5917" i="1" s="1"/>
  <c r="N5918" i="1" a="1"/>
  <c r="N5918" i="1" s="1"/>
  <c r="N5919" i="1" a="1"/>
  <c r="N5919" i="1" s="1"/>
  <c r="N5920" i="1" a="1"/>
  <c r="N5920" i="1" s="1"/>
  <c r="N5921" i="1" a="1"/>
  <c r="N5921" i="1" s="1"/>
  <c r="N5922" i="1" a="1"/>
  <c r="N5922" i="1" s="1"/>
  <c r="N5923" i="1" a="1"/>
  <c r="N5923" i="1" s="1"/>
  <c r="N5924" i="1" a="1"/>
  <c r="N5924" i="1" s="1"/>
  <c r="N5925" i="1" a="1"/>
  <c r="N5925" i="1" s="1"/>
  <c r="N5926" i="1" a="1"/>
  <c r="N5926" i="1" s="1"/>
  <c r="N5927" i="1" a="1"/>
  <c r="N5927" i="1" s="1"/>
  <c r="N5928" i="1" a="1"/>
  <c r="N5928" i="1" s="1"/>
  <c r="N5929" i="1" a="1"/>
  <c r="N5929" i="1" s="1"/>
  <c r="N5930" i="1" a="1"/>
  <c r="N5930" i="1" s="1"/>
  <c r="N5931" i="1" a="1"/>
  <c r="N5931" i="1" s="1"/>
  <c r="N5932" i="1" a="1"/>
  <c r="N5932" i="1" s="1"/>
  <c r="N5933" i="1" a="1"/>
  <c r="N5933" i="1" s="1"/>
  <c r="N5934" i="1" a="1"/>
  <c r="N5934" i="1" s="1"/>
  <c r="N5935" i="1" a="1"/>
  <c r="N5935" i="1" s="1"/>
  <c r="N5936" i="1" a="1"/>
  <c r="N5936" i="1" s="1"/>
  <c r="N5937" i="1" a="1"/>
  <c r="N5937" i="1" s="1"/>
  <c r="N5938" i="1" a="1"/>
  <c r="N5938" i="1" s="1"/>
  <c r="N5939" i="1" a="1"/>
  <c r="N5939" i="1" s="1"/>
  <c r="N5940" i="1" a="1"/>
  <c r="N5940" i="1" s="1"/>
  <c r="N5941" i="1" a="1"/>
  <c r="N5941" i="1" s="1"/>
  <c r="N5942" i="1" a="1"/>
  <c r="N5942" i="1" s="1"/>
  <c r="N5943" i="1" a="1"/>
  <c r="N5943" i="1" s="1"/>
  <c r="N5944" i="1" a="1"/>
  <c r="N5944" i="1" s="1"/>
  <c r="N5945" i="1" a="1"/>
  <c r="N5945" i="1" s="1"/>
  <c r="N5946" i="1" a="1"/>
  <c r="N5946" i="1" s="1"/>
  <c r="N5947" i="1" a="1"/>
  <c r="N5947" i="1" s="1"/>
  <c r="N5948" i="1" a="1"/>
  <c r="N5948" i="1" s="1"/>
  <c r="N5949" i="1" a="1"/>
  <c r="N5949" i="1" s="1"/>
  <c r="N5950" i="1" a="1"/>
  <c r="N5950" i="1" s="1"/>
  <c r="N5951" i="1" a="1"/>
  <c r="N5951" i="1" s="1"/>
  <c r="N5952" i="1" a="1"/>
  <c r="N5952" i="1" s="1"/>
  <c r="N5953" i="1" a="1"/>
  <c r="N5953" i="1" s="1"/>
  <c r="N5954" i="1" a="1"/>
  <c r="N5954" i="1" s="1"/>
  <c r="N5955" i="1" a="1"/>
  <c r="N5955" i="1" s="1"/>
  <c r="N5956" i="1" a="1"/>
  <c r="N5956" i="1" s="1"/>
  <c r="N5957" i="1" a="1"/>
  <c r="N5957" i="1" s="1"/>
  <c r="N5958" i="1" a="1"/>
  <c r="N5958" i="1" s="1"/>
  <c r="N5959" i="1" a="1"/>
  <c r="N5959" i="1" s="1"/>
  <c r="N5960" i="1" a="1"/>
  <c r="N5960" i="1" s="1"/>
  <c r="N5961" i="1" a="1"/>
  <c r="N5961" i="1" s="1"/>
  <c r="N5962" i="1" a="1"/>
  <c r="N5962" i="1" s="1"/>
  <c r="N5963" i="1" a="1"/>
  <c r="N5963" i="1" s="1"/>
  <c r="N5964" i="1" a="1"/>
  <c r="N5964" i="1" s="1"/>
  <c r="N5965" i="1" a="1"/>
  <c r="N5965" i="1" s="1"/>
  <c r="N5966" i="1" a="1"/>
  <c r="N5966" i="1" s="1"/>
  <c r="N5967" i="1" a="1"/>
  <c r="N5967" i="1" s="1"/>
  <c r="N5968" i="1" a="1"/>
  <c r="N5968" i="1" s="1"/>
  <c r="N5969" i="1" a="1"/>
  <c r="N5969" i="1" s="1"/>
  <c r="N5970" i="1" a="1"/>
  <c r="N5970" i="1" s="1"/>
  <c r="N5971" i="1" a="1"/>
  <c r="N5971" i="1" s="1"/>
  <c r="N5972" i="1" a="1"/>
  <c r="N5972" i="1" s="1"/>
  <c r="N5973" i="1" a="1"/>
  <c r="N5973" i="1" s="1"/>
  <c r="N5974" i="1" a="1"/>
  <c r="N5974" i="1" s="1"/>
  <c r="N5975" i="1" a="1"/>
  <c r="N5975" i="1" s="1"/>
  <c r="N5976" i="1" a="1"/>
  <c r="N5976" i="1" s="1"/>
  <c r="N5977" i="1" a="1"/>
  <c r="N5977" i="1" s="1"/>
  <c r="N5978" i="1" a="1"/>
  <c r="N5978" i="1" s="1"/>
  <c r="N5979" i="1" a="1"/>
  <c r="N5979" i="1" s="1"/>
  <c r="N5980" i="1" a="1"/>
  <c r="N5980" i="1" s="1"/>
  <c r="N5981" i="1" a="1"/>
  <c r="N5981" i="1" s="1"/>
  <c r="N5982" i="1" a="1"/>
  <c r="N5982" i="1" s="1"/>
  <c r="N5983" i="1" a="1"/>
  <c r="N5983" i="1" s="1"/>
  <c r="N5984" i="1" a="1"/>
  <c r="N5984" i="1" s="1"/>
  <c r="N5985" i="1" a="1"/>
  <c r="N5985" i="1" s="1"/>
  <c r="N5986" i="1" a="1"/>
  <c r="N5986" i="1" s="1"/>
  <c r="N5987" i="1" a="1"/>
  <c r="N5987" i="1" s="1"/>
  <c r="N5988" i="1" a="1"/>
  <c r="N5988" i="1" s="1"/>
  <c r="N5989" i="1" a="1"/>
  <c r="N5989" i="1" s="1"/>
  <c r="N5990" i="1" a="1"/>
  <c r="N5990" i="1" s="1"/>
  <c r="N5991" i="1" a="1"/>
  <c r="N5991" i="1" s="1"/>
  <c r="N5992" i="1" a="1"/>
  <c r="N5992" i="1" s="1"/>
  <c r="N5993" i="1" a="1"/>
  <c r="N5993" i="1" s="1"/>
  <c r="N5994" i="1" a="1"/>
  <c r="N5994" i="1" s="1"/>
  <c r="N5995" i="1" a="1"/>
  <c r="N5995" i="1" s="1"/>
  <c r="N5996" i="1" a="1"/>
  <c r="N5996" i="1" s="1"/>
  <c r="N5997" i="1" a="1"/>
  <c r="N5997" i="1" s="1"/>
  <c r="N5998" i="1" a="1"/>
  <c r="N5998" i="1" s="1"/>
  <c r="N5999" i="1" a="1"/>
  <c r="N5999" i="1" s="1"/>
  <c r="N6000" i="1" a="1"/>
  <c r="N6000" i="1" s="1"/>
  <c r="N6001" i="1" a="1"/>
  <c r="N6001" i="1" s="1"/>
  <c r="N6002" i="1" a="1"/>
  <c r="N6002" i="1" s="1"/>
  <c r="N6003" i="1" a="1"/>
  <c r="N6003" i="1" s="1"/>
  <c r="N6004" i="1" a="1"/>
  <c r="N6004" i="1" s="1"/>
  <c r="N6005" i="1" a="1"/>
  <c r="N6005" i="1" s="1"/>
  <c r="N6006" i="1" a="1"/>
  <c r="N6006" i="1" s="1"/>
  <c r="N6007" i="1" a="1"/>
  <c r="N6007" i="1" s="1"/>
  <c r="N6008" i="1" a="1"/>
  <c r="N6008" i="1" s="1"/>
  <c r="N6009" i="1" a="1"/>
  <c r="N6009" i="1" s="1"/>
  <c r="N6010" i="1" a="1"/>
  <c r="N6010" i="1" s="1"/>
  <c r="N6011" i="1" a="1"/>
  <c r="N6011" i="1" s="1"/>
  <c r="N6012" i="1" a="1"/>
  <c r="N6012" i="1" s="1"/>
  <c r="N6013" i="1" a="1"/>
  <c r="N6013" i="1" s="1"/>
  <c r="N6014" i="1" a="1"/>
  <c r="N6014" i="1" s="1"/>
  <c r="N6015" i="1" a="1"/>
  <c r="N6015" i="1" s="1"/>
  <c r="N6016" i="1" a="1"/>
  <c r="N6016" i="1" s="1"/>
  <c r="N6017" i="1" a="1"/>
  <c r="N6017" i="1" s="1"/>
  <c r="N6018" i="1" a="1"/>
  <c r="N6018" i="1" s="1"/>
  <c r="N6019" i="1" a="1"/>
  <c r="N6019" i="1" s="1"/>
  <c r="N6020" i="1" a="1"/>
  <c r="N6020" i="1" s="1"/>
  <c r="N6021" i="1" a="1"/>
  <c r="N6021" i="1" s="1"/>
  <c r="N6022" i="1" a="1"/>
  <c r="N6022" i="1" s="1"/>
  <c r="N6023" i="1" a="1"/>
  <c r="N6023" i="1" s="1"/>
  <c r="N6024" i="1" a="1"/>
  <c r="N6024" i="1" s="1"/>
  <c r="N6025" i="1" a="1"/>
  <c r="N6025" i="1" s="1"/>
  <c r="N6026" i="1" a="1"/>
  <c r="N6026" i="1" s="1"/>
  <c r="N6027" i="1" a="1"/>
  <c r="N6027" i="1" s="1"/>
  <c r="N6028" i="1" a="1"/>
  <c r="N6028" i="1" s="1"/>
  <c r="N6029" i="1" a="1"/>
  <c r="N6029" i="1" s="1"/>
  <c r="N6030" i="1" a="1"/>
  <c r="N6030" i="1" s="1"/>
  <c r="N6031" i="1" a="1"/>
  <c r="N6031" i="1" s="1"/>
  <c r="N6032" i="1" a="1"/>
  <c r="N6032" i="1" s="1"/>
  <c r="N6033" i="1" a="1"/>
  <c r="N6033" i="1" s="1"/>
  <c r="N6034" i="1" a="1"/>
  <c r="N6034" i="1" s="1"/>
  <c r="N6035" i="1" a="1"/>
  <c r="N6035" i="1" s="1"/>
  <c r="N6036" i="1" a="1"/>
  <c r="N6036" i="1" s="1"/>
  <c r="N6037" i="1" a="1"/>
  <c r="N6037" i="1" s="1"/>
  <c r="N6038" i="1" a="1"/>
  <c r="N6038" i="1" s="1"/>
  <c r="N6039" i="1" a="1"/>
  <c r="N6039" i="1" s="1"/>
  <c r="N6040" i="1" a="1"/>
  <c r="N6040" i="1" s="1"/>
  <c r="N6041" i="1" a="1"/>
  <c r="N6041" i="1" s="1"/>
  <c r="N6042" i="1" a="1"/>
  <c r="N6042" i="1" s="1"/>
  <c r="N6043" i="1" a="1"/>
  <c r="N6043" i="1" s="1"/>
  <c r="N6044" i="1" a="1"/>
  <c r="N6044" i="1" s="1"/>
  <c r="N6045" i="1" a="1"/>
  <c r="N6045" i="1" s="1"/>
  <c r="N6046" i="1" a="1"/>
  <c r="N6046" i="1" s="1"/>
  <c r="N6047" i="1" a="1"/>
  <c r="N6047" i="1" s="1"/>
  <c r="N6048" i="1" a="1"/>
  <c r="N6048" i="1" s="1"/>
  <c r="N6049" i="1" a="1"/>
  <c r="N6049" i="1" s="1"/>
  <c r="N6050" i="1" a="1"/>
  <c r="N6050" i="1" s="1"/>
  <c r="N6051" i="1" a="1"/>
  <c r="N6051" i="1" s="1"/>
  <c r="N6052" i="1" a="1"/>
  <c r="N6052" i="1" s="1"/>
  <c r="N6053" i="1" a="1"/>
  <c r="N6053" i="1" s="1"/>
  <c r="N6054" i="1" a="1"/>
  <c r="N6054" i="1" s="1"/>
  <c r="N6055" i="1" a="1"/>
  <c r="N6055" i="1" s="1"/>
  <c r="N6056" i="1" a="1"/>
  <c r="N6056" i="1" s="1"/>
  <c r="N6057" i="1" a="1"/>
  <c r="N6057" i="1" s="1"/>
  <c r="N6058" i="1" a="1"/>
  <c r="N6058" i="1" s="1"/>
  <c r="N6059" i="1" a="1"/>
  <c r="N6059" i="1" s="1"/>
  <c r="N6060" i="1" a="1"/>
  <c r="N6060" i="1" s="1"/>
  <c r="N6061" i="1" a="1"/>
  <c r="N6061" i="1" s="1"/>
  <c r="N6062" i="1" a="1"/>
  <c r="N6062" i="1" s="1"/>
  <c r="N6063" i="1" a="1"/>
  <c r="N6063" i="1" s="1"/>
  <c r="N6064" i="1" a="1"/>
  <c r="N6064" i="1" s="1"/>
  <c r="N6065" i="1" a="1"/>
  <c r="N6065" i="1" s="1"/>
  <c r="N6066" i="1" a="1"/>
  <c r="N6066" i="1" s="1"/>
  <c r="N6067" i="1" a="1"/>
  <c r="N6067" i="1" s="1"/>
  <c r="N6068" i="1" a="1"/>
  <c r="N6068" i="1" s="1"/>
  <c r="N6069" i="1" a="1"/>
  <c r="N6069" i="1" s="1"/>
  <c r="N6070" i="1" a="1"/>
  <c r="N6070" i="1" s="1"/>
  <c r="N6071" i="1" a="1"/>
  <c r="N6071" i="1" s="1"/>
  <c r="N6072" i="1" a="1"/>
  <c r="N6072" i="1" s="1"/>
  <c r="N6073" i="1" a="1"/>
  <c r="N6073" i="1" s="1"/>
  <c r="N6074" i="1" a="1"/>
  <c r="N6074" i="1" s="1"/>
  <c r="N6075" i="1" a="1"/>
  <c r="N6075" i="1" s="1"/>
  <c r="N6076" i="1" a="1"/>
  <c r="N6076" i="1" s="1"/>
  <c r="N6077" i="1" a="1"/>
  <c r="N6077" i="1" s="1"/>
  <c r="N6078" i="1" a="1"/>
  <c r="N6078" i="1" s="1"/>
  <c r="N6079" i="1" a="1"/>
  <c r="N6079" i="1" s="1"/>
  <c r="N6080" i="1" a="1"/>
  <c r="N6080" i="1" s="1"/>
  <c r="N6081" i="1" a="1"/>
  <c r="N6081" i="1" s="1"/>
  <c r="N6082" i="1" a="1"/>
  <c r="N6082" i="1" s="1"/>
  <c r="N6083" i="1" a="1"/>
  <c r="N6083" i="1" s="1"/>
  <c r="N6084" i="1" a="1"/>
  <c r="N6084" i="1" s="1"/>
  <c r="N6085" i="1" a="1"/>
  <c r="N6085" i="1" s="1"/>
  <c r="N6086" i="1" a="1"/>
  <c r="N6086" i="1" s="1"/>
  <c r="N6087" i="1" a="1"/>
  <c r="N6087" i="1" s="1"/>
  <c r="N6088" i="1" a="1"/>
  <c r="N6088" i="1" s="1"/>
  <c r="N6089" i="1" a="1"/>
  <c r="N6089" i="1" s="1"/>
  <c r="N6090" i="1" a="1"/>
  <c r="N6090" i="1" s="1"/>
  <c r="N6091" i="1" a="1"/>
  <c r="N6091" i="1" s="1"/>
  <c r="N6092" i="1" a="1"/>
  <c r="N6092" i="1" s="1"/>
  <c r="N6093" i="1" a="1"/>
  <c r="N6093" i="1" s="1"/>
  <c r="N6094" i="1" a="1"/>
  <c r="N6094" i="1" s="1"/>
  <c r="N6095" i="1" a="1"/>
  <c r="N6095" i="1" s="1"/>
  <c r="N6096" i="1" a="1"/>
  <c r="N6096" i="1" s="1"/>
  <c r="N6097" i="1" a="1"/>
  <c r="N6097" i="1" s="1"/>
  <c r="N6098" i="1" a="1"/>
  <c r="N6098" i="1" s="1"/>
  <c r="N6099" i="1" a="1"/>
  <c r="N6099" i="1" s="1"/>
  <c r="N6100" i="1" a="1"/>
  <c r="N6100" i="1" s="1"/>
  <c r="N6101" i="1" a="1"/>
  <c r="N6101" i="1" s="1"/>
  <c r="N6102" i="1" a="1"/>
  <c r="N6102" i="1" s="1"/>
  <c r="N6103" i="1" a="1"/>
  <c r="N6103" i="1" s="1"/>
  <c r="N6104" i="1" a="1"/>
  <c r="N6104" i="1" s="1"/>
  <c r="N6105" i="1" a="1"/>
  <c r="N6105" i="1" s="1"/>
  <c r="N6106" i="1" a="1"/>
  <c r="N6106" i="1" s="1"/>
  <c r="N6107" i="1" a="1"/>
  <c r="N6107" i="1" s="1"/>
  <c r="N6108" i="1" a="1"/>
  <c r="N6108" i="1" s="1"/>
  <c r="N6109" i="1" a="1"/>
  <c r="N6109" i="1" s="1"/>
  <c r="N6110" i="1" a="1"/>
  <c r="N6110" i="1" s="1"/>
  <c r="N6111" i="1" a="1"/>
  <c r="N6111" i="1" s="1"/>
  <c r="N6112" i="1" a="1"/>
  <c r="N6112" i="1" s="1"/>
  <c r="N6113" i="1" a="1"/>
  <c r="N6113" i="1" s="1"/>
  <c r="N6114" i="1" a="1"/>
  <c r="N6114" i="1" s="1"/>
  <c r="N6115" i="1" a="1"/>
  <c r="N6115" i="1" s="1"/>
  <c r="N6116" i="1" a="1"/>
  <c r="N6116" i="1" s="1"/>
  <c r="N6117" i="1" a="1"/>
  <c r="N6117" i="1" s="1"/>
  <c r="N6118" i="1" a="1"/>
  <c r="N6118" i="1" s="1"/>
  <c r="N6119" i="1" a="1"/>
  <c r="N6119" i="1" s="1"/>
  <c r="N6120" i="1" a="1"/>
  <c r="N6120" i="1" s="1"/>
  <c r="N6121" i="1" a="1"/>
  <c r="N6121" i="1" s="1"/>
  <c r="N6122" i="1" a="1"/>
  <c r="N6122" i="1" s="1"/>
  <c r="N6123" i="1" a="1"/>
  <c r="N6123" i="1" s="1"/>
  <c r="N6124" i="1" a="1"/>
  <c r="N6124" i="1" s="1"/>
  <c r="N6125" i="1" a="1"/>
  <c r="N6125" i="1" s="1"/>
  <c r="N6126" i="1" a="1"/>
  <c r="N6126" i="1" s="1"/>
  <c r="N6127" i="1" a="1"/>
  <c r="N6127" i="1" s="1"/>
  <c r="N6128" i="1" a="1"/>
  <c r="N6128" i="1" s="1"/>
  <c r="N6129" i="1" a="1"/>
  <c r="N6129" i="1" s="1"/>
  <c r="N6130" i="1" a="1"/>
  <c r="N6130" i="1" s="1"/>
  <c r="N6131" i="1" a="1"/>
  <c r="N6131" i="1" s="1"/>
  <c r="N6132" i="1" a="1"/>
  <c r="N6132" i="1" s="1"/>
  <c r="N6133" i="1" a="1"/>
  <c r="N6133" i="1" s="1"/>
  <c r="N6134" i="1" a="1"/>
  <c r="N6134" i="1" s="1"/>
  <c r="N6135" i="1" a="1"/>
  <c r="N6135" i="1" s="1"/>
  <c r="N6136" i="1" a="1"/>
  <c r="N6136" i="1" s="1"/>
  <c r="N6137" i="1" a="1"/>
  <c r="N6137" i="1" s="1"/>
  <c r="N6138" i="1" a="1"/>
  <c r="N6138" i="1" s="1"/>
  <c r="N6139" i="1" a="1"/>
  <c r="N6139" i="1" s="1"/>
  <c r="N6140" i="1" a="1"/>
  <c r="N6140" i="1" s="1"/>
  <c r="N6141" i="1" a="1"/>
  <c r="N6141" i="1" s="1"/>
  <c r="N6142" i="1" a="1"/>
  <c r="N6142" i="1" s="1"/>
  <c r="N6143" i="1" a="1"/>
  <c r="N6143" i="1" s="1"/>
  <c r="N6144" i="1" a="1"/>
  <c r="N6144" i="1" s="1"/>
  <c r="N6145" i="1" a="1"/>
  <c r="N6145" i="1" s="1"/>
  <c r="N6146" i="1" a="1"/>
  <c r="N6146" i="1" s="1"/>
  <c r="N6147" i="1" a="1"/>
  <c r="N6147" i="1" s="1"/>
  <c r="N6148" i="1" a="1"/>
  <c r="N6148" i="1" s="1"/>
  <c r="N6149" i="1" a="1"/>
  <c r="N6149" i="1" s="1"/>
  <c r="N6150" i="1" a="1"/>
  <c r="N6150" i="1" s="1"/>
  <c r="N6151" i="1" a="1"/>
  <c r="N6151" i="1" s="1"/>
  <c r="N6152" i="1" a="1"/>
  <c r="N6152" i="1" s="1"/>
  <c r="N6153" i="1" a="1"/>
  <c r="N6153" i="1" s="1"/>
  <c r="N6154" i="1" a="1"/>
  <c r="N6154" i="1" s="1"/>
  <c r="N6155" i="1" a="1"/>
  <c r="N6155" i="1" s="1"/>
  <c r="N6156" i="1" a="1"/>
  <c r="N6156" i="1" s="1"/>
  <c r="N6157" i="1" a="1"/>
  <c r="N6157" i="1" s="1"/>
  <c r="N6158" i="1" a="1"/>
  <c r="N6158" i="1" s="1"/>
  <c r="N6159" i="1" a="1"/>
  <c r="N6159" i="1" s="1"/>
  <c r="N6160" i="1" a="1"/>
  <c r="N6160" i="1" s="1"/>
  <c r="N6161" i="1" a="1"/>
  <c r="N6161" i="1" s="1"/>
  <c r="N6162" i="1" a="1"/>
  <c r="N6162" i="1" s="1"/>
  <c r="N6163" i="1" a="1"/>
  <c r="N6163" i="1" s="1"/>
  <c r="N6164" i="1" a="1"/>
  <c r="N6164" i="1" s="1"/>
  <c r="N6165" i="1" a="1"/>
  <c r="N6165" i="1" s="1"/>
  <c r="N6166" i="1" a="1"/>
  <c r="N6166" i="1" s="1"/>
  <c r="N6167" i="1" a="1"/>
  <c r="N6167" i="1" s="1"/>
  <c r="N6168" i="1" a="1"/>
  <c r="N6168" i="1" s="1"/>
  <c r="N6169" i="1" a="1"/>
  <c r="N6169" i="1" s="1"/>
  <c r="N6170" i="1" a="1"/>
  <c r="N6170" i="1" s="1"/>
  <c r="N6171" i="1" a="1"/>
  <c r="N6171" i="1" s="1"/>
  <c r="N6172" i="1" a="1"/>
  <c r="N6172" i="1" s="1"/>
  <c r="N6173" i="1" a="1"/>
  <c r="N6173" i="1" s="1"/>
  <c r="N6174" i="1" a="1"/>
  <c r="N6174" i="1" s="1"/>
  <c r="N6175" i="1" a="1"/>
  <c r="N6175" i="1" s="1"/>
  <c r="N6176" i="1" a="1"/>
  <c r="N6176" i="1" s="1"/>
  <c r="N6177" i="1" a="1"/>
  <c r="N6177" i="1" s="1"/>
  <c r="N6178" i="1" a="1"/>
  <c r="N6178" i="1" s="1"/>
  <c r="N6179" i="1" a="1"/>
  <c r="N6179" i="1" s="1"/>
  <c r="N6180" i="1" a="1"/>
  <c r="N6180" i="1" s="1"/>
  <c r="N6181" i="1" a="1"/>
  <c r="N6181" i="1" s="1"/>
  <c r="N6182" i="1" a="1"/>
  <c r="N6182" i="1" s="1"/>
  <c r="N6183" i="1" a="1"/>
  <c r="N6183" i="1" s="1"/>
  <c r="N6184" i="1" a="1"/>
  <c r="N6184" i="1" s="1"/>
  <c r="N6185" i="1" a="1"/>
  <c r="N6185" i="1" s="1"/>
  <c r="N6186" i="1" a="1"/>
  <c r="N6186" i="1" s="1"/>
  <c r="N6187" i="1" a="1"/>
  <c r="N6187" i="1" s="1"/>
  <c r="N6188" i="1" a="1"/>
  <c r="N6188" i="1" s="1"/>
  <c r="N6189" i="1" a="1"/>
  <c r="N6189" i="1" s="1"/>
  <c r="N6190" i="1" a="1"/>
  <c r="N6190" i="1" s="1"/>
  <c r="N6191" i="1" a="1"/>
  <c r="N6191" i="1" s="1"/>
  <c r="N6192" i="1" a="1"/>
  <c r="N6192" i="1" s="1"/>
  <c r="N6193" i="1" a="1"/>
  <c r="N6193" i="1" s="1"/>
  <c r="N6194" i="1" a="1"/>
  <c r="N6194" i="1" s="1"/>
  <c r="N6195" i="1" a="1"/>
  <c r="N6195" i="1" s="1"/>
  <c r="N6196" i="1" a="1"/>
  <c r="N6196" i="1" s="1"/>
  <c r="N6197" i="1" a="1"/>
  <c r="N6197" i="1" s="1"/>
  <c r="N6198" i="1" a="1"/>
  <c r="N6198" i="1" s="1"/>
  <c r="N6199" i="1" a="1"/>
  <c r="N6199" i="1" s="1"/>
  <c r="N6200" i="1" a="1"/>
  <c r="N6200" i="1" s="1"/>
  <c r="N6201" i="1" a="1"/>
  <c r="N6201" i="1" s="1"/>
  <c r="N6202" i="1" a="1"/>
  <c r="N6202" i="1" s="1"/>
  <c r="N6203" i="1" a="1"/>
  <c r="N6203" i="1" s="1"/>
  <c r="N6204" i="1" a="1"/>
  <c r="N6204" i="1" s="1"/>
  <c r="N6205" i="1" a="1"/>
  <c r="N6205" i="1" s="1"/>
  <c r="N6206" i="1" a="1"/>
  <c r="N6206" i="1" s="1"/>
  <c r="N6207" i="1" a="1"/>
  <c r="N6207" i="1" s="1"/>
  <c r="N6208" i="1" a="1"/>
  <c r="N6208" i="1" s="1"/>
  <c r="N6209" i="1" a="1"/>
  <c r="N6209" i="1" s="1"/>
  <c r="N6210" i="1" a="1"/>
  <c r="N6210" i="1" s="1"/>
  <c r="N6211" i="1" a="1"/>
  <c r="N6211" i="1" s="1"/>
  <c r="N6212" i="1" a="1"/>
  <c r="N6212" i="1" s="1"/>
  <c r="N6213" i="1" a="1"/>
  <c r="N6213" i="1" s="1"/>
  <c r="N6214" i="1" a="1"/>
  <c r="N6214" i="1" s="1"/>
  <c r="N6215" i="1" a="1"/>
  <c r="N6215" i="1" s="1"/>
  <c r="N6216" i="1" a="1"/>
  <c r="N6216" i="1" s="1"/>
  <c r="N6217" i="1" a="1"/>
  <c r="N6217" i="1" s="1"/>
  <c r="N6218" i="1" a="1"/>
  <c r="N6218" i="1" s="1"/>
  <c r="N6219" i="1" a="1"/>
  <c r="N6219" i="1" s="1"/>
  <c r="N6220" i="1" a="1"/>
  <c r="N6220" i="1" s="1"/>
  <c r="N6221" i="1" a="1"/>
  <c r="N6221" i="1" s="1"/>
  <c r="N6222" i="1" a="1"/>
  <c r="N6222" i="1" s="1"/>
  <c r="N6223" i="1" a="1"/>
  <c r="N6223" i="1" s="1"/>
  <c r="N6224" i="1" a="1"/>
  <c r="N6224" i="1" s="1"/>
  <c r="N6225" i="1" a="1"/>
  <c r="N6225" i="1" s="1"/>
  <c r="N6226" i="1" a="1"/>
  <c r="N6226" i="1" s="1"/>
  <c r="N6227" i="1" a="1"/>
  <c r="N6227" i="1" s="1"/>
  <c r="N6228" i="1" a="1"/>
  <c r="N6228" i="1" s="1"/>
  <c r="N6229" i="1" a="1"/>
  <c r="N6229" i="1" s="1"/>
  <c r="N6230" i="1" a="1"/>
  <c r="N6230" i="1" s="1"/>
  <c r="N6231" i="1" a="1"/>
  <c r="N6231" i="1" s="1"/>
  <c r="N6232" i="1" a="1"/>
  <c r="N6232" i="1" s="1"/>
  <c r="N6233" i="1" a="1"/>
  <c r="N6233" i="1" s="1"/>
  <c r="N6234" i="1" a="1"/>
  <c r="N6234" i="1" s="1"/>
  <c r="N6235" i="1" a="1"/>
  <c r="N6235" i="1" s="1"/>
  <c r="N6236" i="1" a="1"/>
  <c r="N6236" i="1" s="1"/>
  <c r="N6237" i="1" a="1"/>
  <c r="N6237" i="1" s="1"/>
  <c r="N6238" i="1" a="1"/>
  <c r="N6238" i="1" s="1"/>
  <c r="N6239" i="1" a="1"/>
  <c r="N6239" i="1" s="1"/>
  <c r="N6240" i="1" a="1"/>
  <c r="N6240" i="1" s="1"/>
  <c r="N6241" i="1" a="1"/>
  <c r="N6241" i="1" s="1"/>
  <c r="N6242" i="1" a="1"/>
  <c r="N6242" i="1" s="1"/>
  <c r="N6243" i="1" a="1"/>
  <c r="N6243" i="1" s="1"/>
  <c r="N6244" i="1" a="1"/>
  <c r="N6244" i="1" s="1"/>
  <c r="N6245" i="1" a="1"/>
  <c r="N6245" i="1" s="1"/>
  <c r="N6246" i="1" a="1"/>
  <c r="N6246" i="1" s="1"/>
  <c r="N6247" i="1" a="1"/>
  <c r="N6247" i="1" s="1"/>
  <c r="N6248" i="1" a="1"/>
  <c r="N6248" i="1" s="1"/>
  <c r="N6249" i="1" a="1"/>
  <c r="N6249" i="1" s="1"/>
  <c r="N6250" i="1" a="1"/>
  <c r="N6250" i="1" s="1"/>
  <c r="N6251" i="1" a="1"/>
  <c r="N6251" i="1" s="1"/>
  <c r="N6252" i="1" a="1"/>
  <c r="N6252" i="1" s="1"/>
  <c r="N6253" i="1" a="1"/>
  <c r="N6253" i="1" s="1"/>
  <c r="N6254" i="1" a="1"/>
  <c r="N6254" i="1" s="1"/>
  <c r="N6255" i="1" a="1"/>
  <c r="N6255" i="1" s="1"/>
  <c r="N6256" i="1" a="1"/>
  <c r="N6256" i="1" s="1"/>
  <c r="N6257" i="1" a="1"/>
  <c r="N6257" i="1" s="1"/>
  <c r="N6258" i="1" a="1"/>
  <c r="N6258" i="1" s="1"/>
  <c r="N6259" i="1" a="1"/>
  <c r="N6259" i="1" s="1"/>
  <c r="N6260" i="1" a="1"/>
  <c r="N6260" i="1" s="1"/>
  <c r="N6261" i="1" a="1"/>
  <c r="N6261" i="1" s="1"/>
  <c r="N6262" i="1" a="1"/>
  <c r="N6262" i="1" s="1"/>
  <c r="N6263" i="1" a="1"/>
  <c r="N6263" i="1" s="1"/>
  <c r="N6264" i="1" a="1"/>
  <c r="N6264" i="1" s="1"/>
  <c r="N6265" i="1" a="1"/>
  <c r="N6265" i="1" s="1"/>
  <c r="N6266" i="1" a="1"/>
  <c r="N6266" i="1" s="1"/>
  <c r="N6267" i="1" a="1"/>
  <c r="N6267" i="1" s="1"/>
  <c r="N6268" i="1" a="1"/>
  <c r="N6268" i="1" s="1"/>
  <c r="N6269" i="1" a="1"/>
  <c r="N6269" i="1" s="1"/>
  <c r="N6270" i="1" a="1"/>
  <c r="N6270" i="1" s="1"/>
  <c r="N6271" i="1" a="1"/>
  <c r="N6271" i="1" s="1"/>
  <c r="N6272" i="1" a="1"/>
  <c r="N6272" i="1" s="1"/>
  <c r="N6273" i="1" a="1"/>
  <c r="N6273" i="1" s="1"/>
  <c r="N6274" i="1" a="1"/>
  <c r="N6274" i="1" s="1"/>
  <c r="N6275" i="1" a="1"/>
  <c r="N6275" i="1" s="1"/>
  <c r="N6276" i="1" a="1"/>
  <c r="N6276" i="1" s="1"/>
  <c r="N6277" i="1" a="1"/>
  <c r="N6277" i="1" s="1"/>
  <c r="N6278" i="1" a="1"/>
  <c r="N6278" i="1" s="1"/>
  <c r="N6279" i="1" a="1"/>
  <c r="N6279" i="1" s="1"/>
  <c r="N6280" i="1" a="1"/>
  <c r="N6280" i="1" s="1"/>
  <c r="N6281" i="1" a="1"/>
  <c r="N6281" i="1" s="1"/>
  <c r="N6282" i="1" a="1"/>
  <c r="N6282" i="1" s="1"/>
  <c r="N6283" i="1" a="1"/>
  <c r="N6283" i="1" s="1"/>
  <c r="N6284" i="1" a="1"/>
  <c r="N6284" i="1" s="1"/>
  <c r="N6285" i="1" a="1"/>
  <c r="N6285" i="1" s="1"/>
  <c r="N6286" i="1" a="1"/>
  <c r="N6286" i="1" s="1"/>
  <c r="N6287" i="1" a="1"/>
  <c r="N6287" i="1" s="1"/>
  <c r="N6288" i="1" a="1"/>
  <c r="N6288" i="1" s="1"/>
  <c r="N6289" i="1" a="1"/>
  <c r="N6289" i="1" s="1"/>
  <c r="N6290" i="1" a="1"/>
  <c r="N6290" i="1" s="1"/>
  <c r="N6291" i="1" a="1"/>
  <c r="N6291" i="1" s="1"/>
  <c r="N6292" i="1" a="1"/>
  <c r="N6292" i="1" s="1"/>
  <c r="N6293" i="1" a="1"/>
  <c r="N6293" i="1" s="1"/>
  <c r="N6294" i="1" a="1"/>
  <c r="N6294" i="1" s="1"/>
  <c r="N6295" i="1" a="1"/>
  <c r="N6295" i="1" s="1"/>
  <c r="N6296" i="1" a="1"/>
  <c r="N6296" i="1" s="1"/>
  <c r="N6297" i="1" a="1"/>
  <c r="N6297" i="1" s="1"/>
  <c r="N6298" i="1" a="1"/>
  <c r="N6298" i="1" s="1"/>
  <c r="N6299" i="1" a="1"/>
  <c r="N6299" i="1" s="1"/>
  <c r="N6300" i="1" a="1"/>
  <c r="N6300" i="1" s="1"/>
  <c r="N6301" i="1" a="1"/>
  <c r="N6301" i="1" s="1"/>
  <c r="N6302" i="1" a="1"/>
  <c r="N6302" i="1" s="1"/>
  <c r="N6303" i="1" a="1"/>
  <c r="N6303" i="1" s="1"/>
  <c r="N6304" i="1" a="1"/>
  <c r="N6304" i="1" s="1"/>
  <c r="N6305" i="1" a="1"/>
  <c r="N6305" i="1" s="1"/>
  <c r="N6306" i="1" a="1"/>
  <c r="N6306" i="1" s="1"/>
  <c r="N6307" i="1" a="1"/>
  <c r="N6307" i="1" s="1"/>
  <c r="N6308" i="1" a="1"/>
  <c r="N6308" i="1" s="1"/>
  <c r="N6309" i="1" a="1"/>
  <c r="N6309" i="1" s="1"/>
  <c r="N6310" i="1" a="1"/>
  <c r="N6310" i="1" s="1"/>
  <c r="N6311" i="1" a="1"/>
  <c r="N6311" i="1" s="1"/>
  <c r="N6312" i="1" a="1"/>
  <c r="N6312" i="1" s="1"/>
  <c r="N6313" i="1" a="1"/>
  <c r="N6313" i="1" s="1"/>
  <c r="N6314" i="1" a="1"/>
  <c r="N6314" i="1" s="1"/>
  <c r="N6315" i="1" a="1"/>
  <c r="N6315" i="1" s="1"/>
  <c r="N6316" i="1" a="1"/>
  <c r="N6316" i="1" s="1"/>
  <c r="N6317" i="1" a="1"/>
  <c r="N6317" i="1" s="1"/>
  <c r="N6318" i="1" a="1"/>
  <c r="N6318" i="1" s="1"/>
  <c r="N6319" i="1" a="1"/>
  <c r="N6319" i="1" s="1"/>
  <c r="N6320" i="1" a="1"/>
  <c r="N6320" i="1" s="1"/>
  <c r="N6321" i="1" a="1"/>
  <c r="N6321" i="1" s="1"/>
  <c r="N6322" i="1" a="1"/>
  <c r="N6322" i="1" s="1"/>
  <c r="N6323" i="1" a="1"/>
  <c r="N6323" i="1" s="1"/>
  <c r="N6324" i="1" a="1"/>
  <c r="N6324" i="1" s="1"/>
  <c r="N6325" i="1" a="1"/>
  <c r="N6325" i="1" s="1"/>
  <c r="N6326" i="1" a="1"/>
  <c r="N6326" i="1" s="1"/>
  <c r="N6327" i="1" a="1"/>
  <c r="N6327" i="1" s="1"/>
  <c r="N6328" i="1" a="1"/>
  <c r="N6328" i="1" s="1"/>
  <c r="N6329" i="1" a="1"/>
  <c r="N6329" i="1" s="1"/>
  <c r="N6330" i="1" a="1"/>
  <c r="N6330" i="1" s="1"/>
  <c r="N6331" i="1" a="1"/>
  <c r="N6331" i="1" s="1"/>
  <c r="N6332" i="1" a="1"/>
  <c r="N6332" i="1" s="1"/>
  <c r="N6333" i="1" a="1"/>
  <c r="N6333" i="1" s="1"/>
  <c r="N6334" i="1" a="1"/>
  <c r="N6334" i="1" s="1"/>
  <c r="N6335" i="1" a="1"/>
  <c r="N6335" i="1" s="1"/>
  <c r="N6336" i="1" a="1"/>
  <c r="N6336" i="1" s="1"/>
  <c r="N6337" i="1" a="1"/>
  <c r="N6337" i="1" s="1"/>
  <c r="N6338" i="1" a="1"/>
  <c r="N6338" i="1" s="1"/>
  <c r="N6339" i="1" a="1"/>
  <c r="N6339" i="1" s="1"/>
  <c r="N6340" i="1" a="1"/>
  <c r="N6340" i="1" s="1"/>
  <c r="N6341" i="1" a="1"/>
  <c r="N6341" i="1" s="1"/>
  <c r="N6342" i="1" a="1"/>
  <c r="N6342" i="1" s="1"/>
  <c r="N6343" i="1" a="1"/>
  <c r="N6343" i="1" s="1"/>
  <c r="N6344" i="1" a="1"/>
  <c r="N6344" i="1" s="1"/>
  <c r="N6345" i="1" a="1"/>
  <c r="N6345" i="1" s="1"/>
  <c r="N6346" i="1" a="1"/>
  <c r="N6346" i="1" s="1"/>
  <c r="N6347" i="1" a="1"/>
  <c r="N6347" i="1" s="1"/>
  <c r="N6348" i="1" a="1"/>
  <c r="N6348" i="1" s="1"/>
  <c r="N6349" i="1" a="1"/>
  <c r="N6349" i="1" s="1"/>
  <c r="N6350" i="1" a="1"/>
  <c r="N6350" i="1" s="1"/>
  <c r="N6351" i="1" a="1"/>
  <c r="N6351" i="1" s="1"/>
  <c r="N6352" i="1" a="1"/>
  <c r="N6352" i="1" s="1"/>
  <c r="N6353" i="1" a="1"/>
  <c r="N6353" i="1" s="1"/>
  <c r="N6354" i="1" a="1"/>
  <c r="N6354" i="1" s="1"/>
  <c r="N6355" i="1" a="1"/>
  <c r="N6355" i="1" s="1"/>
  <c r="N6356" i="1" a="1"/>
  <c r="N6356" i="1" s="1"/>
  <c r="N6357" i="1" a="1"/>
  <c r="N6357" i="1" s="1"/>
  <c r="N6358" i="1" a="1"/>
  <c r="N6358" i="1" s="1"/>
  <c r="N6359" i="1" a="1"/>
  <c r="N6359" i="1" s="1"/>
  <c r="N6360" i="1" a="1"/>
  <c r="N6360" i="1" s="1"/>
  <c r="N6361" i="1" a="1"/>
  <c r="N6361" i="1" s="1"/>
  <c r="N6362" i="1" a="1"/>
  <c r="N6362" i="1" s="1"/>
  <c r="N6363" i="1" a="1"/>
  <c r="N6363" i="1" s="1"/>
  <c r="N6364" i="1" a="1"/>
  <c r="N6364" i="1" s="1"/>
  <c r="N6365" i="1" a="1"/>
  <c r="N6365" i="1" s="1"/>
  <c r="N6366" i="1" a="1"/>
  <c r="N6366" i="1" s="1"/>
  <c r="N6367" i="1" a="1"/>
  <c r="N6367" i="1" s="1"/>
  <c r="N6368" i="1" a="1"/>
  <c r="N6368" i="1" s="1"/>
  <c r="N6369" i="1" a="1"/>
  <c r="N6369" i="1" s="1"/>
  <c r="N6370" i="1" a="1"/>
  <c r="N6370" i="1" s="1"/>
  <c r="N6371" i="1" a="1"/>
  <c r="N6371" i="1" s="1"/>
  <c r="N6372" i="1" a="1"/>
  <c r="N6372" i="1" s="1"/>
  <c r="N6373" i="1" a="1"/>
  <c r="N6373" i="1" s="1"/>
  <c r="N6374" i="1" a="1"/>
  <c r="N6374" i="1" s="1"/>
  <c r="N6375" i="1" a="1"/>
  <c r="N6375" i="1" s="1"/>
  <c r="N6376" i="1" a="1"/>
  <c r="N6376" i="1" s="1"/>
  <c r="N6377" i="1" a="1"/>
  <c r="N6377" i="1" s="1"/>
  <c r="N6378" i="1" a="1"/>
  <c r="N6378" i="1" s="1"/>
  <c r="N6379" i="1" a="1"/>
  <c r="N6379" i="1" s="1"/>
  <c r="N6380" i="1" a="1"/>
  <c r="N6380" i="1" s="1"/>
  <c r="N6381" i="1" a="1"/>
  <c r="N6381" i="1" s="1"/>
  <c r="N6382" i="1" a="1"/>
  <c r="N6382" i="1" s="1"/>
  <c r="N6383" i="1" a="1"/>
  <c r="N6383" i="1" s="1"/>
  <c r="N6384" i="1" a="1"/>
  <c r="N6384" i="1" s="1"/>
  <c r="N6385" i="1" a="1"/>
  <c r="N6385" i="1" s="1"/>
  <c r="N6386" i="1" a="1"/>
  <c r="N6386" i="1" s="1"/>
  <c r="N6387" i="1" a="1"/>
  <c r="N6387" i="1" s="1"/>
  <c r="N6388" i="1" a="1"/>
  <c r="N6388" i="1" s="1"/>
  <c r="N6389" i="1" a="1"/>
  <c r="N6389" i="1" s="1"/>
  <c r="N6390" i="1" a="1"/>
  <c r="N6390" i="1" s="1"/>
  <c r="N6391" i="1" a="1"/>
  <c r="N6391" i="1" s="1"/>
  <c r="N6392" i="1" a="1"/>
  <c r="N6392" i="1" s="1"/>
  <c r="N6393" i="1" a="1"/>
  <c r="N6393" i="1" s="1"/>
  <c r="N6394" i="1" a="1"/>
  <c r="N6394" i="1" s="1"/>
  <c r="N6395" i="1" a="1"/>
  <c r="N6395" i="1" s="1"/>
  <c r="N6396" i="1" a="1"/>
  <c r="N6396" i="1" s="1"/>
  <c r="N6397" i="1" a="1"/>
  <c r="N6397" i="1" s="1"/>
  <c r="N6398" i="1" a="1"/>
  <c r="N6398" i="1" s="1"/>
  <c r="N6399" i="1" a="1"/>
  <c r="N6399" i="1" s="1"/>
  <c r="N6400" i="1" a="1"/>
  <c r="N6400" i="1" s="1"/>
  <c r="N6401" i="1" a="1"/>
  <c r="N6401" i="1" s="1"/>
  <c r="N6402" i="1" a="1"/>
  <c r="N6402" i="1" s="1"/>
  <c r="N6403" i="1" a="1"/>
  <c r="N6403" i="1" s="1"/>
  <c r="N6404" i="1" a="1"/>
  <c r="N6404" i="1" s="1"/>
  <c r="N6405" i="1" a="1"/>
  <c r="N6405" i="1" s="1"/>
  <c r="N6406" i="1" a="1"/>
  <c r="N6406" i="1" s="1"/>
  <c r="N6407" i="1" a="1"/>
  <c r="N6407" i="1" s="1"/>
  <c r="N6408" i="1" a="1"/>
  <c r="N6408" i="1" s="1"/>
  <c r="N6409" i="1" a="1"/>
  <c r="N6409" i="1" s="1"/>
  <c r="N6410" i="1" a="1"/>
  <c r="N6410" i="1" s="1"/>
  <c r="N6411" i="1" a="1"/>
  <c r="N6411" i="1" s="1"/>
  <c r="N6412" i="1" a="1"/>
  <c r="N6412" i="1" s="1"/>
  <c r="N6413" i="1" a="1"/>
  <c r="N6413" i="1" s="1"/>
  <c r="N6414" i="1" a="1"/>
  <c r="N6414" i="1" s="1"/>
  <c r="N6415" i="1" a="1"/>
  <c r="N6415" i="1" s="1"/>
  <c r="N6416" i="1" a="1"/>
  <c r="N6416" i="1" s="1"/>
  <c r="N6417" i="1" a="1"/>
  <c r="N6417" i="1" s="1"/>
  <c r="N6418" i="1" a="1"/>
  <c r="N6418" i="1" s="1"/>
  <c r="N6419" i="1" a="1"/>
  <c r="N6419" i="1" s="1"/>
  <c r="N6420" i="1" a="1"/>
  <c r="N6420" i="1" s="1"/>
  <c r="N6421" i="1" a="1"/>
  <c r="N6421" i="1" s="1"/>
  <c r="N6422" i="1" a="1"/>
  <c r="N6422" i="1" s="1"/>
  <c r="N6423" i="1" a="1"/>
  <c r="N6423" i="1" s="1"/>
  <c r="N6424" i="1" a="1"/>
  <c r="N6424" i="1" s="1"/>
  <c r="N6425" i="1" a="1"/>
  <c r="N6425" i="1" s="1"/>
  <c r="N6426" i="1" a="1"/>
  <c r="N6426" i="1" s="1"/>
  <c r="N6427" i="1" a="1"/>
  <c r="N6427" i="1" s="1"/>
  <c r="N6428" i="1" a="1"/>
  <c r="N6428" i="1" s="1"/>
  <c r="N6429" i="1" a="1"/>
  <c r="N6429" i="1" s="1"/>
  <c r="N6430" i="1" a="1"/>
  <c r="N6430" i="1" s="1"/>
  <c r="N6431" i="1" a="1"/>
  <c r="N6431" i="1" s="1"/>
  <c r="N6432" i="1" a="1"/>
  <c r="N6432" i="1" s="1"/>
  <c r="N6433" i="1" a="1"/>
  <c r="N6433" i="1" s="1"/>
  <c r="N6434" i="1" a="1"/>
  <c r="N6434" i="1" s="1"/>
  <c r="N6435" i="1" a="1"/>
  <c r="N6435" i="1" s="1"/>
  <c r="N6436" i="1" a="1"/>
  <c r="N6436" i="1" s="1"/>
  <c r="N6437" i="1" a="1"/>
  <c r="N6437" i="1" s="1"/>
  <c r="N6438" i="1" a="1"/>
  <c r="N6438" i="1" s="1"/>
  <c r="N6439" i="1" a="1"/>
  <c r="N6439" i="1" s="1"/>
  <c r="N6440" i="1" a="1"/>
  <c r="N6440" i="1" s="1"/>
  <c r="N6441" i="1" a="1"/>
  <c r="N6441" i="1" s="1"/>
  <c r="N6442" i="1" a="1"/>
  <c r="N6442" i="1" s="1"/>
  <c r="N6443" i="1" a="1"/>
  <c r="N6443" i="1" s="1"/>
  <c r="N6444" i="1" a="1"/>
  <c r="N6444" i="1" s="1"/>
  <c r="N6445" i="1" a="1"/>
  <c r="N6445" i="1" s="1"/>
  <c r="N6446" i="1" a="1"/>
  <c r="N6446" i="1" s="1"/>
  <c r="N6447" i="1" a="1"/>
  <c r="N6447" i="1" s="1"/>
  <c r="N6448" i="1" a="1"/>
  <c r="N6448" i="1" s="1"/>
  <c r="N6449" i="1" a="1"/>
  <c r="N6449" i="1" s="1"/>
  <c r="N6450" i="1" a="1"/>
  <c r="N6450" i="1" s="1"/>
  <c r="N6451" i="1" a="1"/>
  <c r="N6451" i="1" s="1"/>
  <c r="N6452" i="1" a="1"/>
  <c r="N6452" i="1" s="1"/>
  <c r="N6453" i="1" a="1"/>
  <c r="N6453" i="1" s="1"/>
  <c r="N6454" i="1" a="1"/>
  <c r="N6454" i="1" s="1"/>
  <c r="N6455" i="1" a="1"/>
  <c r="N6455" i="1" s="1"/>
  <c r="N6456" i="1" a="1"/>
  <c r="N6456" i="1" s="1"/>
  <c r="N6457" i="1" a="1"/>
  <c r="N6457" i="1" s="1"/>
  <c r="N6458" i="1" a="1"/>
  <c r="N6458" i="1" s="1"/>
  <c r="N6459" i="1" a="1"/>
  <c r="N6459" i="1" s="1"/>
  <c r="N6460" i="1" a="1"/>
  <c r="N6460" i="1" s="1"/>
  <c r="N6461" i="1" a="1"/>
  <c r="N6461" i="1" s="1"/>
  <c r="N6462" i="1" a="1"/>
  <c r="N6462" i="1" s="1"/>
  <c r="N6463" i="1" a="1"/>
  <c r="N6463" i="1" s="1"/>
  <c r="N6464" i="1" a="1"/>
  <c r="N6464" i="1" s="1"/>
  <c r="N6465" i="1" a="1"/>
  <c r="N6465" i="1" s="1"/>
  <c r="N6466" i="1" a="1"/>
  <c r="N6466" i="1" s="1"/>
  <c r="N6467" i="1" a="1"/>
  <c r="N6467" i="1" s="1"/>
  <c r="N6468" i="1" a="1"/>
  <c r="N6468" i="1" s="1"/>
  <c r="N6469" i="1" a="1"/>
  <c r="N6469" i="1" s="1"/>
  <c r="N6470" i="1" a="1"/>
  <c r="N6470" i="1" s="1"/>
  <c r="N6471" i="1" a="1"/>
  <c r="N6471" i="1" s="1"/>
  <c r="N6472" i="1" a="1"/>
  <c r="N6472" i="1" s="1"/>
  <c r="N6473" i="1" a="1"/>
  <c r="N6473" i="1" s="1"/>
  <c r="N6474" i="1" a="1"/>
  <c r="N6474" i="1" s="1"/>
  <c r="N6475" i="1" a="1"/>
  <c r="N6475" i="1" s="1"/>
  <c r="N6476" i="1" a="1"/>
  <c r="N6476" i="1" s="1"/>
  <c r="N6477" i="1" a="1"/>
  <c r="N6477" i="1" s="1"/>
  <c r="N6478" i="1" a="1"/>
  <c r="N6478" i="1" s="1"/>
  <c r="N6479" i="1" a="1"/>
  <c r="N6479" i="1" s="1"/>
  <c r="N6480" i="1" a="1"/>
  <c r="N6480" i="1" s="1"/>
  <c r="N6481" i="1" a="1"/>
  <c r="N6481" i="1" s="1"/>
  <c r="N6482" i="1" a="1"/>
  <c r="N6482" i="1" s="1"/>
  <c r="N6483" i="1" a="1"/>
  <c r="N6483" i="1" s="1"/>
  <c r="N6484" i="1" a="1"/>
  <c r="N6484" i="1" s="1"/>
  <c r="N6485" i="1" a="1"/>
  <c r="N6485" i="1" s="1"/>
  <c r="N6486" i="1" a="1"/>
  <c r="N6486" i="1" s="1"/>
  <c r="N6487" i="1" a="1"/>
  <c r="N6487" i="1" s="1"/>
  <c r="N6488" i="1" a="1"/>
  <c r="N6488" i="1" s="1"/>
  <c r="N6489" i="1" a="1"/>
  <c r="N6489" i="1" s="1"/>
  <c r="N6490" i="1" a="1"/>
  <c r="N6490" i="1" s="1"/>
  <c r="N6491" i="1" a="1"/>
  <c r="N6491" i="1" s="1"/>
  <c r="N6492" i="1" a="1"/>
  <c r="N6492" i="1" s="1"/>
  <c r="N6493" i="1" a="1"/>
  <c r="N6493" i="1" s="1"/>
  <c r="N6494" i="1" a="1"/>
  <c r="N6494" i="1" s="1"/>
  <c r="N6495" i="1" a="1"/>
  <c r="N6495" i="1" s="1"/>
  <c r="N6496" i="1" a="1"/>
  <c r="N6496" i="1" s="1"/>
  <c r="N6497" i="1" a="1"/>
  <c r="N6497" i="1" s="1"/>
  <c r="N6498" i="1" a="1"/>
  <c r="N6498" i="1" s="1"/>
  <c r="N6499" i="1" a="1"/>
  <c r="N6499" i="1" s="1"/>
  <c r="N6500" i="1" a="1"/>
  <c r="N6500" i="1" s="1"/>
  <c r="N6501" i="1" a="1"/>
  <c r="N6501" i="1" s="1"/>
  <c r="N6502" i="1" a="1"/>
  <c r="N6502" i="1" s="1"/>
  <c r="N6503" i="1" a="1"/>
  <c r="N6503" i="1" s="1"/>
  <c r="N6504" i="1" a="1"/>
  <c r="N6504" i="1" s="1"/>
  <c r="N6505" i="1" a="1"/>
  <c r="N6505" i="1" s="1"/>
  <c r="N6506" i="1" a="1"/>
  <c r="N6506" i="1" s="1"/>
  <c r="N6507" i="1" a="1"/>
  <c r="N6507" i="1" s="1"/>
  <c r="N6508" i="1" a="1"/>
  <c r="N6508" i="1" s="1"/>
  <c r="N6509" i="1" a="1"/>
  <c r="N6509" i="1" s="1"/>
  <c r="N6510" i="1" a="1"/>
  <c r="N6510" i="1" s="1"/>
  <c r="N6511" i="1" a="1"/>
  <c r="N6511" i="1" s="1"/>
  <c r="N6512" i="1" a="1"/>
  <c r="N6512" i="1" s="1"/>
  <c r="N6513" i="1" a="1"/>
  <c r="N6513" i="1" s="1"/>
  <c r="N6514" i="1" a="1"/>
  <c r="N6514" i="1" s="1"/>
  <c r="N6515" i="1" a="1"/>
  <c r="N6515" i="1" s="1"/>
  <c r="N6516" i="1" a="1"/>
  <c r="N6516" i="1" s="1"/>
  <c r="N6517" i="1" a="1"/>
  <c r="N6517" i="1" s="1"/>
  <c r="N6518" i="1" a="1"/>
  <c r="N6518" i="1" s="1"/>
  <c r="N6519" i="1" a="1"/>
  <c r="N6519" i="1" s="1"/>
  <c r="N6520" i="1" a="1"/>
  <c r="N6520" i="1" s="1"/>
  <c r="N6521" i="1" a="1"/>
  <c r="N6521" i="1" s="1"/>
  <c r="N6522" i="1" a="1"/>
  <c r="N6522" i="1" s="1"/>
  <c r="N6523" i="1" a="1"/>
  <c r="N6523" i="1" s="1"/>
  <c r="N6524" i="1" a="1"/>
  <c r="N6524" i="1" s="1"/>
  <c r="N6525" i="1" a="1"/>
  <c r="N6525" i="1" s="1"/>
  <c r="N6526" i="1" a="1"/>
  <c r="N6526" i="1" s="1"/>
  <c r="N6527" i="1" a="1"/>
  <c r="N6527" i="1" s="1"/>
  <c r="N6528" i="1" a="1"/>
  <c r="N6528" i="1" s="1"/>
  <c r="N6529" i="1" a="1"/>
  <c r="N6529" i="1" s="1"/>
  <c r="N6530" i="1" a="1"/>
  <c r="N6530" i="1" s="1"/>
  <c r="N6531" i="1" a="1"/>
  <c r="N6531" i="1" s="1"/>
  <c r="N6532" i="1" a="1"/>
  <c r="N6532" i="1" s="1"/>
  <c r="N6533" i="1" a="1"/>
  <c r="N6533" i="1" s="1"/>
  <c r="N6534" i="1" a="1"/>
  <c r="N6534" i="1" s="1"/>
  <c r="N6535" i="1" a="1"/>
  <c r="N6535" i="1" s="1"/>
  <c r="N6536" i="1" a="1"/>
  <c r="N6536" i="1" s="1"/>
  <c r="N6537" i="1" a="1"/>
  <c r="N6537" i="1" s="1"/>
  <c r="N6538" i="1" a="1"/>
  <c r="N6538" i="1" s="1"/>
  <c r="N6539" i="1" a="1"/>
  <c r="N6539" i="1" s="1"/>
  <c r="N6540" i="1" a="1"/>
  <c r="N6540" i="1" s="1"/>
  <c r="N6541" i="1" a="1"/>
  <c r="N6541" i="1" s="1"/>
  <c r="N6542" i="1" a="1"/>
  <c r="N6542" i="1" s="1"/>
  <c r="N6543" i="1" a="1"/>
  <c r="N6543" i="1" s="1"/>
  <c r="N6544" i="1" a="1"/>
  <c r="N6544" i="1" s="1"/>
  <c r="N6545" i="1" a="1"/>
  <c r="N6545" i="1" s="1"/>
  <c r="N6546" i="1" a="1"/>
  <c r="N6546" i="1" s="1"/>
  <c r="N6547" i="1" a="1"/>
  <c r="N6547" i="1" s="1"/>
  <c r="N6548" i="1" a="1"/>
  <c r="N6548" i="1" s="1"/>
  <c r="N6549" i="1" a="1"/>
  <c r="N6549" i="1" s="1"/>
  <c r="N6550" i="1" a="1"/>
  <c r="N6550" i="1" s="1"/>
  <c r="N6551" i="1" a="1"/>
  <c r="N6551" i="1" s="1"/>
  <c r="N6552" i="1" a="1"/>
  <c r="N6552" i="1" s="1"/>
  <c r="N6553" i="1" a="1"/>
  <c r="N6553" i="1" s="1"/>
  <c r="N6554" i="1" a="1"/>
  <c r="N6554" i="1" s="1"/>
  <c r="N6555" i="1" a="1"/>
  <c r="N6555" i="1" s="1"/>
  <c r="N6556" i="1" a="1"/>
  <c r="N6556" i="1" s="1"/>
  <c r="N6557" i="1" a="1"/>
  <c r="N6557" i="1" s="1"/>
  <c r="N6558" i="1" a="1"/>
  <c r="N6558" i="1" s="1"/>
  <c r="N6559" i="1" a="1"/>
  <c r="N6559" i="1" s="1"/>
  <c r="N6560" i="1" a="1"/>
  <c r="N6560" i="1" s="1"/>
  <c r="N6561" i="1" a="1"/>
  <c r="N6561" i="1" s="1"/>
  <c r="N6562" i="1" a="1"/>
  <c r="N6562" i="1" s="1"/>
  <c r="N6563" i="1" a="1"/>
  <c r="N6563" i="1" s="1"/>
  <c r="N6564" i="1" a="1"/>
  <c r="N6564" i="1" s="1"/>
  <c r="N6565" i="1" a="1"/>
  <c r="N6565" i="1" s="1"/>
  <c r="N6566" i="1" a="1"/>
  <c r="N6566" i="1" s="1"/>
  <c r="N6567" i="1" a="1"/>
  <c r="N6567" i="1" s="1"/>
  <c r="N6568" i="1" a="1"/>
  <c r="N6568" i="1" s="1"/>
  <c r="N6569" i="1" a="1"/>
  <c r="N6569" i="1" s="1"/>
  <c r="N6570" i="1" a="1"/>
  <c r="N6570" i="1" s="1"/>
  <c r="N6571" i="1" a="1"/>
  <c r="N6571" i="1" s="1"/>
  <c r="N6572" i="1" a="1"/>
  <c r="N6572" i="1" s="1"/>
  <c r="N6573" i="1" a="1"/>
  <c r="N6573" i="1" s="1"/>
  <c r="N6574" i="1" a="1"/>
  <c r="N6574" i="1" s="1"/>
  <c r="N6575" i="1" a="1"/>
  <c r="N6575" i="1" s="1"/>
  <c r="N6576" i="1" a="1"/>
  <c r="N6576" i="1" s="1"/>
  <c r="N6577" i="1" a="1"/>
  <c r="N6577" i="1" s="1"/>
  <c r="N6578" i="1" a="1"/>
  <c r="N6578" i="1" s="1"/>
  <c r="N6579" i="1" a="1"/>
  <c r="N6579" i="1" s="1"/>
  <c r="N6580" i="1" a="1"/>
  <c r="N6580" i="1" s="1"/>
  <c r="N6581" i="1" a="1"/>
  <c r="N6581" i="1" s="1"/>
  <c r="N6582" i="1" a="1"/>
  <c r="N6582" i="1" s="1"/>
  <c r="N6583" i="1" a="1"/>
  <c r="N6583" i="1" s="1"/>
  <c r="N6584" i="1" a="1"/>
  <c r="N6584" i="1" s="1"/>
  <c r="N6585" i="1" a="1"/>
  <c r="N6585" i="1" s="1"/>
  <c r="N6586" i="1" a="1"/>
  <c r="N6586" i="1" s="1"/>
  <c r="N6587" i="1" a="1"/>
  <c r="N6587" i="1" s="1"/>
  <c r="N6588" i="1" a="1"/>
  <c r="N6588" i="1" s="1"/>
  <c r="N6589" i="1" a="1"/>
  <c r="N6589" i="1" s="1"/>
  <c r="N6590" i="1" a="1"/>
  <c r="N6590" i="1" s="1"/>
  <c r="N6591" i="1" a="1"/>
  <c r="N6591" i="1" s="1"/>
  <c r="N6592" i="1" a="1"/>
  <c r="N6592" i="1" s="1"/>
  <c r="N6593" i="1" a="1"/>
  <c r="N6593" i="1" s="1"/>
  <c r="N6594" i="1" a="1"/>
  <c r="N6594" i="1" s="1"/>
  <c r="N6595" i="1" a="1"/>
  <c r="N6595" i="1" s="1"/>
  <c r="N6596" i="1" a="1"/>
  <c r="N6596" i="1" s="1"/>
  <c r="N6597" i="1" a="1"/>
  <c r="N6597" i="1" s="1"/>
  <c r="N6598" i="1" a="1"/>
  <c r="N6598" i="1" s="1"/>
  <c r="N6599" i="1" a="1"/>
  <c r="N6599" i="1" s="1"/>
  <c r="N6600" i="1" a="1"/>
  <c r="N6600" i="1" s="1"/>
  <c r="N6601" i="1" a="1"/>
  <c r="N6601" i="1" s="1"/>
  <c r="N6602" i="1" a="1"/>
  <c r="N6602" i="1" s="1"/>
  <c r="N6603" i="1" a="1"/>
  <c r="N6603" i="1" s="1"/>
  <c r="N6604" i="1" a="1"/>
  <c r="N6604" i="1" s="1"/>
  <c r="N6605" i="1" a="1"/>
  <c r="N6605" i="1" s="1"/>
  <c r="N6606" i="1" a="1"/>
  <c r="N6606" i="1" s="1"/>
  <c r="N6607" i="1" a="1"/>
  <c r="N6607" i="1" s="1"/>
  <c r="N6608" i="1" a="1"/>
  <c r="N6608" i="1" s="1"/>
  <c r="N6609" i="1" a="1"/>
  <c r="N6609" i="1" s="1"/>
  <c r="N6610" i="1" a="1"/>
  <c r="N6610" i="1" s="1"/>
  <c r="N6611" i="1" a="1"/>
  <c r="N6611" i="1" s="1"/>
  <c r="N6612" i="1" a="1"/>
  <c r="N6612" i="1" s="1"/>
  <c r="N6613" i="1" a="1"/>
  <c r="N6613" i="1" s="1"/>
  <c r="N6614" i="1" a="1"/>
  <c r="N6614" i="1" s="1"/>
  <c r="N6615" i="1" a="1"/>
  <c r="N6615" i="1" s="1"/>
  <c r="N6616" i="1" a="1"/>
  <c r="N6616" i="1" s="1"/>
  <c r="N6617" i="1" a="1"/>
  <c r="N6617" i="1" s="1"/>
  <c r="N6618" i="1" a="1"/>
  <c r="N6618" i="1" s="1"/>
  <c r="N6619" i="1" a="1"/>
  <c r="N6619" i="1" s="1"/>
  <c r="N6620" i="1" a="1"/>
  <c r="N6620" i="1" s="1"/>
  <c r="N6621" i="1" a="1"/>
  <c r="N6621" i="1" s="1"/>
  <c r="N6622" i="1" a="1"/>
  <c r="N6622" i="1" s="1"/>
  <c r="N6623" i="1" a="1"/>
  <c r="N6623" i="1" s="1"/>
  <c r="N6624" i="1" a="1"/>
  <c r="N6624" i="1" s="1"/>
  <c r="N6625" i="1" a="1"/>
  <c r="N6625" i="1" s="1"/>
  <c r="N6626" i="1" a="1"/>
  <c r="N6626" i="1" s="1"/>
  <c r="N6627" i="1" a="1"/>
  <c r="N6627" i="1" s="1"/>
  <c r="N6628" i="1" a="1"/>
  <c r="N6628" i="1" s="1"/>
  <c r="N6629" i="1" a="1"/>
  <c r="N6629" i="1" s="1"/>
  <c r="N6630" i="1" a="1"/>
  <c r="N6630" i="1" s="1"/>
  <c r="N6631" i="1" a="1"/>
  <c r="N6631" i="1" s="1"/>
  <c r="N6632" i="1" a="1"/>
  <c r="N6632" i="1" s="1"/>
  <c r="N6633" i="1" a="1"/>
  <c r="N6633" i="1" s="1"/>
  <c r="N6634" i="1" a="1"/>
  <c r="N6634" i="1" s="1"/>
  <c r="N6635" i="1" a="1"/>
  <c r="N6635" i="1" s="1"/>
  <c r="N6636" i="1" a="1"/>
  <c r="N6636" i="1" s="1"/>
  <c r="N6637" i="1" a="1"/>
  <c r="N6637" i="1" s="1"/>
  <c r="N6638" i="1" a="1"/>
  <c r="N6638" i="1" s="1"/>
  <c r="N6639" i="1" a="1"/>
  <c r="N6639" i="1" s="1"/>
  <c r="N6640" i="1" a="1"/>
  <c r="N6640" i="1" s="1"/>
  <c r="N6641" i="1" a="1"/>
  <c r="N6641" i="1" s="1"/>
  <c r="N6642" i="1" a="1"/>
  <c r="N6642" i="1" s="1"/>
  <c r="N6643" i="1" a="1"/>
  <c r="N6643" i="1" s="1"/>
  <c r="N6644" i="1" a="1"/>
  <c r="N6644" i="1" s="1"/>
  <c r="N6645" i="1" a="1"/>
  <c r="N6645" i="1" s="1"/>
  <c r="N6646" i="1" a="1"/>
  <c r="N6646" i="1" s="1"/>
  <c r="N6647" i="1" a="1"/>
  <c r="N6647" i="1" s="1"/>
  <c r="N6648" i="1" a="1"/>
  <c r="N6648" i="1" s="1"/>
  <c r="N6649" i="1" a="1"/>
  <c r="N6649" i="1" s="1"/>
  <c r="N6650" i="1" a="1"/>
  <c r="N6650" i="1" s="1"/>
  <c r="N6651" i="1" a="1"/>
  <c r="N6651" i="1" s="1"/>
  <c r="N6652" i="1" a="1"/>
  <c r="N6652" i="1" s="1"/>
  <c r="N6653" i="1" a="1"/>
  <c r="N6653" i="1" s="1"/>
  <c r="N6654" i="1" a="1"/>
  <c r="N6654" i="1" s="1"/>
  <c r="N6655" i="1" a="1"/>
  <c r="N6655" i="1" s="1"/>
  <c r="N6656" i="1" a="1"/>
  <c r="N6656" i="1" s="1"/>
  <c r="N6657" i="1" a="1"/>
  <c r="N6657" i="1" s="1"/>
  <c r="N6658" i="1" a="1"/>
  <c r="N6658" i="1" s="1"/>
  <c r="N6659" i="1" a="1"/>
  <c r="N6659" i="1" s="1"/>
  <c r="N6660" i="1" a="1"/>
  <c r="N6660" i="1" s="1"/>
  <c r="N6661" i="1" a="1"/>
  <c r="N6661" i="1" s="1"/>
  <c r="N6662" i="1" a="1"/>
  <c r="N6662" i="1" s="1"/>
  <c r="N6663" i="1" a="1"/>
  <c r="N6663" i="1" s="1"/>
  <c r="N6664" i="1" a="1"/>
  <c r="N6664" i="1" s="1"/>
  <c r="N6665" i="1" a="1"/>
  <c r="N6665" i="1" s="1"/>
  <c r="N6666" i="1" a="1"/>
  <c r="N6666" i="1" s="1"/>
  <c r="N6667" i="1" a="1"/>
  <c r="N6667" i="1" s="1"/>
  <c r="N6668" i="1" a="1"/>
  <c r="N6668" i="1" s="1"/>
  <c r="N6669" i="1" a="1"/>
  <c r="N6669" i="1" s="1"/>
  <c r="N6670" i="1" a="1"/>
  <c r="N6670" i="1" s="1"/>
  <c r="N6671" i="1" a="1"/>
  <c r="N6671" i="1" s="1"/>
  <c r="N6672" i="1" a="1"/>
  <c r="N6672" i="1" s="1"/>
  <c r="N6673" i="1" a="1"/>
  <c r="N6673" i="1" s="1"/>
  <c r="N6674" i="1" a="1"/>
  <c r="N6674" i="1" s="1"/>
  <c r="N6675" i="1" a="1"/>
  <c r="N6675" i="1" s="1"/>
  <c r="N6676" i="1" a="1"/>
  <c r="N6676" i="1" s="1"/>
  <c r="N6677" i="1" a="1"/>
  <c r="N6677" i="1" s="1"/>
  <c r="N6678" i="1" a="1"/>
  <c r="N6678" i="1" s="1"/>
  <c r="N6679" i="1" a="1"/>
  <c r="N6679" i="1" s="1"/>
  <c r="N6680" i="1" a="1"/>
  <c r="N6680" i="1" s="1"/>
  <c r="N6681" i="1" a="1"/>
  <c r="N6681" i="1" s="1"/>
  <c r="N6682" i="1" a="1"/>
  <c r="N6682" i="1" s="1"/>
  <c r="N6683" i="1" a="1"/>
  <c r="N6683" i="1" s="1"/>
  <c r="N6684" i="1" a="1"/>
  <c r="N6684" i="1" s="1"/>
  <c r="N6685" i="1" a="1"/>
  <c r="N6685" i="1" s="1"/>
  <c r="N6686" i="1" a="1"/>
  <c r="N6686" i="1" s="1"/>
  <c r="N6687" i="1" a="1"/>
  <c r="N6687" i="1" s="1"/>
  <c r="N6688" i="1" a="1"/>
  <c r="N6688" i="1" s="1"/>
  <c r="N6689" i="1" a="1"/>
  <c r="N6689" i="1" s="1"/>
  <c r="N6690" i="1" a="1"/>
  <c r="N6690" i="1" s="1"/>
  <c r="N6691" i="1" a="1"/>
  <c r="N6691" i="1" s="1"/>
  <c r="N6692" i="1" a="1"/>
  <c r="N6692" i="1" s="1"/>
  <c r="N6693" i="1" a="1"/>
  <c r="N6693" i="1" s="1"/>
  <c r="N6694" i="1" a="1"/>
  <c r="N6694" i="1" s="1"/>
  <c r="N6695" i="1" a="1"/>
  <c r="N6695" i="1" s="1"/>
  <c r="N6696" i="1" a="1"/>
  <c r="N6696" i="1" s="1"/>
  <c r="N6697" i="1" a="1"/>
  <c r="N6697" i="1" s="1"/>
  <c r="N6698" i="1" a="1"/>
  <c r="N6698" i="1" s="1"/>
  <c r="N6699" i="1" a="1"/>
  <c r="N6699" i="1" s="1"/>
  <c r="N6700" i="1" a="1"/>
  <c r="N6700" i="1" s="1"/>
  <c r="N6701" i="1" a="1"/>
  <c r="N6701" i="1" s="1"/>
  <c r="N6702" i="1" a="1"/>
  <c r="N6702" i="1" s="1"/>
  <c r="N6703" i="1" a="1"/>
  <c r="N6703" i="1" s="1"/>
  <c r="N6704" i="1" a="1"/>
  <c r="N6704" i="1" s="1"/>
  <c r="N6705" i="1" a="1"/>
  <c r="N6705" i="1" s="1"/>
  <c r="N6706" i="1" a="1"/>
  <c r="N6706" i="1" s="1"/>
  <c r="N6707" i="1" a="1"/>
  <c r="N6707" i="1" s="1"/>
  <c r="N6708" i="1" a="1"/>
  <c r="N6708" i="1" s="1"/>
  <c r="N6709" i="1" a="1"/>
  <c r="N6709" i="1" s="1"/>
  <c r="N6710" i="1" a="1"/>
  <c r="N6710" i="1" s="1"/>
  <c r="N6711" i="1" a="1"/>
  <c r="N6711" i="1" s="1"/>
  <c r="N6712" i="1" a="1"/>
  <c r="N6712" i="1" s="1"/>
  <c r="N6713" i="1" a="1"/>
  <c r="N6713" i="1" s="1"/>
  <c r="N6714" i="1" a="1"/>
  <c r="N6714" i="1" s="1"/>
  <c r="N6715" i="1" a="1"/>
  <c r="N6715" i="1" s="1"/>
  <c r="N6716" i="1" a="1"/>
  <c r="N6716" i="1" s="1"/>
  <c r="N6717" i="1" a="1"/>
  <c r="N6717" i="1" s="1"/>
  <c r="N6718" i="1" a="1"/>
  <c r="N6718" i="1" s="1"/>
  <c r="N6719" i="1" a="1"/>
  <c r="N6719" i="1" s="1"/>
  <c r="N6720" i="1" a="1"/>
  <c r="N6720" i="1" s="1"/>
  <c r="N6721" i="1" a="1"/>
  <c r="N6721" i="1" s="1"/>
  <c r="N6722" i="1" a="1"/>
  <c r="N6722" i="1" s="1"/>
  <c r="N6723" i="1" a="1"/>
  <c r="N6723" i="1" s="1"/>
  <c r="N6724" i="1" a="1"/>
  <c r="N6724" i="1" s="1"/>
  <c r="N6725" i="1" a="1"/>
  <c r="N6725" i="1" s="1"/>
  <c r="N6726" i="1" a="1"/>
  <c r="N6726" i="1" s="1"/>
  <c r="N6727" i="1" a="1"/>
  <c r="N6727" i="1" s="1"/>
  <c r="N6728" i="1" a="1"/>
  <c r="N6728" i="1" s="1"/>
  <c r="N6729" i="1" a="1"/>
  <c r="N6729" i="1" s="1"/>
  <c r="N6730" i="1" a="1"/>
  <c r="N6730" i="1" s="1"/>
  <c r="N6731" i="1" a="1"/>
  <c r="N6731" i="1" s="1"/>
  <c r="N6732" i="1" a="1"/>
  <c r="N6732" i="1" s="1"/>
  <c r="N6733" i="1" a="1"/>
  <c r="N6733" i="1" s="1"/>
  <c r="N6734" i="1" a="1"/>
  <c r="N6734" i="1" s="1"/>
  <c r="N6735" i="1" a="1"/>
  <c r="N6735" i="1" s="1"/>
  <c r="N6736" i="1" a="1"/>
  <c r="N6736" i="1" s="1"/>
  <c r="N6737" i="1" a="1"/>
  <c r="N6737" i="1" s="1"/>
  <c r="N6738" i="1" a="1"/>
  <c r="N6738" i="1" s="1"/>
  <c r="N6739" i="1" a="1"/>
  <c r="N6739" i="1" s="1"/>
  <c r="N6740" i="1" a="1"/>
  <c r="N6740" i="1" s="1"/>
  <c r="N6741" i="1" a="1"/>
  <c r="N6741" i="1" s="1"/>
  <c r="N6742" i="1" a="1"/>
  <c r="N6742" i="1" s="1"/>
  <c r="N6743" i="1" a="1"/>
  <c r="N6743" i="1" s="1"/>
  <c r="N6744" i="1" a="1"/>
  <c r="N6744" i="1" s="1"/>
  <c r="N6745" i="1" a="1"/>
  <c r="N6745" i="1" s="1"/>
  <c r="N6746" i="1" a="1"/>
  <c r="N6746" i="1" s="1"/>
  <c r="N6747" i="1" a="1"/>
  <c r="N6747" i="1" s="1"/>
  <c r="N6748" i="1" a="1"/>
  <c r="N6748" i="1" s="1"/>
  <c r="N6749" i="1" a="1"/>
  <c r="N6749" i="1" s="1"/>
  <c r="N6750" i="1" a="1"/>
  <c r="N6750" i="1" s="1"/>
  <c r="N6751" i="1" a="1"/>
  <c r="N6751" i="1" s="1"/>
  <c r="N6752" i="1" a="1"/>
  <c r="N6752" i="1" s="1"/>
  <c r="N6753" i="1" a="1"/>
  <c r="N6753" i="1" s="1"/>
  <c r="N6754" i="1" a="1"/>
  <c r="N6754" i="1" s="1"/>
  <c r="N6755" i="1" a="1"/>
  <c r="N6755" i="1" s="1"/>
  <c r="N6756" i="1" a="1"/>
  <c r="N6756" i="1" s="1"/>
  <c r="N6757" i="1" a="1"/>
  <c r="N6757" i="1" s="1"/>
  <c r="N6758" i="1" a="1"/>
  <c r="N6758" i="1" s="1"/>
  <c r="N6759" i="1" a="1"/>
  <c r="N6759" i="1" s="1"/>
  <c r="N6760" i="1" a="1"/>
  <c r="N6760" i="1" s="1"/>
  <c r="N6761" i="1" a="1"/>
  <c r="N6761" i="1" s="1"/>
  <c r="N6762" i="1" a="1"/>
  <c r="N6762" i="1" s="1"/>
  <c r="N6763" i="1" a="1"/>
  <c r="N6763" i="1" s="1"/>
  <c r="N6764" i="1" a="1"/>
  <c r="N6764" i="1" s="1"/>
  <c r="N6765" i="1" a="1"/>
  <c r="N6765" i="1" s="1"/>
  <c r="N6766" i="1" a="1"/>
  <c r="N6766" i="1" s="1"/>
  <c r="N6767" i="1" a="1"/>
  <c r="N6767" i="1" s="1"/>
  <c r="N6768" i="1" a="1"/>
  <c r="N6768" i="1" s="1"/>
  <c r="N6769" i="1" a="1"/>
  <c r="N6769" i="1" s="1"/>
  <c r="N6770" i="1" a="1"/>
  <c r="N6770" i="1" s="1"/>
  <c r="N6771" i="1" a="1"/>
  <c r="N6771" i="1" s="1"/>
  <c r="N6772" i="1" a="1"/>
  <c r="N6772" i="1" s="1"/>
  <c r="N6773" i="1" a="1"/>
  <c r="N6773" i="1" s="1"/>
  <c r="N6774" i="1" a="1"/>
  <c r="N6774" i="1" s="1"/>
  <c r="N6775" i="1" a="1"/>
  <c r="N6775" i="1" s="1"/>
  <c r="N6776" i="1" a="1"/>
  <c r="N6776" i="1" s="1"/>
  <c r="N6777" i="1" a="1"/>
  <c r="N6777" i="1" s="1"/>
  <c r="N6778" i="1" a="1"/>
  <c r="N6778" i="1" s="1"/>
  <c r="N6779" i="1" a="1"/>
  <c r="N6779" i="1" s="1"/>
  <c r="N6780" i="1" a="1"/>
  <c r="N6780" i="1" s="1"/>
  <c r="N6781" i="1" a="1"/>
  <c r="N6781" i="1" s="1"/>
  <c r="N6782" i="1" a="1"/>
  <c r="N6782" i="1" s="1"/>
  <c r="N6783" i="1" a="1"/>
  <c r="N6783" i="1" s="1"/>
  <c r="N6784" i="1" a="1"/>
  <c r="N6784" i="1" s="1"/>
  <c r="N6785" i="1" a="1"/>
  <c r="N6785" i="1" s="1"/>
  <c r="N6786" i="1" a="1"/>
  <c r="N6786" i="1" s="1"/>
  <c r="N6787" i="1" a="1"/>
  <c r="N6787" i="1" s="1"/>
  <c r="N6788" i="1" a="1"/>
  <c r="N6788" i="1" s="1"/>
  <c r="N6789" i="1" a="1"/>
  <c r="N6789" i="1" s="1"/>
  <c r="N6790" i="1" a="1"/>
  <c r="N6790" i="1" s="1"/>
  <c r="N6791" i="1" a="1"/>
  <c r="N6791" i="1" s="1"/>
  <c r="N6792" i="1" a="1"/>
  <c r="N6792" i="1" s="1"/>
  <c r="N6793" i="1" a="1"/>
  <c r="N6793" i="1" s="1"/>
  <c r="N6794" i="1" a="1"/>
  <c r="N6794" i="1" s="1"/>
  <c r="N6795" i="1" a="1"/>
  <c r="N6795" i="1" s="1"/>
  <c r="N6796" i="1" a="1"/>
  <c r="N6796" i="1" s="1"/>
  <c r="N6797" i="1" a="1"/>
  <c r="N6797" i="1" s="1"/>
  <c r="N6798" i="1" a="1"/>
  <c r="N6798" i="1" s="1"/>
  <c r="N6799" i="1" a="1"/>
  <c r="N6799" i="1" s="1"/>
  <c r="N6800" i="1" a="1"/>
  <c r="N6800" i="1" s="1"/>
  <c r="N6801" i="1" a="1"/>
  <c r="N6801" i="1" s="1"/>
  <c r="N6802" i="1" a="1"/>
  <c r="N6802" i="1" s="1"/>
  <c r="N6803" i="1" a="1"/>
  <c r="N6803" i="1" s="1"/>
  <c r="N6804" i="1" a="1"/>
  <c r="N6804" i="1" s="1"/>
  <c r="N6805" i="1" a="1"/>
  <c r="N6805" i="1" s="1"/>
  <c r="N6806" i="1" a="1"/>
  <c r="N6806" i="1" s="1"/>
  <c r="N6807" i="1" a="1"/>
  <c r="N6807" i="1" s="1"/>
  <c r="N6808" i="1" a="1"/>
  <c r="N6808" i="1" s="1"/>
  <c r="N6809" i="1" a="1"/>
  <c r="N6809" i="1" s="1"/>
  <c r="N6810" i="1" a="1"/>
  <c r="N6810" i="1" s="1"/>
  <c r="N6811" i="1" a="1"/>
  <c r="N6811" i="1" s="1"/>
  <c r="N6812" i="1" a="1"/>
  <c r="N6812" i="1" s="1"/>
  <c r="N6813" i="1" a="1"/>
  <c r="N6813" i="1" s="1"/>
  <c r="N6814" i="1" a="1"/>
  <c r="N6814" i="1" s="1"/>
  <c r="N6815" i="1" a="1"/>
  <c r="N6815" i="1" s="1"/>
  <c r="N6816" i="1" a="1"/>
  <c r="N6816" i="1" s="1"/>
  <c r="N6817" i="1" a="1"/>
  <c r="N6817" i="1" s="1"/>
  <c r="N6818" i="1" a="1"/>
  <c r="N6818" i="1" s="1"/>
  <c r="N6819" i="1" a="1"/>
  <c r="N6819" i="1" s="1"/>
  <c r="N6820" i="1" a="1"/>
  <c r="N6820" i="1" s="1"/>
  <c r="N6821" i="1" a="1"/>
  <c r="N6821" i="1" s="1"/>
  <c r="N6822" i="1" a="1"/>
  <c r="N6822" i="1" s="1"/>
  <c r="N6823" i="1" a="1"/>
  <c r="N6823" i="1" s="1"/>
  <c r="N6824" i="1" a="1"/>
  <c r="N6824" i="1" s="1"/>
  <c r="N6825" i="1" a="1"/>
  <c r="N6825" i="1" s="1"/>
  <c r="N6826" i="1" a="1"/>
  <c r="N6826" i="1" s="1"/>
  <c r="N6827" i="1" a="1"/>
  <c r="N6827" i="1" s="1"/>
  <c r="N6828" i="1" a="1"/>
  <c r="N6828" i="1" s="1"/>
  <c r="N6829" i="1" a="1"/>
  <c r="N6829" i="1" s="1"/>
  <c r="N6830" i="1" a="1"/>
  <c r="N6830" i="1" s="1"/>
  <c r="N6831" i="1" a="1"/>
  <c r="N6831" i="1" s="1"/>
  <c r="N6832" i="1" a="1"/>
  <c r="N6832" i="1" s="1"/>
  <c r="N6833" i="1" a="1"/>
  <c r="N6833" i="1" s="1"/>
  <c r="N6834" i="1" a="1"/>
  <c r="N6834" i="1" s="1"/>
  <c r="N6835" i="1" a="1"/>
  <c r="N6835" i="1" s="1"/>
  <c r="N6836" i="1" a="1"/>
  <c r="N6836" i="1" s="1"/>
  <c r="N6837" i="1" a="1"/>
  <c r="N6837" i="1" s="1"/>
  <c r="N6838" i="1" a="1"/>
  <c r="N6838" i="1" s="1"/>
  <c r="N6839" i="1" a="1"/>
  <c r="N6839" i="1" s="1"/>
  <c r="N6840" i="1" a="1"/>
  <c r="N6840" i="1" s="1"/>
  <c r="N6841" i="1" a="1"/>
  <c r="N6841" i="1" s="1"/>
  <c r="N6842" i="1" a="1"/>
  <c r="N6842" i="1" s="1"/>
  <c r="N6843" i="1" a="1"/>
  <c r="N6843" i="1" s="1"/>
  <c r="N6844" i="1" a="1"/>
  <c r="N6844" i="1" s="1"/>
  <c r="N6845" i="1" a="1"/>
  <c r="N6845" i="1" s="1"/>
  <c r="N6846" i="1" a="1"/>
  <c r="N6846" i="1" s="1"/>
  <c r="N6847" i="1" a="1"/>
  <c r="N6847" i="1" s="1"/>
  <c r="N6848" i="1" a="1"/>
  <c r="N6848" i="1" s="1"/>
  <c r="N6849" i="1" a="1"/>
  <c r="N6849" i="1" s="1"/>
  <c r="N6850" i="1" a="1"/>
  <c r="N6850" i="1" s="1"/>
  <c r="N6851" i="1" a="1"/>
  <c r="N6851" i="1" s="1"/>
  <c r="N6852" i="1" a="1"/>
  <c r="N6852" i="1" s="1"/>
  <c r="N6853" i="1" a="1"/>
  <c r="N6853" i="1" s="1"/>
  <c r="N6854" i="1" a="1"/>
  <c r="N6854" i="1" s="1"/>
  <c r="N6855" i="1" a="1"/>
  <c r="N6855" i="1" s="1"/>
  <c r="N6856" i="1" a="1"/>
  <c r="N6856" i="1" s="1"/>
  <c r="N6857" i="1" a="1"/>
  <c r="N6857" i="1" s="1"/>
  <c r="N6858" i="1" a="1"/>
  <c r="N6858" i="1" s="1"/>
  <c r="N6859" i="1" a="1"/>
  <c r="N6859" i="1" s="1"/>
  <c r="N6860" i="1" a="1"/>
  <c r="N6860" i="1" s="1"/>
  <c r="N6861" i="1" a="1"/>
  <c r="N6861" i="1" s="1"/>
  <c r="N6862" i="1" a="1"/>
  <c r="N6862" i="1" s="1"/>
  <c r="N6863" i="1" a="1"/>
  <c r="N6863" i="1" s="1"/>
  <c r="N6864" i="1" a="1"/>
  <c r="N6864" i="1" s="1"/>
  <c r="N6865" i="1" a="1"/>
  <c r="N6865" i="1" s="1"/>
  <c r="N6866" i="1" a="1"/>
  <c r="N6866" i="1" s="1"/>
  <c r="N6867" i="1" a="1"/>
  <c r="N6867" i="1" s="1"/>
  <c r="N6868" i="1" a="1"/>
  <c r="N6868" i="1" s="1"/>
  <c r="N6869" i="1" a="1"/>
  <c r="N6869" i="1" s="1"/>
  <c r="N6870" i="1" a="1"/>
  <c r="N6870" i="1" s="1"/>
  <c r="N6871" i="1" a="1"/>
  <c r="N6871" i="1" s="1"/>
  <c r="N6872" i="1" a="1"/>
  <c r="N6872" i="1" s="1"/>
  <c r="N6873" i="1" a="1"/>
  <c r="N6873" i="1" s="1"/>
  <c r="N6874" i="1" a="1"/>
  <c r="N6874" i="1" s="1"/>
  <c r="N6875" i="1" a="1"/>
  <c r="N6875" i="1" s="1"/>
  <c r="N6876" i="1" a="1"/>
  <c r="N6876" i="1" s="1"/>
  <c r="N2" i="1" a="1"/>
  <c r="N2" i="1" s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3" i="1"/>
  <c r="R874" i="1"/>
  <c r="R875" i="1"/>
  <c r="R876" i="1"/>
  <c r="R877" i="1"/>
  <c r="R878" i="1"/>
  <c r="R879" i="1"/>
  <c r="R880" i="1"/>
  <c r="R881" i="1"/>
  <c r="R882" i="1"/>
  <c r="R883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7" i="1"/>
  <c r="R1478" i="1"/>
  <c r="R1479" i="1"/>
  <c r="R1480" i="1"/>
  <c r="R1481" i="1"/>
  <c r="R1482" i="1"/>
  <c r="R1483" i="1"/>
  <c r="R1484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8" i="1"/>
  <c r="R3409" i="1"/>
  <c r="R3410" i="1"/>
  <c r="R3411" i="1"/>
  <c r="R3412" i="1"/>
  <c r="R3413" i="1"/>
  <c r="R3414" i="1"/>
  <c r="R3415" i="1"/>
  <c r="R3416" i="1"/>
  <c r="R3418" i="1"/>
  <c r="R3419" i="1"/>
  <c r="R3420" i="1"/>
  <c r="R3421" i="1"/>
  <c r="R3422" i="1"/>
  <c r="R3423" i="1"/>
  <c r="R3424" i="1"/>
  <c r="R3425" i="1"/>
  <c r="R3427" i="1"/>
  <c r="R3428" i="1"/>
  <c r="R3429" i="1"/>
  <c r="R3430" i="1"/>
  <c r="R3431" i="1"/>
  <c r="R3432" i="1"/>
  <c r="R3433" i="1"/>
  <c r="R3434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R147" i="1" s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R233" i="1" s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R253" i="1" s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R308" i="1" s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R511" i="1" s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R546" i="1" s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R577" i="1" s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R659" i="1" s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R813" i="1" s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R872" i="1" s="1"/>
  <c r="Q873" i="1"/>
  <c r="Q874" i="1"/>
  <c r="Q875" i="1"/>
  <c r="Q876" i="1"/>
  <c r="Q877" i="1"/>
  <c r="Q878" i="1"/>
  <c r="Q879" i="1"/>
  <c r="Q880" i="1"/>
  <c r="Q881" i="1"/>
  <c r="Q882" i="1"/>
  <c r="Q883" i="1"/>
  <c r="Q884" i="1"/>
  <c r="R884" i="1" s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R1230" i="1" s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R1408" i="1" s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R1428" i="1" s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R1476" i="1" s="1"/>
  <c r="Q1477" i="1"/>
  <c r="Q1478" i="1"/>
  <c r="Q1479" i="1"/>
  <c r="Q1480" i="1"/>
  <c r="Q1481" i="1"/>
  <c r="Q1482" i="1"/>
  <c r="Q1483" i="1"/>
  <c r="Q1484" i="1"/>
  <c r="Q1485" i="1"/>
  <c r="R1485" i="1" s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R2004" i="1" s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R2141" i="1" s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R2505" i="1" s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R2643" i="1" s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R2994" i="1" s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R3369" i="1" s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R3407" i="1" s="1"/>
  <c r="Q3408" i="1"/>
  <c r="Q3409" i="1"/>
  <c r="Q3410" i="1"/>
  <c r="Q3411" i="1"/>
  <c r="Q3412" i="1"/>
  <c r="Q3413" i="1"/>
  <c r="Q3414" i="1"/>
  <c r="Q3415" i="1"/>
  <c r="Q3416" i="1"/>
  <c r="Q3417" i="1"/>
  <c r="R3417" i="1" s="1"/>
  <c r="Q3418" i="1"/>
  <c r="Q3419" i="1"/>
  <c r="Q3420" i="1"/>
  <c r="Q3421" i="1"/>
  <c r="Q3422" i="1"/>
  <c r="Q3423" i="1"/>
  <c r="Q3424" i="1"/>
  <c r="Q3425" i="1"/>
  <c r="Q3426" i="1"/>
  <c r="R3426" i="1" s="1"/>
  <c r="Q3427" i="1"/>
  <c r="Q3428" i="1"/>
  <c r="Q3429" i="1"/>
  <c r="Q3430" i="1"/>
  <c r="Q3431" i="1"/>
  <c r="Q3432" i="1"/>
  <c r="Q3433" i="1"/>
  <c r="Q3434" i="1"/>
  <c r="Q3435" i="1"/>
  <c r="R3435" i="1" s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R3454" i="1" s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R3537" i="1" s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R3556" i="1" s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R3610" i="1" s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R3693" i="1" s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R3930" i="1" s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R4257" i="1" s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R4382" i="1" s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R4485" i="1" s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R4619" i="1" s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R4633" i="1" s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R4759" i="1" s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R4902" i="1" s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6BA694-8703-4263-A5A1-A90BA40B9784}" name="DataAnalyst+case" type="6" refreshedVersion="6" background="1" saveData="1">
    <textPr codePage="936" sourceFile="E:\dataAnalysis\DataAnalyst+case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<sst xmlns="http://schemas.openxmlformats.org/spreadsheetml/2006/main" count="96045" uniqueCount="13414">
  <si>
    <t>city</t>
  </si>
  <si>
    <t>companyFullName</t>
  </si>
  <si>
    <t>companyId</t>
  </si>
  <si>
    <t>companyShortName</t>
  </si>
  <si>
    <t>companySize</t>
  </si>
  <si>
    <t>businessZones</t>
  </si>
  <si>
    <t>firstType</t>
  </si>
  <si>
    <t>secondType</t>
  </si>
  <si>
    <t>education</t>
  </si>
  <si>
    <t>industryField</t>
  </si>
  <si>
    <t>positionId</t>
  </si>
  <si>
    <t>positionAdvantage</t>
  </si>
  <si>
    <t>positionName</t>
  </si>
  <si>
    <t>salary</t>
  </si>
  <si>
    <t>workYear</t>
  </si>
  <si>
    <t>上海</t>
  </si>
  <si>
    <t>纽海信息技术(上海)有限公司</t>
  </si>
  <si>
    <t>1号店</t>
  </si>
  <si>
    <t>2000人以上</t>
  </si>
  <si>
    <t>['张江']</t>
  </si>
  <si>
    <t>技术</t>
  </si>
  <si>
    <t>数据开发</t>
  </si>
  <si>
    <t>硕士</t>
  </si>
  <si>
    <t>移动互联网</t>
  </si>
  <si>
    <t>知名平台</t>
  </si>
  <si>
    <t>数据分析师</t>
  </si>
  <si>
    <t>7k-9k</t>
  </si>
  <si>
    <t>应届毕业生</t>
  </si>
  <si>
    <t>上海点荣金融信息服务有限责任公司</t>
  </si>
  <si>
    <t>点融网</t>
  </si>
  <si>
    <t>500-2000人</t>
  </si>
  <si>
    <t>['五里桥', '打浦桥', '制造局路']</t>
  </si>
  <si>
    <t>本科</t>
  </si>
  <si>
    <t>金融</t>
  </si>
  <si>
    <t>挑战机会,团队好,与大牛合作,工作环境好</t>
  </si>
  <si>
    <t>数据分析师-CR2017-SH2909</t>
  </si>
  <si>
    <t>10k-15k</t>
  </si>
  <si>
    <t>上海晶樵网络信息技术有限公司</t>
  </si>
  <si>
    <t>SPD</t>
  </si>
  <si>
    <t>50-150人</t>
  </si>
  <si>
    <t>['打浦桥']</t>
  </si>
  <si>
    <t>设计</t>
  </si>
  <si>
    <t>数据分析</t>
  </si>
  <si>
    <t>时间自由,领导nic</t>
  </si>
  <si>
    <t>4k-6k</t>
  </si>
  <si>
    <t>杭州数云信息技术有限公司上海分公司</t>
  </si>
  <si>
    <t>数云</t>
  </si>
  <si>
    <t>150-500人</t>
  </si>
  <si>
    <t>['龙华', '上海体育场', '万体馆']</t>
  </si>
  <si>
    <t>市场与销售</t>
  </si>
  <si>
    <t>企业服务,数据服务</t>
  </si>
  <si>
    <t>五险一金 绩效奖金 带薪年假 节日福利</t>
  </si>
  <si>
    <t>大数据业务分析师【数云校招】</t>
  </si>
  <si>
    <t>6k-8k</t>
  </si>
  <si>
    <t>上海银基富力信息技术有限公司</t>
  </si>
  <si>
    <t>银基富力</t>
  </si>
  <si>
    <t>15-50人</t>
  </si>
  <si>
    <t>['上海影城', '新华路', '虹桥']</t>
  </si>
  <si>
    <t>软件开发</t>
  </si>
  <si>
    <t>其他</t>
  </si>
  <si>
    <t>在大牛下指导</t>
  </si>
  <si>
    <t>BI开发/数据分析师</t>
  </si>
  <si>
    <t>2k-3k</t>
  </si>
  <si>
    <t>上海青之桐投资管理有限公司</t>
  </si>
  <si>
    <t>青桐资本</t>
  </si>
  <si>
    <t>金融类</t>
  </si>
  <si>
    <t>天使投资/VC/PE</t>
  </si>
  <si>
    <t>留用机会,精品投行,优秀团队,氛围轻松</t>
  </si>
  <si>
    <t>助理分析师</t>
  </si>
  <si>
    <t>上海好体信息科技有限公司</t>
  </si>
  <si>
    <t>足球魔方</t>
  </si>
  <si>
    <t>['龙华', '植物园', '上海南站']</t>
  </si>
  <si>
    <t>后端开发</t>
  </si>
  <si>
    <t>移动互联网,电子商务</t>
  </si>
  <si>
    <t>薪资福利待遇好，晋升空间大</t>
  </si>
  <si>
    <t>数据工程师</t>
  </si>
  <si>
    <t>['数据']</t>
  </si>
  <si>
    <t>7k-14k</t>
  </si>
  <si>
    <t>上海安硕信息技术股份有限公司</t>
  </si>
  <si>
    <t>安硕信息（amarsoft）</t>
  </si>
  <si>
    <t>['黄兴公园', '长白新村', '延吉']</t>
  </si>
  <si>
    <t>产品/需求/项目类</t>
  </si>
  <si>
    <t>产品设计/需求分析</t>
  </si>
  <si>
    <t>健康体检</t>
  </si>
  <si>
    <t>数据咨询顾问(2017年毕业)</t>
  </si>
  <si>
    <t>5k-7k</t>
  </si>
  <si>
    <t>['上海电视台', '南京西路', '人民广场']</t>
  </si>
  <si>
    <t>移动互联网,医疗健康</t>
  </si>
  <si>
    <t>4k-8k</t>
  </si>
  <si>
    <t>五五海淘（上海）科技股份有限公司</t>
  </si>
  <si>
    <t>55海淘</t>
  </si>
  <si>
    <t>['漕宝路', '万源城', '东兰路']</t>
  </si>
  <si>
    <t>电子商务</t>
  </si>
  <si>
    <t>向大牛学习，有留司机会</t>
  </si>
  <si>
    <t>数据处理实习生</t>
  </si>
  <si>
    <t>2k-4k</t>
  </si>
  <si>
    <t>莉莉丝科技（上海）有限公司</t>
  </si>
  <si>
    <t>莉莉丝游戏</t>
  </si>
  <si>
    <t>['万源城', '漕宝路', '东兰路']</t>
  </si>
  <si>
    <t>移动互联网,游戏</t>
  </si>
  <si>
    <t>带薪年假 节日福利 出国机会 萌妹纸多</t>
  </si>
  <si>
    <t>大数据平台开发实习生</t>
  </si>
  <si>
    <t>5k-6k</t>
  </si>
  <si>
    <t>我厨（上海）科技有限公司</t>
  </si>
  <si>
    <t>用户研究</t>
  </si>
  <si>
    <t>电子商务,O2O</t>
  </si>
  <si>
    <t>可转正,成长空间大</t>
  </si>
  <si>
    <t>数据分析专员（实习生）</t>
  </si>
  <si>
    <t>上海阑途信息技术有限公司</t>
  </si>
  <si>
    <t>途虎养车网</t>
  </si>
  <si>
    <t>['梅陇', '南方商城', '古美']</t>
  </si>
  <si>
    <t>有爱的同事,欢快的氛围</t>
  </si>
  <si>
    <t>BI数据分析实习生（2017年毕业）</t>
  </si>
  <si>
    <t>上海麦子资产管理有限公司</t>
  </si>
  <si>
    <t>麦子金服</t>
  </si>
  <si>
    <t>['肇嘉浜路', '徐家汇', '交通大学']</t>
  </si>
  <si>
    <t>市场/营销</t>
  </si>
  <si>
    <t>移动互联网,金融</t>
  </si>
  <si>
    <t>工资自己定，期权任性发，半年晋升</t>
  </si>
  <si>
    <t>数据专员</t>
  </si>
  <si>
    <t>上海如旺电子商务有限公司</t>
  </si>
  <si>
    <t>旺旺集团火热招聘</t>
  </si>
  <si>
    <t>['虹桥', '古北', '虹梅路']</t>
  </si>
  <si>
    <t>电子商务,社交网络</t>
  </si>
  <si>
    <t>旺旺集团旗下电商，扁平管理，人性化环境</t>
  </si>
  <si>
    <t>数据工程师(大数据方向实习生)</t>
  </si>
  <si>
    <t>机会挑战,技术牛,团队年轻,工作环境好</t>
  </si>
  <si>
    <t>数据研发工程师-CR2017-SH2913</t>
  </si>
  <si>
    <t>大牛团队，奶妈助攻，六险一金，不要不来</t>
  </si>
  <si>
    <t>大数据工程师【校招】</t>
  </si>
  <si>
    <t>运营</t>
  </si>
  <si>
    <t>足球氛围,福利多,空间大,免费午餐</t>
  </si>
  <si>
    <t>足球分析师</t>
  </si>
  <si>
    <t>上海君同德翔管理咨询有限公司</t>
  </si>
  <si>
    <t>Juntong Capital</t>
  </si>
  <si>
    <t>少于15人</t>
  </si>
  <si>
    <t>['淮海路']</t>
  </si>
  <si>
    <t>资深团队；交通便利；考虑留用</t>
  </si>
  <si>
    <t>分析师</t>
  </si>
  <si>
    <t>上海清源绿网科技有限公司</t>
  </si>
  <si>
    <t>清源大数据</t>
  </si>
  <si>
    <t>金融类-天使投资/VC/PE</t>
  </si>
  <si>
    <t>数据服务</t>
  </si>
  <si>
    <t>互联网VC,活力团队,资深创投人</t>
  </si>
  <si>
    <t>3k-4k</t>
  </si>
  <si>
    <t>上海融之家金融信息服务有限公司</t>
  </si>
  <si>
    <t>融之家</t>
  </si>
  <si>
    <t>丰厚年终将</t>
  </si>
  <si>
    <t>10k-18k</t>
  </si>
  <si>
    <t>上海远目投资管理有限公司</t>
  </si>
  <si>
    <t>大观资本</t>
  </si>
  <si>
    <t>按日计酬,氛围轻松</t>
  </si>
  <si>
    <t>分析师（实习生）</t>
  </si>
  <si>
    <t>3k-6k</t>
  </si>
  <si>
    <t>北京数字新思科技有限公司</t>
  </si>
  <si>
    <t>数字新思</t>
  </si>
  <si>
    <t>['田林', '徐家汇']</t>
  </si>
  <si>
    <t>五险一金、带薪年假、员工旅游、弹性工作日</t>
  </si>
  <si>
    <t>商业数据分析</t>
  </si>
  <si>
    <t>上海甫田贸易有限公司</t>
  </si>
  <si>
    <t>甫田网Fields</t>
  </si>
  <si>
    <t>['龙华']</t>
  </si>
  <si>
    <t>供应链</t>
  </si>
  <si>
    <t>晋升机会,专业培训,美味三餐,美女老板</t>
  </si>
  <si>
    <t>数据分析专员</t>
  </si>
  <si>
    <t>伽蓝（集团）股份有限公司</t>
  </si>
  <si>
    <t>伽蓝</t>
  </si>
  <si>
    <t>专业团队,薪酬福利优,免费化妆品,工作氛围好</t>
  </si>
  <si>
    <t>路通世纪(中国)科技有限公司</t>
  </si>
  <si>
    <t>汤森路透</t>
  </si>
  <si>
    <t>['东外滩', '陆家嘴', '外滩']</t>
  </si>
  <si>
    <t>新兴产业,跨国平台,团队氛围,薪资</t>
  </si>
  <si>
    <t>品牌保护分析师实习生</t>
  </si>
  <si>
    <t>中国四达国际经济技术合作有限公司上海分公司</t>
  </si>
  <si>
    <t>中国四达</t>
  </si>
  <si>
    <t>['淮海路', '人民广场', '老西门']</t>
  </si>
  <si>
    <t>职能</t>
  </si>
  <si>
    <t>人力资源</t>
  </si>
  <si>
    <t>大专</t>
  </si>
  <si>
    <t>招聘</t>
  </si>
  <si>
    <t>福利待遇佳</t>
  </si>
  <si>
    <t>数据合同管理助理（本部）</t>
  </si>
  <si>
    <t>4k-5k</t>
  </si>
  <si>
    <t>银联数据服务有限公司</t>
  </si>
  <si>
    <t>银联数据</t>
  </si>
  <si>
    <t>['唐镇']</t>
  </si>
  <si>
    <t>金融,数据服务</t>
  </si>
  <si>
    <t>银联下属,金融互联网,技术开发,待遇佳</t>
  </si>
  <si>
    <t>银联数据2017年校园招聘信息</t>
  </si>
  <si>
    <t>10k-20k</t>
  </si>
  <si>
    <t>机会挑战,团队技术牛,团队年轻,工作环境好</t>
  </si>
  <si>
    <t>数据系统工程师-CR2017-SH2907</t>
  </si>
  <si>
    <t>需求分析师【数云校招】</t>
  </si>
  <si>
    <t>足球数据维护</t>
  </si>
  <si>
    <t>大牛团队，奶妈助攻，专业培养，就等你来！</t>
  </si>
  <si>
    <t>大数据算法工程师【校招】</t>
  </si>
  <si>
    <t>积极职业前景，融洽的团队氛围</t>
  </si>
  <si>
    <t>商业数据分析 - 知识产权方向</t>
  </si>
  <si>
    <t>6k-7k</t>
  </si>
  <si>
    <t>德佑房地产经纪有限公司</t>
  </si>
  <si>
    <t>上海链家(原德佑)</t>
  </si>
  <si>
    <t>企业服务</t>
  </si>
  <si>
    <t>业内最专业,成长空间大,培训多多,决策支持</t>
  </si>
  <si>
    <t>运营分析师/数据分析师</t>
  </si>
  <si>
    <t>10k-17k</t>
  </si>
  <si>
    <t>1-3年</t>
  </si>
  <si>
    <t>上海网鱼信息科技有限公司</t>
  </si>
  <si>
    <t>网鱼网咖.鱼泡泡</t>
  </si>
  <si>
    <t>生活服务</t>
  </si>
  <si>
    <t>晋升空间大</t>
  </si>
  <si>
    <t>上海链家房地产经纪有限公司</t>
  </si>
  <si>
    <t>链家（上海）</t>
  </si>
  <si>
    <t>['吴江路', '上海电视台', '南京西路']</t>
  </si>
  <si>
    <t>移动互联网,O2O</t>
  </si>
  <si>
    <t>万亿级O2O平台 一年两次调薪 半年度奖金</t>
  </si>
  <si>
    <t>10k-19k</t>
  </si>
  <si>
    <t>上海萨图西网络有限公司</t>
  </si>
  <si>
    <t>BTCC</t>
  </si>
  <si>
    <t>不限</t>
  </si>
  <si>
    <t>从“0到1,区块链,比特币,国际化团队</t>
  </si>
  <si>
    <t>8k-16k</t>
  </si>
  <si>
    <t>上海财安金融服务集团股份有限公司</t>
  </si>
  <si>
    <t>财安金融</t>
  </si>
  <si>
    <t>['大柏树', '运光', '江湾']</t>
  </si>
  <si>
    <t>企业服务,金融</t>
  </si>
  <si>
    <t>平台大,舒适的环境,和谐的氛围</t>
  </si>
  <si>
    <t>上海好居信息科技有限公司</t>
  </si>
  <si>
    <t>悟空找房</t>
  </si>
  <si>
    <t>['交通大学', '虹桥', '徐家汇']</t>
  </si>
  <si>
    <t>弹性工作、五险一金、大牛如云</t>
  </si>
  <si>
    <t>大数据分析师</t>
  </si>
  <si>
    <t>15k-25k</t>
  </si>
  <si>
    <t>上海游竞网路科技有限公司</t>
  </si>
  <si>
    <t>PLU游戏娱乐传媒</t>
  </si>
  <si>
    <t>['汶水路', '大宁路', '闸北公园']</t>
  </si>
  <si>
    <t>游戏</t>
  </si>
  <si>
    <t>五险一金，补充医疗，餐费补贴，美女多</t>
  </si>
  <si>
    <t>上海晶赞科技发展有限公司</t>
  </si>
  <si>
    <t>晶赞科技Zamplus</t>
  </si>
  <si>
    <t>['汶水路', '大宁路', '共和新路']</t>
  </si>
  <si>
    <t>数据服务,文化娱乐</t>
  </si>
  <si>
    <t>定期体检 国外outing 弹性工作 绩效奖金</t>
  </si>
  <si>
    <t>上海趣盛网络科技有限公司</t>
  </si>
  <si>
    <t>达达</t>
  </si>
  <si>
    <t>['八佰伴', '东外滩', '梅园']</t>
  </si>
  <si>
    <t>O2O</t>
  </si>
  <si>
    <t>数据驱动，风口发展平台，双休</t>
  </si>
  <si>
    <t>上海秦苍信息科技有限公司</t>
  </si>
  <si>
    <t>买单侠</t>
  </si>
  <si>
    <t>C轮 技术金融 美式氛围 无限量零食饮料</t>
  </si>
  <si>
    <t>拉扎斯网络科技（上海）有限公司</t>
  </si>
  <si>
    <t>饿了么</t>
  </si>
  <si>
    <t>['长征', '曹杨']</t>
  </si>
  <si>
    <t>开发/测试/运维类</t>
  </si>
  <si>
    <t>弹性工作、发展空间大、带薪年假、加班餐</t>
  </si>
  <si>
    <t>上海幻电信息科技有限公司</t>
  </si>
  <si>
    <t>哔哩哔哩</t>
  </si>
  <si>
    <t>['东外滩', '梅园', '源深体育中心']</t>
  </si>
  <si>
    <t>移动互联网,文化娱乐</t>
  </si>
  <si>
    <t>领导大牛,团队优秀</t>
  </si>
  <si>
    <t>8k-15k</t>
  </si>
  <si>
    <t>上海寒诀网络科技有限公司</t>
  </si>
  <si>
    <t>麦萌漫画</t>
  </si>
  <si>
    <t>数据分析,数据挖掘,数据</t>
  </si>
  <si>
    <t>6k-12k</t>
  </si>
  <si>
    <t>上海银天下科技有限公司</t>
  </si>
  <si>
    <t>银天下科技</t>
  </si>
  <si>
    <t>['南码头', '六里', '东明路']</t>
  </si>
  <si>
    <t>纳斯达克上市公司；数量级大；建模分析</t>
  </si>
  <si>
    <t>上海思贤信息技术股份有限公司</t>
  </si>
  <si>
    <t>思贤股份</t>
  </si>
  <si>
    <t>['徐家汇', '交通大学']</t>
  </si>
  <si>
    <t>产品</t>
  </si>
  <si>
    <t>高端产品职位</t>
  </si>
  <si>
    <t>移动互联网,数据服务</t>
  </si>
  <si>
    <t>五险一金 年终奖金 员工旅游</t>
  </si>
  <si>
    <t>高级数据分析师</t>
  </si>
  <si>
    <t>高速发展 晋升空间大 团队背景深厚</t>
  </si>
  <si>
    <t>浙江每日互动网络科技股份有限公司</t>
  </si>
  <si>
    <t>个推</t>
  </si>
  <si>
    <t>带薪年假 五险一金 生日Party 餐补</t>
  </si>
  <si>
    <t>钛马车联网（上海）网络技术有限公司</t>
  </si>
  <si>
    <t>钛马车联网</t>
  </si>
  <si>
    <t>['虹桥', '虹梅路', '田林']</t>
  </si>
  <si>
    <t>互联网汽车,弹性工作,定期体检</t>
  </si>
  <si>
    <t>数据分析员</t>
  </si>
  <si>
    <t>上海易钧信息技术有限公司</t>
  </si>
  <si>
    <t>易钧信息</t>
  </si>
  <si>
    <t>['东方路', '塘桥', '潍坊', '东方路', '潍坊', '塘桥']</t>
  </si>
  <si>
    <t>数据服务,企业服务</t>
  </si>
  <si>
    <t>五险一金、带薪年假、餐补</t>
  </si>
  <si>
    <t>北京京东尚科信息技术有限公司上海分公司</t>
  </si>
  <si>
    <t>京东</t>
  </si>
  <si>
    <t>大平台、团队氛围好、福利完善</t>
  </si>
  <si>
    <t>上海凌融网络科技有限公司</t>
  </si>
  <si>
    <t>口袋理财</t>
  </si>
  <si>
    <t>['五角场', '大学区', '长海医院']</t>
  </si>
  <si>
    <t>好吃,好喝,好玩,好多美女</t>
  </si>
  <si>
    <t>15k-30k</t>
  </si>
  <si>
    <t>深圳市网新新思软件有限公司</t>
  </si>
  <si>
    <t>深圳新思</t>
  </si>
  <si>
    <t>运维安全</t>
  </si>
  <si>
    <t>移动互联网,企业服务</t>
  </si>
  <si>
    <t>入职即购买五险一金，带薪年假，员工旅游</t>
  </si>
  <si>
    <t>10k-16k</t>
  </si>
  <si>
    <t>上海新番网络科技有限公司</t>
  </si>
  <si>
    <t>新番资本</t>
  </si>
  <si>
    <t>['打浦桥', '斜土路', '日晖']</t>
  </si>
  <si>
    <t>电子竞技平台大数据分析</t>
  </si>
  <si>
    <t>沪江教育科技（上海）股份有限公司</t>
  </si>
  <si>
    <t>沪江</t>
  </si>
  <si>
    <t>财务</t>
  </si>
  <si>
    <t>移动互联网,教育</t>
  </si>
  <si>
    <t>即将上市股权激励、带娃上班、年底多薪</t>
  </si>
  <si>
    <t>财务数据分析师(J10063)</t>
  </si>
  <si>
    <t>微额速达(上海)金融信息服务有限公司</t>
  </si>
  <si>
    <t>现金巴士</t>
  </si>
  <si>
    <t>氛围好,期权,健身房,私厨</t>
  </si>
  <si>
    <t>通联数据股份公司</t>
  </si>
  <si>
    <t>通联数据</t>
  </si>
  <si>
    <t>薪资福利好 大数据</t>
  </si>
  <si>
    <t>行业数据分析师</t>
  </si>
  <si>
    <t>深圳市房多多网络科技有限公司</t>
  </si>
  <si>
    <t>房多多</t>
  </si>
  <si>
    <t>Google老板-技术氛围-高成长-领军企业</t>
  </si>
  <si>
    <t>上海运图贸易有限公司</t>
  </si>
  <si>
    <t>要买车</t>
  </si>
  <si>
    <t>['华师大', '长风公园', '长征']</t>
  </si>
  <si>
    <t>汽车电商,互联网公司,扁平化管理,发展快</t>
  </si>
  <si>
    <t>12k-15k</t>
  </si>
  <si>
    <t>上海厚本金融信息服务有限公司</t>
  </si>
  <si>
    <t>厚本金融</t>
  </si>
  <si>
    <t>快速的职业成长、优秀的导师、良好的福利</t>
  </si>
  <si>
    <t>数据分析师/数据工程师</t>
  </si>
  <si>
    <t>万达信息科技有限公司</t>
  </si>
  <si>
    <t>万达电商</t>
  </si>
  <si>
    <t>['世纪公园', '花木', '塘桥']</t>
  </si>
  <si>
    <t>免费三餐,大平台</t>
  </si>
  <si>
    <t>上海微盟企业发展有限公司</t>
  </si>
  <si>
    <t>上海微盟</t>
  </si>
  <si>
    <t>['淞南']</t>
  </si>
  <si>
    <t>做五休二、弹性工作、带薪年假、五险一金</t>
  </si>
  <si>
    <t>携程计算机技术（上海）有限公司</t>
  </si>
  <si>
    <t>携程</t>
  </si>
  <si>
    <t>['北新泾', '长征', '金沙江路']</t>
  </si>
  <si>
    <t>移动互联网,旅游</t>
  </si>
  <si>
    <t>机会多，平台大，晋升快</t>
  </si>
  <si>
    <t>9k-15k</t>
  </si>
  <si>
    <t>商宴通（上海）网络科技有限公司</t>
  </si>
  <si>
    <t>全程网络</t>
  </si>
  <si>
    <t>['周家嘴路', '长阳路', '黄兴公园']</t>
  </si>
  <si>
    <t>企业服务,O2O</t>
  </si>
  <si>
    <t>薪酬工资高、发展前景、行业标杆、美女多</t>
  </si>
  <si>
    <t>商业数据分析师</t>
  </si>
  <si>
    <t>彩数（上海）商务咨询有限公司</t>
  </si>
  <si>
    <t>Colour Data</t>
  </si>
  <si>
    <t>福利待遇优厚，晋升空间大</t>
  </si>
  <si>
    <t>杭州财米科技有限公司</t>
  </si>
  <si>
    <t>挖财</t>
  </si>
  <si>
    <t>期权激励,带薪年假,弹性工作,年底多薪</t>
  </si>
  <si>
    <t>12k-24k</t>
  </si>
  <si>
    <t>深圳市赢众通金融信息服务股份有限公司</t>
  </si>
  <si>
    <t>小赢理财</t>
  </si>
  <si>
    <t>富诱惑力的薪酬、良好的发展机会</t>
  </si>
  <si>
    <t>金融数据分析师</t>
  </si>
  <si>
    <t>上海房金所金融信息服务有限公司</t>
  </si>
  <si>
    <t>房金所</t>
  </si>
  <si>
    <t>['平凉路', '长阳路', '周家嘴路']</t>
  </si>
  <si>
    <t>投融资</t>
  </si>
  <si>
    <t>半年调薪、年底双薪</t>
  </si>
  <si>
    <t>数据统计分析师</t>
  </si>
  <si>
    <t>['陆家嘴', '梅园', '八佰伴']</t>
  </si>
  <si>
    <t>上海第一财经新媒体科技有限公司</t>
  </si>
  <si>
    <t>上海第一财经新媒体</t>
  </si>
  <si>
    <t>晋升空间,学习挑战,带薪年假,弹性工作</t>
  </si>
  <si>
    <t>德比软件（上海）有限公司</t>
  </si>
  <si>
    <t>DerbySoft</t>
  </si>
  <si>
    <t>['东方路', '塘桥', '潍坊']</t>
  </si>
  <si>
    <t>旅游</t>
  </si>
  <si>
    <t>期权+弹性工作时间+午餐补助+补充医疗</t>
  </si>
  <si>
    <t>上海米么金融信息服务有限公司</t>
  </si>
  <si>
    <t>米么金服</t>
  </si>
  <si>
    <t>['金杨新村', '金桥', '碧云社区']</t>
  </si>
  <si>
    <t>带薪年假,五险一金,节日福利,帅哥美女</t>
  </si>
  <si>
    <t>路路行（上海）商务咨询有限公司</t>
  </si>
  <si>
    <t>路路行旅游</t>
  </si>
  <si>
    <t>电子商务,旅游</t>
  </si>
  <si>
    <t>美式管理 晋升空间 带薪出境游</t>
  </si>
  <si>
    <t>百融（北京）金融信息服务股份有限公司</t>
  </si>
  <si>
    <t>百融金服</t>
  </si>
  <si>
    <t>六险一金 福利补贴 年终奖金</t>
  </si>
  <si>
    <t>15k-20k</t>
  </si>
  <si>
    <t>上海客齐集信息技术有限公司</t>
  </si>
  <si>
    <t>百姓网</t>
  </si>
  <si>
    <t>['交通大学', '徐家汇', '淮海西路']</t>
  </si>
  <si>
    <t>更快的成长，简单直接，和优秀的人一起工作</t>
  </si>
  <si>
    <t>数据分析挖掘</t>
  </si>
  <si>
    <t>浙江康健绿线网络技术有限公司</t>
  </si>
  <si>
    <t>微医集团</t>
  </si>
  <si>
    <t>['漕宝路', '田林', '漕河泾']</t>
  </si>
  <si>
    <t>周末双休 带薪年假 人才推荐奖 节日福利</t>
  </si>
  <si>
    <t>数据分析师-用户画像方向</t>
  </si>
  <si>
    <t>最cool的产品+最cool的团队+最给力的￥</t>
  </si>
  <si>
    <t>领导nice.移动互联网.扁平管理.氛围好.</t>
  </si>
  <si>
    <t>上海软科教育信息咨询有限公司</t>
  </si>
  <si>
    <t>上海软科教育</t>
  </si>
  <si>
    <t>['老闵行']</t>
  </si>
  <si>
    <t>项目管理</t>
  </si>
  <si>
    <t>博士</t>
  </si>
  <si>
    <t>五险一金,带薪年假,免费餐饮,活动丰富</t>
  </si>
  <si>
    <t>高级数据分析师（咨询方向）</t>
  </si>
  <si>
    <t>上海裕维金融信息服务有限公司</t>
  </si>
  <si>
    <t>裕维金服</t>
  </si>
  <si>
    <t>绩效奖金,股票期权,弹性工作,带薪年假</t>
  </si>
  <si>
    <t>上海亮昕网络科技有限公司</t>
  </si>
  <si>
    <t>Alading Bank</t>
  </si>
  <si>
    <t>['田林', '漕河泾', '漕宝路']</t>
  </si>
  <si>
    <t>风控</t>
  </si>
  <si>
    <t>五险一金 13薪 弹性工作 股权激励</t>
  </si>
  <si>
    <t>（互联网金融）数据统计分析师</t>
  </si>
  <si>
    <t>上海储田商务咨询有限公司</t>
  </si>
  <si>
    <t>储田商务</t>
  </si>
  <si>
    <t>节日福利，弹性工作时间，团建活动等</t>
  </si>
  <si>
    <t>流量数据分析师</t>
  </si>
  <si>
    <t>上海时年信息科技有限公司</t>
  </si>
  <si>
    <t>时年信息</t>
  </si>
  <si>
    <t>年薪15薪以上，期权股权不是梦想</t>
  </si>
  <si>
    <t>带薪年假 上班不打卡</t>
  </si>
  <si>
    <t>数据建模与分析师</t>
  </si>
  <si>
    <t>上海享途网络科技有限公司</t>
  </si>
  <si>
    <t>乐车邦</t>
  </si>
  <si>
    <t>带薪年假，员工旅游，五险一金，弹性工时</t>
  </si>
  <si>
    <t>精品投行,优秀团队,氛围轻松</t>
  </si>
  <si>
    <t>1年以下</t>
  </si>
  <si>
    <t>北京源石云科技有限公司</t>
  </si>
  <si>
    <t>源石数据</t>
  </si>
  <si>
    <t>['田林', '漕河泾', '虹桥']</t>
  </si>
  <si>
    <t>高薪等你来挑战！</t>
  </si>
  <si>
    <t>国网电力科学研究院</t>
  </si>
  <si>
    <t>其他,电子商务</t>
  </si>
  <si>
    <t>五险一金 休假 绩效奖 年终奖 过节费</t>
  </si>
  <si>
    <t>9k-16k</t>
  </si>
  <si>
    <t>上海安个家信息技术有限公司</t>
  </si>
  <si>
    <t>安个家</t>
  </si>
  <si>
    <t>弹性工作 工作环境好 高效团队</t>
  </si>
  <si>
    <t>发展好，培训多，平台赞，福利佳</t>
  </si>
  <si>
    <t>初级数据分析师</t>
  </si>
  <si>
    <t>产品经理</t>
  </si>
  <si>
    <t>五险一金,带薪年假,晋升空间大,免费餐饮</t>
  </si>
  <si>
    <t>高级数据分析师（产品方向）</t>
  </si>
  <si>
    <t>8k-12k</t>
  </si>
  <si>
    <t>人人公司</t>
  </si>
  <si>
    <t>人人网</t>
  </si>
  <si>
    <t>社交网络,金融</t>
  </si>
  <si>
    <t>上市公司 互联网金融 专业团队</t>
  </si>
  <si>
    <t>上海掌域网络科技有限公司</t>
  </si>
  <si>
    <t>鬼吹灯3D</t>
  </si>
  <si>
    <t>福利待遇优，发展晋升空间大</t>
  </si>
  <si>
    <t>游戏产品数据分析师</t>
  </si>
  <si>
    <t>数据分析师-移动端用户行为分析（埋点）</t>
  </si>
  <si>
    <t>6k-10k</t>
  </si>
  <si>
    <t>业内最专业,数据可视化,大平台</t>
  </si>
  <si>
    <t>行业分析师</t>
  </si>
  <si>
    <t>上海阿牛信息科技有限公司</t>
  </si>
  <si>
    <t>华尔街见闻</t>
  </si>
  <si>
    <t>['斜土路', '打浦桥', '鲁班路']</t>
  </si>
  <si>
    <t>金融,移动互联网</t>
  </si>
  <si>
    <t>扁平化管理，弹性工作，发展空间大</t>
  </si>
  <si>
    <t>财经编辑/分析师</t>
  </si>
  <si>
    <t>上海艾匀信息科技有限公司</t>
  </si>
  <si>
    <t>艾匀科技</t>
  </si>
  <si>
    <t>['康建', '桃浦']</t>
  </si>
  <si>
    <t>股权激励、年终奖金、绩效奖金、岗位晋升</t>
  </si>
  <si>
    <t>善林（上海）金融信息服务有限公司</t>
  </si>
  <si>
    <t>上海善林金融信息服务有限公司</t>
  </si>
  <si>
    <t>运营/编辑/客服</t>
  </si>
  <si>
    <t>五险一金,绩效奖金,交通便利</t>
  </si>
  <si>
    <t>新蛋信息技术（中国）有限公司</t>
  </si>
  <si>
    <t>互联网电商,大数据平台,技术氛围好</t>
  </si>
  <si>
    <t>大数据开发工程师</t>
  </si>
  <si>
    <t>上海方付通商务服务有限公司</t>
  </si>
  <si>
    <t>方付通</t>
  </si>
  <si>
    <t>['世纪公园', '联洋', '洋泾']</t>
  </si>
  <si>
    <t>薪资优待 福利完善</t>
  </si>
  <si>
    <t>陕西西普数据通信股份有限公司</t>
  </si>
  <si>
    <t>陕西西普数据</t>
  </si>
  <si>
    <t>国家法定假日五险一金、节日礼品、生日福利</t>
  </si>
  <si>
    <t>大数据算法工程师（模型和分析）</t>
  </si>
  <si>
    <t>20k-25k</t>
  </si>
  <si>
    <t>高端技术职位</t>
  </si>
  <si>
    <t>五险一金，带薪年假，工作环境好，前景好</t>
  </si>
  <si>
    <t>大数据研发工程师</t>
  </si>
  <si>
    <t>20k-30k</t>
  </si>
  <si>
    <t>上海星艾网络科技有限公司</t>
  </si>
  <si>
    <t>么么直播</t>
  </si>
  <si>
    <t>['万源城', '静安新城', '漕宝路']</t>
  </si>
  <si>
    <t>移动互联网,社交网络</t>
  </si>
  <si>
    <t>领导好、福利赞、发展迅猛</t>
  </si>
  <si>
    <t>数据分析主管</t>
  </si>
  <si>
    <t>7k-10k</t>
  </si>
  <si>
    <t>技术驱动,区块链技术,硅谷文化,多元化团队</t>
  </si>
  <si>
    <t>数据工程师 / Data Engineer</t>
  </si>
  <si>
    <t>上海触乐信息科技有限公司</t>
  </si>
  <si>
    <t>触宝科技</t>
  </si>
  <si>
    <t>7亿用户量产品公司、待遇从优、牛人云集~</t>
  </si>
  <si>
    <t>大数据工程师</t>
  </si>
  <si>
    <t>业务发展迅速、平台大、成长快、团队氛围好</t>
  </si>
  <si>
    <t>数据/业务分析师</t>
  </si>
  <si>
    <t>老板逗逼,大牛云集,弹性时间,福利暖心</t>
  </si>
  <si>
    <t>上海讯实网络科技有限公司</t>
  </si>
  <si>
    <t>讯实科技</t>
  </si>
  <si>
    <t>双休,五险一金,13薪</t>
  </si>
  <si>
    <t>互联网数据分析师</t>
  </si>
  <si>
    <t>8k-10k</t>
  </si>
  <si>
    <t>上海银橙文化传媒股份有限公司</t>
  </si>
  <si>
    <t>银橙传媒</t>
  </si>
  <si>
    <t>工作氛围佳；优秀团队；公司发展前景好</t>
  </si>
  <si>
    <t>上海天会皓闻信息科技有限公司</t>
  </si>
  <si>
    <t>天会皓闻</t>
  </si>
  <si>
    <t>['岳阳', '肇嘉浜路', '徐家汇']</t>
  </si>
  <si>
    <t>行政</t>
  </si>
  <si>
    <t>工作环境好 氛围融洽 能学到工作经验</t>
  </si>
  <si>
    <t>数据处理助理</t>
  </si>
  <si>
    <t>公司核心技术 想法到产品快速落地</t>
  </si>
  <si>
    <t>13k-25k</t>
  </si>
  <si>
    <t>上海优刻得信息技术有限公司</t>
  </si>
  <si>
    <t>UCloud</t>
  </si>
  <si>
    <t>['长阳路', '周家嘴路', '黄兴公园']</t>
  </si>
  <si>
    <t>快速发展</t>
  </si>
  <si>
    <t>上海意视信息科技有限公司</t>
  </si>
  <si>
    <t>意视科技</t>
  </si>
  <si>
    <t>['漕河泾']</t>
  </si>
  <si>
    <t>数据服务,移动互联网</t>
  </si>
  <si>
    <t>发展前景好,工作气氛佳</t>
  </si>
  <si>
    <t>大数据开发</t>
  </si>
  <si>
    <t>上海_学教育科技有限公司</t>
  </si>
  <si>
    <t>_学</t>
  </si>
  <si>
    <t>['瑞金宾馆区', '瑞金医院', '打浦桥']</t>
  </si>
  <si>
    <t>市中心办公,五险一金,周末双休</t>
  </si>
  <si>
    <t>5k-8k</t>
  </si>
  <si>
    <t>上海小寓信息科技有限公司</t>
  </si>
  <si>
    <t>寓见城市青年公寓</t>
  </si>
  <si>
    <t>五险一金 免费班车 餐补 免费体检</t>
  </si>
  <si>
    <t>上海宏原信息科技有限公司</t>
  </si>
  <si>
    <t>MarcPoint</t>
  </si>
  <si>
    <t>电子商务,广告营销</t>
  </si>
  <si>
    <t>优秀团队,弹性工作,快速发展,零食饮料</t>
  </si>
  <si>
    <t>数据/爬虫工程师</t>
  </si>
  <si>
    <t>鄂尔多斯创想思维互联网科技有限公司上海分公司</t>
  </si>
  <si>
    <t>Early data</t>
  </si>
  <si>
    <t>['中山公园']</t>
  </si>
  <si>
    <t>弹性工作制,扁平化管理,技术氛围</t>
  </si>
  <si>
    <t>氛围轻松,五险一金,弹性时间,免费零食</t>
  </si>
  <si>
    <t>反欺诈数据分析师</t>
  </si>
  <si>
    <t>7k-12k</t>
  </si>
  <si>
    <t>嘉银（上海）金融信息服务有限公司</t>
  </si>
  <si>
    <t>上海你我贷互联网金融信息服务</t>
  </si>
  <si>
    <t>['东方路', '塘桥', '世纪公园']</t>
  </si>
  <si>
    <t>福利好 待遇佳 平台大</t>
  </si>
  <si>
    <t>上海景域文化传播股份有限公司</t>
  </si>
  <si>
    <t>驴妈妈旅游网</t>
  </si>
  <si>
    <t>['长征', '金沙江路', '长风公园']</t>
  </si>
  <si>
    <t>14薪，员工内部价旅游，定期团建</t>
  </si>
  <si>
    <t>初级大数据开发工程师</t>
  </si>
  <si>
    <t>['长征', '金沙江路', '梅川路']</t>
  </si>
  <si>
    <t>团队梦想级，晋升空间大，公司平台大~</t>
  </si>
  <si>
    <t>上海久振网络科技有限公司</t>
  </si>
  <si>
    <t>因果</t>
  </si>
  <si>
    <t>['金桥', '碧云社区']</t>
  </si>
  <si>
    <t>薪资福利好，发展空间大</t>
  </si>
  <si>
    <t>数据分析经理</t>
  </si>
  <si>
    <t>6k-9k</t>
  </si>
  <si>
    <t>数据仓库工程师</t>
  </si>
  <si>
    <t>补充公积金,弹性工作制,补充医疗,年终奖</t>
  </si>
  <si>
    <t>ETL工程师/数据研发工程师</t>
  </si>
  <si>
    <t>五险二金,互联网文化,年轻团队,交通便利</t>
  </si>
  <si>
    <t>BI数据分析师</t>
  </si>
  <si>
    <t>上海维信荟智金融科技有限公司</t>
  </si>
  <si>
    <t>维信金融科技集团</t>
  </si>
  <si>
    <t>['外滩', '南京东路', '人民广场']</t>
  </si>
  <si>
    <t>DBA</t>
  </si>
  <si>
    <t>良好的团队氛围和职业发展平台</t>
  </si>
  <si>
    <t>上海泛微网络科技股份有限公司</t>
  </si>
  <si>
    <t>泛微</t>
  </si>
  <si>
    <t>['世博园区', '龙华', '日晖']</t>
  </si>
  <si>
    <t>一日美味四餐，氛围轻松~团队和谐~</t>
  </si>
  <si>
    <t>需求分析师</t>
  </si>
  <si>
    <t>杭州鲜趣闪购网络科技有限公司</t>
  </si>
  <si>
    <t>闪电购</t>
  </si>
  <si>
    <t>老板好，团队嗨，吃喝多多，发展有保证</t>
  </si>
  <si>
    <t>数据分析师（BI）</t>
  </si>
  <si>
    <t>集商网络科技（上海）有限公司</t>
  </si>
  <si>
    <t>集商网络</t>
  </si>
  <si>
    <t>['北新泾']</t>
  </si>
  <si>
    <t>公司前景好团队氛围好老板是暖男五险一金</t>
  </si>
  <si>
    <t>企业大数据挖掘/分析工程师</t>
  </si>
  <si>
    <t>南京融泰信息技术有限公司</t>
  </si>
  <si>
    <t>融泰</t>
  </si>
  <si>
    <t>金融项目，大数据</t>
  </si>
  <si>
    <t>上海翼勋互联网金融信息服务有限公司</t>
  </si>
  <si>
    <t>翼勋金融</t>
  </si>
  <si>
    <t>股东背景强 技术牛人多 福利齐全</t>
  </si>
  <si>
    <t>上海极链网络科技有限公司</t>
  </si>
  <si>
    <t>Video++</t>
  </si>
  <si>
    <t>['南外滩', '南浦大桥', '董家渡']</t>
  </si>
  <si>
    <t>有意义的产品 扁平化管理 硅谷式办公环境</t>
  </si>
  <si>
    <t>Video++战略分析师</t>
  </si>
  <si>
    <t>['潍坊']</t>
  </si>
  <si>
    <t>晋升空间大,氛围轻松,弹性工作,免费零食</t>
  </si>
  <si>
    <t>数据分析师（信贷策略方向）</t>
  </si>
  <si>
    <t>科大讯飞股份有限公司</t>
  </si>
  <si>
    <t>科大讯飞</t>
  </si>
  <si>
    <t>['花木', '世纪公园', '洋泾']</t>
  </si>
  <si>
    <t>上市公司，发展空间大</t>
  </si>
  <si>
    <t>大数据开发工程师-上海</t>
  </si>
  <si>
    <t>飞天联合（北京）系统技术有限公司</t>
  </si>
  <si>
    <t>飞天联合</t>
  </si>
  <si>
    <t>行业大数据,成长新业务,发展空间大,开放的氛围</t>
  </si>
  <si>
    <t>上海贝塔斯曼商业服务有限公司</t>
  </si>
  <si>
    <t>arvato China</t>
  </si>
  <si>
    <t>广告营销,数据服务</t>
  </si>
  <si>
    <t>提升空间大 培训体系完善 数据接触面广</t>
  </si>
  <si>
    <t>数据分析师--SQL</t>
  </si>
  <si>
    <t>期权,扁平化,核心部门,私厨</t>
  </si>
  <si>
    <t>数据科学家</t>
  </si>
  <si>
    <t>上海百林通信网络科技服务股份有限公司</t>
  </si>
  <si>
    <t>百林通信</t>
  </si>
  <si>
    <t>['漕河泾', '虹梅路', '虹桥']</t>
  </si>
  <si>
    <t>前端开发/移动开发</t>
  </si>
  <si>
    <t>大数据行业</t>
  </si>
  <si>
    <t>上海德搜信息技术有限公司</t>
  </si>
  <si>
    <t>德搜信息</t>
  </si>
  <si>
    <t>['金沙江路', '长风公园', '华师大']</t>
  </si>
  <si>
    <t>企业服务,广告营销</t>
  </si>
  <si>
    <t>季度晋升空间、国内外旅游</t>
  </si>
  <si>
    <t>3k-5k</t>
  </si>
  <si>
    <t>上海飞牛集达电子商务有限公司</t>
  </si>
  <si>
    <t>飞牛网（大润发网上商城）</t>
  </si>
  <si>
    <t>['共和新路', '汶水路', '大宁路']</t>
  </si>
  <si>
    <t>五险一金 节日福利 绩效奖金 提供班车</t>
  </si>
  <si>
    <t>星环信息科技（上海）有限公司</t>
  </si>
  <si>
    <t>星环科技</t>
  </si>
  <si>
    <t>掌握核心技术 团队氛围好 成长快 平台好</t>
  </si>
  <si>
    <t>数据安全开发工程师</t>
  </si>
  <si>
    <t>15k以上</t>
  </si>
  <si>
    <t>高升控股股份有限公司</t>
  </si>
  <si>
    <t>高升控股</t>
  </si>
  <si>
    <t>['江苏路地铁', '镇宁路', '中山公园']</t>
  </si>
  <si>
    <t>上市公司,出国旅游,各种补贴,生日礼物</t>
  </si>
  <si>
    <t>蜜米柏克思（上海）商贸有限公司</t>
  </si>
  <si>
    <t>MEMEBOX美美箱</t>
  </si>
  <si>
    <t>技术大牛,开放环境</t>
  </si>
  <si>
    <t>18k-22k</t>
  </si>
  <si>
    <t>上海沙塔信息科技有限公司</t>
  </si>
  <si>
    <t>沙塔</t>
  </si>
  <si>
    <t>发展前景好 领导技术高 人好</t>
  </si>
  <si>
    <t>大数据HaaS平台研发工程师</t>
  </si>
  <si>
    <t>上海中彦信息科技有限公司</t>
  </si>
  <si>
    <t>返利网</t>
  </si>
  <si>
    <t>['龙华', '上海南站', '植物园']</t>
  </si>
  <si>
    <t>商业保险、食堂、年终奖金</t>
  </si>
  <si>
    <t>数据质量工程师</t>
  </si>
  <si>
    <t>上海仟才金融信息服务有限公司</t>
  </si>
  <si>
    <t>上海仟才</t>
  </si>
  <si>
    <t>扁平管理 公司氛围好</t>
  </si>
  <si>
    <t>策略分析师</t>
  </si>
  <si>
    <t>上海容易网电子商务有限公司</t>
  </si>
  <si>
    <t>容易网</t>
  </si>
  <si>
    <t>['徐家汇', '交通大学', '万体馆']</t>
  </si>
  <si>
    <t>发展前景好</t>
  </si>
  <si>
    <t>数据产品经理</t>
  </si>
  <si>
    <t>2顿工作餐,免费零食,免费水果,免费健身</t>
  </si>
  <si>
    <t>大数据平台开发工程师</t>
  </si>
  <si>
    <t>良好的团队氛围和个人发展 十三薪</t>
  </si>
  <si>
    <t>BI工程师/数据仓库工程师</t>
  </si>
  <si>
    <t>10k-13k</t>
  </si>
  <si>
    <t>上海智子信息科技有限公司</t>
  </si>
  <si>
    <t>智子云</t>
  </si>
  <si>
    <t>['长白新村', '黄兴公园', '延吉']</t>
  </si>
  <si>
    <t>正在寻找对大数据挖掘技术充满热情的年轻人</t>
  </si>
  <si>
    <t>大数据平台助理研发工程师</t>
  </si>
  <si>
    <t>上海帜讯信息技术股份有限公司</t>
  </si>
  <si>
    <t>帜讯信息</t>
  </si>
  <si>
    <t>移动互联网,其他</t>
  </si>
  <si>
    <t>每年加薪/补充公积金/每年体检/交通补贴</t>
  </si>
  <si>
    <t>大数据工程师/大数据软件工程师（Java/Scala）</t>
  </si>
  <si>
    <t>12k-18k</t>
  </si>
  <si>
    <t>上海麦博文化传播有限公司</t>
  </si>
  <si>
    <t>麦博游戏 MYBO</t>
  </si>
  <si>
    <t>['长征', '真如', '梅川路']</t>
  </si>
  <si>
    <t>别墅办公,弹性工作制,年度旅游,无限零食</t>
  </si>
  <si>
    <t>['肇嘉浜路', '徐家汇', '交通大学', '肇嘉浜路', '徐家汇', '交通大学']</t>
  </si>
  <si>
    <t>数据主管</t>
  </si>
  <si>
    <t>上海证大喜马拉雅网络科技有限公司</t>
  </si>
  <si>
    <t>喜马拉雅</t>
  </si>
  <si>
    <t>Leader是国内知名的大数据应用专家</t>
  </si>
  <si>
    <t>上海正念信息科技有限公司</t>
  </si>
  <si>
    <t>['新天地', '复兴中路', '西藏南路']</t>
  </si>
  <si>
    <t>福利待遇好，发展空间大，扁平化管理</t>
  </si>
  <si>
    <t>数据支持员</t>
  </si>
  <si>
    <t>5k-10k</t>
  </si>
  <si>
    <t>上海互联网软件有限公司</t>
  </si>
  <si>
    <t>互软</t>
  </si>
  <si>
    <t>专业,福利优厚,平台好,同事优秀</t>
  </si>
  <si>
    <t>数据分析建模与开发工程师</t>
  </si>
  <si>
    <t>上海金大师互联网金融信息服务有限公司</t>
  </si>
  <si>
    <t>金大师</t>
  </si>
  <si>
    <t>['花木', '世纪公园', '塘桥']</t>
  </si>
  <si>
    <t>福利待遇佳，上升空间大</t>
  </si>
  <si>
    <t>竞品分析师</t>
  </si>
  <si>
    <t>['陆家嘴', '世纪公园', '花木']</t>
  </si>
  <si>
    <t>五险一金,绩效奖金,年终奖金,餐费补贴</t>
  </si>
  <si>
    <t>上海爱快抵网络科技有限公司</t>
  </si>
  <si>
    <t>大查柜</t>
  </si>
  <si>
    <t>电子商务,生活服务</t>
  </si>
  <si>
    <t>项目前景好,跟大牛,老板好</t>
  </si>
  <si>
    <t>数据仓库</t>
  </si>
  <si>
    <t>上海礼友信息技术服务有限公司</t>
  </si>
  <si>
    <t>兔博士</t>
  </si>
  <si>
    <t>移动互联网,生活服务</t>
  </si>
  <si>
    <t>职位诱惑 : 牛人就是我们的英雄</t>
  </si>
  <si>
    <t>数据开发工程师</t>
  </si>
  <si>
    <t>上海酷橙网络科技有限公司</t>
  </si>
  <si>
    <t>酷橙游戏</t>
  </si>
  <si>
    <t>['曹杨', '武宁路', '中山北路']</t>
  </si>
  <si>
    <t>高薪的工作正在向你招手！</t>
  </si>
  <si>
    <t>游戏数据分析师</t>
  </si>
  <si>
    <t>['北京西路', '新闸路', '西康路']</t>
  </si>
  <si>
    <t>五险一金 专业培训 精英团队 晋升透明</t>
  </si>
  <si>
    <t>高级分析师</t>
  </si>
  <si>
    <t>上海不懂网络科技有限公司</t>
  </si>
  <si>
    <t>不懂网络</t>
  </si>
  <si>
    <t>方向酷、期权奖励、良好的办公环境</t>
  </si>
  <si>
    <t>上海惠保数据科技有限公司</t>
  </si>
  <si>
    <t>补充医疗 弹性工制 带薪年假 年终奖</t>
  </si>
  <si>
    <t>初级数据工程师</t>
  </si>
  <si>
    <t>平安好房（上海）电子商务有限公司</t>
  </si>
  <si>
    <t>平安好房</t>
  </si>
  <si>
    <t>['龙华', '日晖', '斜土路']</t>
  </si>
  <si>
    <t>运维</t>
  </si>
  <si>
    <t>薪资可谈</t>
  </si>
  <si>
    <t>大数据系统工程师</t>
  </si>
  <si>
    <t>上海前隆金融信息服务有限公司</t>
  </si>
  <si>
    <t>前隆金融（手机贷）</t>
  </si>
  <si>
    <t>['外滩', '东外滩', '周家嘴路']</t>
  </si>
  <si>
    <t>牛人多，平台大</t>
  </si>
  <si>
    <t>数据建模</t>
  </si>
  <si>
    <t>['汶水路', '共和新路', '大宁路']</t>
  </si>
  <si>
    <t>五险一金绩效奖金提供班车节日福利</t>
  </si>
  <si>
    <t>哔哩哔哩-90后最爱的弹幕视频网站</t>
  </si>
  <si>
    <t>大数据平台研发工程师</t>
  </si>
  <si>
    <t>18k-36k</t>
  </si>
  <si>
    <t>上海跬智信息技术有限公司</t>
  </si>
  <si>
    <t>Kyligence</t>
  </si>
  <si>
    <t>从事APACHE开源工作；伙伴是技术大牛兼吃货</t>
  </si>
  <si>
    <t>高级大数据开发工程师</t>
  </si>
  <si>
    <t>用友网络科技股份有限公司上海分公司</t>
  </si>
  <si>
    <t>用友网络上海分公司</t>
  </si>
  <si>
    <t>['交通大学', '上海影城']</t>
  </si>
  <si>
    <t>咨询部</t>
  </si>
  <si>
    <t>主数据开发人员</t>
  </si>
  <si>
    <t>上海普景信息科技有限公司</t>
  </si>
  <si>
    <t>美味不用等</t>
  </si>
  <si>
    <t>带薪年假 五险一金 股票期权 年底多薪</t>
  </si>
  <si>
    <t>大数据开发/数据挖掘/数据分析工程师</t>
  </si>
  <si>
    <t>北京搜房科技发展有限公司</t>
  </si>
  <si>
    <t>房天下上海公司</t>
  </si>
  <si>
    <t>['潍坊', '东方路', '八佰伴']</t>
  </si>
  <si>
    <t>投资</t>
  </si>
  <si>
    <t>发展前景广阔 五险一金</t>
  </si>
  <si>
    <t>上海恒格信息科技有限公司</t>
  </si>
  <si>
    <t>上海恒格信息</t>
  </si>
  <si>
    <t>实战提升的平台</t>
  </si>
  <si>
    <t>资深大数据工程师</t>
  </si>
  <si>
    <t>上海麦图信息科技有限公司</t>
  </si>
  <si>
    <t>麦图科技</t>
  </si>
  <si>
    <t>['田林', '虹梅路', '漕河泾']</t>
  </si>
  <si>
    <t>股票期权，带薪年假，弹性工作，扁平管理</t>
  </si>
  <si>
    <t>年度调薪 14~16薪 团建 福利多</t>
  </si>
  <si>
    <t>大数据高级开发工程师</t>
  </si>
  <si>
    <t>20k-27k</t>
  </si>
  <si>
    <t>上海频频信息技术有限公司</t>
  </si>
  <si>
    <t>频频科技</t>
  </si>
  <si>
    <t>['浦江']</t>
  </si>
  <si>
    <t>扁平化管理，自己的平台，带薪假，奖金丰厚</t>
  </si>
  <si>
    <t>上海律金金融信息服务有限公司</t>
  </si>
  <si>
    <t>律金金融</t>
  </si>
  <si>
    <t>领导好、待遇高、弹性工作</t>
  </si>
  <si>
    <t>产品经理/产品设计师</t>
  </si>
  <si>
    <t>年底双薪、氛围好、五险一金</t>
  </si>
  <si>
    <t>五险一金</t>
  </si>
  <si>
    <t>算话征信服务（上海）有限公司</t>
  </si>
  <si>
    <t>算话征信</t>
  </si>
  <si>
    <t>优秀团队、股权期权、弹性工作、福利津贴</t>
  </si>
  <si>
    <t>上海诚数信息科技有限公司</t>
  </si>
  <si>
    <t>聚信立</t>
  </si>
  <si>
    <t>['音乐学院', '陕西南路', '复兴中路']</t>
  </si>
  <si>
    <t>前端开发</t>
  </si>
  <si>
    <t>五险一金 带薪年假 年终奖金 餐补 交通补贴</t>
  </si>
  <si>
    <t>数据分析工程师</t>
  </si>
  <si>
    <t>上海晖硕信息科技有限公司</t>
  </si>
  <si>
    <t>微盟</t>
  </si>
  <si>
    <t>弹性上班 10天年假 员工俱乐部 补贴奖金</t>
  </si>
  <si>
    <t>产品经理（萌店数据组）</t>
  </si>
  <si>
    <t>上海猎鸿信息科技有限公司</t>
  </si>
  <si>
    <t>魔窗</t>
  </si>
  <si>
    <t>['汶水路', '场中路', '大场']</t>
  </si>
  <si>
    <t>弹性工作，有竞争力的薪资，健身房</t>
  </si>
  <si>
    <t>大数据工程师 （初级）</t>
  </si>
  <si>
    <t>上海麦致信息技术有限公司</t>
  </si>
  <si>
    <t>Avazu Holding</t>
  </si>
  <si>
    <t>['岳阳', '肇嘉浜路', '音乐学院']</t>
  </si>
  <si>
    <t>移动互联网,广告营销</t>
  </si>
  <si>
    <t>移动互联网,海外产品,带薪年假,弹性工作制</t>
  </si>
  <si>
    <t>木马病毒分析师</t>
  </si>
  <si>
    <t>20k-40k</t>
  </si>
  <si>
    <t>上海零点指标信息咨询有限公司</t>
  </si>
  <si>
    <t>horizonsh</t>
  </si>
  <si>
    <t>['新天地', '西藏南路', '老西门']</t>
  </si>
  <si>
    <t>五险一金 带薪年假 弹性工作</t>
  </si>
  <si>
    <t>数据分析岗</t>
  </si>
  <si>
    <t>广州海闻软件技术有限公司</t>
  </si>
  <si>
    <t>海闻软件</t>
  </si>
  <si>
    <t>['古北', '虹桥', '仙霞新村']</t>
  </si>
  <si>
    <t>五险一金,双休,每年体检,福利齐全</t>
  </si>
  <si>
    <t>需求分析师（BA）</t>
  </si>
  <si>
    <t>上海景栗信息科技有限公司</t>
  </si>
  <si>
    <t>景栗Gemii</t>
  </si>
  <si>
    <t>['鲁迅公园', '虹口足球场', '四平路']</t>
  </si>
  <si>
    <t>弹性上下班;大牛分享；健身房;期权激励</t>
  </si>
  <si>
    <t>['长征', '金沙江路', '梅川路', '长征', '金沙江路', '梅川路']</t>
  </si>
  <si>
    <t>弹性工作制度，待遇优厚，大牛团队</t>
  </si>
  <si>
    <t>13k-20k</t>
  </si>
  <si>
    <t>上海誉狼资产管理有限公司</t>
  </si>
  <si>
    <t>上海誉狼</t>
  </si>
  <si>
    <t>['陆家嘴']</t>
  </si>
  <si>
    <t>五险一金，做五休二、晋升空间大、福利待遇</t>
  </si>
  <si>
    <t>直播室分析师</t>
  </si>
  <si>
    <t>互联网投行 精英团队 气氛轻松 福利丰厚</t>
  </si>
  <si>
    <t>上海锐战网络科技有限公司</t>
  </si>
  <si>
    <t>傲世堂</t>
  </si>
  <si>
    <t>优秀团队,免费班车,弹性工作制,早餐下午茶</t>
  </si>
  <si>
    <t>数据平台开发工程师</t>
  </si>
  <si>
    <t>东方财富信息股份有限公司</t>
  </si>
  <si>
    <t>东方财富</t>
  </si>
  <si>
    <t>发展空间 年底双薪 五险一金等</t>
  </si>
  <si>
    <t>数据分析师（天天基金）</t>
  </si>
  <si>
    <t>用户研究/需求分析</t>
  </si>
  <si>
    <t>领导授权+晋升+工作挑战</t>
  </si>
  <si>
    <t>商业分析师</t>
  </si>
  <si>
    <t>上海数禾信息科技有限公司</t>
  </si>
  <si>
    <t>还呗-5折还信用卡</t>
  </si>
  <si>
    <t>移动金融，未来金矿；精英团队，助力成长！</t>
  </si>
  <si>
    <t>高级量化分析师</t>
  </si>
  <si>
    <t>['长阳路']</t>
  </si>
  <si>
    <t>数据仓库产品研发工程师</t>
  </si>
  <si>
    <t>免费午餐 培训机会 可留用</t>
  </si>
  <si>
    <t>财经数据研究员</t>
  </si>
  <si>
    <t>上海逸迅信息科技有限公司</t>
  </si>
  <si>
    <t>逸迅科技</t>
  </si>
  <si>
    <t>信息安全,数据服务</t>
  </si>
  <si>
    <t>五险一金、商业医疗保险、年终奖金、期权</t>
  </si>
  <si>
    <t>java/大数据研发工程师</t>
  </si>
  <si>
    <t>['洋泾', '源深体育中心', '陆家嘴']</t>
  </si>
  <si>
    <t>发展晋升空间巨大 大牛大咖众多</t>
  </si>
  <si>
    <t>扁平化,工作环境佳</t>
  </si>
  <si>
    <t>上海二三四五网络科技有限公司</t>
  </si>
  <si>
    <t>2345.com</t>
  </si>
  <si>
    <t>千万用户 15薪 成长空间大</t>
  </si>
  <si>
    <t>产品运营（数据+用户分析）</t>
  </si>
  <si>
    <t>['南方商城', '古美', '梅陇']</t>
  </si>
  <si>
    <t>交通便利,发展空间大</t>
  </si>
  <si>
    <t>分析师/投资经理</t>
  </si>
  <si>
    <t>牛人就是我们的英雄</t>
  </si>
  <si>
    <t>数据平台开发</t>
  </si>
  <si>
    <t>北京三快在线科技有限公司</t>
  </si>
  <si>
    <t>美团点评</t>
  </si>
  <si>
    <t>有挑战的平台，发展空间大，团队氛围佳</t>
  </si>
  <si>
    <t>高端市场职位</t>
  </si>
  <si>
    <t>发展空间大</t>
  </si>
  <si>
    <t>投资分析师</t>
  </si>
  <si>
    <t>行业标杆 扁平化管理 年终奖 团队氛围佳</t>
  </si>
  <si>
    <t>优秀团队,快速成长,发展平台好,大数据</t>
  </si>
  <si>
    <t>热招产品经理及需求分析，薪资可面谈</t>
  </si>
  <si>
    <t>华院数据技术（上海）有限公司</t>
  </si>
  <si>
    <t>华院数据</t>
  </si>
  <si>
    <t>大数据行业 发展前景好</t>
  </si>
  <si>
    <t>产品分析师</t>
  </si>
  <si>
    <t>上海淇毓信息科技有限公司</t>
  </si>
  <si>
    <t>奇虎360金融</t>
  </si>
  <si>
    <t>['洋泾', '陆家嘴', '源深体育中心']</t>
  </si>
  <si>
    <t>福利待遇好、晋升空间大</t>
  </si>
  <si>
    <t>上海烯牛信息技术有限公司</t>
  </si>
  <si>
    <t>烯牛数据</t>
  </si>
  <si>
    <t>['徐家汇', '斜土路', '枫林路']</t>
  </si>
  <si>
    <t>金融,企业服务</t>
  </si>
  <si>
    <t>创投行业最前沿，了解VC行业的好机会</t>
  </si>
  <si>
    <t>薪资优渥有期权，扁平化管理</t>
  </si>
  <si>
    <t>上海长量基金销售投资顾问有限公司</t>
  </si>
  <si>
    <t>长量基金</t>
  </si>
  <si>
    <t>做五休二，专业培训，员工福利，年终奖</t>
  </si>
  <si>
    <t>金融工程分析师（量化）</t>
  </si>
  <si>
    <t>上海云贝网络科技有限公司</t>
  </si>
  <si>
    <t>网聚宝</t>
  </si>
  <si>
    <t>电子商务,数据服务</t>
  </si>
  <si>
    <t>大数据相关开发</t>
  </si>
  <si>
    <t>上海理世机器人</t>
  </si>
  <si>
    <t>LS</t>
  </si>
  <si>
    <t>自主充裕资金创业，老板已有上市公司</t>
  </si>
  <si>
    <t>上海游族信息技术有限公司</t>
  </si>
  <si>
    <t>游族网络</t>
  </si>
  <si>
    <t>技术平台好</t>
  </si>
  <si>
    <t>大数据算法/开发工程师</t>
  </si>
  <si>
    <t>数数信息科技（上海）有限公司</t>
  </si>
  <si>
    <t>Thinking Data</t>
  </si>
  <si>
    <t>['虹桥', '古北', '遵义路']</t>
  </si>
  <si>
    <t>游戏,数据服务</t>
  </si>
  <si>
    <t>游戏,数据分析师</t>
  </si>
  <si>
    <t>高级游戏数据分析师</t>
  </si>
  <si>
    <t>北京国双科技有限公司</t>
  </si>
  <si>
    <t>Gridsum 国双</t>
  </si>
  <si>
    <t>['南京西路', '静安寺', '北京西路']</t>
  </si>
  <si>
    <t>发挥空间 发展空间 学习机会 团队氛围</t>
  </si>
  <si>
    <t>大数据平台产品经理（GDP）</t>
  </si>
  <si>
    <t>12k-20k</t>
  </si>
  <si>
    <t>微鲸科技有限公司</t>
  </si>
  <si>
    <t>微鲸科技</t>
  </si>
  <si>
    <t>五险一金 弹性工作制</t>
  </si>
  <si>
    <t>节目数据组组长</t>
  </si>
  <si>
    <t>高级策略分析师</t>
  </si>
  <si>
    <t>老板好，项目有前途，环境高大上</t>
  </si>
  <si>
    <t>金融数据规划</t>
  </si>
  <si>
    <t>上海教育软件发展有限公司</t>
  </si>
  <si>
    <t>上海教育软件</t>
  </si>
  <si>
    <t>移动互联网,信息安全</t>
  </si>
  <si>
    <t>年假 体检 交通通讯补贴 生日礼券 等</t>
  </si>
  <si>
    <t>中科柏诚科技（北京）有限公司</t>
  </si>
  <si>
    <t>柏诚科技</t>
  </si>
  <si>
    <t>['东方路', '潍坊', '塘桥']</t>
  </si>
  <si>
    <t>五险一金,定期体检,交通、通讯,餐、交通贴</t>
  </si>
  <si>
    <t>五险一金,带薪年假,员工福利</t>
  </si>
  <si>
    <t>数据策略岗</t>
  </si>
  <si>
    <t>弹性工作制、国外旅游、免费早餐、下午茶等</t>
  </si>
  <si>
    <t>数据技术支持经理</t>
  </si>
  <si>
    <t>8k以上</t>
  </si>
  <si>
    <t>北京时代正邦科技股份有限公司</t>
  </si>
  <si>
    <t>时代正邦</t>
  </si>
  <si>
    <t>股票期权带薪年假餐补年底分红通讯补</t>
  </si>
  <si>
    <t>数据开发工程师、实施工程师</t>
  </si>
  <si>
    <t>乐其网络科技有限公司</t>
  </si>
  <si>
    <t>乐其网络</t>
  </si>
  <si>
    <t>['中山公园', '江苏路地铁', '镇宁路']</t>
  </si>
  <si>
    <t>年终奖金,年度旅游,五险一金,定期体检</t>
  </si>
  <si>
    <t>财务分析师</t>
  </si>
  <si>
    <t>上海小雨金融信息服务有限公司</t>
  </si>
  <si>
    <t>雨点金服</t>
  </si>
  <si>
    <t>年终丰厚 氛围超棒 弹性工作 免费零食饮料</t>
  </si>
  <si>
    <t>大数据建模工程师</t>
  </si>
  <si>
    <t>招聘，我们是认真的！！</t>
  </si>
  <si>
    <t>需求分析师 【上海】</t>
  </si>
  <si>
    <t>和金在线（北京）科技有限公司</t>
  </si>
  <si>
    <t>和金在线</t>
  </si>
  <si>
    <t>优秀团队，待遇好，发展前景好</t>
  </si>
  <si>
    <t>上海凯淳实业有限公司</t>
  </si>
  <si>
    <t>['肇嘉浜路', '交通大学', '徐家汇']</t>
  </si>
  <si>
    <t>sql,crm</t>
  </si>
  <si>
    <t>CRM资深数据分析师 senior BA</t>
  </si>
  <si>
    <t>上海网波软件股份有限公司</t>
  </si>
  <si>
    <t>网波软件</t>
  </si>
  <si>
    <t>['长阳路', '周家嘴路', '平凉路']</t>
  </si>
  <si>
    <t>周末双休,节日福利,晋升机制</t>
  </si>
  <si>
    <t>数据处理工程师/GIS</t>
  </si>
  <si>
    <t>上海悦易网络信息技术有限公司</t>
  </si>
  <si>
    <t>爱回收</t>
  </si>
  <si>
    <t>大数据平台 团队氛围好</t>
  </si>
  <si>
    <t>数据库/大数据开发工程师</t>
  </si>
  <si>
    <t>上海牛娃互联网金融信息服务有限公司</t>
  </si>
  <si>
    <t>牛娃互联网金融</t>
  </si>
  <si>
    <t>['复兴公园', '新天地', '淮海路']</t>
  </si>
  <si>
    <t>期权奖励 弹性工作 丰厚补贴 旅游计划</t>
  </si>
  <si>
    <t>风险分析师</t>
  </si>
  <si>
    <t>10k-12k</t>
  </si>
  <si>
    <t>上海东方申信科技发展有限公司</t>
  </si>
  <si>
    <t>东方申信</t>
  </si>
  <si>
    <t>企业软件</t>
  </si>
  <si>
    <t>五险一金、补充公积金、补贴</t>
  </si>
  <si>
    <t>中级数据采集工程师</t>
  </si>
  <si>
    <t>9k-11k</t>
  </si>
  <si>
    <t>五险一金 带薪年假</t>
  </si>
  <si>
    <t>天津卡氏创新股权投资基金合伙企业（有限合伙）</t>
  </si>
  <si>
    <t>卡氏中国基金</t>
  </si>
  <si>
    <t>['南京西路', '北京西路', '西康路']</t>
  </si>
  <si>
    <t>灵活管理、发展前景</t>
  </si>
  <si>
    <t>福利待遇，发展前景，弹性工作时间</t>
  </si>
  <si>
    <t>上海票管家金融服务有限公司</t>
  </si>
  <si>
    <t>票管家金融</t>
  </si>
  <si>
    <t>['东外滩', '外滩', '陆家嘴']</t>
  </si>
  <si>
    <t>年终奖、员工旅游、弹性工作、不限零食</t>
  </si>
  <si>
    <t>大数据/互联网产品经理</t>
  </si>
  <si>
    <t>北京聚创家园网络科技有限公司上海分公司</t>
  </si>
  <si>
    <t>上海聚创</t>
  </si>
  <si>
    <t>['花木', '陆家嘴', '世纪公园']</t>
  </si>
  <si>
    <t>五险一金、年终奖、定期体检</t>
  </si>
  <si>
    <t>高级数据研发工程师</t>
  </si>
  <si>
    <t>CMC Wiseme HK Limited</t>
  </si>
  <si>
    <t>CMC</t>
  </si>
  <si>
    <t>['斜土路']</t>
  </si>
  <si>
    <t>紧急招聘</t>
  </si>
  <si>
    <t>上海节点供应链管理有限公司</t>
  </si>
  <si>
    <t>节点</t>
  </si>
  <si>
    <t>['梅川路', '金沙江路', '长征']</t>
  </si>
  <si>
    <t>企业服务,其他</t>
  </si>
  <si>
    <t>公司前景好,氛围活跃,拥抱创新</t>
  </si>
  <si>
    <t>数据可视化工程师</t>
  </si>
  <si>
    <t>上海拿米金融信息服务有限公司</t>
  </si>
  <si>
    <t>上海拿米金服</t>
  </si>
  <si>
    <t>福利好待遇高美女多弹性工作环境超赞</t>
  </si>
  <si>
    <t>资产分析师（房地产金融）</t>
  </si>
  <si>
    <t>弹性工作、国内外outing</t>
  </si>
  <si>
    <t>高级数据分析师（熟悉hadoop)</t>
  </si>
  <si>
    <t>硬件开发</t>
  </si>
  <si>
    <t>宽带实施工程师（嘉银数据事业部）</t>
  </si>
  <si>
    <t>['东方路', '八佰伴', '潍坊']</t>
  </si>
  <si>
    <t>五险一金 弹性工作 年底双薪 免费班车</t>
  </si>
  <si>
    <t>上汽通用汽车金融有限责任公司</t>
  </si>
  <si>
    <t>SAIC-GMAC</t>
  </si>
  <si>
    <t>['梅园', '陆家嘴', '十六铺']</t>
  </si>
  <si>
    <t>上汽通用 行业领先 福利优厚</t>
  </si>
  <si>
    <t>业务分析师</t>
  </si>
  <si>
    <t>浩天华宇（上海）互联网科技有限公司</t>
  </si>
  <si>
    <t>浩天科技</t>
  </si>
  <si>
    <t>['五角场']</t>
  </si>
  <si>
    <t>发展前景广阔</t>
  </si>
  <si>
    <t>福利待遇优厚 旅游福利 工程师文化浓厚</t>
  </si>
  <si>
    <t>数据可视化工程师（IT）</t>
  </si>
  <si>
    <t>搜房</t>
  </si>
  <si>
    <t>房天下</t>
  </si>
  <si>
    <t>纽交所上市公司；五险一金；年终奖；餐补</t>
  </si>
  <si>
    <t>深圳市金斧子网络科技有限公司</t>
  </si>
  <si>
    <t>金斧子</t>
  </si>
  <si>
    <t>法务财务</t>
  </si>
  <si>
    <t>电子商务,金融</t>
  </si>
  <si>
    <t>发挥潜能、自我实现、宽松氛围</t>
  </si>
  <si>
    <t>16-18薪 带薪年假 五险一金 生日Party 餐补</t>
  </si>
  <si>
    <t>数据产品经理（1）</t>
  </si>
  <si>
    <t>15k-18k</t>
  </si>
  <si>
    <t>深圳市分期乐网络科技有限公司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</si>
  <si>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</si>
  <si>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</si>
  <si>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</si>
  <si>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</si>
  <si>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</si>
  <si>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高端职能职位</t>
  </si>
  <si>
    <t>UMC-战略管理分析师</t>
  </si>
  <si>
    <t>弹性工作制、技术导向、安居客团队</t>
  </si>
  <si>
    <t>上海凭安征信服务有限公司</t>
  </si>
  <si>
    <t>凭安信用</t>
  </si>
  <si>
    <t>奖金和丰厚期权、房贴饭贴、免费医疗</t>
  </si>
  <si>
    <t>上海巧房信息科技有限公司</t>
  </si>
  <si>
    <t>巧房科技</t>
  </si>
  <si>
    <t>SaaS,技术要求高</t>
  </si>
  <si>
    <t>数据工程师(DBA)</t>
  </si>
  <si>
    <t>上海风寻信息技术有限公司</t>
  </si>
  <si>
    <t>['枫林路', '肇嘉浜路']</t>
  </si>
  <si>
    <t>五险一金、医疗保险、年终奖金、福利完善</t>
  </si>
  <si>
    <t>通联商务服务有限公司</t>
  </si>
  <si>
    <t>['世纪公园']</t>
  </si>
  <si>
    <t>团队氛围好 领导好 各项福利节假日</t>
  </si>
  <si>
    <t>数据建模岗</t>
  </si>
  <si>
    <t>上海点掌文化传媒股份有限公司</t>
  </si>
  <si>
    <t>点掌传媒</t>
  </si>
  <si>
    <t>['曹杨', '华师大', '武宁路']</t>
  </si>
  <si>
    <t>证券分析师</t>
  </si>
  <si>
    <t>五险一金 交通补贴 氛围好 领导好 晋升空间</t>
  </si>
  <si>
    <t>数据挖掘/数据分析工程师</t>
  </si>
  <si>
    <t>规模大，福利好</t>
  </si>
  <si>
    <t>后端产品经理（数据相关）</t>
  </si>
  <si>
    <t>风险数据分析岗</t>
  </si>
  <si>
    <t>上海正纳信息技术有限公司</t>
  </si>
  <si>
    <t>正纳信息</t>
  </si>
  <si>
    <t>['镇宁路']</t>
  </si>
  <si>
    <t>市场/商务/销售类</t>
  </si>
  <si>
    <t>渠道/推广</t>
  </si>
  <si>
    <t>渠道</t>
  </si>
  <si>
    <t>大数据渠道经理</t>
  </si>
  <si>
    <t>上市企业；工作氛围佳；优秀团队</t>
  </si>
  <si>
    <t>DMP数据分析工程师（广告行业）</t>
  </si>
  <si>
    <t>可学到最规范的商业数据架构和大数据经验</t>
  </si>
  <si>
    <t>商业数据架构师（初级）</t>
  </si>
  <si>
    <t>上海西弗瑞环境科技有限公司</t>
  </si>
  <si>
    <t>西弗瑞</t>
  </si>
  <si>
    <t>['四平路', '大连', '和平公园']</t>
  </si>
  <si>
    <t>技术总监直带，接触核心业务，上升潜力大</t>
  </si>
  <si>
    <t>软件需求分析师</t>
  </si>
  <si>
    <t>上海分尚网络科技有限公司</t>
  </si>
  <si>
    <t>FlowerPlus</t>
  </si>
  <si>
    <t>领导nice,氛围轻松,晋升空间大</t>
  </si>
  <si>
    <t>数据统计专员</t>
  </si>
  <si>
    <t>上海智树信息科技有限公司</t>
  </si>
  <si>
    <t>智树科技</t>
  </si>
  <si>
    <t>五险一金，绩效奖金，加班补助，交通补助</t>
  </si>
  <si>
    <t>上海起凡数字技术有限公司</t>
  </si>
  <si>
    <t>公司最重视的项目之一</t>
  </si>
  <si>
    <t>年薪假,节日福利,五险一金,餐补</t>
  </si>
  <si>
    <t>嘉银数据 电商产品经理 （餐饮类）</t>
  </si>
  <si>
    <t>上海奇鸟互联网金融信息服务有限公司</t>
  </si>
  <si>
    <t>口袋记账</t>
  </si>
  <si>
    <t>薪资福利好,高成长空间,扁平化管理</t>
  </si>
  <si>
    <t>北京东方国信科技股份有限公司</t>
  </si>
  <si>
    <t>东方国信</t>
  </si>
  <si>
    <t>['虹梅路', '田林', '虹桥']</t>
  </si>
  <si>
    <t>海量数据的分析挖掘实战挑战！</t>
  </si>
  <si>
    <t>数据分析挖掘工程师</t>
  </si>
  <si>
    <t>公司福利好</t>
  </si>
  <si>
    <t>上海热巢网络科技有限公司</t>
  </si>
  <si>
    <t>热巢</t>
  </si>
  <si>
    <t>高大上的办公环境，扁平化管理</t>
  </si>
  <si>
    <t>上海富维金属有限公司</t>
  </si>
  <si>
    <t>上海富维</t>
  </si>
  <si>
    <t>五险一金、各种员工奖金 底薪+行业高提成</t>
  </si>
  <si>
    <t>发展前景好，有钱途，旅游福利多！</t>
  </si>
  <si>
    <t>BI数据/数据仓工程师</t>
  </si>
  <si>
    <t>上海信木投资管理有限公司</t>
  </si>
  <si>
    <t>['五里桥']</t>
  </si>
  <si>
    <t>发展空间大,职业发展好</t>
  </si>
  <si>
    <t>外汇分析师</t>
  </si>
  <si>
    <t>上海悦程信息技术有限公司</t>
  </si>
  <si>
    <t>NSOC大数据安全智能</t>
  </si>
  <si>
    <t>销售</t>
  </si>
  <si>
    <t>企业服务,信息安全</t>
  </si>
  <si>
    <t>公司产品过硬 行业竞争能力强</t>
  </si>
  <si>
    <t>售前顾问(大数据/软件/可视化产品)</t>
  </si>
  <si>
    <t>上海天翌电子商务有限公司</t>
  </si>
  <si>
    <t>上海天翌（象翌集团）</t>
  </si>
  <si>
    <t>['南京西路', '静安寺', '陕西南路']</t>
  </si>
  <si>
    <t>客服</t>
  </si>
  <si>
    <t>五险一金 带薪年假 带薪病假 定期团建</t>
  </si>
  <si>
    <t>数据分析主管（呼叫中心）/客服主管</t>
  </si>
  <si>
    <t>上海米飞网络科技有限公司</t>
  </si>
  <si>
    <t>米飞</t>
  </si>
  <si>
    <t>['万源城', '东兰路', '古美']</t>
  </si>
  <si>
    <t>发展前景好,团队优秀,有带薪年假,有培训</t>
  </si>
  <si>
    <t>拉卡拉商务服务有限公司</t>
  </si>
  <si>
    <t>核心业务部门 年底双薪</t>
  </si>
  <si>
    <t>新西兰西城威尔士集团上海代表处</t>
  </si>
  <si>
    <t>西城威尔士</t>
  </si>
  <si>
    <t>['世纪公园', '塘桥', '花木']</t>
  </si>
  <si>
    <t>有相关工作经验</t>
  </si>
  <si>
    <t>上海华腾软件系统有限公司</t>
  </si>
  <si>
    <t>五险一金 丰厚年终 带薪年假</t>
  </si>
  <si>
    <t>hadoop大数据开发工程师</t>
  </si>
  <si>
    <t>12k-19k</t>
  </si>
  <si>
    <t>上海连游网络科技有限公司</t>
  </si>
  <si>
    <t>上海开阅信息技术有限公司</t>
  </si>
  <si>
    <t>['东兰路']</t>
  </si>
  <si>
    <t>高薪 完善的KPI制度及晋升制度，千万级产品</t>
  </si>
  <si>
    <t>运营分析师</t>
  </si>
  <si>
    <t>北京明略软件系统有限公司</t>
  </si>
  <si>
    <t>明略数据</t>
  </si>
  <si>
    <t>六险一金,7天年假,各种福利,团建</t>
  </si>
  <si>
    <t>大数据产品经理</t>
  </si>
  <si>
    <t>大平台 新业务 创新 突破 福利好 发展</t>
  </si>
  <si>
    <t>新美大高级经营分析师</t>
  </si>
  <si>
    <t>北京东方车云信息技术有限公司</t>
  </si>
  <si>
    <t>易到用车</t>
  </si>
  <si>
    <t>补充医疗保险，专车福利</t>
  </si>
  <si>
    <t>上海木爷机器人技术有限公司</t>
  </si>
  <si>
    <t>上海木爷机器人</t>
  </si>
  <si>
    <t>['虹桥机场', '动物园']</t>
  </si>
  <si>
    <t>大数据团队负责人，是你吗</t>
  </si>
  <si>
    <t>Hadoop大数据</t>
  </si>
  <si>
    <t>六险一金 丰厚年终 带薪年假</t>
  </si>
  <si>
    <t>ETL数据库/数据仓库/BI工程师(保险项目,徐汇区)</t>
  </si>
  <si>
    <t>大平台，福利待遇好，升职空间大</t>
  </si>
  <si>
    <t>上海乙央电子商务有限公司</t>
  </si>
  <si>
    <t>能猫工作室</t>
  </si>
  <si>
    <t>高薪 发展 环境好</t>
  </si>
  <si>
    <t>商品专员/货控/数据分析专员/百盛ERP</t>
  </si>
  <si>
    <t>4k-7k</t>
  </si>
  <si>
    <t>上海驻云信息科技有限公司</t>
  </si>
  <si>
    <t>驻云</t>
  </si>
  <si>
    <t>五险一金、股票期权、带薪年假、年度旅游</t>
  </si>
  <si>
    <t>阿里云大数据驻场运维工程师</t>
  </si>
  <si>
    <t>上海轩言网络信息科技有限公司</t>
  </si>
  <si>
    <t>好买车</t>
  </si>
  <si>
    <t>领导nice 晋升机会大 可提供学习机会</t>
  </si>
  <si>
    <t>上海学伴软件有限公司</t>
  </si>
  <si>
    <t>学伴软件</t>
  </si>
  <si>
    <t>['控江路', '鞍山', '江浦路']</t>
  </si>
  <si>
    <t>教育,数据服务</t>
  </si>
  <si>
    <t>弹性工作时间、高效团队协作、人性化管理</t>
  </si>
  <si>
    <t>发展空间</t>
  </si>
  <si>
    <t>数据分析（平台事业群）</t>
  </si>
  <si>
    <t>五险一金 绩效奖金 节日福利 提供班车</t>
  </si>
  <si>
    <t>BI数据工程师</t>
  </si>
  <si>
    <t>中兴飞流信息科技有限公司</t>
  </si>
  <si>
    <t>中兴飞流</t>
  </si>
  <si>
    <t>五险一金、班车、饭补、年终奖、股票期权</t>
  </si>
  <si>
    <t>大数据软件工程师</t>
  </si>
  <si>
    <t>上海数之巅科技有限公司</t>
  </si>
  <si>
    <t>巅峰数据</t>
  </si>
  <si>
    <t>氛围好,福利优厚,领导好</t>
  </si>
  <si>
    <t>新产品</t>
  </si>
  <si>
    <t>大数据客户经理</t>
  </si>
  <si>
    <t>上海浦东发展银行股份有限公司信用卡中心</t>
  </si>
  <si>
    <t>浦发卡中心</t>
  </si>
  <si>
    <t>甲方正式员工岗位，五险一金，商业医疗保险</t>
  </si>
  <si>
    <t>上海易鲸捷信息技术有限公司</t>
  </si>
  <si>
    <t>易鲸捷</t>
  </si>
  <si>
    <t>外企血统,免费零食</t>
  </si>
  <si>
    <t>大数据售后技术实施工程师</t>
  </si>
  <si>
    <t>上海途顺网络科技有限公司</t>
  </si>
  <si>
    <t>惠租车</t>
  </si>
  <si>
    <t>['复旦大学', '五角场']</t>
  </si>
  <si>
    <t>氛围轻松，有晋升空间</t>
  </si>
  <si>
    <t>运营专员(供应商运营&amp;amp;数据运营)</t>
  </si>
  <si>
    <t>资邦（上海）投资咨询有限公司</t>
  </si>
  <si>
    <t>资邦</t>
  </si>
  <si>
    <t>['塘桥', '东方路', '世纪公园']</t>
  </si>
  <si>
    <t>五险一金 年终奖 晋升空间大</t>
  </si>
  <si>
    <t>市场部数据分析主管</t>
  </si>
  <si>
    <t>8k-13k</t>
  </si>
  <si>
    <t>上海康成电子商务有限公司</t>
  </si>
  <si>
    <t>玖玖保资</t>
  </si>
  <si>
    <t>['东外滩', '陆家嘴', '八佰伴']</t>
  </si>
  <si>
    <t>金融,电子商务</t>
  </si>
  <si>
    <t>五险一金,带薪年假,弹性工作,节日福利</t>
  </si>
  <si>
    <t>上海美慧软件有限公司</t>
  </si>
  <si>
    <t>美慧</t>
  </si>
  <si>
    <t>['鲁迅公园', '虹口足球场', '四川北路']</t>
  </si>
  <si>
    <t>弹性工作、任性发展、免费体检、团队活动等</t>
  </si>
  <si>
    <t>测试</t>
  </si>
  <si>
    <t>技术交流,高频团建,餐饮补贴,明星大咖</t>
  </si>
  <si>
    <t>数据测试工程师</t>
  </si>
  <si>
    <t>上海亿达信息技术服务有限公司</t>
  </si>
  <si>
    <t>亿达信息</t>
  </si>
  <si>
    <t>产品运营（数据）</t>
  </si>
  <si>
    <t>领导nice,上升空间大</t>
  </si>
  <si>
    <t>上海伍贰买房网络科技有限公司</t>
  </si>
  <si>
    <t>我爱买房网</t>
  </si>
  <si>
    <t>['肇嘉浜路', '日晖', '斜土路']</t>
  </si>
  <si>
    <t>O2O,其他</t>
  </si>
  <si>
    <t>创造、规划、颠覆市场的产品</t>
  </si>
  <si>
    <t>上海雪橙互联网金融信息服务有限公司</t>
  </si>
  <si>
    <t>雪橙金服</t>
  </si>
  <si>
    <t>13薪 年终奖 项目奖金</t>
  </si>
  <si>
    <t>初级 需求分析师</t>
  </si>
  <si>
    <t>大平台,扁平管理,弹性工时,最多5个字</t>
  </si>
  <si>
    <t>徙木金融信息服务(上海)有限公司</t>
  </si>
  <si>
    <t>徙木金融</t>
  </si>
  <si>
    <t>纯线上信贷产品，数据化风控，有趣好玩</t>
  </si>
  <si>
    <t>五险一金,周末双休,发展空间大,工作氛围好</t>
  </si>
  <si>
    <t>资深数据爬虫工程师</t>
  </si>
  <si>
    <t>['七浦路', '海宁路', '四川北路']</t>
  </si>
  <si>
    <t>国企平台、互联网金融行业、晋升空间大</t>
  </si>
  <si>
    <t>数据挖掘/数据建模</t>
  </si>
  <si>
    <t>上海树维信息科技有限公司</t>
  </si>
  <si>
    <t>树维</t>
  </si>
  <si>
    <t>企业服务,教育</t>
  </si>
  <si>
    <t>五险一金、弹性工作、员工宿舍、节日福利</t>
  </si>
  <si>
    <t>上海宝尊电子商务有限公司</t>
  </si>
  <si>
    <t>宝尊电商</t>
  </si>
  <si>
    <t>['汶水路', '共和新路', '彭浦新村']</t>
  </si>
  <si>
    <t>千万级流水数据静待你来翻牌</t>
  </si>
  <si>
    <t>25k-30k</t>
  </si>
  <si>
    <t>上海陶石投资管理合伙企业（有限合伙）</t>
  </si>
  <si>
    <t>陶石资本</t>
  </si>
  <si>
    <t>['平凉路', '东外滩', '江浦路']</t>
  </si>
  <si>
    <t>五险一金、绩效奖金、年底分红</t>
  </si>
  <si>
    <t>360金融</t>
  </si>
  <si>
    <t>弹性工作、年底双薪、股票期权、六险一金</t>
  </si>
  <si>
    <t>数据管理（数据仓库）</t>
  </si>
  <si>
    <t>15k-23k</t>
  </si>
  <si>
    <t>数库（上海）科技有限公司</t>
  </si>
  <si>
    <t>数库(上海)科技有限公司</t>
  </si>
  <si>
    <t>六险一金,员工体检,绩效奖金,室内健身</t>
  </si>
  <si>
    <t>高级数据质检专员</t>
  </si>
  <si>
    <t>家乐福（中国）管理咨询服务有限公司</t>
  </si>
  <si>
    <t>家乐福（中国）</t>
  </si>
  <si>
    <t>['中山北路', '光新', '石泉路']</t>
  </si>
  <si>
    <t>企业服务,生活服务</t>
  </si>
  <si>
    <t>年底13薪,带薪年假,发展机会,年轻团队</t>
  </si>
  <si>
    <t>商业智能数据经理/BI Manager</t>
  </si>
  <si>
    <t>让你成为合伙人、自我价值实现、宽松氛围</t>
  </si>
  <si>
    <t>上海宜驾网络科技有限公司</t>
  </si>
  <si>
    <t>宜驾网络</t>
  </si>
  <si>
    <t>数据服务,硬件</t>
  </si>
  <si>
    <t>年底双薪、做五休二、无加班、三补等</t>
  </si>
  <si>
    <t>数据开发工程师-爬虫方向</t>
  </si>
  <si>
    <t>上海禹卓金融信息服务有限公司</t>
  </si>
  <si>
    <t>乐活钱包</t>
  </si>
  <si>
    <t>['长寿路']</t>
  </si>
  <si>
    <t>福利好 前景好</t>
  </si>
  <si>
    <t>上海溪田信息技术有限公司</t>
  </si>
  <si>
    <t>ihefe</t>
  </si>
  <si>
    <t>移动开发</t>
  </si>
  <si>
    <t>美味午餐、免费班车、带薪年假、绩效奖金</t>
  </si>
  <si>
    <t>产品需求分析师</t>
  </si>
  <si>
    <t>中科软科技股份有限公司</t>
  </si>
  <si>
    <t>中科软</t>
  </si>
  <si>
    <t>互联网金融 发展潜力大</t>
  </si>
  <si>
    <t>业务分析师BA</t>
  </si>
  <si>
    <t>风控策略（高级）分析师</t>
  </si>
  <si>
    <t>上海派兰数据科技有限公司</t>
  </si>
  <si>
    <t>派兰数据</t>
  </si>
  <si>
    <t>数据服务,医疗健康</t>
  </si>
  <si>
    <t>高能团队,带薪年假,福利多,五险一金</t>
  </si>
  <si>
    <t>大数据运维开发工程师</t>
  </si>
  <si>
    <t>上海沃星信息技术有限公司</t>
  </si>
  <si>
    <t>一起美</t>
  </si>
  <si>
    <t>福利赞赞赞，老板同事人nice</t>
  </si>
  <si>
    <t>催收数据分析</t>
  </si>
  <si>
    <t>上海新趋势金融信息服务有限公司</t>
  </si>
  <si>
    <t>新趋势集团</t>
  </si>
  <si>
    <t>五险一金 年底双薪 生日节假日福利</t>
  </si>
  <si>
    <t>证券分析师助理</t>
  </si>
  <si>
    <t>得道车联网络科技（上海）有限公司</t>
  </si>
  <si>
    <t>得道车联</t>
  </si>
  <si>
    <t>['交通大学', '徐家汇', '万体馆']</t>
  </si>
  <si>
    <t>五险一金,交通补贴,环境氛围好,节日礼物</t>
  </si>
  <si>
    <t>高级数据分析工程师</t>
  </si>
  <si>
    <t>上海方括市场营销策划有限公司</t>
  </si>
  <si>
    <t>方括研究</t>
  </si>
  <si>
    <t>['新闸路', '江宁路', '北京西路']</t>
  </si>
  <si>
    <t>医疗健康,移动互联网</t>
  </si>
  <si>
    <t>移动医疗 精准医疗</t>
  </si>
  <si>
    <t>生物数据统计员</t>
  </si>
  <si>
    <t>风控建模（高级）分析师</t>
  </si>
  <si>
    <t>['长寿路', '江宁路', '天目西路']</t>
  </si>
  <si>
    <t>成长空间较大</t>
  </si>
  <si>
    <t>上海环安软件有限公司</t>
  </si>
  <si>
    <t>Gensuite China</t>
  </si>
  <si>
    <t>五险一金、晋升空间大、弹性工作、带薪年假</t>
  </si>
  <si>
    <t>商务分析师 Associate Business Analyst</t>
  </si>
  <si>
    <t>上海钱智金融信息服务有限公司</t>
  </si>
  <si>
    <t>东方融资网</t>
  </si>
  <si>
    <t>['华师大', '长风公园', '金沙江路']</t>
  </si>
  <si>
    <t>互联网公司氛围氛围好，大数据方向</t>
  </si>
  <si>
    <t>高级数据产品经理</t>
  </si>
  <si>
    <t>上海仕丰软件技术有限公司</t>
  </si>
  <si>
    <t>上海仕丰</t>
  </si>
  <si>
    <t>['新华医院', '控江路', '江浦路']</t>
  </si>
  <si>
    <t>五险一金 员工旅游 弹性工作</t>
  </si>
  <si>
    <t>晋升快，技术好，年终奖，五险一金</t>
  </si>
  <si>
    <t>Hadoop大数据开发工程师</t>
  </si>
  <si>
    <t>弘则弥道（上海）投资咨询有限公司</t>
  </si>
  <si>
    <t>弘则研究</t>
  </si>
  <si>
    <t>金融行业薪酬空间，创业公司长远股权激励</t>
  </si>
  <si>
    <t>量化策略分析师</t>
  </si>
  <si>
    <t>永辉超市股份有限公司</t>
  </si>
  <si>
    <t>500强公司 晋升空间大</t>
  </si>
  <si>
    <t>ETL开发工程师（大数据方向）</t>
  </si>
  <si>
    <t>免费零食，上下班时间灵活</t>
  </si>
  <si>
    <t>大数据挖掘算法工程师</t>
  </si>
  <si>
    <t>互联网巨头 核心业务部门</t>
  </si>
  <si>
    <t>业务运营（数据方向）</t>
  </si>
  <si>
    <t>上海硕丰投资管理有限公司</t>
  </si>
  <si>
    <t>硕丰金融</t>
  </si>
  <si>
    <t>贵金属 分析师 直播分析师</t>
  </si>
  <si>
    <t>在线网络直播分析师</t>
  </si>
  <si>
    <t>上海易跋信息科技有限公司</t>
  </si>
  <si>
    <t>上海易跋</t>
  </si>
  <si>
    <t>入职提供五险一金，带薪年假，股票期权激励</t>
  </si>
  <si>
    <t>APP运营-数据分析</t>
  </si>
  <si>
    <t>商务拓展/BD</t>
  </si>
  <si>
    <t>数据管理（数据BD）</t>
  </si>
  <si>
    <t>C轮 技术金融 零食饮料 补充医疗保险 体检</t>
  </si>
  <si>
    <t>机器学习/大数据研究员</t>
  </si>
  <si>
    <t>B轮 技术金融 零食饮料 补充医疗保险 体检</t>
  </si>
  <si>
    <t>良好的个人发展平台 年终奖 带薪年假</t>
  </si>
  <si>
    <t>五险一金,带薪年假</t>
  </si>
  <si>
    <t>经营数据分析</t>
  </si>
  <si>
    <t>大数据商务经理</t>
  </si>
  <si>
    <t>五险一金 员工福利</t>
  </si>
  <si>
    <t>福利好，发展佳，团队氛围融洽</t>
  </si>
  <si>
    <t>产品经理（数据技术项目组）</t>
  </si>
  <si>
    <t>视觉设计</t>
  </si>
  <si>
    <t>五险一金,餐补,节日福利,带薪年假</t>
  </si>
  <si>
    <t>嘉银数据 平面设计师</t>
  </si>
  <si>
    <t>嘉银数据 业务拓展专员</t>
  </si>
  <si>
    <t>上海流利说信息技术有限公司</t>
  </si>
  <si>
    <t>英语流利说</t>
  </si>
  <si>
    <t>独角兽,硅谷氛围,免费三餐</t>
  </si>
  <si>
    <t>16k-30k</t>
  </si>
  <si>
    <t>3-5年</t>
  </si>
  <si>
    <t>上海爱可生信息技术股份有限公司</t>
  </si>
  <si>
    <t>爱可生</t>
  </si>
  <si>
    <t>新三板 下午茶 健身房 团建</t>
  </si>
  <si>
    <t>['张江', '张江']</t>
  </si>
  <si>
    <t>五险一金;期权激励;弹性工作;绩效奖金</t>
  </si>
  <si>
    <t>上海车赢信息技术有限公司</t>
  </si>
  <si>
    <t>上海车赢</t>
  </si>
  <si>
    <t>['五里桥', '鲁班路', '打浦桥']</t>
  </si>
  <si>
    <t>企业服务,移动互联网</t>
  </si>
  <si>
    <t>绩效奖金、股票期权</t>
  </si>
  <si>
    <t>上海畅圣计算机有限公司</t>
  </si>
  <si>
    <t>畅圣科技</t>
  </si>
  <si>
    <t>['同乐坊', '江宁路', '康定路']</t>
  </si>
  <si>
    <t>对接大数据时代，共享新财富未来</t>
  </si>
  <si>
    <t>管理岗</t>
  </si>
  <si>
    <t>五险一金、年终奖、弹性工作</t>
  </si>
  <si>
    <t>上海中通吉网络技术有限公司</t>
  </si>
  <si>
    <t>ZTO-express</t>
  </si>
  <si>
    <t>人性化管理+亲情1+1+预上市公司</t>
  </si>
  <si>
    <t>大平台 高薪 高成长 O2O 挑战</t>
  </si>
  <si>
    <t>上海齐家网信息科技股份有限公司</t>
  </si>
  <si>
    <t>齐家网</t>
  </si>
  <si>
    <t>['丰庄', '真新新村', '江桥']</t>
  </si>
  <si>
    <t>O2O ,生活服务</t>
  </si>
  <si>
    <t>互联网，O2O电商，大公司，福利好，</t>
  </si>
  <si>
    <t>上海嘉龙日日煮信息科技有限公司</t>
  </si>
  <si>
    <t>DayDayCook</t>
  </si>
  <si>
    <t>['徐家汇', '肇嘉浜路', '万体馆']</t>
  </si>
  <si>
    <t>文化娱乐</t>
  </si>
  <si>
    <t>数据,分析,电商,广告</t>
  </si>
  <si>
    <t>上海孚厘金融信息服务有限公司</t>
  </si>
  <si>
    <t>磁金融</t>
  </si>
  <si>
    <t>工作氛围轻松，与90后小伙伴们一起玩转职场</t>
  </si>
  <si>
    <t>嘉兴汇保网络科技有限公司</t>
  </si>
  <si>
    <t>大特保</t>
  </si>
  <si>
    <t>['斜土路', '世博园区', '日晖']</t>
  </si>
  <si>
    <t>发展空间大，福利好</t>
  </si>
  <si>
    <t>吃饭停车回家 旅游股票医疗 返利为你准备好</t>
  </si>
  <si>
    <t>资深数据分析师</t>
  </si>
  <si>
    <t>14k-20k</t>
  </si>
  <si>
    <t>C轮 消费金融 零食饮料</t>
  </si>
  <si>
    <t>平台 带薪年假 五险一金 餐补</t>
  </si>
  <si>
    <t>福利待遇佳 成长空间大 发展前景好</t>
  </si>
  <si>
    <t>大牛多,技术导向,扁平管理,工作环境好</t>
  </si>
  <si>
    <t>高级数据分析师-SH2915</t>
  </si>
  <si>
    <t>18k-27k</t>
  </si>
  <si>
    <t>['打浦桥', '斜土路', '五里桥']</t>
  </si>
  <si>
    <t>快速的职业成长、优秀的导师</t>
  </si>
  <si>
    <t>数据分析师/数据科学家</t>
  </si>
  <si>
    <t>弹性工作制 发展空间大 氛围好 牛人多</t>
  </si>
  <si>
    <t>上海易果电子商务有限公司</t>
  </si>
  <si>
    <t>易果生鲜</t>
  </si>
  <si>
    <t>互联网电商 沟通灵活 团队氛围好</t>
  </si>
  <si>
    <t>15k-28k</t>
  </si>
  <si>
    <t>良好的团队氛围 带薪年假 无上限的薪资</t>
  </si>
  <si>
    <t>快钱支付清算信息有限公司</t>
  </si>
  <si>
    <t>快钱</t>
  </si>
  <si>
    <t>['塘桥', '东方路', '花木']</t>
  </si>
  <si>
    <t>行业领先 互联网金融 福利多多</t>
  </si>
  <si>
    <t>上海画龙信息科技有限公司</t>
  </si>
  <si>
    <t>Datatist</t>
  </si>
  <si>
    <t>数据服务,广告营销</t>
  </si>
  <si>
    <t>大数据公司,硅谷团队,股票期权,带薪假期</t>
  </si>
  <si>
    <t>高级商业数据分析师</t>
  </si>
  <si>
    <t>上海旗计智能科技有限公司</t>
  </si>
  <si>
    <t>旗计智能</t>
  </si>
  <si>
    <t>五险一金，带薪休假，提供班车，员工旅游</t>
  </si>
  <si>
    <t>14-16薪、上市公司、业务发展快</t>
  </si>
  <si>
    <t>上海都纳信息科技有限公司</t>
  </si>
  <si>
    <t>都纳信息科技</t>
  </si>
  <si>
    <t>['天目西路', '江宁路']</t>
  </si>
  <si>
    <t>年底双薪</t>
  </si>
  <si>
    <t>工资自己开、期权任性发、半年晋升</t>
  </si>
  <si>
    <t>康伟实软件（上海）有限公司</t>
  </si>
  <si>
    <t>CSC科技</t>
  </si>
  <si>
    <t>['上海电视台', '南京西路']</t>
  </si>
  <si>
    <t>互联网金融,福利多,无加班</t>
  </si>
  <si>
    <t>带薪年假,绩效奖金,员工旅游,弹性工作</t>
  </si>
  <si>
    <t>带薪年假、电子商务、互联网、五险一金</t>
  </si>
  <si>
    <t>领导nice,氛围轻松</t>
  </si>
  <si>
    <t>上海聚力传媒技术有限公司</t>
  </si>
  <si>
    <t>PPTV聚力</t>
  </si>
  <si>
    <t>五险一金 弹性工作</t>
  </si>
  <si>
    <t>资深数据分析师/数据分析经理</t>
  </si>
  <si>
    <t>深圳传音控股有限公司</t>
  </si>
  <si>
    <t>传音控股</t>
  </si>
  <si>
    <t>弹性工作 午餐补助 交通补助 年度旅游</t>
  </si>
  <si>
    <t>主板上市，股权激励，弹性工作</t>
  </si>
  <si>
    <t>数据建模工程师（数据分析方向）</t>
  </si>
  <si>
    <t>上海邮乐网络技术有限公司</t>
  </si>
  <si>
    <t>邮乐网</t>
  </si>
  <si>
    <t>['金杨新村', '杨浦大桥', '洋泾']</t>
  </si>
  <si>
    <t>深耕于专业电商数据分析团队 领导魅力大</t>
  </si>
  <si>
    <t>贵州数据宝网络科技有限公司</t>
  </si>
  <si>
    <t>数据宝</t>
  </si>
  <si>
    <t>五险一金 周末双休 晋升空间大</t>
  </si>
  <si>
    <t>数据分析师（产品规划方向）</t>
  </si>
  <si>
    <t>和讯信息科技有限公司</t>
  </si>
  <si>
    <t>和讯网</t>
  </si>
  <si>
    <t>发挥空间，上升发展，修炼入禅</t>
  </si>
  <si>
    <t>[和讯大数据] 高级数据分析师/数据分析师</t>
  </si>
  <si>
    <t>美囤妈妈（上海）电子商务有限公司</t>
  </si>
  <si>
    <t>美囤</t>
  </si>
  <si>
    <t>电子商务,其他</t>
  </si>
  <si>
    <t>D轮融资 成长企业 快速发展</t>
  </si>
  <si>
    <t>上海连享商务咨询有限公司</t>
  </si>
  <si>
    <t>连咖啡</t>
  </si>
  <si>
    <t>['万源城', '东兰路', '漕宝路']</t>
  </si>
  <si>
    <t>团队氛围好,期权激励,扁平化管理</t>
  </si>
  <si>
    <t>五险一金,年终多薪,半年晋升</t>
  </si>
  <si>
    <t>大数据量化分析经理</t>
  </si>
  <si>
    <t>你懂的</t>
  </si>
  <si>
    <t>14k-23k</t>
  </si>
  <si>
    <t>上汽阿里互联网汽车公司</t>
  </si>
  <si>
    <t>上汽阿里</t>
  </si>
  <si>
    <t>五险一金，带薪年假，办公地点在地铁旁。</t>
  </si>
  <si>
    <t>卡得万利商业保理（上海）有限公司</t>
  </si>
  <si>
    <t>卡得万利</t>
  </si>
  <si>
    <t>['东方路', '塘桥', '南浦大桥']</t>
  </si>
  <si>
    <t>有钱力~可持续性发展</t>
  </si>
  <si>
    <t>上海荣恋进出口贸易有限公司</t>
  </si>
  <si>
    <t>上海荣恋</t>
  </si>
  <si>
    <t>['外滩', '东外滩', '北京东路']</t>
  </si>
  <si>
    <t>良好发展平台、福利补贴优厚</t>
  </si>
  <si>
    <t>国泰君安证券股份有限公司</t>
  </si>
  <si>
    <t>良好的发展前景</t>
  </si>
  <si>
    <t>上海天正智能数据服务有限公司</t>
  </si>
  <si>
    <t>天正软件</t>
  </si>
  <si>
    <t>十四薪、年度旅游、健康体检、节日福利等</t>
  </si>
  <si>
    <t>['吴江路', '上海电视台', '南京西路', '吴江路', '上海电视台', '南京西路']</t>
  </si>
  <si>
    <t>大平台 高挑战 高成长</t>
  </si>
  <si>
    <t>业内最专业,行业精英,大平台</t>
  </si>
  <si>
    <t>薪资福利好，发展空间大，与技术牛人共事</t>
  </si>
  <si>
    <t>20k-35k</t>
  </si>
  <si>
    <t>上海东方明珠新媒体股份有限公司</t>
  </si>
  <si>
    <t>东方明珠新媒体</t>
  </si>
  <si>
    <t>新媒体上市</t>
  </si>
  <si>
    <t>发展空间大,团队氛围佳</t>
  </si>
  <si>
    <t>数据化运营，氛围好，扁平化管理，提高快</t>
  </si>
  <si>
    <t>带团队，待遇优惠，机遇与挑战并存</t>
  </si>
  <si>
    <t>18k-32k</t>
  </si>
  <si>
    <t>深圳萨摩耶互联网金融服务有限公司</t>
  </si>
  <si>
    <t>萨摩耶金服</t>
  </si>
  <si>
    <t>['三林', '东明路', '六里']</t>
  </si>
  <si>
    <t>公司福利好 晋升空间大</t>
  </si>
  <si>
    <t>大数据挖掘分析岗</t>
  </si>
  <si>
    <t>18k-35k</t>
  </si>
  <si>
    <t>上海彩亿信息技术有限公司</t>
  </si>
  <si>
    <t>有鱼金融科技</t>
  </si>
  <si>
    <t>无限发挥空间，快来跟牛逼的团队一起战斗！</t>
  </si>
  <si>
    <t>大平台 大数据 高薪资</t>
  </si>
  <si>
    <t>18k-30k</t>
  </si>
  <si>
    <t>数据研发工程师</t>
  </si>
  <si>
    <t>十四薪、年度旅游、健康体检、节日福利</t>
  </si>
  <si>
    <t>Hadoop/大数据研发工程师</t>
  </si>
  <si>
    <t>成熟平台,大流量电商,技术氛围好,发展空间大</t>
  </si>
  <si>
    <t>16k-22k</t>
  </si>
  <si>
    <t>有爱的同事，温馨的氛围，期待一见倾心的你</t>
  </si>
  <si>
    <t>上海沙绿餐饮管理有限公司</t>
  </si>
  <si>
    <t>Sagreen</t>
  </si>
  <si>
    <t>['上海影城', '新华路', '中山公园']</t>
  </si>
  <si>
    <t>老板nice，福利满满</t>
  </si>
  <si>
    <t>极客多 硅谷式办公环境 重要部门</t>
  </si>
  <si>
    <t>Video++大数据开发工程师</t>
  </si>
  <si>
    <t>上海德必文化创意产业服务（集团）有限公司</t>
  </si>
  <si>
    <t>微侠</t>
  </si>
  <si>
    <t>核心业务 top在线教育 期权激励</t>
  </si>
  <si>
    <t>杭州微米网络科技有限公司</t>
  </si>
  <si>
    <t>拼多多</t>
  </si>
  <si>
    <t>['中山公园', '镇宁路', '曹家渡']</t>
  </si>
  <si>
    <t>电子商务,移动互联网</t>
  </si>
  <si>
    <t>年底双薪，包吃住</t>
  </si>
  <si>
    <t>大数据技术专员</t>
  </si>
  <si>
    <t>大平台 大数据 大挑战</t>
  </si>
  <si>
    <t>16k-28k</t>
  </si>
  <si>
    <t>中级大数据开发工程师</t>
  </si>
  <si>
    <t>公司氛围好 发展平台好</t>
  </si>
  <si>
    <t>大数据开发高级工程师</t>
  </si>
  <si>
    <t>18k-28k</t>
  </si>
  <si>
    <t>大数据行业、六险一金、技术大咖</t>
  </si>
  <si>
    <t>高级大数据开发工程师（上海-静安区）</t>
  </si>
  <si>
    <t>上海葡萄纬度科技有限公司</t>
  </si>
  <si>
    <t>Putao</t>
  </si>
  <si>
    <t>弹性时间,做五休二,公司氛围好,年终奖金</t>
  </si>
  <si>
    <t>数据工程师-SH2917</t>
  </si>
  <si>
    <t>上海雳挚企业信息咨询有限公司</t>
  </si>
  <si>
    <t>医疗云</t>
  </si>
  <si>
    <t>14薪</t>
  </si>
  <si>
    <t>完善的职业发展通道</t>
  </si>
  <si>
    <t>大平台 大数据 高成长 高挑战</t>
  </si>
  <si>
    <t>数据分析专家</t>
  </si>
  <si>
    <t>上海吾悠互联网金融信息服务有限公司</t>
  </si>
  <si>
    <t>领投鸟</t>
  </si>
  <si>
    <t>旅游+股票+年终奖+高收益理财</t>
  </si>
  <si>
    <t>知名平台，可视化发展，诱惑力薪资</t>
  </si>
  <si>
    <t>上海翼依信息技术有限公司</t>
  </si>
  <si>
    <t>翼依</t>
  </si>
  <si>
    <t>['江湾']</t>
  </si>
  <si>
    <t>弹性工作</t>
  </si>
  <si>
    <t>数据可视化分析经理</t>
  </si>
  <si>
    <t>业内最专业,上升空间大,大平台,决策支持</t>
  </si>
  <si>
    <t>数据分析师（人力资源或财务经验优先）</t>
  </si>
  <si>
    <t>弹性时间,做五休二,年终奖金,公司氛围好</t>
  </si>
  <si>
    <t>发挥空间 团队氛围 技术交流 福利完善</t>
  </si>
  <si>
    <t>大数据开发经理</t>
  </si>
  <si>
    <t>25k-45k</t>
  </si>
  <si>
    <t>无锡华云数据技术服务有限公司</t>
  </si>
  <si>
    <t>华云数据</t>
  </si>
  <si>
    <t>绩效奖金 年终奖 双休 五险一金</t>
  </si>
  <si>
    <t>18k-25k</t>
  </si>
  <si>
    <t>上海久耶供应链管理有限公司</t>
  </si>
  <si>
    <t>九曳供应链</t>
  </si>
  <si>
    <t>['嘉定城区']</t>
  </si>
  <si>
    <t>国内第一家农业生鲜供应链解决方案运营商</t>
  </si>
  <si>
    <t>机器学习/大数据工程师</t>
  </si>
  <si>
    <t>南京华苏科技有限公司</t>
  </si>
  <si>
    <t>华苏</t>
  </si>
  <si>
    <t>['金桥']</t>
  </si>
  <si>
    <t>五险一金，通讯补贴，年度调薪</t>
  </si>
  <si>
    <t>公司前景好,团队氛围好,老板是暖男</t>
  </si>
  <si>
    <t>Hadoop、spark（大数据高级工程师）</t>
  </si>
  <si>
    <t>深圳市泰浩新信息科技有限公司</t>
  </si>
  <si>
    <t>泰浩集团</t>
  </si>
  <si>
    <t>15薪</t>
  </si>
  <si>
    <t>五险一金,餐补,带薪年假,节日福利</t>
  </si>
  <si>
    <t>嘉银数据 咨询顾问</t>
  </si>
  <si>
    <t>30k-50k</t>
  </si>
  <si>
    <t>上海宏路数据技术股份有限公司</t>
  </si>
  <si>
    <t>Hypers</t>
  </si>
  <si>
    <t>技术氛围好，发展空间巨大</t>
  </si>
  <si>
    <t>高级大数据工程师</t>
  </si>
  <si>
    <t>上海合合信息科技发展有限公司</t>
  </si>
  <si>
    <t>名片全能王</t>
  </si>
  <si>
    <t>['五角场', '大学区', '复旦大学']</t>
  </si>
  <si>
    <t>弹性工作,员工福利,氛围轻松</t>
  </si>
  <si>
    <t>FP&amp;amp;A 财务分析师</t>
  </si>
  <si>
    <t>餐补,交通补贴,通讯补贴,节日福利</t>
  </si>
  <si>
    <t>DBA数据工程师</t>
  </si>
  <si>
    <t>上海管易云计算软件有限公司</t>
  </si>
  <si>
    <t>['张江', '花木', '北蔡']</t>
  </si>
  <si>
    <t>成熟平台 福利齐全 领导nice 技术导向</t>
  </si>
  <si>
    <t>高级数据工程师-SH2916</t>
  </si>
  <si>
    <t>广州市时代财富科技有限公司</t>
  </si>
  <si>
    <t>广州时代财富</t>
  </si>
  <si>
    <t>每周下午茶,文体活动,晋升空间,五险一金</t>
  </si>
  <si>
    <t>需求分析师（上海）</t>
  </si>
  <si>
    <t>['四平路', '大连', '曲阳地区']</t>
  </si>
  <si>
    <t>新产品，新挑战！五险一金、带薪年假、餐补</t>
  </si>
  <si>
    <t>有竞争力的,股票,年终奖,高收益理财</t>
  </si>
  <si>
    <t>上海壹米滴答供应链管理有限公司</t>
  </si>
  <si>
    <t>壹米滴答</t>
  </si>
  <si>
    <t>新平台 新机遇 新挑战</t>
  </si>
  <si>
    <t>博房网订管理咨询（上海）有限公司</t>
  </si>
  <si>
    <t>Booking.com 缤客</t>
  </si>
  <si>
    <t>['静安寺', '南京西路', '北京西路']</t>
  </si>
  <si>
    <t>国际创业文化，超级棒的工作环境</t>
  </si>
  <si>
    <t>数据专家</t>
  </si>
  <si>
    <t>上海吉贝克信息技术有限公司</t>
  </si>
  <si>
    <t>吉贝克</t>
  </si>
  <si>
    <t>['人民广场', '上海电视台', '南京西路']</t>
  </si>
  <si>
    <t>领导nice 工作有成就感 发展平台大</t>
  </si>
  <si>
    <t>Striking.ly, Inc.</t>
  </si>
  <si>
    <t>Strikingly</t>
  </si>
  <si>
    <t>产品导向 国际化团队 营养三餐 各种福利</t>
  </si>
  <si>
    <t>北京寄云鼎城科技有限公司</t>
  </si>
  <si>
    <t>寄云科技</t>
  </si>
  <si>
    <t>五险一金 ，立即上岗，团队气氛轻松</t>
  </si>
  <si>
    <t>大连东软睿道教育信息技术有限公司</t>
  </si>
  <si>
    <t>东软睿道</t>
  </si>
  <si>
    <t>教育,移动互联网</t>
  </si>
  <si>
    <t>五险一金 待遇可谈</t>
  </si>
  <si>
    <t>大数据应用开发工程师</t>
  </si>
  <si>
    <t>上海微汇金融信息服务有限公司</t>
  </si>
  <si>
    <t>微财富</t>
  </si>
  <si>
    <t>弹性工作，补充公积金</t>
  </si>
  <si>
    <t>北京云杉世界信息技术有限公司</t>
  </si>
  <si>
    <t>美菜网</t>
  </si>
  <si>
    <t>公司前景好，平台大机会多</t>
  </si>
  <si>
    <t>数据分析主管(003632)</t>
  </si>
  <si>
    <t>年终奖金,绩效奖金,餐饮补贴,定期体检</t>
  </si>
  <si>
    <t>丰收年终奖、五险一金、环境舒适、优秀期权</t>
  </si>
  <si>
    <t>架构师（大数据方向）</t>
  </si>
  <si>
    <t>六险一金,扁平管理,专业团队,绩效奖金</t>
  </si>
  <si>
    <t>数据分析高级经理</t>
  </si>
  <si>
    <t>贝维优（北京）科技有限公司</t>
  </si>
  <si>
    <t>大象人事</t>
  </si>
  <si>
    <t>['长风公园', '华师大', '金沙江路']</t>
  </si>
  <si>
    <t>超级扁平不打卡+各种福利补贴奖金</t>
  </si>
  <si>
    <t>上海政凯信息科技有限公司</t>
  </si>
  <si>
    <t>新媒体管家</t>
  </si>
  <si>
    <t>公司发展好,年终奖,五险一金,弹性工作</t>
  </si>
  <si>
    <t>大数据架构师</t>
  </si>
  <si>
    <t>['田林', '漕河泾', '虹梅路']</t>
  </si>
  <si>
    <t>数据服务开发工程师</t>
  </si>
  <si>
    <t>上海丽人丽妆化妆品有限公司</t>
  </si>
  <si>
    <t>丽人丽妆</t>
  </si>
  <si>
    <t>['交通大学', '淮海西路', '上海影城']</t>
  </si>
  <si>
    <t>福利待遇，上升空间，年假</t>
  </si>
  <si>
    <t>五险一金、节假福利、带薪年假、晋升通畅</t>
  </si>
  <si>
    <t>飞榴（上海）信息科技有限公司</t>
  </si>
  <si>
    <t>飞榴科技</t>
  </si>
  <si>
    <t>核心技术研发，专业导师，发展空间大</t>
  </si>
  <si>
    <t>弹性工作制，独立团队，待遇优厚</t>
  </si>
  <si>
    <t>数据分析师（风控方向）</t>
  </si>
  <si>
    <t>弹性工作 午餐补助 交通补助 年度旅游 班车</t>
  </si>
  <si>
    <t>数据安全工程师</t>
  </si>
  <si>
    <t>13k-26k</t>
  </si>
  <si>
    <t>上海壤歌市场营销策划有限公司</t>
  </si>
  <si>
    <t>壤歌</t>
  </si>
  <si>
    <t>['上海师大', '漕河泾', '田林']</t>
  </si>
  <si>
    <t>技术氛围,技术驱动,环境年轻,福利多多</t>
  </si>
  <si>
    <t>硅谷式办公环境 技术型公司 多次团建</t>
  </si>
  <si>
    <t>Video++产品经理（数据方向）</t>
  </si>
  <si>
    <t>高级数据仓库工程师-SH2919</t>
  </si>
  <si>
    <t>羽然（上海）文化传播有限公司</t>
  </si>
  <si>
    <t>羽然文化</t>
  </si>
  <si>
    <t>有好看妹子,有加班补贴</t>
  </si>
  <si>
    <t>千万级用户APP 平台发展快 团队年轻有活力</t>
  </si>
  <si>
    <t>上海小蚁科技有限公司</t>
  </si>
  <si>
    <t>小蚁</t>
  </si>
  <si>
    <t>移动互联网,硬件</t>
  </si>
  <si>
    <t>小米生态产业链企业，外资背景，年底双薪</t>
  </si>
  <si>
    <t>数据建模工程师</t>
  </si>
  <si>
    <t>五险一金、双休、国家法定节假日</t>
  </si>
  <si>
    <t>10k以上</t>
  </si>
  <si>
    <t>一起奋斗</t>
  </si>
  <si>
    <t>大数据架构师/Hadoop</t>
  </si>
  <si>
    <t>平台大，待遇优厚</t>
  </si>
  <si>
    <t>13k-15k</t>
  </si>
  <si>
    <t>年底双薪、弹性工作、各项补贴和福利</t>
  </si>
  <si>
    <t>上海乐融金融信息服务有限公司</t>
  </si>
  <si>
    <t>乐融金融</t>
  </si>
  <si>
    <t>['东外滩', '梅园', '陆家嘴']</t>
  </si>
  <si>
    <t>带薪年假、五险一金、节假日福利、零食畅吃</t>
  </si>
  <si>
    <t>五险一金 过年过节费等</t>
  </si>
  <si>
    <t>市场数据分析</t>
  </si>
  <si>
    <t>上海诣优信息技术有限公司</t>
  </si>
  <si>
    <t>酷趣</t>
  </si>
  <si>
    <t>['曹杨', '武宁路', '真如']</t>
  </si>
  <si>
    <t>高并发,互联网</t>
  </si>
  <si>
    <t>高级数据平台开发</t>
  </si>
  <si>
    <t>大数据,期权,年假,年终奖</t>
  </si>
  <si>
    <t>大数据系统架构师</t>
  </si>
  <si>
    <t>40k-50k</t>
  </si>
  <si>
    <t>技术氛围好,五险一金,弹性工作,带薪年假</t>
  </si>
  <si>
    <t>二手房业务数据分析</t>
  </si>
  <si>
    <t>股票期权,带薪年假,五险一金,扁平管理</t>
  </si>
  <si>
    <t>数据建模主管</t>
  </si>
  <si>
    <t>好买财富管理股份有限公司</t>
  </si>
  <si>
    <t>好买基金网（联想腾讯注资企业）</t>
  </si>
  <si>
    <t>领导好,平台大,薪资福利好</t>
  </si>
  <si>
    <t>福建省闽商金控投资有限公司</t>
  </si>
  <si>
    <t>华通银行（筹）</t>
  </si>
  <si>
    <t>科技银行</t>
  </si>
  <si>
    <t>数据开发平台开发工程师</t>
  </si>
  <si>
    <t>大牛团队，待遇好</t>
  </si>
  <si>
    <t>资深数据分析师（风控管理部）</t>
  </si>
  <si>
    <t>上海钦文信息科技有限公司</t>
  </si>
  <si>
    <t>爱乐奇</t>
  </si>
  <si>
    <t>交通便利 带薪假期 快速发展平台 高福利</t>
  </si>
  <si>
    <t>高级数据仓库工程师(AWS Redshift)</t>
  </si>
  <si>
    <t>贝联（上海）信息科技有限公司</t>
  </si>
  <si>
    <t>贝联</t>
  </si>
  <si>
    <t>['庙行', '共康', '共和新路']</t>
  </si>
  <si>
    <t>良好的薪酬和发展空间</t>
  </si>
  <si>
    <t>机器学习,大数据,科技金融,年底双薪</t>
  </si>
  <si>
    <t>北京永洪商智科技有限公司</t>
  </si>
  <si>
    <t>永洪科技</t>
  </si>
  <si>
    <t>['北京西路', '静安寺', '南京西路']</t>
  </si>
  <si>
    <t>大数据分析C轮，丰厚期权，巨大成长空间</t>
  </si>
  <si>
    <t>大数据实施工程师</t>
  </si>
  <si>
    <t>爱吉（上海）房地产经纪有限公司</t>
  </si>
  <si>
    <t>爱屋吉屋</t>
  </si>
  <si>
    <t>['江宁路', '玉佛寺', '长寿路']</t>
  </si>
  <si>
    <t>14-16薪 弹性工时 绩效奖金 免费工作餐</t>
  </si>
  <si>
    <t>15k-22k</t>
  </si>
  <si>
    <t>上海商派网络科技有限公司</t>
  </si>
  <si>
    <t>商派软件</t>
  </si>
  <si>
    <t>['上海师大', '漕河泾', '漕宝路']</t>
  </si>
  <si>
    <t>五险一金 培训发展 平台大 免费早餐</t>
  </si>
  <si>
    <t>上海炫体信息科技有限公司</t>
  </si>
  <si>
    <t>炫体</t>
  </si>
  <si>
    <t>['老北站', '北区汽车站', '宝山路']</t>
  </si>
  <si>
    <t>轻松办公环境、无限零食、桌球、乒乓球</t>
  </si>
  <si>
    <t>数据采集/网络爬虫工程师</t>
  </si>
  <si>
    <t>大数据工程师 （高级）</t>
  </si>
  <si>
    <t>上海华信证券有限责任公司</t>
  </si>
  <si>
    <t>上海华信证券</t>
  </si>
  <si>
    <t>固定16薪,补充公积金,商业保险,现金津贴</t>
  </si>
  <si>
    <t>丰厚年终奖，期权，包吃住</t>
  </si>
  <si>
    <t>高级数据架构师</t>
  </si>
  <si>
    <t>福利待遇好，发展空间大</t>
  </si>
  <si>
    <t>武汉小蒲科技有限公司</t>
  </si>
  <si>
    <t>小蒲科技</t>
  </si>
  <si>
    <t>安个家直招</t>
  </si>
  <si>
    <t>团队拔尖,福利完善</t>
  </si>
  <si>
    <t>产品经理（大数据信贷授信）</t>
  </si>
  <si>
    <t>不打卡+地铁旁+零食咖啡聚餐旅游+晋升奖金</t>
  </si>
  <si>
    <t>大数据平台架构师</t>
  </si>
  <si>
    <t>25k-35k</t>
  </si>
  <si>
    <t>上海互盾信息科技有限公司</t>
  </si>
  <si>
    <t>互盾科技</t>
  </si>
  <si>
    <t>['顾村']</t>
  </si>
  <si>
    <t>周末双休不加班 互联网行业 公司氛围佳</t>
  </si>
  <si>
    <t>算法工程师（NTFS数据恢复）</t>
  </si>
  <si>
    <t>团队氛围好，发展空间大</t>
  </si>
  <si>
    <t>运营数据分析师</t>
  </si>
  <si>
    <t>['庙行', '共富新村', '顾村']</t>
  </si>
  <si>
    <t>团队氛围好,待遇优,年终奖,免费零食</t>
  </si>
  <si>
    <t>用户研究,用户体验,分析策略,二次元</t>
  </si>
  <si>
    <t>用户体验分析师</t>
  </si>
  <si>
    <t>技术大牛多，国外outing，弹性工作等</t>
  </si>
  <si>
    <t>['田林', '漕河泾']</t>
  </si>
  <si>
    <t>上市公司，发展潜力好</t>
  </si>
  <si>
    <t>上海微知软件科技有限公司</t>
  </si>
  <si>
    <t>微知</t>
  </si>
  <si>
    <t>长风破浪会有时，直挂云帆济沧海</t>
  </si>
  <si>
    <t>产品助理 产品需求分析师</t>
  </si>
  <si>
    <t>B轮融资,期权丰厚,奖金丰厚,前景佳</t>
  </si>
  <si>
    <t>数据工程师（助理DBA）</t>
  </si>
  <si>
    <t>深圳市兴融联科技有限公司</t>
  </si>
  <si>
    <t>五险一金，旅游，专业培训，年终奖金</t>
  </si>
  <si>
    <t>拟A股上市，一流技术团队，优厚的薪资福利</t>
  </si>
  <si>
    <t>分布式开发工程师 （大数据方向）</t>
  </si>
  <si>
    <t>产品经理（数据方向）</t>
  </si>
  <si>
    <t>大数据方向领先产品 给力的研发团队</t>
  </si>
  <si>
    <t>高底薪、期权激励、弹性工作、施展空间大</t>
  </si>
  <si>
    <t>大数据研发总监</t>
  </si>
  <si>
    <t>扁平化管理 牛人团队</t>
  </si>
  <si>
    <t>良好的晋升空间，弹性工作时间</t>
  </si>
  <si>
    <t>大数据研究高级顾问/经理/高级经理</t>
  </si>
  <si>
    <t>团队氛围好，福利待遇有竞争力</t>
  </si>
  <si>
    <t>基础数据 _ 数据仓库工程师</t>
  </si>
  <si>
    <t>上海小匠哥网络科技有限公司</t>
  </si>
  <si>
    <t>小匠哥</t>
  </si>
  <si>
    <t>五险一金,车贴,饭贴,季度奖</t>
  </si>
  <si>
    <t>上海迈外迪网络科技有限公司</t>
  </si>
  <si>
    <t>迈外迪</t>
  </si>
  <si>
    <t>海量数据 分布式</t>
  </si>
  <si>
    <t>大数据存储工程师</t>
  </si>
  <si>
    <t>十三薪 良好的发展空间和团队氛围 餐补</t>
  </si>
  <si>
    <t>团队氛围好，大家一起high，公司平台大</t>
  </si>
  <si>
    <t>资深数据产品经理</t>
  </si>
  <si>
    <t>上海信隆行信息科技股份有限公司</t>
  </si>
  <si>
    <t>信隆行</t>
  </si>
  <si>
    <t>['周家嘴路', '长阳路', '平凉路']</t>
  </si>
  <si>
    <t>平台发展好，即将上市，技术大牛</t>
  </si>
  <si>
    <t>愉快的氛围,有爱的同事,扁平化管理</t>
  </si>
  <si>
    <t>资深BI分析师</t>
  </si>
  <si>
    <t>数据工程师-大数据/数据库</t>
  </si>
  <si>
    <t>数据架构师</t>
  </si>
  <si>
    <t>福利待遇佳，发展空间大</t>
  </si>
  <si>
    <t>数据工程师-数据抓取</t>
  </si>
  <si>
    <t>上海明化科技有限公司</t>
  </si>
  <si>
    <t>买原料</t>
  </si>
  <si>
    <t>['张江', '北蔡']</t>
  </si>
  <si>
    <t>电子商务,企业服务</t>
  </si>
  <si>
    <t>高福利,股票,期权</t>
  </si>
  <si>
    <t>期权奖励,弹性工作,丰厚补贴,旅游计划</t>
  </si>
  <si>
    <t>大数据策略总监</t>
  </si>
  <si>
    <t>上海波导信息技术有限公司</t>
  </si>
  <si>
    <t>上海波导</t>
  </si>
  <si>
    <t>['真如', '武宁路', '曹杨']</t>
  </si>
  <si>
    <t>待遇从优</t>
  </si>
  <si>
    <t>上海克而瑞软件技术有限公司</t>
  </si>
  <si>
    <t>易居中国-创新研发中心</t>
  </si>
  <si>
    <t>['闸北公园', '广中路', '大宁路']</t>
  </si>
  <si>
    <t>JAVAE,JS</t>
  </si>
  <si>
    <t>JAVAEE（大数据研发方向）</t>
  </si>
  <si>
    <t>南京途牛科技有限公司</t>
  </si>
  <si>
    <t>途牛旅游网</t>
  </si>
  <si>
    <t>五险两金+绩效奖金+年终奖</t>
  </si>
  <si>
    <t>产品经理（偏数据分析）</t>
  </si>
  <si>
    <t>急急急！！</t>
  </si>
  <si>
    <t>周末双休 年终奖 上市公司 福利优厚</t>
  </si>
  <si>
    <t>大数据系统架构工程师</t>
  </si>
  <si>
    <t>20k以上</t>
  </si>
  <si>
    <t>创业软件股份有限公司上海分公司</t>
  </si>
  <si>
    <t>创业软件</t>
  </si>
  <si>
    <t>['南方商城', '古美', '万源城']</t>
  </si>
  <si>
    <t>医疗健康</t>
  </si>
  <si>
    <t>上市公司、股权激励、发展空间大</t>
  </si>
  <si>
    <t>北京众标网络科技有限公司上海分公司</t>
  </si>
  <si>
    <t>众标网络科技</t>
  </si>
  <si>
    <t>大数据+,发展前景好,福利待遇优,靠谱团队</t>
  </si>
  <si>
    <t>薪资优、福利全、平台大</t>
  </si>
  <si>
    <t>标配mac，机械键盘，人体力学座椅</t>
  </si>
  <si>
    <t>高级数据仓库工程师</t>
  </si>
  <si>
    <t>深圳市博奥特科技有限公司</t>
  </si>
  <si>
    <t>博奥特科技</t>
  </si>
  <si>
    <t>['源深体育中心', '洋泾', '杨浦大桥']</t>
  </si>
  <si>
    <t>五险一金,定期体检,年度涨薪</t>
  </si>
  <si>
    <t>上海旺资融资租赁有限公司</t>
  </si>
  <si>
    <t>旺资</t>
  </si>
  <si>
    <t>['东方路', '潍坊', '源深体育中心']</t>
  </si>
  <si>
    <t>股权激励</t>
  </si>
  <si>
    <t>优秀团队,快速发展,弹性工作,零食饮料</t>
  </si>
  <si>
    <t>大数据架构</t>
  </si>
  <si>
    <t>30k-60k</t>
  </si>
  <si>
    <t>睿以达市场营销策划（上海）有限公司</t>
  </si>
  <si>
    <t>睿以达IDA</t>
  </si>
  <si>
    <t>迷妹，单纯的同事氛围，等靠谱的你来</t>
  </si>
  <si>
    <t>发挥空间 发展平台 完善福利待遇 团队氛围</t>
  </si>
  <si>
    <t>高级大数据平台产品经理(GDP)</t>
  </si>
  <si>
    <t>['四平路', '大连', '曲阳地区', '四平路', '曲阳地区', '大连']</t>
  </si>
  <si>
    <t>综合运用多种技术，创新产品的设计者</t>
  </si>
  <si>
    <t>易联支付有限公司</t>
  </si>
  <si>
    <t>易联支付</t>
  </si>
  <si>
    <t>['外滩', '四川北路', '七浦路']</t>
  </si>
  <si>
    <t>双休/年假/旅游走起，各类福利等你来</t>
  </si>
  <si>
    <t>五险一金,年底双薪,绩效奖金,职位晋升</t>
  </si>
  <si>
    <t>上海爱有网络科技有限公司</t>
  </si>
  <si>
    <t>西十区</t>
  </si>
  <si>
    <t>优秀员工,奖励期权,员工激励,奖到手软</t>
  </si>
  <si>
    <t>晋升快 工程师文化 福利优</t>
  </si>
  <si>
    <t>行吟信息科技（上海）有限公司</t>
  </si>
  <si>
    <t>小红书</t>
  </si>
  <si>
    <t>生活服务,电子商务</t>
  </si>
  <si>
    <t>团队</t>
  </si>
  <si>
    <t>['中山公园', '上海影城', '新华路']</t>
  </si>
  <si>
    <t>大平台 福利好 氛围好 有前景</t>
  </si>
  <si>
    <t>上海睿侍智能科技有限公司</t>
  </si>
  <si>
    <t>iLabService</t>
  </si>
  <si>
    <t>企业服务,硬件</t>
  </si>
  <si>
    <t>使用最前沿的技术打造物联网云平台</t>
  </si>
  <si>
    <t>大数据软件开发工程师</t>
  </si>
  <si>
    <t>高级数据开发工程师</t>
  </si>
  <si>
    <t>中科氢氧云计算技术（上海）有限公司</t>
  </si>
  <si>
    <t>中科氢氧</t>
  </si>
  <si>
    <t>大数据和云计算项目, 高成长</t>
  </si>
  <si>
    <t>上海微创软件股份有限公司</t>
  </si>
  <si>
    <t>微创软件</t>
  </si>
  <si>
    <t>项目机会好,行业热门,管理正规,发展空间大</t>
  </si>
  <si>
    <t>大数据开发工程师（赴平安好房）</t>
  </si>
  <si>
    <t>14k-19k</t>
  </si>
  <si>
    <t>数据产品经理（4）</t>
  </si>
  <si>
    <t>广东美的制冷设备有限公司</t>
  </si>
  <si>
    <t>美的集团中央研究院</t>
  </si>
  <si>
    <t>五险一金 年底奖金 餐补旅游补贴</t>
  </si>
  <si>
    <t>用户创新主任分析师</t>
  </si>
  <si>
    <t>上海华美络信息技术有限公司</t>
  </si>
  <si>
    <t>华美络</t>
  </si>
  <si>
    <t>移动互联网 ,医疗健康</t>
  </si>
  <si>
    <t>期权，年终奖，顶级工作环境</t>
  </si>
  <si>
    <t>北京天融互联信息技术有限公司</t>
  </si>
  <si>
    <t>天融互联</t>
  </si>
  <si>
    <t>['塘桥', '陆家嘴', '南浦大桥']</t>
  </si>
  <si>
    <t>五险一金 各类补助 上千元过节费 每年调薪</t>
  </si>
  <si>
    <t>高级需求分析师</t>
  </si>
  <si>
    <t>平台大，业务好，团队佳</t>
  </si>
  <si>
    <t>高级数据分析工程师 （广告平台）</t>
  </si>
  <si>
    <t>上海巨人网络科技有限公司</t>
  </si>
  <si>
    <t>巨人网络</t>
  </si>
  <si>
    <t>发展平台 绩效奖金 福利丰富</t>
  </si>
  <si>
    <t>房补，饭补， 带薪年假， 弹性工作，体检</t>
  </si>
  <si>
    <t>产品经理【数据分析方向】</t>
  </si>
  <si>
    <t>汉海信息技术（上海）有限公司</t>
  </si>
  <si>
    <t>大众点评网</t>
  </si>
  <si>
    <t>['中山公园', '虹桥', '天山路']</t>
  </si>
  <si>
    <t>大平台 新业务 完整产品生命周期 福利好</t>
  </si>
  <si>
    <t>上海赵涌信息技术有限公司</t>
  </si>
  <si>
    <t>赵涌在线</t>
  </si>
  <si>
    <t>福利待遇良好 氛围好 行业高大上</t>
  </si>
  <si>
    <t>什马互联网金融信息服务（上海）有限公司</t>
  </si>
  <si>
    <t>什马金融</t>
  </si>
  <si>
    <t>五险一金,年底双薪,股权激励,弹性工作</t>
  </si>
  <si>
    <t>需求分析师（贷款资金端）</t>
  </si>
  <si>
    <t>春秋航空股份有限公司</t>
  </si>
  <si>
    <t>管理扁平福利齐全</t>
  </si>
  <si>
    <t>带薪年假 五险一金</t>
  </si>
  <si>
    <t>上海石翼网络科技有限公司</t>
  </si>
  <si>
    <t>PIPI Hosting</t>
  </si>
  <si>
    <t>['万体馆', '徐家汇', '上海体育场']</t>
  </si>
  <si>
    <t>数据科学家,技术+数据,扁平管理</t>
  </si>
  <si>
    <t>上海易迅电子商务发展有限公司</t>
  </si>
  <si>
    <t>易迅网</t>
  </si>
  <si>
    <t>大平台、每年晋升加薪</t>
  </si>
  <si>
    <t>上海珍岛信息技术有限公司</t>
  </si>
  <si>
    <t>珍岛集团</t>
  </si>
  <si>
    <t>['凉城', '江湾', '广中路']</t>
  </si>
  <si>
    <t>预上市公司,五险一金,免费早餐,互联网氛围</t>
  </si>
  <si>
    <t>上海盈灿投资管理咨询有限公司</t>
  </si>
  <si>
    <t>网贷之家</t>
  </si>
  <si>
    <t>上海金汇通用航空有限责任公司</t>
  </si>
  <si>
    <t>知名互联网公司</t>
  </si>
  <si>
    <t>['新天地']</t>
  </si>
  <si>
    <t>精英团队 技术牛 福利好 美女多</t>
  </si>
  <si>
    <t>新美大商家服务业务部高级数据开发工程师</t>
  </si>
  <si>
    <t>奇虎360科技有限公司</t>
  </si>
  <si>
    <t>['共和新路', '闸北公园']</t>
  </si>
  <si>
    <t>技术氛围，核心业务，发展空间大，待遇好</t>
  </si>
  <si>
    <t>高级Java研发/大数据处理工程师</t>
  </si>
  <si>
    <t>25k-40k</t>
  </si>
  <si>
    <t>发展好 环境优</t>
  </si>
  <si>
    <t>数据产品经理(IT)</t>
  </si>
  <si>
    <t>华宝证券有限责任公司</t>
  </si>
  <si>
    <t>华宝证券</t>
  </si>
  <si>
    <t>['梅园', '八佰伴', '东方路']</t>
  </si>
  <si>
    <t>券商里的互联网团队，打造极致体验！</t>
  </si>
  <si>
    <t>上海科翼文化传播有限公司</t>
  </si>
  <si>
    <t>科翼传媒</t>
  </si>
  <si>
    <t>['莘庄', '南方商城']</t>
  </si>
  <si>
    <t>文化娱乐,其他</t>
  </si>
  <si>
    <t>五险一金 商业保险 年度旅游 员工生日会</t>
  </si>
  <si>
    <t>预算分析师</t>
  </si>
  <si>
    <t>上海银行</t>
  </si>
  <si>
    <t>上海银行信用卡中心</t>
  </si>
  <si>
    <t>行员待遇、带薪年假、车贴餐补等</t>
  </si>
  <si>
    <t>数据分析团队负责人</t>
  </si>
  <si>
    <t>广东智天贵金属经营有限公司上海分公司</t>
  </si>
  <si>
    <t>智天贵金属</t>
  </si>
  <si>
    <t>['华漕']</t>
  </si>
  <si>
    <t>薪资福利优越，晋升机制透明</t>
  </si>
  <si>
    <t>9k-13k</t>
  </si>
  <si>
    <t>伟大的发展中团队，给你一个大大的未来！</t>
  </si>
  <si>
    <t>上海勋立信息科技有限公司</t>
  </si>
  <si>
    <t>勋立科技</t>
  </si>
  <si>
    <t>年度出国旅游 带薪年假 年度体检</t>
  </si>
  <si>
    <t>发挥空间 培训机制 牛人多 团队氛围</t>
  </si>
  <si>
    <t>大数据营销产品经理</t>
  </si>
  <si>
    <t>五险一金;绩效奖金;期权激励;弹性工作</t>
  </si>
  <si>
    <t>数据挖掘分析师</t>
  </si>
  <si>
    <t>上海似景实业有限公司</t>
  </si>
  <si>
    <t>51爱趣淘</t>
  </si>
  <si>
    <t>['上海影城', '丁香花园', '新华路']</t>
  </si>
  <si>
    <t>高薪 福利好 牛人多 发展空间大</t>
  </si>
  <si>
    <t>大数据平台开发</t>
  </si>
  <si>
    <t>上海先烁信息科技有限公司</t>
  </si>
  <si>
    <t>oTMS</t>
  </si>
  <si>
    <t>福利优厚，扁平管理，发展空间大</t>
  </si>
  <si>
    <t>Operation Analyst 业务分析师</t>
  </si>
  <si>
    <t>上海新致软件股份有限公司</t>
  </si>
  <si>
    <t>新致软件</t>
  </si>
  <si>
    <t>年度旅游 补充商业保险 饭补</t>
  </si>
  <si>
    <t>大数据</t>
  </si>
  <si>
    <t>20k-28k</t>
  </si>
  <si>
    <t>['高新文教区', '古荡', '西湖']</t>
  </si>
  <si>
    <t>不只是一份工作，而是一个靠谱的未来！</t>
  </si>
  <si>
    <t>信用风险建模与分析师</t>
  </si>
  <si>
    <t>12+N薪，广阔发展前景</t>
  </si>
  <si>
    <t>上海指南工业设计有限公司</t>
  </si>
  <si>
    <t>S.POINT指南设计</t>
  </si>
  <si>
    <t>高速发展，筹备上市，多学科背景团队</t>
  </si>
  <si>
    <t>商业策略师&amp;amp;策略分析师</t>
  </si>
  <si>
    <t>国金证券股份有限公司</t>
  </si>
  <si>
    <t>国金证券</t>
  </si>
  <si>
    <t>绩效奖金、五险一金、医疗保险、专业培训</t>
  </si>
  <si>
    <t>网金-大数据开发工程师</t>
  </si>
  <si>
    <t>25k-50k</t>
  </si>
  <si>
    <t>新美大商家服务业务部数据算法资深开发</t>
  </si>
  <si>
    <t>管理扁平、成长快速</t>
  </si>
  <si>
    <t>北京和讯在线信息咨询服务有限公司上海分公司</t>
  </si>
  <si>
    <t>北京和讯在线信息咨询服务有限公司（金融创新部）</t>
  </si>
  <si>
    <t>大数据,饭补交通补,团队建设,弹性上班</t>
  </si>
  <si>
    <t>（大数据）Hadoop调优工程师</t>
  </si>
  <si>
    <t>上海脉豪商务信息咨询有限公司</t>
  </si>
  <si>
    <t>眸事网</t>
  </si>
  <si>
    <t>['和平公园', '四平路', '临平路']</t>
  </si>
  <si>
    <t>股票期权 晋升通道 弹性工作 领导nice</t>
  </si>
  <si>
    <t>上海来闪推信息科技有限公司</t>
  </si>
  <si>
    <t>来闪推</t>
  </si>
  <si>
    <t>['陆家嘴', '塘桥', '花木']</t>
  </si>
  <si>
    <t>丰厚的奖金</t>
  </si>
  <si>
    <t>数据仓库/大数据运维工程师</t>
  </si>
  <si>
    <t>40k-60k</t>
  </si>
  <si>
    <t>深圳市设施之家科技有限公司</t>
  </si>
  <si>
    <t>设施之家</t>
  </si>
  <si>
    <t>五险一金,弹性工作,绩效奖金</t>
  </si>
  <si>
    <t>8k-14k</t>
  </si>
  <si>
    <t>上海昂立教育科技集团有限公司</t>
  </si>
  <si>
    <t>昂立科技</t>
  </si>
  <si>
    <t>教育</t>
  </si>
  <si>
    <t>五险一金、专业培训、定期体检</t>
  </si>
  <si>
    <t>产品分析师/需求分析师/系统分析师</t>
  </si>
  <si>
    <t>觅优信息技术（上海）有限公司</t>
  </si>
  <si>
    <t>觅优商旅云</t>
  </si>
  <si>
    <t>绩效奖金</t>
  </si>
  <si>
    <t>上海连尚网络科技有限公司</t>
  </si>
  <si>
    <t>WiFi万能钥匙</t>
  </si>
  <si>
    <t>发特斯拉的好老板</t>
  </si>
  <si>
    <t>创略（上海）投资咨询有限公司</t>
  </si>
  <si>
    <t>Chinapex 创略中国</t>
  </si>
  <si>
    <t>下午茶 聚餐 季度活动 生日福利 加薪</t>
  </si>
  <si>
    <t>产品经理/数据产品经理/DMP产品经理</t>
  </si>
  <si>
    <t>上海连源信息科技有限公司</t>
  </si>
  <si>
    <t>发源地</t>
  </si>
  <si>
    <t>万亿市场、氛围好、领导好</t>
  </si>
  <si>
    <t>平安健康互联网股份有限公司</t>
  </si>
  <si>
    <t>平安健康</t>
  </si>
  <si>
    <t>囤对靠谱 技术提升好</t>
  </si>
  <si>
    <t>大数据运维工程师</t>
  </si>
  <si>
    <t>远成物流</t>
  </si>
  <si>
    <t>['桃浦']</t>
  </si>
  <si>
    <t>好的发展平台和很好的空间</t>
  </si>
  <si>
    <t>上海心略网络科技有限公司</t>
  </si>
  <si>
    <t>上海心略</t>
  </si>
  <si>
    <t>['大宁路']</t>
  </si>
  <si>
    <t>一线互联网公司</t>
  </si>
  <si>
    <t>鼎必程（上海）信息技术有限公司</t>
  </si>
  <si>
    <t>群星金融</t>
  </si>
  <si>
    <t>['鲁班路']</t>
  </si>
  <si>
    <t>福利待遇优、发展空间大</t>
  </si>
  <si>
    <t>数据风控经理</t>
  </si>
  <si>
    <t>年终奖 项目奖金 13薪</t>
  </si>
  <si>
    <t>POI信息,专业领域,海量数据</t>
  </si>
  <si>
    <t>数据质量产品经理（平台事业群-上海）</t>
  </si>
  <si>
    <t>上海优幼母婴用品有限公司</t>
  </si>
  <si>
    <t>优幼母婴</t>
  </si>
  <si>
    <t>O2O,生活服务</t>
  </si>
  <si>
    <t>薪资、能力提升空间大</t>
  </si>
  <si>
    <t>DBA数据管理员</t>
  </si>
  <si>
    <t>上海三渡文化传播有限公司</t>
  </si>
  <si>
    <t>上海三渡</t>
  </si>
  <si>
    <t>五险一金，国家规定年假，年底奖金。</t>
  </si>
  <si>
    <t>上海倾金互联网金融信息服务有限公司</t>
  </si>
  <si>
    <t>倾信互联网金融</t>
  </si>
  <si>
    <t>办公室暖男萌妹，咖啡零食</t>
  </si>
  <si>
    <t>外汇/黄金分析师/交易员</t>
  </si>
  <si>
    <t>上海天玑科技股份有限公司</t>
  </si>
  <si>
    <t>天玑科技</t>
  </si>
  <si>
    <t>创新创业的自由空间</t>
  </si>
  <si>
    <t>系统架构师-大数据或存储</t>
  </si>
  <si>
    <t>广联达软件股份有限公司</t>
  </si>
  <si>
    <t>广联达</t>
  </si>
  <si>
    <t>平台好 领导nice 部门氛围好</t>
  </si>
  <si>
    <t>数据交换高级开发工程师</t>
  </si>
  <si>
    <t>大数据产品BD经理</t>
  </si>
  <si>
    <t>500强公司 互联网金融 晋升空间大</t>
  </si>
  <si>
    <t>数据分析（金融公司）</t>
  </si>
  <si>
    <t>六险一金 弹性工作 福利补贴</t>
  </si>
  <si>
    <t>大数据营销解决方案经理</t>
  </si>
  <si>
    <t>莱珞（上海）贸易有限公司</t>
  </si>
  <si>
    <t>莱珞</t>
  </si>
  <si>
    <t>['徐家汇']</t>
  </si>
  <si>
    <t>五险一金，补充医疗保险，年终奖等</t>
  </si>
  <si>
    <t>带薪休假 年度旅游 弹性工作</t>
  </si>
  <si>
    <t>数据质量产品经理（POI业务部）</t>
  </si>
  <si>
    <t>上海大游网络科技有限公司</t>
  </si>
  <si>
    <t>要客旅游</t>
  </si>
  <si>
    <t>['上海电视台', '人民广场']</t>
  </si>
  <si>
    <t>旅游,移动互联网</t>
  </si>
  <si>
    <t>有经验优先</t>
  </si>
  <si>
    <t>旅游行业分析师</t>
  </si>
  <si>
    <t>江苏中地控股集团有限公司</t>
  </si>
  <si>
    <t>中地控股</t>
  </si>
  <si>
    <t>双休，不用出差，交通通讯补贴</t>
  </si>
  <si>
    <t>数据商务BD(麦芽数据）</t>
  </si>
  <si>
    <t>天翼电子商务有限公司</t>
  </si>
  <si>
    <t>翼支付</t>
  </si>
  <si>
    <t>['七浦路', '海宁路', '外滩']</t>
  </si>
  <si>
    <t>温暖的同事,超高的福利,国企的稳定</t>
  </si>
  <si>
    <t>数据算法工程师</t>
  </si>
  <si>
    <t>薪资福利待遇优</t>
  </si>
  <si>
    <t>自然语言方向 _ 数据分析/挖掘</t>
  </si>
  <si>
    <t>['徐泾']</t>
  </si>
  <si>
    <t>大平台</t>
  </si>
  <si>
    <t>大数据开发（Hadoop）</t>
  </si>
  <si>
    <t>广阔的职业发展空间，充满激情的工作氛围</t>
  </si>
  <si>
    <t>战略分析师</t>
  </si>
  <si>
    <t>同程网络科技股份有限公司</t>
  </si>
  <si>
    <t>同程旅游</t>
  </si>
  <si>
    <t>['华师大', '金沙江路', '中山北路']</t>
  </si>
  <si>
    <t>大平台 福利好 晋升空间大</t>
  </si>
  <si>
    <t>用研分析师</t>
  </si>
  <si>
    <t>上海复星高科技（集团）有限公司</t>
  </si>
  <si>
    <t>复星集团</t>
  </si>
  <si>
    <t>金融,分类信息</t>
  </si>
  <si>
    <t>海量数据,挑战大,福利多,牛人多</t>
  </si>
  <si>
    <t>大数据算法工程师</t>
  </si>
  <si>
    <t>上海睿奥广告有限公司</t>
  </si>
  <si>
    <t>上海挖宝金融信息有限公司</t>
  </si>
  <si>
    <t>广告营销</t>
  </si>
  <si>
    <t>领导好,扁平管理,晋升快</t>
  </si>
  <si>
    <t>圆通速递有限公司</t>
  </si>
  <si>
    <t>圆通</t>
  </si>
  <si>
    <t>上市公司,公司规模大,发展空间广</t>
  </si>
  <si>
    <t>投资经理/投资分析师</t>
  </si>
  <si>
    <t>股票期权、绩效奖金、福利补贴、弹性工作</t>
  </si>
  <si>
    <t>数据分析\风险策略\反欺诈策略</t>
  </si>
  <si>
    <t>鼎程（上海）金融信息服务有限公司</t>
  </si>
  <si>
    <t>群星金融网</t>
  </si>
  <si>
    <t>['世博园区', '日晖', '龙华']</t>
  </si>
  <si>
    <t>弹性工作、团队氛围好</t>
  </si>
  <si>
    <t>16k-20k</t>
  </si>
  <si>
    <t>上海好屋网信息技术有限公司</t>
  </si>
  <si>
    <t>好屋中国</t>
  </si>
  <si>
    <t>['庙行', '张庙', '通河新村']</t>
  </si>
  <si>
    <t>移动互联网 ,O2O</t>
  </si>
  <si>
    <t>知名互联网房地产公司，集团核心部门岗位</t>
  </si>
  <si>
    <t>DBA工程师-数据库管理员/数据分析</t>
  </si>
  <si>
    <t>北京合享新创信息科技有限公司</t>
  </si>
  <si>
    <t>合享新创</t>
  </si>
  <si>
    <t>['老西门', '城隍庙', '豫园']</t>
  </si>
  <si>
    <t>创新氛围,领导好,专利大数据,五险一金</t>
  </si>
  <si>
    <t>大客户经理（信息大数据）</t>
  </si>
  <si>
    <t>绩效奖金，年度评优，人才推荐奖、专利基金</t>
  </si>
  <si>
    <t>大数据-可视化前端</t>
  </si>
  <si>
    <t>年终福利</t>
  </si>
  <si>
    <t>大数据hadoop开发</t>
  </si>
  <si>
    <t>宝付网络科技（上海）有限公司</t>
  </si>
  <si>
    <t>年度旅游,中饭补贴,五险一金,团队建设</t>
  </si>
  <si>
    <t>上海百联全渠道电子商务有限公司</t>
  </si>
  <si>
    <t>百联全渠道电商</t>
  </si>
  <si>
    <t>['外滩', '城隍庙', '金陵东路']</t>
  </si>
  <si>
    <t>公司氛围好</t>
  </si>
  <si>
    <t>五险一金、餐补、补充医疗保险、定期体检等</t>
  </si>
  <si>
    <t>高级运维工程师（大数据）</t>
  </si>
  <si>
    <t>上海龙媒信息技术有限公司</t>
  </si>
  <si>
    <t>可得网</t>
  </si>
  <si>
    <t>['金沙江路', '华师大', '长风公园']</t>
  </si>
  <si>
    <t>年终奖、节日礼物、定期团建</t>
  </si>
  <si>
    <t>产品经理/需求分析师</t>
  </si>
  <si>
    <t>恒丰银行股份有限公司</t>
  </si>
  <si>
    <t>12家全国性股份制商业银行之一</t>
  </si>
  <si>
    <t>['洋泾']</t>
  </si>
  <si>
    <t>机器学习 人工智能</t>
  </si>
  <si>
    <t>上海中畅信息科技有限公司</t>
  </si>
  <si>
    <t>中畅科技</t>
  </si>
  <si>
    <t>金融 ,数据服务</t>
  </si>
  <si>
    <t>奖金丰厚，免费下午茶，晋升通道</t>
  </si>
  <si>
    <t>需求工程师/需求分析师</t>
  </si>
  <si>
    <t>上海截塔金融信息服务有限公司</t>
  </si>
  <si>
    <t>截塔金融</t>
  </si>
  <si>
    <t>不打卡，零食水果饮料，绩效奖金，季度奖励</t>
  </si>
  <si>
    <t>大数据科学家（金融风控方向）</t>
  </si>
  <si>
    <t>上海岂安信息科技有限公司</t>
  </si>
  <si>
    <t>账户、业务欺诈风险控制专家</t>
  </si>
  <si>
    <t>['上海影城', '新华路', '丁香花园']</t>
  </si>
  <si>
    <t>超长15天带薪年假</t>
  </si>
  <si>
    <t>数据运营分析师</t>
  </si>
  <si>
    <t>高底薪 高提成 老板好</t>
  </si>
  <si>
    <t>销售经理（大数据方向）</t>
  </si>
  <si>
    <t>平台良好、高成长性、工程师氛围</t>
  </si>
  <si>
    <t>服务端开发（数据方向）</t>
  </si>
  <si>
    <t>五险一金 绩效奖金 年终奖金 补充医疗保险</t>
  </si>
  <si>
    <t>BI分析师</t>
  </si>
  <si>
    <t>长江养老保险股份有限公司</t>
  </si>
  <si>
    <t>长江养老</t>
  </si>
  <si>
    <t>国企、养老保险公司</t>
  </si>
  <si>
    <t>投资数据仓库及量化工程师</t>
  </si>
  <si>
    <t>麦曼（上海）企业管理咨询有限公司</t>
  </si>
  <si>
    <t>MSO眸事网</t>
  </si>
  <si>
    <t>弹性工作,扁平管理,股票期权,周末双休</t>
  </si>
  <si>
    <t>高级产品经理（大数据服务产品设计方向）</t>
  </si>
  <si>
    <t>五险一金,高福利,股票期权,来，就对了</t>
  </si>
  <si>
    <t>大数据开发-Hadoop、Spark、NoSQL</t>
  </si>
  <si>
    <t>知名互联网房地产品牌，集团核心岗位招聘</t>
  </si>
  <si>
    <t>DBA 数据库工程师/管理员（数据分析经验优先）</t>
  </si>
  <si>
    <t>五险一金，交通补贴，饮食补贴，弹性工作</t>
  </si>
  <si>
    <t>分布式大数据平台架构</t>
  </si>
  <si>
    <t>15k-19k</t>
  </si>
  <si>
    <t>上海趣致网络科技有限公司</t>
  </si>
  <si>
    <t>趣致网络</t>
  </si>
  <si>
    <t>绿色办公，空间巨大</t>
  </si>
  <si>
    <t>数据分析/数据挖掘工程师</t>
  </si>
  <si>
    <t>高级产品经理(数据平台)</t>
  </si>
  <si>
    <t>年轻活力的团队 下午茶 旅游 晋升空间</t>
  </si>
  <si>
    <t>大数据开发工程师（Hadoop）</t>
  </si>
  <si>
    <t>['八佰伴', '东方路', '潍坊']</t>
  </si>
  <si>
    <t>行业前沿 发展空间巨大 薪酬丰厚</t>
  </si>
  <si>
    <t>数据分析/挖掘顾问（风险策略方向）</t>
  </si>
  <si>
    <t>沈阳银汇信投资咨询有限公司</t>
  </si>
  <si>
    <t>银汇</t>
  </si>
  <si>
    <t>['外滩', '北京东路', '东外滩']</t>
  </si>
  <si>
    <t>加班少 福利待遇好 平台稳定</t>
  </si>
  <si>
    <t>Hadoop大数据开发/架构</t>
  </si>
  <si>
    <t>28k-45k</t>
  </si>
  <si>
    <t>数据平台工程师</t>
  </si>
  <si>
    <t>数据仓库建模经理</t>
  </si>
  <si>
    <t>补充保险,年终奖金,海外旅游,餐饮补贴</t>
  </si>
  <si>
    <t>数据平台架构师</t>
  </si>
  <si>
    <t>每年加薪/补充公积金/晋升通道/交通补贴</t>
  </si>
  <si>
    <t>大数据数据分析师</t>
  </si>
  <si>
    <t>16k-24k</t>
  </si>
  <si>
    <t>5-10年</t>
  </si>
  <si>
    <t>中国太平电子商务有限公司</t>
  </si>
  <si>
    <t>太平电商</t>
  </si>
  <si>
    <t>绩效奖励 午餐补贴 补充医疗 体检</t>
  </si>
  <si>
    <t>互联网装修行业先锋公司</t>
  </si>
  <si>
    <t>14k-28k</t>
  </si>
  <si>
    <t>周末双休 上市前夜</t>
  </si>
  <si>
    <t>业务数据分析师(J10360)</t>
  </si>
  <si>
    <t>上市公司、14-16薪、2.6亿用户</t>
  </si>
  <si>
    <t>五险一金 有商业医疗保险 带薪休假</t>
  </si>
  <si>
    <t>c轮后,期权,涨薪快,发展平台</t>
  </si>
  <si>
    <t>团队靠谱 大牛多</t>
  </si>
  <si>
    <t>数据化运营，氛围好，扁平化管理，年终奖金</t>
  </si>
  <si>
    <t>上海拜富网络科技股份有限公司</t>
  </si>
  <si>
    <t>拜富网</t>
  </si>
  <si>
    <t>['西藏南路', '城隍庙', '淮海公园']</t>
  </si>
  <si>
    <t>福利好 发展空间大</t>
  </si>
  <si>
    <t>数据仓库数据分析师/数据挖掘/算法工程师</t>
  </si>
  <si>
    <t>彪洋科技（北京）有限公司</t>
  </si>
  <si>
    <t>彪洋科技</t>
  </si>
  <si>
    <t>七险一金,年终双薪,带薪病假,旅游假期</t>
  </si>
  <si>
    <t>高级数据分析</t>
  </si>
  <si>
    <t>ETL数据库/数据仓库/BI工程师</t>
  </si>
  <si>
    <t>数据科学家/数据工程师</t>
  </si>
  <si>
    <t>大数据业务分析师</t>
  </si>
  <si>
    <t>弹性工作制 发展空间大</t>
  </si>
  <si>
    <t>高级数据分析师（上海）</t>
  </si>
  <si>
    <t>上海东普信息科技有限公司</t>
  </si>
  <si>
    <t>东普科技</t>
  </si>
  <si>
    <t>['赵巷']</t>
  </si>
  <si>
    <t>工作氛围好</t>
  </si>
  <si>
    <t>五险一金 丰厚年终 带薪年假 定期培训</t>
  </si>
  <si>
    <t>高级BI/ETL/数据仓库开发人员</t>
  </si>
  <si>
    <t>大数据 大挑战 有竞争力的薪资</t>
  </si>
  <si>
    <t>知名平台，可视化职业通道</t>
  </si>
  <si>
    <t>上海盛大小额贷款股份有限公司</t>
  </si>
  <si>
    <t>盛大小贷</t>
  </si>
  <si>
    <t>盛大集团</t>
  </si>
  <si>
    <t>数据模型（高级）分析师</t>
  </si>
  <si>
    <t>卓望信息技术（北京）有限公司</t>
  </si>
  <si>
    <t>卓望</t>
  </si>
  <si>
    <t>五险一金、年终多薪、带薪年假、节假日津贴</t>
  </si>
  <si>
    <t>大数据开发工程师((001928)</t>
  </si>
  <si>
    <t>大数据开发团队管理 技术挑战大</t>
  </si>
  <si>
    <t>大数据开发架构师</t>
  </si>
  <si>
    <t>7亿用户量产品公司、大牛云集、准上市公司</t>
  </si>
  <si>
    <t>唯品会（中国）有限公司</t>
  </si>
  <si>
    <t>唯品会</t>
  </si>
  <si>
    <t>['西藏北路', '北京东路']</t>
  </si>
  <si>
    <t>团队氛围好,晋升机会多</t>
  </si>
  <si>
    <t>系统分析师</t>
  </si>
  <si>
    <t>数据分析总监</t>
  </si>
  <si>
    <t>高级数据工程师</t>
  </si>
  <si>
    <t>大平台 大数据 大挑战 高薪资</t>
  </si>
  <si>
    <t>上海欣兆阳信息科技有限公司</t>
  </si>
  <si>
    <t>Convert lab</t>
  </si>
  <si>
    <t>牛人团队,庞大数据库,高薪,丰富福利</t>
  </si>
  <si>
    <t>数据应用业界大牛带领的团队</t>
  </si>
  <si>
    <t>高级数据系统工程师-SH2904</t>
  </si>
  <si>
    <t>B轮技术金融 丰厚期权 大牛云集 准上市公司</t>
  </si>
  <si>
    <t>资深数据科学家</t>
  </si>
  <si>
    <t>绩效奖金 年终奖 五险一金 云计算</t>
  </si>
  <si>
    <t>大数据解决方案经理</t>
  </si>
  <si>
    <t>弹性工作 交通便利 带薪假期 快速发展平台</t>
  </si>
  <si>
    <t>基于AWS的大数据开发高级经理/总监</t>
  </si>
  <si>
    <t>红星美凯龙家居集团股份有限公司</t>
  </si>
  <si>
    <t>红星美凯龙互联网集团</t>
  </si>
  <si>
    <t>自助午晚餐,年终奖,大牛多,福利好</t>
  </si>
  <si>
    <t>大数据开发技术经理</t>
  </si>
  <si>
    <t>25k-34k</t>
  </si>
  <si>
    <t>双休，风口发展平台，技术驱动</t>
  </si>
  <si>
    <t>数据仓库(大数据平台)负责人</t>
  </si>
  <si>
    <t>福利齐全 平台靠谱 发展好</t>
  </si>
  <si>
    <t>大数据数据仓库开发工程师</t>
  </si>
  <si>
    <t>['鲁班路', '五里桥']</t>
  </si>
  <si>
    <t>数据+金融产品，发展空间大</t>
  </si>
  <si>
    <t>海银财富管理有限公司(上海)</t>
  </si>
  <si>
    <t>海银财富</t>
  </si>
  <si>
    <t>大数据总监</t>
  </si>
  <si>
    <t>弹性工作制,扁平化管理</t>
  </si>
  <si>
    <t>资深大数据架构师</t>
  </si>
  <si>
    <t>补充保险,餐饮补贴,年终奖金,海外旅游</t>
  </si>
  <si>
    <t>数据仓库架构师</t>
  </si>
  <si>
    <t>海量数据挖掘、建模</t>
  </si>
  <si>
    <t>资深大数据科学家-SH2914</t>
  </si>
  <si>
    <t>数据治理专家</t>
  </si>
  <si>
    <t>数据建模专家</t>
  </si>
  <si>
    <t>不打卡,奖金,国外游,地铁</t>
  </si>
  <si>
    <t>上海晟品网络科技有限公司</t>
  </si>
  <si>
    <t>暴风视频</t>
  </si>
  <si>
    <t>海量数据,高手带队,高薪加期权,业务发展快</t>
  </si>
  <si>
    <t>年底双薪,五险一金,数据仓库,大数据</t>
  </si>
  <si>
    <t>数据仓库经理</t>
  </si>
  <si>
    <t>上海行邑信息科技有限公司</t>
  </si>
  <si>
    <t>Maxent</t>
  </si>
  <si>
    <t>能力越大，责（quan）任（li）越大 期权</t>
  </si>
  <si>
    <t>上海碧虎网络科技有限公司</t>
  </si>
  <si>
    <t>碧虎科技</t>
  </si>
  <si>
    <t>['曹杨', '武宁路', '曹家渡']</t>
  </si>
  <si>
    <t>弹性工作 周末双休 完善福利 带薪年假</t>
  </si>
  <si>
    <t>两鲜商贸（上海）有限公司</t>
  </si>
  <si>
    <t>两鲜</t>
  </si>
  <si>
    <t>['北蔡', '康桥']</t>
  </si>
  <si>
    <t>晋升空间大,福利好,同事牛</t>
  </si>
  <si>
    <t>年终奖 社保公积金 职业发展</t>
  </si>
  <si>
    <t>大数据架构师/开发</t>
  </si>
  <si>
    <t>批筹在即的科技银行</t>
  </si>
  <si>
    <t>大数据资深工程师</t>
  </si>
  <si>
    <t>工作氛围open 快速发展的优秀团队</t>
  </si>
  <si>
    <t>['万源城']</t>
  </si>
  <si>
    <t>职业晋升,学习分享,帅哥美女,共同成长</t>
  </si>
  <si>
    <t>资深数据架构师-SH2918</t>
  </si>
  <si>
    <t>30k-45k</t>
  </si>
  <si>
    <t>五百强 上市公司 互联网金融 上海</t>
  </si>
  <si>
    <t>金融数据分析师（互联网金融公司）</t>
  </si>
  <si>
    <t>上海贝涛金融信息服务有限公司</t>
  </si>
  <si>
    <t>贝米钱包</t>
  </si>
  <si>
    <t>['岳阳', '衡山路', '交通大学']</t>
  </si>
  <si>
    <t>期权 工作餐 商业保险 年度旅游/体检</t>
  </si>
  <si>
    <t>大数据风控研发专家</t>
  </si>
  <si>
    <t>大数据高级产品经理</t>
  </si>
  <si>
    <t>薪资优、福利全、平台大、产品应用广</t>
  </si>
  <si>
    <t>35k-70k</t>
  </si>
  <si>
    <t>上海微创软件股份有限公司北京分公司</t>
  </si>
  <si>
    <t>微创</t>
  </si>
  <si>
    <t>老板好，弹性工作制，六险一金福利好</t>
  </si>
  <si>
    <t>准上市公司，平台大，发展好</t>
  </si>
  <si>
    <t>数据中心总监</t>
  </si>
  <si>
    <t>不打卡+国外游零食聚餐+晋升奖金</t>
  </si>
  <si>
    <t>大数据技术总监</t>
  </si>
  <si>
    <t>平安健康互联网股份有限公司上海分公司</t>
  </si>
  <si>
    <t>平安健康互联网</t>
  </si>
  <si>
    <t>团队发展好 上升空间大 技术牛人多</t>
  </si>
  <si>
    <t>资深大数据系统工程师</t>
  </si>
  <si>
    <t>成熟平台 福利齐全 技术导向 领导nice</t>
  </si>
  <si>
    <t>地铁旁+聚餐国外游+外企福利+年终奖晋升</t>
  </si>
  <si>
    <t>产品经理（数据分析）</t>
  </si>
  <si>
    <t>信励（上海）信息科技有限公司</t>
  </si>
  <si>
    <t>simplyBrand</t>
  </si>
  <si>
    <t>热门行业 股票期权 带薪年假 弹性工作</t>
  </si>
  <si>
    <t>发展空间广阔</t>
  </si>
  <si>
    <t>数据分析产品经理</t>
  </si>
  <si>
    <t>立即上岗，团队气氛轻松</t>
  </si>
  <si>
    <t>福利待遇，发展空间</t>
  </si>
  <si>
    <t>企业软件行业精英团队 营销云SaaS产品</t>
  </si>
  <si>
    <t>环境氛围好，优秀团队，弹性工作</t>
  </si>
  <si>
    <t>资深商业分析师</t>
  </si>
  <si>
    <t>环球车享汽车租赁有限公司</t>
  </si>
  <si>
    <t>环球车享</t>
  </si>
  <si>
    <t>['白鹤']</t>
  </si>
  <si>
    <t>补充医疗保险 补充公积金 免费班车 饭补</t>
  </si>
  <si>
    <t>互联网金融 13薪 年终奖</t>
  </si>
  <si>
    <t>大数据资深工程师/技术经理</t>
  </si>
  <si>
    <t>不打卡,奖金,晋升,补助</t>
  </si>
  <si>
    <t>优厚的薪酬福利待遇跟工作发展平台</t>
  </si>
  <si>
    <t>上海滚球信息科技有限公司</t>
  </si>
  <si>
    <t>滚球信息</t>
  </si>
  <si>
    <t>自由的工作氛围，family的感觉</t>
  </si>
  <si>
    <t>足彩分析师</t>
  </si>
  <si>
    <t>业内首屈一指的电商技术，亿人关注</t>
  </si>
  <si>
    <t>上海天地汇供应链管理有限公司</t>
  </si>
  <si>
    <t>天地汇</t>
  </si>
  <si>
    <t>['虹桥', '虹梅路', '程家桥']</t>
  </si>
  <si>
    <t>五险一金，带薪年假，长期激励</t>
  </si>
  <si>
    <t>上海金融期货信息技术有限公司</t>
  </si>
  <si>
    <t>中金所技术公司</t>
  </si>
  <si>
    <t>团队和谐、带薪年假、定期体检、五险一金</t>
  </si>
  <si>
    <t>大数据平台技术专家(J10083)</t>
  </si>
  <si>
    <t>上海飞智电子科技有限公司</t>
  </si>
  <si>
    <t>飞智</t>
  </si>
  <si>
    <t>游戏,硬件</t>
  </si>
  <si>
    <t>大数据部门， 从0搭建数据仓库团队</t>
  </si>
  <si>
    <t>用户研究高级分析师</t>
  </si>
  <si>
    <t>薪资待遇优厚 办公环境良好 五险一金</t>
  </si>
  <si>
    <t>工作氛围好，发展前景好，待遇有竞争力</t>
  </si>
  <si>
    <t>主任分析师</t>
  </si>
  <si>
    <t>30k以上</t>
  </si>
  <si>
    <t>薪酬福利优越，完善的晋升机制</t>
  </si>
  <si>
    <t>证券分析师主管</t>
  </si>
  <si>
    <t>['五里桥', '打浦桥', '制造局路', '五里桥', '打浦桥', '制造局路']</t>
  </si>
  <si>
    <t>高级大数据风控产品经理-SH2913</t>
  </si>
  <si>
    <t>22k-36k</t>
  </si>
  <si>
    <t>上海陆家嘴国际金融资产交易市场股份有限公司</t>
  </si>
  <si>
    <t>陆金所</t>
  </si>
  <si>
    <t>['陆家嘴', '梅园', '外滩']</t>
  </si>
  <si>
    <t>高端金融职位</t>
  </si>
  <si>
    <t>互联网金融标杆企业</t>
  </si>
  <si>
    <t>良好的技术氛围</t>
  </si>
  <si>
    <t>20k-36k</t>
  </si>
  <si>
    <t>技术发挥空间大</t>
  </si>
  <si>
    <t>五险一金 绩效奖金 带薪年假 弹性工作</t>
  </si>
  <si>
    <t>溢思得瑞</t>
  </si>
  <si>
    <t>Istuary Innovation Group</t>
  </si>
  <si>
    <t>成长空间,五险一金,商业医保,餐饮补贴</t>
  </si>
  <si>
    <t>高级ETL数据库/数据仓库/BI工程师(保险项目,徐汇区)</t>
  </si>
  <si>
    <t>用户创新高级分析师</t>
  </si>
  <si>
    <t>北京思特奇信息技术股份有限公司</t>
  </si>
  <si>
    <t>思特奇Si-tech</t>
  </si>
  <si>
    <t>七险一金、带薪年休假、旅游、体检等等</t>
  </si>
  <si>
    <t>技术经理（BOSD）（大数据方向）（上海本地热招，跨区域发布）</t>
  </si>
  <si>
    <t>数据化运营，氛围好，六险一金，年终奖丰厚</t>
  </si>
  <si>
    <t>上海裕乾金融信息服务有限公司</t>
  </si>
  <si>
    <t>聚财猫</t>
  </si>
  <si>
    <t>信贷数据析师</t>
  </si>
  <si>
    <t>O2O最大</t>
  </si>
  <si>
    <t>高级数据产品经理（平台事业群）</t>
  </si>
  <si>
    <t>福利待遇佳，发展前景好</t>
  </si>
  <si>
    <t>35k-45k</t>
  </si>
  <si>
    <t>阿里巴巴（中国）有限公司</t>
  </si>
  <si>
    <t>阿里巴巴</t>
  </si>
  <si>
    <t>数据挖掘 决策支持 风险控制 风控云</t>
  </si>
  <si>
    <t>斐珞尔（上海）贸易有限公司</t>
  </si>
  <si>
    <t>斐珞尔</t>
  </si>
  <si>
    <t>审计税务</t>
  </si>
  <si>
    <t>年底分红</t>
  </si>
  <si>
    <t>大数据区域经理</t>
  </si>
  <si>
    <t>繁德科技（北京）有限公司</t>
  </si>
  <si>
    <t>FIS China</t>
  </si>
  <si>
    <t>外资公司 福利待遇好</t>
  </si>
  <si>
    <t>数据平台开发经理</t>
  </si>
  <si>
    <t>上海日砾科技发展有限公司</t>
  </si>
  <si>
    <t>日砾科技</t>
  </si>
  <si>
    <t>福利待遇优厚、人际关系和谐等</t>
  </si>
  <si>
    <t>25k-36k</t>
  </si>
  <si>
    <t>上海猎鹰网络有限公司</t>
  </si>
  <si>
    <t>猎鹰网络</t>
  </si>
  <si>
    <t>上市公司、五险一金、员工旅游、年度体检</t>
  </si>
  <si>
    <t>大数据高级经理/总监</t>
  </si>
  <si>
    <t>30k-40k</t>
  </si>
  <si>
    <t>数据模型（高级）经理</t>
  </si>
  <si>
    <t>上海友希数码科技发展有限公司</t>
  </si>
  <si>
    <t>友希科技</t>
  </si>
  <si>
    <t>硬件</t>
  </si>
  <si>
    <t>VR,微鲸科技,阿里腾讯,行业领先</t>
  </si>
  <si>
    <t>大数据架构师（阿里/腾讯/华人文化共同投资）</t>
  </si>
  <si>
    <t>50k-100k</t>
  </si>
  <si>
    <t>上海众戴金融信息服务有限公司</t>
  </si>
  <si>
    <t>众戴金融信息</t>
  </si>
  <si>
    <t>['古北']</t>
  </si>
  <si>
    <t>平台大/待遇好/发展空间大</t>
  </si>
  <si>
    <t>大数据架构师-大宗商品交易平台</t>
  </si>
  <si>
    <t>11k-22k</t>
  </si>
  <si>
    <t>上海遇志投资管理有限公司</t>
  </si>
  <si>
    <t>复星金服</t>
  </si>
  <si>
    <t>大平台 产品发展目标明确 强大技术团队支持</t>
  </si>
  <si>
    <t>数据产品总监</t>
  </si>
  <si>
    <t>上海清轩生物科技有限公司</t>
  </si>
  <si>
    <t>林清轩</t>
  </si>
  <si>
    <t>['虹桥']</t>
  </si>
  <si>
    <t>团队稳定、发展空间大，氛围好</t>
  </si>
  <si>
    <t>需求分析师/产品经理</t>
  </si>
  <si>
    <t>上海朝阳永续信息技术股份有限公司</t>
  </si>
  <si>
    <t>朝阳永续</t>
  </si>
  <si>
    <t>带薪年假，定期检查，专业培训，员工旅游</t>
  </si>
  <si>
    <t>首席量化策略分析师</t>
  </si>
  <si>
    <t>销售总监(大数据方向)</t>
  </si>
  <si>
    <t>盛大集团背景下的互联网金融企业</t>
  </si>
  <si>
    <t>风险政策（高级）分析师</t>
  </si>
  <si>
    <t>复兴集团背景 强大资源投入 发挥空间巨大</t>
  </si>
  <si>
    <t>数据技术总监</t>
  </si>
  <si>
    <t>数据产品BA</t>
  </si>
  <si>
    <t>数据应用工程师/技术经理</t>
  </si>
  <si>
    <t>数据仓库模型工程师</t>
  </si>
  <si>
    <t>杉德集团-上海久彰电子商务有限公司</t>
  </si>
  <si>
    <t>杉德集团</t>
  </si>
  <si>
    <t>IDC 金融 支付 运维</t>
  </si>
  <si>
    <t>数据中心总经理</t>
  </si>
  <si>
    <t>10年以上</t>
  </si>
  <si>
    <t>['虹桥', '古北', '虹梅路', '虹桥', '古北', '虹梅路']</t>
  </si>
  <si>
    <t>足额缴纳五险一金、办公环境好、开放管理</t>
  </si>
  <si>
    <t>高级物联网分析师</t>
  </si>
  <si>
    <t>拟A股上市公司 技术团队强</t>
  </si>
  <si>
    <t>大数据资深架构师</t>
  </si>
  <si>
    <t>上海励贤企业管理咨询有限公司</t>
  </si>
  <si>
    <t>专业的企业管理公司</t>
  </si>
  <si>
    <t>十大军工央企下属 有股权 项目多</t>
  </si>
  <si>
    <t>解决方案总监（基于大数据云计算）</t>
  </si>
  <si>
    <t>智弧（上海）科技有限公司</t>
  </si>
  <si>
    <t>生意专家</t>
  </si>
  <si>
    <t>新鲜的数据素材，等你来炒盘好菜</t>
  </si>
  <si>
    <t>平安科技（深圳）有限公司</t>
  </si>
  <si>
    <t>平安科技</t>
  </si>
  <si>
    <t>['东外滩', '梅园', '八佰伴']</t>
  </si>
  <si>
    <t>移动互联网金融产品 薪资高 福利好</t>
  </si>
  <si>
    <t>福利好 带薪年假 弹性工作 高能TEAM</t>
  </si>
  <si>
    <t>1k-2k</t>
  </si>
  <si>
    <t>析数软件（上海）有限公司</t>
  </si>
  <si>
    <t>Asia-analytics</t>
  </si>
  <si>
    <t>['人民广场']</t>
  </si>
  <si>
    <t>核心部门，平台大，待遇优，发展空间大</t>
  </si>
  <si>
    <t>上市游戏公司</t>
  </si>
  <si>
    <t>数据分析师（环球）</t>
  </si>
  <si>
    <t>艾熹信息技术（上海）有限公司</t>
  </si>
  <si>
    <t>CIC</t>
  </si>
  <si>
    <t>['日晖', '斜土路', '肇嘉浜路']</t>
  </si>
  <si>
    <t>社交网络,广告营销</t>
  </si>
  <si>
    <t>转正机会,茶歇,外企氛围好,弹性工作时</t>
  </si>
  <si>
    <t>上海七牛信息技术有限公司</t>
  </si>
  <si>
    <t>七牛云存储</t>
  </si>
  <si>
    <t>弹性工作，固定16薪，绩效奖金，免费健身</t>
  </si>
  <si>
    <t>数据处理&amp;amp;分析开发工程师</t>
  </si>
  <si>
    <t>上海保橙网络科技有限公司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</si>
  <si>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</si>
  <si>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</si>
  <si>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</si>
  <si>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</si>
  <si>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数据分析师（实习生）</t>
  </si>
  <si>
    <t>上海酷宇通讯技术有限公司</t>
  </si>
  <si>
    <t>酷宇通讯</t>
  </si>
  <si>
    <t>弹性工作制 下午茶 导师辅导</t>
  </si>
  <si>
    <t>勇大信息（上海）科技有限公司</t>
  </si>
  <si>
    <t>Udacity</t>
  </si>
  <si>
    <t>教育,招聘</t>
  </si>
  <si>
    <t>弹性工作制,硅谷独角兽,学习机会多.</t>
  </si>
  <si>
    <t>数据分析师 课程经理助理</t>
  </si>
  <si>
    <t>风险数据分析师（风险模型）</t>
  </si>
  <si>
    <t>项目历练,升级涨薪,优秀可转正,技能提升快</t>
  </si>
  <si>
    <t>(大数据)BI分析实习生</t>
  </si>
  <si>
    <t>上海数亮信息科技有限公司</t>
  </si>
  <si>
    <t>数亮信息科技</t>
  </si>
  <si>
    <t>早期员工职位空间大期权丰厚技术新客户稳定</t>
  </si>
  <si>
    <t>金融大数据分析师</t>
  </si>
  <si>
    <t>9k以上</t>
  </si>
  <si>
    <t>平台稳定，发展空间大</t>
  </si>
  <si>
    <t>上海吾游信息技术有限公司</t>
  </si>
  <si>
    <t>游友移动</t>
  </si>
  <si>
    <t>有美女~有小鲜肉~</t>
  </si>
  <si>
    <t>可转正，待遇好</t>
  </si>
  <si>
    <t>大数据实习生</t>
  </si>
  <si>
    <t>上海向右网络科技有限公司</t>
  </si>
  <si>
    <t>图表家</t>
  </si>
  <si>
    <t>['东方路', '潍坊', '八佰伴']</t>
  </si>
  <si>
    <t>业绩奖金、管理津贴、餐补、交通补贴等。</t>
  </si>
  <si>
    <t>['四川北路', '七浦路', '外滩']</t>
  </si>
  <si>
    <t>福利待遇好 团队氛围好</t>
  </si>
  <si>
    <t>数据规划-上海</t>
  </si>
  <si>
    <t>通勤方便、成长空间巨大。</t>
  </si>
  <si>
    <t>上海德绚信息技术有限公司</t>
  </si>
  <si>
    <t>德绚集团</t>
  </si>
  <si>
    <t>欢迎应届生加入！</t>
  </si>
  <si>
    <t>数据专员（欢迎应届生）</t>
  </si>
  <si>
    <t>完善的大数据平台体系，期待您的挑战！</t>
  </si>
  <si>
    <t>大数据开发工程师（LTSY）</t>
  </si>
  <si>
    <t>上海森亿医疗科技有限公司</t>
  </si>
  <si>
    <t>森亿智能</t>
  </si>
  <si>
    <t>弹性工作,成长空间大,海归大牛,工作氛围佳</t>
  </si>
  <si>
    <t>临床数据专家</t>
  </si>
  <si>
    <t>编辑</t>
  </si>
  <si>
    <t>大平台 行业大牛</t>
  </si>
  <si>
    <t>网站编辑/数据新闻编辑</t>
  </si>
  <si>
    <t>高级金融大数据分析师</t>
  </si>
  <si>
    <t>(大数据)招聘助理实习</t>
  </si>
  <si>
    <t>财经数据实习生</t>
  </si>
  <si>
    <t>福利待遇好 萌妹纸和小鲜肉</t>
  </si>
  <si>
    <t>网络数据分析</t>
  </si>
  <si>
    <t>员工旅游,绩效奖金,弹性工作,带薪年假</t>
  </si>
  <si>
    <t>数据实习生</t>
  </si>
  <si>
    <t>HADOP,hive,java,DW</t>
  </si>
  <si>
    <t>数据仓库开发工程师</t>
  </si>
  <si>
    <t>上海雾博信息技术有限公司</t>
  </si>
  <si>
    <t>UBER SH</t>
  </si>
  <si>
    <t>['东外滩', '外滩', '南京东路']</t>
  </si>
  <si>
    <t>待遇好，前景佳，团队氛围好</t>
  </si>
  <si>
    <t>Dops数据分析实习生</t>
  </si>
  <si>
    <t>牛逼的产品，学习型团队，人性化管理</t>
  </si>
  <si>
    <t>中英文数据审核员</t>
  </si>
  <si>
    <t>上海神明电机有限公司</t>
  </si>
  <si>
    <t>神明电机</t>
  </si>
  <si>
    <t>['马桥']</t>
  </si>
  <si>
    <t>工作餐、带薪年假、定期体检、员工旅游</t>
  </si>
  <si>
    <t>数据统计员</t>
  </si>
  <si>
    <t>上海电信恒联网络有限公司</t>
  </si>
  <si>
    <t>电信恒联</t>
  </si>
  <si>
    <t>['虹梅路', '虹桥', '田林']</t>
  </si>
  <si>
    <t>大平台,大数据</t>
  </si>
  <si>
    <t>数据标注实习生</t>
  </si>
  <si>
    <t>上海浦东嘉里城房地产有限公司</t>
  </si>
  <si>
    <t>浦东嘉里城</t>
  </si>
  <si>
    <t>['世纪公园', '花木', '龙阳路地铁']</t>
  </si>
  <si>
    <t>文化娱乐,广告营销</t>
  </si>
  <si>
    <t>工作环境好,团队扁平,贴近消费者,内部创业</t>
  </si>
  <si>
    <t>上海阅面网络科技有限公司</t>
  </si>
  <si>
    <t>阅面科技</t>
  </si>
  <si>
    <t>人工智能行业</t>
  </si>
  <si>
    <t>数据文员</t>
  </si>
  <si>
    <t>五险一金，好环境，员工餐，班车，免费宿舍</t>
  </si>
  <si>
    <t>成长空间好,领导好,专业度高</t>
  </si>
  <si>
    <t>布比（北京）网络技术有限公司</t>
  </si>
  <si>
    <t>布比公司</t>
  </si>
  <si>
    <t>['北蔡']</t>
  </si>
  <si>
    <t>高薪 高福利</t>
  </si>
  <si>
    <t>数据挖掘 品牌魅力</t>
  </si>
  <si>
    <t>会员中心数据分析实习生</t>
  </si>
  <si>
    <t>福利待遇好，平台大</t>
  </si>
  <si>
    <t>资深数据开发工程师</t>
  </si>
  <si>
    <t>弹性工作,福利待遇好,发展前景好</t>
  </si>
  <si>
    <t>英语数据审核助理</t>
  </si>
  <si>
    <t>五险一金；带薪年假；年终奖金</t>
  </si>
  <si>
    <t>福利待遇高 发展前景好 公司氛围佳</t>
  </si>
  <si>
    <t>项目前景好，跟大牛，老板好</t>
  </si>
  <si>
    <t>天津融金汇银贵金属经营有限公司</t>
  </si>
  <si>
    <t>融金汇银</t>
  </si>
  <si>
    <t>奖金多,底薪高,平台大,学习机会多</t>
  </si>
  <si>
    <t>上海百弓网络科技有限公司</t>
  </si>
  <si>
    <t>百弓网络</t>
  </si>
  <si>
    <t>['交通大学', '淮海西路', '徐家汇']</t>
  </si>
  <si>
    <t>交通便利,环境好</t>
  </si>
  <si>
    <t>数据文员实习生</t>
  </si>
  <si>
    <t>吉图市场营销咨询（上海）有限公司</t>
  </si>
  <si>
    <t>GMAP</t>
  </si>
  <si>
    <t>['南京东路', '北京东路']</t>
  </si>
  <si>
    <t>160元/日</t>
  </si>
  <si>
    <t>实习生 （数据分析）</t>
  </si>
  <si>
    <t>上海百姓喜事信息技术有限公司</t>
  </si>
  <si>
    <t>百姓喜事</t>
  </si>
  <si>
    <t>['曹杨']</t>
  </si>
  <si>
    <t>O2O,移动互联网</t>
  </si>
  <si>
    <t>待遇丰厚，弹性时间，下午茶，假期</t>
  </si>
  <si>
    <t>上海科视数码频道制作有限公司</t>
  </si>
  <si>
    <t>FX168财经集团</t>
  </si>
  <si>
    <t>节日福利 全勤奖</t>
  </si>
  <si>
    <t>行情数据维护</t>
  </si>
  <si>
    <t>绩效奖金 年终奖金 交通补贴 餐饮补贴</t>
  </si>
  <si>
    <t>大数据分布式开发工程师</t>
  </si>
  <si>
    <t>上海七鹏投资管理有限公司</t>
  </si>
  <si>
    <t>七海资本</t>
  </si>
  <si>
    <t>VC,工作环境赞,大佬多,高逼格</t>
  </si>
  <si>
    <t>数据仓库研发工程师</t>
  </si>
  <si>
    <t>上海瓜牛餐饮管理有限公司</t>
  </si>
  <si>
    <t>瓜牛</t>
  </si>
  <si>
    <t>办公环境佳</t>
  </si>
  <si>
    <t>数据统计</t>
  </si>
  <si>
    <t>上海天天鲜果电子商务有限公司</t>
  </si>
  <si>
    <t>天天果园</t>
  </si>
  <si>
    <t>资深财务分析师</t>
  </si>
  <si>
    <t>湖北中信仁和科技发展有限公司</t>
  </si>
  <si>
    <t>中信仁和</t>
  </si>
  <si>
    <t>医疗健康,电子商务</t>
  </si>
  <si>
    <t>互联网金融+大数据 良好的职业前景</t>
  </si>
  <si>
    <t>[和讯大数据-实习生]数据仓库(BIDW)</t>
  </si>
  <si>
    <t>互联网独角兽公司,海量数据，福利好</t>
  </si>
  <si>
    <t>高额绩效,开单奖金,五险一金,无责底薪</t>
  </si>
  <si>
    <t>分析师助理</t>
  </si>
  <si>
    <t>团队技术牛，氛围好，发展空间大</t>
  </si>
  <si>
    <t>数据仓库工程师（爬虫）</t>
  </si>
  <si>
    <t>股票期权,弹性工作,六险一金,带薪年假</t>
  </si>
  <si>
    <t>投资及战略分析师/经理-上海-00101</t>
  </si>
  <si>
    <t>上海联和金融信息服务有限公司</t>
  </si>
  <si>
    <t>联和金融</t>
  </si>
  <si>
    <t>['人民广场', '金陵东路', '云南路']</t>
  </si>
  <si>
    <t>每周聚餐,不定期活动,无限零食</t>
  </si>
  <si>
    <t>上海览易电子商务有限公司</t>
  </si>
  <si>
    <t>览易</t>
  </si>
  <si>
    <t>诸多的学习机会、广泛的晋升空间</t>
  </si>
  <si>
    <t>VIKI PRIVATE LIMITED</t>
  </si>
  <si>
    <t>viki</t>
  </si>
  <si>
    <t>['长寿路', '江宁路', '玉佛寺']</t>
  </si>
  <si>
    <t>配备苹果电脑,每周3天的午餐,免费零食饮料</t>
  </si>
  <si>
    <t>7亿用户产品公司 超棒的工作环境</t>
  </si>
  <si>
    <t>产品运营（偏商业化数据分析）</t>
  </si>
  <si>
    <t>上海丰凡市场调查有限公司</t>
  </si>
  <si>
    <t>丰凡</t>
  </si>
  <si>
    <t>福利待遇，发展前景</t>
  </si>
  <si>
    <t>数据审核员</t>
  </si>
  <si>
    <t>中国领先的社会化商业资讯提供商实习</t>
  </si>
  <si>
    <t>聚餐 月度活动 健身 零食 水果</t>
  </si>
  <si>
    <t>数据分析员（日本项目实习生）日语必须</t>
  </si>
  <si>
    <t>['四川北路', '海宁路', '东宝兴路']</t>
  </si>
  <si>
    <t>轻松的技术氛围，愿意分享的团队</t>
  </si>
  <si>
    <t>大数据运维</t>
  </si>
  <si>
    <t>上海鲸狮投资合伙企业（有限合伙）</t>
  </si>
  <si>
    <t>睿鲸</t>
  </si>
  <si>
    <t>['静安寺']</t>
  </si>
  <si>
    <t>极佳战略/咨询/并购领域学习机会，可留用</t>
  </si>
  <si>
    <t>上海益研投资咨询有限公司</t>
  </si>
  <si>
    <t>益研究</t>
  </si>
  <si>
    <t>发展大 饭贴 帅哥美女多 益盟控股</t>
  </si>
  <si>
    <t>证券实习分析师</t>
  </si>
  <si>
    <t>福利待遇</t>
  </si>
  <si>
    <t>薪资福利优越，学习机会多</t>
  </si>
  <si>
    <t>上海知助数据科技有限公司</t>
  </si>
  <si>
    <t>知助数据</t>
  </si>
  <si>
    <t>前沿研究,弹性工作</t>
  </si>
  <si>
    <t>入职期权,带薪年假,弹性工作,年底多薪,</t>
  </si>
  <si>
    <t>商业分析师（互联网金融方向）</t>
  </si>
  <si>
    <t>技能提高,专业团队,人性化管理,干货实在</t>
  </si>
  <si>
    <t>数据平台技术支持实习生</t>
  </si>
  <si>
    <t>上海思寰资产管理有限公司</t>
  </si>
  <si>
    <t>GS</t>
  </si>
  <si>
    <t>['斜土路', '日晖', '打浦桥']</t>
  </si>
  <si>
    <t>快速把模型转化为投研工具</t>
  </si>
  <si>
    <t>高级量化分析师（博士）</t>
  </si>
  <si>
    <t>高手云集，有留任机会。</t>
  </si>
  <si>
    <t>数据分析实习生</t>
  </si>
  <si>
    <t>上海佰毅广告有限公司</t>
  </si>
  <si>
    <t>上海佰毅</t>
  </si>
  <si>
    <t>O2O,企业服务</t>
  </si>
  <si>
    <t>全新的领域，挖掘数据的商业价值</t>
  </si>
  <si>
    <t>数据分析师（商业地产&amp;amp;连锁品牌互联网）</t>
  </si>
  <si>
    <t>康塔瑞韬管理咨询（上海）有限公司</t>
  </si>
  <si>
    <t>Kantar Retail</t>
  </si>
  <si>
    <t>['天目西路', '火车站', '江宁路']</t>
  </si>
  <si>
    <t>氛围好 锻炼人</t>
  </si>
  <si>
    <t>上海热百赛互联网软件有限公司</t>
  </si>
  <si>
    <t>科众集团</t>
  </si>
  <si>
    <t>环境舒适、定期聚餐</t>
  </si>
  <si>
    <t>风控数据管理经理/专员</t>
  </si>
  <si>
    <t>弹性工作，六险一金，晋升空间，带薪年假</t>
  </si>
  <si>
    <t>风险建模分析师-上海-00433</t>
  </si>
  <si>
    <t>上海创冰信息科技有限公司</t>
  </si>
  <si>
    <t>创冰科技</t>
  </si>
  <si>
    <t>竞争性薪酬 专业培训 交补餐补</t>
  </si>
  <si>
    <t>足球数据采集员</t>
  </si>
  <si>
    <t>大牛级的伙伴，华尔街来的量化基金经理</t>
  </si>
  <si>
    <t>量化分析师</t>
  </si>
  <si>
    <t>c轮，公司发展前景，老板好，平台好，期权</t>
  </si>
  <si>
    <t>初级数据研发工程师</t>
  </si>
  <si>
    <t>(大数据)ETL实习生</t>
  </si>
  <si>
    <t>上海市谋乐科技有限公司</t>
  </si>
  <si>
    <t>BUGBANK</t>
  </si>
  <si>
    <t>['方松', '松江大学城', '松江新城']</t>
  </si>
  <si>
    <t>信息安全,电子商务</t>
  </si>
  <si>
    <t>野蛮成长，人生开挂，大咖面对面</t>
  </si>
  <si>
    <t>数据安全实施工程师</t>
  </si>
  <si>
    <t>上海海知智能科技有限公司</t>
  </si>
  <si>
    <t>海知智能</t>
  </si>
  <si>
    <t>交互设计</t>
  </si>
  <si>
    <t>待遇好 福利好 人工智能最前沿</t>
  </si>
  <si>
    <t>高级大数据前端开发工程师</t>
  </si>
  <si>
    <t>新新贷（上海）金融信息服务有限公司</t>
  </si>
  <si>
    <t>新新贷</t>
  </si>
  <si>
    <t>周末双休，朝九晚六，五险一金，法定节日</t>
  </si>
  <si>
    <t>客服（数据筛选）</t>
  </si>
  <si>
    <t>千寻位置网络有限公司</t>
  </si>
  <si>
    <t>千寻位置</t>
  </si>
  <si>
    <t>五险一金,年底双薪,股票期权,定期体检</t>
  </si>
  <si>
    <t>飞利浦照明中国投资有限公司</t>
  </si>
  <si>
    <t>['漕宝路']</t>
  </si>
  <si>
    <t>其他,生活服务</t>
  </si>
  <si>
    <t>开放多元的团队氛围, 人性化的企业文化</t>
  </si>
  <si>
    <t>上海盈钛信息科技有限公司</t>
  </si>
  <si>
    <t>InvesTarget海拓</t>
  </si>
  <si>
    <t>大咖团队 深入学习机会 跨境并购 投行</t>
  </si>
  <si>
    <t>行业分析师实习</t>
  </si>
  <si>
    <t>上海东方报业有限公司</t>
  </si>
  <si>
    <t>澎湃新闻</t>
  </si>
  <si>
    <t>['陕西南路', '南京西路', '静安寺']</t>
  </si>
  <si>
    <t>数据可视化,数据库,国企,创意</t>
  </si>
  <si>
    <t>上海栖坊数据技术有限公司</t>
  </si>
  <si>
    <t>栖坊数据</t>
  </si>
  <si>
    <t>数据服务,其他</t>
  </si>
  <si>
    <t>科技创新企业，等待您的加盟！</t>
  </si>
  <si>
    <t>数据调研专员（数据采集）</t>
  </si>
  <si>
    <t>上海霄骋信息科技有限公司</t>
  </si>
  <si>
    <t>霄骋科技</t>
  </si>
  <si>
    <t>['大柏树']</t>
  </si>
  <si>
    <t>周末双休 五险一金 年终奖金</t>
  </si>
  <si>
    <t>python 数据分析师</t>
  </si>
  <si>
    <t>上海新数网络科技有限公司</t>
  </si>
  <si>
    <t>新数</t>
  </si>
  <si>
    <t>['周家嘴路', '长阳路', '外滩']</t>
  </si>
  <si>
    <t>领导好福利好 融入快发展快 福利多挑战多</t>
  </si>
  <si>
    <t>DSP数据优化师</t>
  </si>
  <si>
    <t>福利待遇好，公司平台大</t>
  </si>
  <si>
    <t>大数据审计岗</t>
  </si>
  <si>
    <t>上海启态易方投资管理有限公司</t>
  </si>
  <si>
    <t>启态投资</t>
  </si>
  <si>
    <t>发展好</t>
  </si>
  <si>
    <t>金融预测策略分析师</t>
  </si>
  <si>
    <t>上海阅闻信息技术有限公司</t>
  </si>
  <si>
    <t>阅文集团</t>
  </si>
  <si>
    <t>福利好,发展快,环境佳,Top团队</t>
  </si>
  <si>
    <t>腾讯文学-数据产品实习生</t>
  </si>
  <si>
    <t>房产小蜜蜂</t>
  </si>
  <si>
    <t>数据市场调研实习生</t>
  </si>
  <si>
    <t>北京通力互联技术服务有限公司</t>
  </si>
  <si>
    <t>通力互联</t>
  </si>
  <si>
    <t>['花木', '陆家嘴', '塘桥']</t>
  </si>
  <si>
    <t>弹性工作时间，人性化管理，团队氛围好</t>
  </si>
  <si>
    <t>补充医疗保险，聚餐，旅游</t>
  </si>
  <si>
    <t>初级数据专员</t>
  </si>
  <si>
    <t>上海远英信息科技有限公司</t>
  </si>
  <si>
    <t>远英出国</t>
  </si>
  <si>
    <t>弹性工作制 欢迎在校生</t>
  </si>
  <si>
    <t>数据分析实习生(日语)</t>
  </si>
  <si>
    <t>钱多（提成高）事儿少（氛围好心机少）</t>
  </si>
  <si>
    <t>全域大数据服务销售</t>
  </si>
  <si>
    <t>从此过上五子登科的日子~</t>
  </si>
  <si>
    <t>数据编辑</t>
  </si>
  <si>
    <t>为成长为分析师或者投资经理打好坚实基础</t>
  </si>
  <si>
    <t>金融数据编辑</t>
  </si>
  <si>
    <t>['镇宁路', '江苏路地铁', '丁香花园']</t>
  </si>
  <si>
    <t>国际化团队，可深入参与融资、M&amp;amp;A等交易</t>
  </si>
  <si>
    <t>海外项目实习分析师</t>
  </si>
  <si>
    <t>上海寰信网络信息技术有限公司</t>
  </si>
  <si>
    <t>GFT</t>
  </si>
  <si>
    <t>最大限度地发挥你的聪明才智</t>
  </si>
  <si>
    <t>金融大数据分析培训生</t>
  </si>
  <si>
    <t>年底双薪,绩效奖金,福利体检,年度旅游</t>
  </si>
  <si>
    <t>数据编辑（金融大数据方向）</t>
  </si>
  <si>
    <t>百度在线网络技术（北京）有限公司</t>
  </si>
  <si>
    <t>百度</t>
  </si>
  <si>
    <t>海量数据挖掘，为业务性能优化做建议和决策</t>
  </si>
  <si>
    <t>数据挖掘和分析</t>
  </si>
  <si>
    <t>具有挑战的机遇，良好的发展平台和团队文化</t>
  </si>
  <si>
    <t>数据仓库高级研发工程师（到店综合）</t>
  </si>
  <si>
    <t>重点部门，核心业务，最佳的发展平台</t>
  </si>
  <si>
    <t>美团外卖配送-高级数据平台开发工程师or技术专家</t>
  </si>
  <si>
    <t>重点部门，核心业务，最佳发展平台</t>
  </si>
  <si>
    <t>美团外卖配送-高级数据仓库工程师or技术专家</t>
  </si>
  <si>
    <t>深圳</t>
  </si>
  <si>
    <t>深圳爱拼信息科技有限公司</t>
  </si>
  <si>
    <t>iPIN.com</t>
  </si>
  <si>
    <t>['科技园', '南山医院', '大冲']</t>
  </si>
  <si>
    <t>风口行业，完善培养体系，无限成长空间</t>
  </si>
  <si>
    <t>数据分析师（2017届校招）</t>
  </si>
  <si>
    <t>深圳前海用友力合金融服务有限公司</t>
  </si>
  <si>
    <t>友金所</t>
  </si>
  <si>
    <t>发展前景好+薪酬福利丰富+办公环境舒适</t>
  </si>
  <si>
    <t>风险数据分析</t>
  </si>
  <si>
    <t>深圳市谷米科技有限公司</t>
  </si>
  <si>
    <t>酷米客公交</t>
  </si>
  <si>
    <t>['科技园', '深圳湾', '大冲']</t>
  </si>
  <si>
    <t>朝阳产业，股票期权</t>
  </si>
  <si>
    <t>深圳房讯通信息技术有限公司</t>
  </si>
  <si>
    <t>房讯通</t>
  </si>
  <si>
    <t>['科技园', '科技园', '深圳湾']</t>
  </si>
  <si>
    <t>自由 欢乐 创新 晋升 福利 发展</t>
  </si>
  <si>
    <t>大数据采集工程师（2017届校招）</t>
  </si>
  <si>
    <t>['科技园', '南山医院', '南头']</t>
  </si>
  <si>
    <t>自由、福利、晋升、发展、欢乐</t>
  </si>
  <si>
    <t>联保信息科技集团有限公司</t>
  </si>
  <si>
    <t>联保</t>
  </si>
  <si>
    <t>['科技园', '南头', '南油']</t>
  </si>
  <si>
    <t>项目好 金融保险银行基金项目</t>
  </si>
  <si>
    <t>数据维护员</t>
  </si>
  <si>
    <t>环富通科技（深圳）有限公司</t>
  </si>
  <si>
    <t>环富通</t>
  </si>
  <si>
    <t>['上步', '华强北', '振华路']</t>
  </si>
  <si>
    <t>五天八小时工作制，五险一金，带薪年假11天</t>
  </si>
  <si>
    <t>金融数据处理文员</t>
  </si>
  <si>
    <t>北京思恩客广告有限公司</t>
  </si>
  <si>
    <t>蓝色光标SNK</t>
  </si>
  <si>
    <t>发展空间大 福利健全</t>
  </si>
  <si>
    <t>数据分析助理</t>
  </si>
  <si>
    <t>深圳市柚子科技有限公司</t>
  </si>
  <si>
    <t>柚子科技</t>
  </si>
  <si>
    <t>['美丽365花园']</t>
  </si>
  <si>
    <t>工作突出可往亚马逊及产品开发方向晋升</t>
  </si>
  <si>
    <t>深圳市西遇时尚服饰有限公司</t>
  </si>
  <si>
    <t>西遇时尚服饰</t>
  </si>
  <si>
    <t>['泥岗', '清水河', '红岗花园']</t>
  </si>
  <si>
    <t>提供食宿 社会保险 带薪年假 晋升空间</t>
  </si>
  <si>
    <t>管理培训生（数据分析方向）</t>
  </si>
  <si>
    <t>深圳华龙讯达信息技术股份有限公司</t>
  </si>
  <si>
    <t>华龙讯达</t>
  </si>
  <si>
    <t>['新安', '翻身路', '南头']</t>
  </si>
  <si>
    <t>专业导师、快速成长</t>
  </si>
  <si>
    <t>初级需求分析师</t>
  </si>
  <si>
    <t>舒适的办公环境，无限的晋升空间</t>
  </si>
  <si>
    <t>深圳新感易搜网络科技有限公司</t>
  </si>
  <si>
    <t>云图TV</t>
  </si>
  <si>
    <t>['南头']</t>
  </si>
  <si>
    <t>年终奖+季度奖+期权+无限发展空间</t>
  </si>
  <si>
    <t>深圳市和讯华谷信息技术有限公司</t>
  </si>
  <si>
    <t>极光</t>
  </si>
  <si>
    <t>['南新路口', '科技园', '南头']</t>
  </si>
  <si>
    <t>五险一金、年度14薪、工作餐、下午茶等</t>
  </si>
  <si>
    <t>深圳前海增信通信息服务有限公司</t>
  </si>
  <si>
    <t>增信通</t>
  </si>
  <si>
    <t>绩效奖金,员工旅游,专业培训,五险一金</t>
  </si>
  <si>
    <t>深圳中兴飞贷金融科技有限公司</t>
  </si>
  <si>
    <t>飞贷金融</t>
  </si>
  <si>
    <t>['科技园', '科技园', '大冲']</t>
  </si>
  <si>
    <t>扁平管理 五险一金 领导好 定期体检</t>
  </si>
  <si>
    <t>员工旅游；弹性制度；五险一金；</t>
  </si>
  <si>
    <t>广东俊特团贷网络信息服务股份有限公司</t>
  </si>
  <si>
    <t>团贷网</t>
  </si>
  <si>
    <t>TOP10、空间大、福利棒、班车</t>
  </si>
  <si>
    <t>武汉奇米网络科技有限公司</t>
  </si>
  <si>
    <t>卷皮</t>
  </si>
  <si>
    <t>['南头', '科技园', '桂庙路口']</t>
  </si>
  <si>
    <t>发展前景大，帅哥美女多，福利好</t>
  </si>
  <si>
    <t>深圳前海信美分期科技有限公司</t>
  </si>
  <si>
    <t>信美分期</t>
  </si>
  <si>
    <t>老板Nice，氛围好， 福利佳</t>
  </si>
  <si>
    <t>深圳市钱诚电子商务有限公司</t>
  </si>
  <si>
    <t>第一网贷</t>
  </si>
  <si>
    <t>['笋岗', '园岭', '八卦岭']</t>
  </si>
  <si>
    <t>40小时工作制、社保、丰厚绩效奖、年终奖</t>
  </si>
  <si>
    <t>数据研究分析员</t>
  </si>
  <si>
    <t>深圳市易讯天空网络技术有限公司</t>
  </si>
  <si>
    <t>500.com集团</t>
  </si>
  <si>
    <t>美国纽交所上市互联网公司</t>
  </si>
  <si>
    <t>深圳市排排网投资管理股份有限公司</t>
  </si>
  <si>
    <t>一家伟大的互联网金融服务企业</t>
  </si>
  <si>
    <t>['沙尾', '新洲', '益田村']</t>
  </si>
  <si>
    <t>岗位前景好，团队nice,团队成熟；</t>
  </si>
  <si>
    <t>深圳市海德在线有限公司</t>
  </si>
  <si>
    <t>海德在线</t>
  </si>
  <si>
    <t>['南山医院', '南头', '科技园']</t>
  </si>
  <si>
    <t>深圳市一面网络技术有限公司</t>
  </si>
  <si>
    <t>一面网络</t>
  </si>
  <si>
    <t>丰厚年终奖 五险一金 餐补 团建</t>
  </si>
  <si>
    <t>深圳达飞金融控股有限公司</t>
  </si>
  <si>
    <t>达飞金控</t>
  </si>
  <si>
    <t>['蛇口', '海上世界']</t>
  </si>
  <si>
    <t>周末双休、五险一金、弹性办公、领导nice</t>
  </si>
  <si>
    <t>深圳市珍爱网信息技术有限公司</t>
  </si>
  <si>
    <t>珍爱网</t>
  </si>
  <si>
    <t>社交网络,生活服务</t>
  </si>
  <si>
    <t>业务分析，自由度高，项目有发展前景。</t>
  </si>
  <si>
    <t>数据分析师（网站）</t>
  </si>
  <si>
    <t>深圳乾立亨基金管理有限公司</t>
  </si>
  <si>
    <t>乾立亨</t>
  </si>
  <si>
    <t>['岗厦', '福华新村', '皇岗']</t>
  </si>
  <si>
    <t>团队氛围轻松，无加班文化</t>
  </si>
  <si>
    <t>数据专员/数据分析（产品运营）</t>
  </si>
  <si>
    <t>深圳市数聚能源科技有限公司</t>
  </si>
  <si>
    <t>数聚能源科技</t>
  </si>
  <si>
    <t>['蔡屋围', '宝安南路沿线', '火车站']</t>
  </si>
  <si>
    <t>有建模高手、股票期权、不打卡、领导nice!</t>
  </si>
  <si>
    <t>深圳市华海乐盈网络科技有限公司</t>
  </si>
  <si>
    <t>华海乐盈</t>
  </si>
  <si>
    <t>深圳联金所金融信息服务有限公司</t>
  </si>
  <si>
    <t>联金所</t>
  </si>
  <si>
    <t>['车公庙', '香蜜湖', '沙头']</t>
  </si>
  <si>
    <t>上市公司控股 互联网金融前50强</t>
  </si>
  <si>
    <t>数据分析师（用户画像）</t>
  </si>
  <si>
    <t>深圳利民网金融信息服务有限公司</t>
  </si>
  <si>
    <t>利民网</t>
  </si>
  <si>
    <t>['科技园', '大冲', '白石洲']</t>
  </si>
  <si>
    <t>优秀团队管理 福利待遇好</t>
  </si>
  <si>
    <t>深圳市前海融资租赁金融交易中心有限公司</t>
  </si>
  <si>
    <t>广金所</t>
  </si>
  <si>
    <t>['华强北', '振华路', '上步']</t>
  </si>
  <si>
    <t>大数据平台搭建及数据分析</t>
  </si>
  <si>
    <t>金蝶软件（中国）有限公司</t>
  </si>
  <si>
    <t>金蝶</t>
  </si>
  <si>
    <t>['科技园', '深圳湾', '白石洲']</t>
  </si>
  <si>
    <t>团队创意空间大，领导非常Nice，出国旅游</t>
  </si>
  <si>
    <t>深圳市梵天管理咨询有限公司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</si>
  <si>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</si>
  <si>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</si>
  <si>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</si>
  <si>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</si>
  <si>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</si>
  <si>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深圳前海达飞金融服务有限公司</t>
  </si>
  <si>
    <t>达飞金融</t>
  </si>
  <si>
    <t>福利好 氛围好 发展前景广阔</t>
  </si>
  <si>
    <t>数据分析师/数据分析专员</t>
  </si>
  <si>
    <t>新百丽鞋业（深圳）有限公司</t>
  </si>
  <si>
    <t>百丽</t>
  </si>
  <si>
    <t>['购物公园', '新洲', '香蜜湖']</t>
  </si>
  <si>
    <t>五险一金;上市公司;年度体检</t>
  </si>
  <si>
    <t>['科技园', '大冲']</t>
  </si>
  <si>
    <t>D轮融资,年终奖,年底双薪,弹性上班</t>
  </si>
  <si>
    <t>数据分析师（商户金融方向）</t>
  </si>
  <si>
    <t>大公司 福利好 团队棒</t>
  </si>
  <si>
    <t>数据分析师（资源策略）</t>
  </si>
  <si>
    <t>互联网金融 周末双休 绩效奖金 弹性工作</t>
  </si>
  <si>
    <t>9k-14k</t>
  </si>
  <si>
    <t>上市公司、前瞻性领域、广阔自由的发展空间</t>
  </si>
  <si>
    <t>数据分析师（风险计量）</t>
  </si>
  <si>
    <t>深圳英鹏信息技术股份有限公司</t>
  </si>
  <si>
    <t>雷锋网</t>
  </si>
  <si>
    <t>与我们一同描述和定义未来科技与商业。</t>
  </si>
  <si>
    <t>深圳视界信息技术有限公司</t>
  </si>
  <si>
    <t>八爪鱼</t>
  </si>
  <si>
    <t>['科技园', '南头', '科技园']</t>
  </si>
  <si>
    <t>周末双休、五险一金、团队年轻、职业规划</t>
  </si>
  <si>
    <t>试金石信用服务有限公司</t>
  </si>
  <si>
    <t>试金石信用</t>
  </si>
  <si>
    <t>['蛇口', '南油']</t>
  </si>
  <si>
    <t>行业前景好、大牛团队</t>
  </si>
  <si>
    <t>北京魅动力教育咨询有限公司</t>
  </si>
  <si>
    <t>小鹿乱撞*坏男孩</t>
  </si>
  <si>
    <t>员工旅游,生日聚餐</t>
  </si>
  <si>
    <t>深圳市法本信息技术有限公司</t>
  </si>
  <si>
    <t>法本</t>
  </si>
  <si>
    <t>['香蜜湖']</t>
  </si>
  <si>
    <t>前景发展大，五险一金</t>
  </si>
  <si>
    <t>平安科技Hadoop、大数据、数据库</t>
  </si>
  <si>
    <t>['南新路口', '南山医院', '南头']</t>
  </si>
  <si>
    <t>14薪、工作晚餐、下午茶、弹性考勤</t>
  </si>
  <si>
    <t>发展空间大 福利健全 待遇好</t>
  </si>
  <si>
    <t>深圳市梦之舵信息技术有限公司</t>
  </si>
  <si>
    <t>小恩爱</t>
  </si>
  <si>
    <t>社交网络</t>
  </si>
  <si>
    <t>Mac，萌宠，下午茶。</t>
  </si>
  <si>
    <t>深圳市博悦科创科技有限公司</t>
  </si>
  <si>
    <t>博悦科创</t>
  </si>
  <si>
    <t>['笋岗', '八卦岭', '园岭']</t>
  </si>
  <si>
    <t>项目知名度高 福利好</t>
  </si>
  <si>
    <t>深圳前海金工场金融信息服务有限公司</t>
  </si>
  <si>
    <t>金工场</t>
  </si>
  <si>
    <t>['科技园']</t>
  </si>
  <si>
    <t>良好的晋升机制 股权激励</t>
  </si>
  <si>
    <t>深圳市客路网络科技有限公司</t>
  </si>
  <si>
    <t>Klook 客路旅行</t>
  </si>
  <si>
    <t>['车公庙', '香蜜湖']</t>
  </si>
  <si>
    <t>国际化平台+飞速发展+技术大牛+丰厚薪资</t>
  </si>
  <si>
    <t>深圳市佰仟金融服务有限公司</t>
  </si>
  <si>
    <t>佰仟金融</t>
  </si>
  <si>
    <t>['岗厦', '莲花二村', '福华新村']</t>
  </si>
  <si>
    <t>待遇丰厚 发展前景好 学习平台好</t>
  </si>
  <si>
    <t>风控数据分析师</t>
  </si>
  <si>
    <t>深圳白骑士大数据有限公司</t>
  </si>
  <si>
    <t>待遇高,有挑战,创新型</t>
  </si>
  <si>
    <t>北京泉眼网络科技有限公司</t>
  </si>
  <si>
    <t>百灵鸟</t>
  </si>
  <si>
    <t>['科技园', '大冲', '南山医院']</t>
  </si>
  <si>
    <t>福利好,美女多</t>
  </si>
  <si>
    <t>深圳追一科技有限公司</t>
  </si>
  <si>
    <t>追一科技</t>
  </si>
  <si>
    <t>人工智能,高速发展,员工福利好</t>
  </si>
  <si>
    <t>所以（深圳）互联网科技有限责任公司</t>
  </si>
  <si>
    <t>SO technology</t>
  </si>
  <si>
    <t>['桃源村', '白石洲', '深圳湾']</t>
  </si>
  <si>
    <t>期权激励</t>
  </si>
  <si>
    <t>数据科学工程师/架构师</t>
  </si>
  <si>
    <t>深圳市前海房极客网络科技有限公司</t>
  </si>
  <si>
    <t>房极客</t>
  </si>
  <si>
    <t>['蛇口', '招商大厦']</t>
  </si>
  <si>
    <t>发展潜力,大牛辅导</t>
  </si>
  <si>
    <t>500强企业，福利好，绩效奖金丰厚</t>
  </si>
  <si>
    <t>资深系统分析师（深圳）</t>
  </si>
  <si>
    <t>惠州酷友网络科技有限公司</t>
  </si>
  <si>
    <t>TCL-O2O</t>
  </si>
  <si>
    <t>移动互联网 ,电子商务</t>
  </si>
  <si>
    <t>年底双薪,年终奖,五险一金,有补贴</t>
  </si>
  <si>
    <t>大数据工程师(流计算方向)</t>
  </si>
  <si>
    <t>深圳市东方博雅科技有限公司</t>
  </si>
  <si>
    <t>博雅互动</t>
  </si>
  <si>
    <t>年终多薪 期权激励 免费班车 大数据开发</t>
  </si>
  <si>
    <t>14k-18k</t>
  </si>
  <si>
    <t>深圳市环球易购电子商务有限公司</t>
  </si>
  <si>
    <t>环球易购</t>
  </si>
  <si>
    <t>['南油', '蛇口']</t>
  </si>
  <si>
    <t>互联网 你=神一样的队友，上市大电商</t>
  </si>
  <si>
    <t>深圳友宝科斯科技有限公司</t>
  </si>
  <si>
    <t>友宝</t>
  </si>
  <si>
    <t>领导好,弹性工作时,福利好</t>
  </si>
  <si>
    <t>深圳市乐途宝网络科技有限公司</t>
  </si>
  <si>
    <t>嘟嘟巴士</t>
  </si>
  <si>
    <t>['科技园', '南头', '前海']</t>
  </si>
  <si>
    <t>大牛亲自带队</t>
  </si>
  <si>
    <t>战略分析师助理</t>
  </si>
  <si>
    <t>北京百分点信息科技有限公司</t>
  </si>
  <si>
    <t>百分点</t>
  </si>
  <si>
    <t>['岗厦', '福华新村', '莲花三村']</t>
  </si>
  <si>
    <t>五险一金+13薪+期权+饭补+话补+交通补+奖金</t>
  </si>
  <si>
    <t>大数据咨询顾问</t>
  </si>
  <si>
    <t>深圳市讯方技术股份有限公司</t>
  </si>
  <si>
    <t>深圳讯方</t>
  </si>
  <si>
    <t>深圳市前海云房网络科技有限公司</t>
  </si>
  <si>
    <t>Q房网</t>
  </si>
  <si>
    <t>['科技园', '大冲', '深圳湾']</t>
  </si>
  <si>
    <t>年底双薪，平台大，发展好</t>
  </si>
  <si>
    <t>武汉低温宝信息有限公司</t>
  </si>
  <si>
    <t>天气宝</t>
  </si>
  <si>
    <t>核心骨干、弹性工作、期权、五险</t>
  </si>
  <si>
    <t>量化分析师/精算风控师</t>
  </si>
  <si>
    <t>运动体育</t>
  </si>
  <si>
    <t>A股上市企业，实力雄厚，薪资福利丰厚</t>
  </si>
  <si>
    <t>商品调研（数据分析）</t>
  </si>
  <si>
    <t>全额6险1金 年终奖 项目补助</t>
  </si>
  <si>
    <t>深圳可米酷科技有限公司</t>
  </si>
  <si>
    <t>可米酷</t>
  </si>
  <si>
    <t>五险一金、扁平管理、弹性工作时间</t>
  </si>
  <si>
    <t>渠道数据分析</t>
  </si>
  <si>
    <t>深圳市中交出行科技有限公司</t>
  </si>
  <si>
    <t>中交出行</t>
  </si>
  <si>
    <t>['南山医院', '科技园', '桂庙路口']</t>
  </si>
  <si>
    <t>股票期权 节日福利 绿色办公 专项奖金</t>
  </si>
  <si>
    <t>深圳市牛鼎丰科技有限公司</t>
  </si>
  <si>
    <t>牛鼎丰科技</t>
  </si>
  <si>
    <t>7.5时 弹性工作 下午茶 生日假</t>
  </si>
  <si>
    <t>深圳市星火电子工程公司</t>
  </si>
  <si>
    <t>星火</t>
  </si>
  <si>
    <t>['东门', '火车站', '留医部']</t>
  </si>
  <si>
    <t>信息安全,移动互联网</t>
  </si>
  <si>
    <t>7.5H 年终奖</t>
  </si>
  <si>
    <t>深圳市百雅特科技有限公司</t>
  </si>
  <si>
    <t>IBA</t>
  </si>
  <si>
    <t>技术氛围好,发展空间大</t>
  </si>
  <si>
    <t>深圳前海华视移动互联有限公司</t>
  </si>
  <si>
    <t>华视互联</t>
  </si>
  <si>
    <t>['上沙', '沙头', '沙嘴']</t>
  </si>
  <si>
    <t>百度A轮领投移动互联网企业 上市公司</t>
  </si>
  <si>
    <t>深圳市玖富超能金融服务有限公司</t>
  </si>
  <si>
    <t>玖富超能</t>
  </si>
  <si>
    <t>['竹子林', '华侨城']</t>
  </si>
  <si>
    <t>13薪加年终奖 10天年假</t>
  </si>
  <si>
    <t>高级模型分析师</t>
  </si>
  <si>
    <t>12k-16k</t>
  </si>
  <si>
    <t>深圳市前海未来动力科技有限公司</t>
  </si>
  <si>
    <t>未来动力科技</t>
  </si>
  <si>
    <t>['西丽']</t>
  </si>
  <si>
    <t>双休，14薪，每月餐补，五险一金</t>
  </si>
  <si>
    <t>CHOW &amp; SON COMPANY</t>
  </si>
  <si>
    <t>Convoy Affinity</t>
  </si>
  <si>
    <t>['岗厦', '皇岗', '购物公园']</t>
  </si>
  <si>
    <t>出国旅游 岗位晋升快</t>
  </si>
  <si>
    <t>深圳银盛金融集团有限公司</t>
  </si>
  <si>
    <t>银盛金融</t>
  </si>
  <si>
    <t>五险一金、法定假日、年度体检、年终分红</t>
  </si>
  <si>
    <t>业务管理专员 （数据分析）</t>
  </si>
  <si>
    <t>客户数据分析</t>
  </si>
  <si>
    <t>比一比网络科技有限公司</t>
  </si>
  <si>
    <t>深圳市比一比网络科技有限公司</t>
  </si>
  <si>
    <t>准时下班</t>
  </si>
  <si>
    <t>['保税区', '皇岗', '益田村']</t>
  </si>
  <si>
    <t>年底双薪,调薪机会,专业培训,岗位晋升</t>
  </si>
  <si>
    <t>深圳市前海鹏悦普惠信息咨询有限公司</t>
  </si>
  <si>
    <t>钱爸爸信息咨询</t>
  </si>
  <si>
    <t>五险一金 年终资金 员工旅游 年度体检</t>
  </si>
  <si>
    <t>数据专员（人力方向）</t>
  </si>
  <si>
    <t>深圳刷宝科技有限公司北京分公司</t>
  </si>
  <si>
    <t>深圳刷宝科技有限公司</t>
  </si>
  <si>
    <t>互联网金融行业，发展潜力大，期权丰厚</t>
  </si>
  <si>
    <t>五险一金,年终奖,年底双薪,有补贴</t>
  </si>
  <si>
    <t>大数据工程师(基础平台方向)</t>
  </si>
  <si>
    <t>深圳迈科创新科技有限公司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</si>
  <si>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</si>
  <si>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</si>
  <si>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</si>
  <si>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</si>
  <si>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深圳福迈斯科技有限公司</t>
  </si>
  <si>
    <t>FORMAX金融圈</t>
  </si>
  <si>
    <t>['科技园', '深圳湾', '科技园']</t>
  </si>
  <si>
    <t>五天八小时，营养晚餐，旅游培训</t>
  </si>
  <si>
    <t>DB/需求分析师</t>
  </si>
  <si>
    <t>深圳云帆加速科技有限公司</t>
  </si>
  <si>
    <t>云帆加速</t>
  </si>
  <si>
    <t>春节16天带薪假期 爱孝金 绩效奖金</t>
  </si>
  <si>
    <t>康宏爱飞（深圳）国际投资咨询有限公司</t>
  </si>
  <si>
    <t>CONVOY HK</t>
  </si>
  <si>
    <t>弹性工作 专业培训 出国机会 职业前景明朗</t>
  </si>
  <si>
    <t>私人金融财务分析师</t>
  </si>
  <si>
    <t>腾讯科技(深圳)有限公司</t>
  </si>
  <si>
    <t>腾讯</t>
  </si>
  <si>
    <t>移动互联网 ,游戏</t>
  </si>
  <si>
    <t>全球游戏行业领导者，高福利，高回报</t>
  </si>
  <si>
    <t>HY2-游戏数据分析师（深圳）</t>
  </si>
  <si>
    <t>深圳卫盈智信科技有限公司</t>
  </si>
  <si>
    <t>我来贷WeLab</t>
  </si>
  <si>
    <t>['后海', '南油', '蛇口']</t>
  </si>
  <si>
    <t>股权激励 五险一金 扁平管理 带薪年假</t>
  </si>
  <si>
    <t>深圳市中北明夷科技有限公司</t>
  </si>
  <si>
    <t>兔展RabbitPre</t>
  </si>
  <si>
    <t>一个有爱有力的数据团队在等你</t>
  </si>
  <si>
    <t>CYRUS K. C. HUI&amp;COMPANY</t>
  </si>
  <si>
    <t>香港康宏金融集团</t>
  </si>
  <si>
    <t>弹性工作 岗位晋升 出国机会 职业前景明朗</t>
  </si>
  <si>
    <t>深圳凤凰精彩网络技术有限公司</t>
  </si>
  <si>
    <t>凤凰彩票</t>
  </si>
  <si>
    <t>['西乡']</t>
  </si>
  <si>
    <t>年终双薪+五天+加班补助+加班费+年度旅游</t>
  </si>
  <si>
    <t>数据分析 数据挖掘</t>
  </si>
  <si>
    <t>安全策略分析师</t>
  </si>
  <si>
    <t>弹性工作 出国旅游 岗位晋升 专业培训</t>
  </si>
  <si>
    <t>国际金融分析师</t>
  </si>
  <si>
    <t>爱贝信息技术有限公司</t>
  </si>
  <si>
    <t>爱贝云计费</t>
  </si>
  <si>
    <t>['科技园', '南山医院', '深圳湾']</t>
  </si>
  <si>
    <t>团队牛人多,公司氛围好,福利顶呱呱,萌妹鲜肉多</t>
  </si>
  <si>
    <t>BI工程师-大数据方向</t>
  </si>
  <si>
    <t>超能金融平台</t>
  </si>
  <si>
    <t>反欺诈数据分析专员</t>
  </si>
  <si>
    <t>清科财务管理咨询（北京）有限公司</t>
  </si>
  <si>
    <t>清科集团</t>
  </si>
  <si>
    <t>['岗厦', '购物公园', '福华新村']</t>
  </si>
  <si>
    <t>集团公司 六险一金 扁平管理 晋升快</t>
  </si>
  <si>
    <t>深圳市汇联互联网金融服务有限公司</t>
  </si>
  <si>
    <t>汇联金融</t>
  </si>
  <si>
    <t>['科技园', '深圳湾', '后海']</t>
  </si>
  <si>
    <t>上市公司</t>
  </si>
  <si>
    <t>深圳市中天博日科技有限公司</t>
  </si>
  <si>
    <t>中天博日</t>
  </si>
  <si>
    <t>['南山医院', '科技园', '南油']</t>
  </si>
  <si>
    <t>五险一金 环境好 下午茶 年终奖 团建活动</t>
  </si>
  <si>
    <t>深圳嘉石大岩资本管理有限公司</t>
  </si>
  <si>
    <t>大岩资本</t>
  </si>
  <si>
    <t>['购物公园', '岗厦', '福华新村']</t>
  </si>
  <si>
    <t>周末双休,带薪年假,奖金丰厚,全勤奖</t>
  </si>
  <si>
    <t>数据运维分析师 / Data Analyst</t>
  </si>
  <si>
    <t>深圳花果山科技有限公司</t>
  </si>
  <si>
    <t>花果山</t>
  </si>
  <si>
    <t>产品棒，团队齐，高新+分红。</t>
  </si>
  <si>
    <t>成本管理分析师</t>
  </si>
  <si>
    <t>招商银行股份有限公司信用卡中心</t>
  </si>
  <si>
    <t>招商银行信用卡中心</t>
  </si>
  <si>
    <t>大牛团队，全年14薪，餐饮&amp;amp;交通补贴。</t>
  </si>
  <si>
    <t>深圳盈富斯商业有限公司</t>
  </si>
  <si>
    <t>盈富斯</t>
  </si>
  <si>
    <t>硅谷范儿 氛围轻松 薪资丰厚</t>
  </si>
  <si>
    <t>中信银行股份有限公司信用卡中心</t>
  </si>
  <si>
    <t>中信银行信用卡中心</t>
  </si>
  <si>
    <t>金融行业大数据方向，薪资优厚！</t>
  </si>
  <si>
    <t>数据可视化（大数据方向）</t>
  </si>
  <si>
    <t>广东三才医药集团有限公司</t>
  </si>
  <si>
    <t>广东三才</t>
  </si>
  <si>
    <t>周末双休 定期体检 购买社会保险</t>
  </si>
  <si>
    <t>数据交换平台工程师</t>
  </si>
  <si>
    <t>深圳市辣妈帮科技有限公司</t>
  </si>
  <si>
    <t>辣妈帮</t>
  </si>
  <si>
    <t>奖金丰厚；带薪年假；晋升空间大</t>
  </si>
  <si>
    <t>深圳市轻松行商旅网有限公司</t>
  </si>
  <si>
    <t>轻松行</t>
  </si>
  <si>
    <t>在宽松的环境中拿理想的薪水做喜欢的事</t>
  </si>
  <si>
    <t>百度不止于此</t>
  </si>
  <si>
    <t>Java研发工程师（深圳）/数据研发工程师(深圳)</t>
  </si>
  <si>
    <t>深圳前海九慧金服科技有限公司</t>
  </si>
  <si>
    <t>九慧</t>
  </si>
  <si>
    <t>['景田', '香蜜湖', '莲花北村']</t>
  </si>
  <si>
    <t>五险一金,公司旅游,节日福利,电脑报销</t>
  </si>
  <si>
    <t>金融行业 零售大数据分析</t>
  </si>
  <si>
    <t>马上消费金融股份有限公司</t>
  </si>
  <si>
    <t>马上金融</t>
  </si>
  <si>
    <t>['岗厦', '皇岗']</t>
  </si>
  <si>
    <t>五险一金 发展空间 年终奖金</t>
  </si>
  <si>
    <t>产品及业务运营专员（数据分析）</t>
  </si>
  <si>
    <t>深圳市黑石互联网科技有限公司</t>
  </si>
  <si>
    <t>黑石互联网</t>
  </si>
  <si>
    <t>研发</t>
  </si>
  <si>
    <t>深圳市前海数据服务有限公司</t>
  </si>
  <si>
    <t>前海数据</t>
  </si>
  <si>
    <t>员工持股平台，自助餐，住房交通及节日补贴</t>
  </si>
  <si>
    <t>外勤数据采集岗（驻地龙岗）</t>
  </si>
  <si>
    <t>精诚瑞宝计算机系统有限公司</t>
  </si>
  <si>
    <t>精诚瑞宝</t>
  </si>
  <si>
    <t>数据服务,信息安全</t>
  </si>
  <si>
    <t>大数据 敏捷管理 开放式办公环境 团队活动</t>
  </si>
  <si>
    <t>实施工程师（大数据、安全）—深圳</t>
  </si>
  <si>
    <t>深圳宅呵呵网络科技有限公司</t>
  </si>
  <si>
    <t>宅呵呵</t>
  </si>
  <si>
    <t>['益田村', '皇岗', '保税区']</t>
  </si>
  <si>
    <t>泛娱乐行业,快速成长,发挥空间,五险一金</t>
  </si>
  <si>
    <t>深圳市云舒网络技术有限公司</t>
  </si>
  <si>
    <t>有容云</t>
  </si>
  <si>
    <t>前沿技术,薪资好,机会多,团队氛围好</t>
  </si>
  <si>
    <t>深圳前海星汉凯捷资本管理有限公司</t>
  </si>
  <si>
    <t>星汉资本</t>
  </si>
  <si>
    <t>机会多,颜值高,素质高,福利好</t>
  </si>
  <si>
    <t>深圳市优克联新技术有限公司</t>
  </si>
  <si>
    <t>优克联新技术</t>
  </si>
  <si>
    <t>六险一金、弹性工作、周末双休</t>
  </si>
  <si>
    <t>5k-9k</t>
  </si>
  <si>
    <t>深圳市透镜科技有限公司</t>
  </si>
  <si>
    <t>透镜科技</t>
  </si>
  <si>
    <t>基金公司、丰厚奖金、五险一金</t>
  </si>
  <si>
    <t>金融数据岗/数据管理(主管)</t>
  </si>
  <si>
    <t>丰厚的薪资、广阔的事业平台</t>
  </si>
  <si>
    <t>用户研究员（大数据领域）</t>
  </si>
  <si>
    <t>经济分析师（驻地龙岗）</t>
  </si>
  <si>
    <t>晋升空间大, 精英人才多，上市公司</t>
  </si>
  <si>
    <t>理财投资分析师</t>
  </si>
  <si>
    <t>腾讯TEG</t>
  </si>
  <si>
    <t>深圳赋格投资控股有限公司</t>
  </si>
  <si>
    <t>赋格控股</t>
  </si>
  <si>
    <t>高发展、高福利、高颜值</t>
  </si>
  <si>
    <t>金融分析师</t>
  </si>
  <si>
    <t>深圳市起点研究咨询有限公司</t>
  </si>
  <si>
    <t>起点研究</t>
  </si>
  <si>
    <t>五险一金、双休、体检、高薪</t>
  </si>
  <si>
    <t>深圳市云房网络科技有限公司</t>
  </si>
  <si>
    <t>周末双休 年底双薪 带薪年假</t>
  </si>
  <si>
    <t>会计（业务数据核算）</t>
  </si>
  <si>
    <t>深圳市中润四方信息技术有限公司</t>
  </si>
  <si>
    <t>中润四方</t>
  </si>
  <si>
    <t>拟上市,股票期权,五险一金</t>
  </si>
  <si>
    <t>深圳市速腾聚创科技有限公司</t>
  </si>
  <si>
    <t>速腾聚创</t>
  </si>
  <si>
    <t>前沿技术</t>
  </si>
  <si>
    <t>无人驾驶三维数据处理算法工程师</t>
  </si>
  <si>
    <t>华兴泛亚投资顾问（北京）有限公司</t>
  </si>
  <si>
    <t>华兴资本</t>
  </si>
  <si>
    <t>带薪年假 弹性工作 年度旅游</t>
  </si>
  <si>
    <t>华兴资本数据工程师</t>
  </si>
  <si>
    <t>11k-15k</t>
  </si>
  <si>
    <t>深圳赫美联合互联网科技有限公司</t>
  </si>
  <si>
    <t>赫美联合</t>
  </si>
  <si>
    <t>['竹子林']</t>
  </si>
  <si>
    <t>逼格高,脑洞大</t>
  </si>
  <si>
    <t>深圳市埃提思科技开发有限公司</t>
  </si>
  <si>
    <t>ITS</t>
  </si>
  <si>
    <t>五险一金、意外保险、团队奖励、项目奖励</t>
  </si>
  <si>
    <t>深圳信用家互联网金融服务有限公司</t>
  </si>
  <si>
    <t>信用家</t>
  </si>
  <si>
    <t>公司氛围超级好 团队年轻 活动多</t>
  </si>
  <si>
    <t>深圳市搜特国际企业管理咨询有限公司</t>
  </si>
  <si>
    <t>搜特国际</t>
  </si>
  <si>
    <t>['南山医院', '桂庙路口', '南油']</t>
  </si>
  <si>
    <t>企业服务,招聘</t>
  </si>
  <si>
    <t>职位属大数据智能分析平台，公司明年上市</t>
  </si>
  <si>
    <t>深圳市尚游网络科技有限公司</t>
  </si>
  <si>
    <t>尚游游戏</t>
  </si>
  <si>
    <t>年底双薪,年终奖金,季度奖金,休养生息假</t>
  </si>
  <si>
    <t>棋牌游戏运营专员（数据分析方向）</t>
  </si>
  <si>
    <t>安居客集团</t>
  </si>
  <si>
    <t>安居客</t>
  </si>
  <si>
    <t>['笋岗', '蔡屋围', '八卦岭']</t>
  </si>
  <si>
    <t>新部门，新成长，空间无限</t>
  </si>
  <si>
    <t>房产业务数据专员</t>
  </si>
  <si>
    <t>运营数据分析</t>
  </si>
  <si>
    <t>深圳金蝶随手网科技有限公司</t>
  </si>
  <si>
    <t>随手科技</t>
  </si>
  <si>
    <t>弹性工作 海外旅游 公司氛围好</t>
  </si>
  <si>
    <t>测试工程师（大数据测试方向）</t>
  </si>
  <si>
    <t>红岭创投电子商务股份有限公司</t>
  </si>
  <si>
    <t>红岭创投</t>
  </si>
  <si>
    <t>五险一金、专业培训、定期体检、绩效奖金</t>
  </si>
  <si>
    <t>五险一金 绩效奖金 弹性工作 出国旅游</t>
  </si>
  <si>
    <t>首控基金管理有限公司</t>
  </si>
  <si>
    <t>首控基金</t>
  </si>
  <si>
    <t>['皇岗', '福华新村', '岗厦']</t>
  </si>
  <si>
    <t>金融,教育</t>
  </si>
  <si>
    <t>财务背景文笔好逻辑性强的请到碗里来！</t>
  </si>
  <si>
    <t>教育行业分析师/研究员</t>
  </si>
  <si>
    <t>深圳市交投科技有限公司</t>
  </si>
  <si>
    <t>深交投</t>
  </si>
  <si>
    <t>五险一金、年底奖金、弹性工作、节日活动</t>
  </si>
  <si>
    <t>￥银行待遇 互联网思维与活力</t>
  </si>
  <si>
    <t>测试开发【数据测试方向】</t>
  </si>
  <si>
    <t>深圳中泓在线股份有限公司</t>
  </si>
  <si>
    <t>中泓在线软件</t>
  </si>
  <si>
    <t>年轻有活力的团队 晋升空间大</t>
  </si>
  <si>
    <t>舆情分析师/舆情研究员</t>
  </si>
  <si>
    <t>深圳回收宝科技有限公司</t>
  </si>
  <si>
    <t>回收宝</t>
  </si>
  <si>
    <t>上升空间大，扁平管理，成就感强</t>
  </si>
  <si>
    <t>深圳市慧眼大数据技术有限公司</t>
  </si>
  <si>
    <t>慧眼大数据</t>
  </si>
  <si>
    <t>自主创新，自由分享</t>
  </si>
  <si>
    <t>大数据应用规划师（售前）</t>
  </si>
  <si>
    <t>深圳市傲天科技股份有限公司</t>
  </si>
  <si>
    <t>傲天科技</t>
  </si>
  <si>
    <t>大数据服务,网络安全,股权激励,国家高新</t>
  </si>
  <si>
    <t>（大数据）Hadoop研发工程师</t>
  </si>
  <si>
    <t>深圳市中琛源科技发展有限公司</t>
  </si>
  <si>
    <t>中琛源科技</t>
  </si>
  <si>
    <t>五险一金,年底双薪,绩效奖金,下午茶</t>
  </si>
  <si>
    <t>销售数据处理专员</t>
  </si>
  <si>
    <t>打造为海量QQ用户提供内容和服务的开放平台</t>
  </si>
  <si>
    <t>QQ公众号大数据产品经理</t>
  </si>
  <si>
    <t>深圳市原形信息技术有限公司</t>
  </si>
  <si>
    <t>原形金融</t>
  </si>
  <si>
    <t>['上梅林']</t>
  </si>
  <si>
    <t>老板Nice，福利好，氛围佳</t>
  </si>
  <si>
    <t>风控数据分析专员</t>
  </si>
  <si>
    <t>['南山医院', '科技园', '南头']</t>
  </si>
  <si>
    <t>大数据,腾讯游戏,蓝鲸</t>
  </si>
  <si>
    <t>福利好，平台广，晋升空间大，技术大牛聚集</t>
  </si>
  <si>
    <t>腾讯大数据专项测试工程师（深圳）</t>
  </si>
  <si>
    <t>年底双薪,年终奖金,弹性上班,美女如云</t>
  </si>
  <si>
    <t>维沃移动通信有限公司</t>
  </si>
  <si>
    <t>vivo</t>
  </si>
  <si>
    <t>['上梅林', '莲花北村', '笔架山']</t>
  </si>
  <si>
    <t>团队有激情，工作有挑战，付出有回报</t>
  </si>
  <si>
    <t>金融大数据，携2.5亿用户寻找敲钟小伙伴</t>
  </si>
  <si>
    <t>深圳市欧瑞博电子有限公司</t>
  </si>
  <si>
    <t>ORVIBO欧瑞博</t>
  </si>
  <si>
    <t>扁平化管理,朝阳行业,股票期权</t>
  </si>
  <si>
    <t>数据分析师/数据挖掘工程师</t>
  </si>
  <si>
    <t>深圳荷包金融信息咨询有限公司</t>
  </si>
  <si>
    <t>荷包金融</t>
  </si>
  <si>
    <t>['海上世界', '蛇口', '招商大厦']</t>
  </si>
  <si>
    <t>高薪,平台好,氛围好</t>
  </si>
  <si>
    <t>广州依时货拉拉科技有限公司深圳分公司</t>
  </si>
  <si>
    <t>货拉拉手机打车软件</t>
  </si>
  <si>
    <t>发展前景好，老板NICE，团队氛围融洽</t>
  </si>
  <si>
    <t>福利丰富、晋升空间大</t>
  </si>
  <si>
    <t>数据分析师（深圳）</t>
  </si>
  <si>
    <t>平台大,创新型,有挑战</t>
  </si>
  <si>
    <t>深圳市迅雷网络技术有限公司</t>
  </si>
  <si>
    <t>迅雷</t>
  </si>
  <si>
    <t>迅雷数据业务，挑战技术高度工作</t>
  </si>
  <si>
    <t>['科技园', '科技园', '南头']</t>
  </si>
  <si>
    <t>高额期权，世界级创新项目，与牛人并肩</t>
  </si>
  <si>
    <t>深圳索信达数据技术股份有限公司</t>
  </si>
  <si>
    <t>索信达</t>
  </si>
  <si>
    <t>五险一金、周末双休、年度旅游、职位尊重</t>
  </si>
  <si>
    <t>高级数据分析师/数据挖掘师</t>
  </si>
  <si>
    <t>['岗厦', '莲花三村', '莲花二村']</t>
  </si>
  <si>
    <t>深圳市蚁穴网络科技有限公司</t>
  </si>
  <si>
    <t>蚁穴数字营销</t>
  </si>
  <si>
    <t>['上沙', '新洲']</t>
  </si>
  <si>
    <t>广告营销,社交网络</t>
  </si>
  <si>
    <t>免费零食 每月聚餐 扁平管理 美女帅哥</t>
  </si>
  <si>
    <t>深圳市农产品股份有限公司</t>
  </si>
  <si>
    <t>农产品</t>
  </si>
  <si>
    <t>国企上市公司</t>
  </si>
  <si>
    <t>年轻活力的氛围 有趣有爱的团队</t>
  </si>
  <si>
    <t>深圳市小牛在线互联网信息咨询有限公司</t>
  </si>
  <si>
    <t>小牛在线</t>
  </si>
  <si>
    <t>团队氛围好,行业领先,福利好</t>
  </si>
  <si>
    <t>深圳旺金金融信息服务有限公司</t>
  </si>
  <si>
    <t>投哪网</t>
  </si>
  <si>
    <t>['香蜜湖', '景田', '莲花北村']</t>
  </si>
  <si>
    <t>双休 五险一金 年终奖 年假 福利假</t>
  </si>
  <si>
    <t>9k-18k</t>
  </si>
  <si>
    <t>优车库网络科技发展（深圳）有限公司</t>
  </si>
  <si>
    <t>优车库</t>
  </si>
  <si>
    <t>['益田村', '保税区', '皇岗']</t>
  </si>
  <si>
    <t>海阔凭鱼跃 工作环境好 年底双薪 同事nice</t>
  </si>
  <si>
    <t>武汉佰钧成技术有限责任公司</t>
  </si>
  <si>
    <t>武汉佰钧成技术有限公司</t>
  </si>
  <si>
    <t>移动互联网,分类信息</t>
  </si>
  <si>
    <t>【高薪+成长空间大+发展前景好】</t>
  </si>
  <si>
    <t>深圳赚友科技有限公司</t>
  </si>
  <si>
    <t>友钱</t>
  </si>
  <si>
    <t>五险一金、带薪年假、周末双休、员工旅游</t>
  </si>
  <si>
    <t>嘉实金融信息服务（杭州）有限公司</t>
  </si>
  <si>
    <t>嘉实</t>
  </si>
  <si>
    <t>['车公庙', '下沙']</t>
  </si>
  <si>
    <t>风控 分析师 模型分析 产品分控</t>
  </si>
  <si>
    <t>美的集团电子商务有限公司</t>
  </si>
  <si>
    <t>美的电商</t>
  </si>
  <si>
    <t>背靠千亿企业，电商O2O，智能化家居</t>
  </si>
  <si>
    <t>高级数据统计分析工程师</t>
  </si>
  <si>
    <t>股票期权 核心和权威；生活成本基本为0</t>
  </si>
  <si>
    <t>足球赛事数据分析师</t>
  </si>
  <si>
    <t>宇宙世代信息技术（深圳）有限公司</t>
  </si>
  <si>
    <t>NxEra</t>
  </si>
  <si>
    <t>公司开放式的管理，让您有家的感觉</t>
  </si>
  <si>
    <t>Fomax</t>
  </si>
  <si>
    <t>福亿财富</t>
  </si>
  <si>
    <t>高薪,奖金,分红</t>
  </si>
  <si>
    <t>深圳市云智数据服务有限公司</t>
  </si>
  <si>
    <t>云智数据</t>
  </si>
  <si>
    <t>前海孵化项目，期权等</t>
  </si>
  <si>
    <t>深圳百果园实业发展有限公司</t>
  </si>
  <si>
    <t>百果园</t>
  </si>
  <si>
    <t>生活服务,其他</t>
  </si>
  <si>
    <t>待遇好</t>
  </si>
  <si>
    <t>13k-18k</t>
  </si>
  <si>
    <t>深圳海妖科技有限公司</t>
  </si>
  <si>
    <t>海妖科技</t>
  </si>
  <si>
    <t>['桃源村', '华侨城', '深圳湾']</t>
  </si>
  <si>
    <t>五险一金 团队聚餐 绩效奖金 发展空间大</t>
  </si>
  <si>
    <t>数据采集分析工程师</t>
  </si>
  <si>
    <t>宇龙计算机通信科技（深圳）有限公司</t>
  </si>
  <si>
    <t>酷派集团</t>
  </si>
  <si>
    <t>上市公司,乐视生态,福利好,潜力大</t>
  </si>
  <si>
    <t>年轻团队,轻松氛围,干实事大事</t>
  </si>
  <si>
    <t>大数据分析师（互联网金融方向）</t>
  </si>
  <si>
    <t>深圳前海俊拓金融服务股份有限公司</t>
  </si>
  <si>
    <t>俊拓金融</t>
  </si>
  <si>
    <t>晋升空间大，平台好，团队氛围好</t>
  </si>
  <si>
    <t>北京微思敦科技有限公司</t>
  </si>
  <si>
    <t>微思敦</t>
  </si>
  <si>
    <t>五险一金,周末双休,员工旅游,带薪年假</t>
  </si>
  <si>
    <t>高级数据分析师（深圳）</t>
  </si>
  <si>
    <t>众安在线财产保险股份有限公司</t>
  </si>
  <si>
    <t>众安保险</t>
  </si>
  <si>
    <t>团队牛掰，领导是卡梅基隆大学的计算机博士</t>
  </si>
  <si>
    <t>智互联（深圳）科技有限公司</t>
  </si>
  <si>
    <t>智互联</t>
  </si>
  <si>
    <t>['海上世界', '蛇口', '招商大厦', '海上世界', '蛇口', '招商大厦']</t>
  </si>
  <si>
    <t>股票期权 福利好 环境好 技术团队有大神</t>
  </si>
  <si>
    <t>数据研发工程师-深圳</t>
  </si>
  <si>
    <t>顺丰科技有限公司</t>
  </si>
  <si>
    <t>['南油', '后海', '科技园']</t>
  </si>
  <si>
    <t>弹性工作时间、定期体检</t>
  </si>
  <si>
    <t>分析模型工程师（大数据产品项目）</t>
  </si>
  <si>
    <t>边度网络科技（深圳）有限公司</t>
  </si>
  <si>
    <t>Bindo Labs</t>
  </si>
  <si>
    <t>高速发展,高薪,持续期权,人性化管理</t>
  </si>
  <si>
    <t>['资深']</t>
  </si>
  <si>
    <t>印孚瑟斯技术（中国）有限公司</t>
  </si>
  <si>
    <t>印孚瑟斯</t>
  </si>
  <si>
    <t>外企待遇 500强 10天年假</t>
  </si>
  <si>
    <t>12k-17k</t>
  </si>
  <si>
    <t>深圳市宁远科技股份有限公司</t>
  </si>
  <si>
    <t>就医160</t>
  </si>
  <si>
    <t>行业领先薪酬待遇、公司前景好、优秀团队</t>
  </si>
  <si>
    <t>美的集团财务有限公司</t>
  </si>
  <si>
    <t>美的金融</t>
  </si>
  <si>
    <t>旅游,五险一金,年假,平台、机遇</t>
  </si>
  <si>
    <t>深圳市葡萄信息技术有限公司</t>
  </si>
  <si>
    <t>葡萄公司</t>
  </si>
  <si>
    <t>A轮就绪，开启手机黄页2.0时代</t>
  </si>
  <si>
    <t>深圳市凯立德科技股份有限公司</t>
  </si>
  <si>
    <t>凯立德</t>
  </si>
  <si>
    <t>部门氛围不错，学习机会好，部门待遇优厚</t>
  </si>
  <si>
    <t>五险一金,激励计划,年终奖,行业龙头</t>
  </si>
  <si>
    <t>金融大数据，携2亿用户寻找敲钟小伙伴</t>
  </si>
  <si>
    <t>领导nice 活跃的办公氛围 福利优厚 餐补</t>
  </si>
  <si>
    <t>数据分析工程师-深圳</t>
  </si>
  <si>
    <t>行业领先薪酬待遇、内部培训、带薪年假</t>
  </si>
  <si>
    <t>深圳市启明星电子商务有限公司</t>
  </si>
  <si>
    <t>启明星</t>
  </si>
  <si>
    <t>平台好，高成长团队，双休，福利好</t>
  </si>
  <si>
    <t>MSFD020-定价分析师</t>
  </si>
  <si>
    <t>技术氛围好,平台大</t>
  </si>
  <si>
    <t>五险一金、餐补、绩效、节日福利等</t>
  </si>
  <si>
    <t>深圳市前海乐富电子商务有限公司</t>
  </si>
  <si>
    <t>乐富购</t>
  </si>
  <si>
    <t>上市公司,送股票,出国机会,健身房</t>
  </si>
  <si>
    <t>数据分析经理（美国上市公司+高薪诚聘）</t>
  </si>
  <si>
    <t>广东欧珀移动通信有限公司</t>
  </si>
  <si>
    <t>OPPO</t>
  </si>
  <si>
    <t>核心事业群 千万级日活 氛围好 组织扁平</t>
  </si>
  <si>
    <t>深圳市商汤科技有限公司</t>
  </si>
  <si>
    <t>SenseTime</t>
  </si>
  <si>
    <t>有技术大牛；团队氛围好；福利优厚</t>
  </si>
  <si>
    <t>['科技园', '科技园', '大冲', '科技园', '科技园', '大冲']</t>
  </si>
  <si>
    <t>待遇高，有挑战，创新型企业，有期权</t>
  </si>
  <si>
    <t>天津利安达贵金属经营有限公司深圳分公司</t>
  </si>
  <si>
    <t>利安达</t>
  </si>
  <si>
    <t>['蔡屋围', '宝安南路沿线', '中信广场']</t>
  </si>
  <si>
    <t>大平台 高提成 奖金丰厚 发展机会 旅游</t>
  </si>
  <si>
    <t>贵金属/原油分析师</t>
  </si>
  <si>
    <t>大数据,产品规划,前沿技术,数据挖掘</t>
  </si>
  <si>
    <t>华安财产保险股份有限公司</t>
  </si>
  <si>
    <t>华安保险</t>
  </si>
  <si>
    <t>全额五险一金、津贴补助、节日福利</t>
  </si>
  <si>
    <t>周末双休,五险一金,员工旅游,年底双薪</t>
  </si>
  <si>
    <t>扁平管理 五险一金 领导nice 定期体检</t>
  </si>
  <si>
    <t>评分分析师</t>
  </si>
  <si>
    <t>深圳泽贤企业管理咨询有限公司</t>
  </si>
  <si>
    <t>泽贤</t>
  </si>
  <si>
    <t>股权,年终奖</t>
  </si>
  <si>
    <t>['南油', '海王大厦', '后海']</t>
  </si>
  <si>
    <t>五险一金，年终奖，期权激励计划，A股上市</t>
  </si>
  <si>
    <t>深圳市万兴信息科技股份有限公司</t>
  </si>
  <si>
    <t>万兴科技</t>
  </si>
  <si>
    <t>前景好、工作环境好、同事很Nice，待遇优</t>
  </si>
  <si>
    <t>资深数据分析开发工程师</t>
  </si>
  <si>
    <t>招联消费金融有限公司</t>
  </si>
  <si>
    <t>招联金融</t>
  </si>
  <si>
    <t>朝阳行业，初创企业，广阔发展空间</t>
  </si>
  <si>
    <t>杭州有赞科技有限公司</t>
  </si>
  <si>
    <t>有赞</t>
  </si>
  <si>
    <t>福利完善、弹性上班</t>
  </si>
  <si>
    <t>数据仓库开发工程师-深圳-00061</t>
  </si>
  <si>
    <t>21089-英雄联盟高级数据分析师(深圳)</t>
  </si>
  <si>
    <t>深圳三代人科技有限公司</t>
  </si>
  <si>
    <t>三代人科技</t>
  </si>
  <si>
    <t>公司发展前景好、每年14薪</t>
  </si>
  <si>
    <t>海南海航信息技术有限公司</t>
  </si>
  <si>
    <t>海航通信</t>
  </si>
  <si>
    <t>集团公司、2折机票、假期福利</t>
  </si>
  <si>
    <t>员工旅游,五险一金,生日聚餐</t>
  </si>
  <si>
    <t>BI数据分析专家</t>
  </si>
  <si>
    <t>12k-22k</t>
  </si>
  <si>
    <t>深圳极简网络科技有限公司</t>
  </si>
  <si>
    <t>VST</t>
  </si>
  <si>
    <t>发展前景好，福利优厚</t>
  </si>
  <si>
    <t>神秘惊喜</t>
  </si>
  <si>
    <t>大数据高级工程师</t>
  </si>
  <si>
    <t>待上市公司,弹性工作</t>
  </si>
  <si>
    <t>18k-23k</t>
  </si>
  <si>
    <t>靠谱项目+技术大牛指导+硅谷程序员文化</t>
  </si>
  <si>
    <t>较广的发展空间，富有竞争力的薪酬</t>
  </si>
  <si>
    <t>朝阳行业，初创公司，广阔的发展空间</t>
  </si>
  <si>
    <t>游戏策划</t>
  </si>
  <si>
    <t>大平台,好项目</t>
  </si>
  <si>
    <t>英雄联盟高级数据分析师(深圳)</t>
  </si>
  <si>
    <t>华为技术有限公司</t>
  </si>
  <si>
    <t>['万科城']</t>
  </si>
  <si>
    <t>500强</t>
  </si>
  <si>
    <t>大数据平台高级工程师</t>
  </si>
  <si>
    <t>深圳市泰久信息系统有限公司</t>
  </si>
  <si>
    <t>深圳市泰久信息系统股份有限公司</t>
  </si>
  <si>
    <t>['保税区', '益田村', '皇岗']</t>
  </si>
  <si>
    <t>上市公司，平台大，行业内具有竞争优势</t>
  </si>
  <si>
    <t>决策支持分析师</t>
  </si>
  <si>
    <t>深圳市有信网络技术有限公司</t>
  </si>
  <si>
    <t>有信网络</t>
  </si>
  <si>
    <t>微博－高薪－广阔发展前景－弹性工作时间</t>
  </si>
  <si>
    <t>飞马大宗投资有限公司</t>
  </si>
  <si>
    <t>飞马大宗</t>
  </si>
  <si>
    <t>['香蜜湖', '车公庙']</t>
  </si>
  <si>
    <t>金融领域,电商平台,高并发,待遇丰厚</t>
  </si>
  <si>
    <t>大数据分析，C轮，丰厚期权，年终奖金</t>
  </si>
  <si>
    <t>深圳市钱程密码投资有限公司</t>
  </si>
  <si>
    <t>钱程密码</t>
  </si>
  <si>
    <t>广告营销,电子商务</t>
  </si>
  <si>
    <t>营销型分析师是有相当提成滴</t>
  </si>
  <si>
    <t>独角兽,C轮融资,物联网</t>
  </si>
  <si>
    <t>武汉佰钧成技术有限责任公司深圳分公司</t>
  </si>
  <si>
    <t>佰钧成技术</t>
  </si>
  <si>
    <t>BI大数据项目 专业BA解决方案 华为全IT线</t>
  </si>
  <si>
    <t>BA/业务分析师</t>
  </si>
  <si>
    <t>25k以上</t>
  </si>
  <si>
    <t>['科技园', '后海', '深圳湾']</t>
  </si>
  <si>
    <t>弹性工作、午餐补贴、交通补助、发展空间大</t>
  </si>
  <si>
    <t>地图数据开发工程师（地址方向）</t>
  </si>
  <si>
    <t>['后海', '南油', '科技园']</t>
  </si>
  <si>
    <t>千万级用户,海景办公,组织氛围好</t>
  </si>
  <si>
    <t>数据平台开发工程师/架构师</t>
  </si>
  <si>
    <t>大平台+六险一金+双休+节假日福利</t>
  </si>
  <si>
    <t>深圳东方创银互联网金融服务有限公司</t>
  </si>
  <si>
    <t>东方创银</t>
  </si>
  <si>
    <t>法定节假日,周末双休,五险一金,加班补助</t>
  </si>
  <si>
    <t>弹性工作时间、定期体检、餐饮补贴</t>
  </si>
  <si>
    <t>数据产品工程师（大数据产品项目）</t>
  </si>
  <si>
    <t>IT系统开发岗（大数据方向）(002238)</t>
  </si>
  <si>
    <t>17薪+无敌全景福利</t>
  </si>
  <si>
    <t>TEG15-数据分析工程师（深圳）</t>
  </si>
  <si>
    <t>华通科技有限公司</t>
  </si>
  <si>
    <t>华通</t>
  </si>
  <si>
    <t>8小时双休，六险一金，过节费，带薪年假</t>
  </si>
  <si>
    <t>BA/需求分析师</t>
  </si>
  <si>
    <t>['莲花二村', '岗厦', '莲花三村']</t>
  </si>
  <si>
    <t>领跑最有潜力的消费金融行业！！</t>
  </si>
  <si>
    <t>深圳深信金融控股有限公司</t>
  </si>
  <si>
    <t>佳兆业金融集团</t>
  </si>
  <si>
    <t>['人民南', '火车站', '国贸']</t>
  </si>
  <si>
    <t>五险一金,交通补助,节日福利,带薪年假</t>
  </si>
  <si>
    <t>['科技园', '科技园', '桂庙路口']</t>
  </si>
  <si>
    <t>['上梅林', '莲花北村', '银湖']</t>
  </si>
  <si>
    <t>老板nice 福利好 待遇佳</t>
  </si>
  <si>
    <t>数据分析/挖掘</t>
  </si>
  <si>
    <t>深圳世联行地产顾问股份有限公司</t>
  </si>
  <si>
    <t>世联行</t>
  </si>
  <si>
    <t>大型上市公司 成熟技术团队 年轻有活力</t>
  </si>
  <si>
    <t>深圳市盖威科技有限公司</t>
  </si>
  <si>
    <t>盖威</t>
  </si>
  <si>
    <t>qian多得你收不停。</t>
  </si>
  <si>
    <t>金融股票分析师</t>
  </si>
  <si>
    <t>华为招聘</t>
  </si>
  <si>
    <t>深圳市爱商在线科技有限公司</t>
  </si>
  <si>
    <t>爱商在线</t>
  </si>
  <si>
    <t>技术氛围佳 工作环境好 群山环绕而交通方便</t>
  </si>
  <si>
    <t>海致网络技术(北京)有限公司</t>
  </si>
  <si>
    <t>海致BDP</t>
  </si>
  <si>
    <t>['科技园', '桂庙路口', '南油']</t>
  </si>
  <si>
    <t>百度高管创业 弹性工作 期权 大数据</t>
  </si>
  <si>
    <t>东方网力科技股份有限公司</t>
  </si>
  <si>
    <t>东方网力</t>
  </si>
  <si>
    <t>弹性工作时间，股权激励，餐补，年度体检</t>
  </si>
  <si>
    <t>大数据开发工程师(000669)</t>
  </si>
  <si>
    <t>7.5小时弹性工作，下午茶生日假福利惊喜</t>
  </si>
  <si>
    <t>16k-32k</t>
  </si>
  <si>
    <t>弹性工作,午餐补贴,交通补助,发展空间大</t>
  </si>
  <si>
    <t>地图数据产品工程师</t>
  </si>
  <si>
    <t>深圳市前海拾车道信息技术有限公司</t>
  </si>
  <si>
    <t>前海拾车道</t>
  </si>
  <si>
    <t>薪资福利、发展平台、个人价值体现</t>
  </si>
  <si>
    <t>进销存数据工程师</t>
  </si>
  <si>
    <t>深圳问世科技有限公司</t>
  </si>
  <si>
    <t>问世</t>
  </si>
  <si>
    <t>丰厚的年终奖金，小公司大平台，五险一金</t>
  </si>
  <si>
    <t>深圳市喂车科技有限公司</t>
  </si>
  <si>
    <t>喂车车</t>
  </si>
  <si>
    <t>期权 优厚薪酬福利 发展平台大</t>
  </si>
  <si>
    <t>大数据科学家</t>
  </si>
  <si>
    <t>环境好，待遇优</t>
  </si>
  <si>
    <t>大数据,数据分析,数据挖掘</t>
  </si>
  <si>
    <t>Moody's Analytics</t>
  </si>
  <si>
    <t>穆迪</t>
  </si>
  <si>
    <t>外资企业,福利待遇好,年假多</t>
  </si>
  <si>
    <t>深圳市顺电连锁股份有限公司</t>
  </si>
  <si>
    <t>顺电</t>
  </si>
  <si>
    <t>电子商务,硬件</t>
  </si>
  <si>
    <t>五险一金、绩效奖、带薪年假、节假日福利</t>
  </si>
  <si>
    <t>数据中心经理</t>
  </si>
  <si>
    <t>诚迈科技有限公司（深圳）</t>
  </si>
  <si>
    <t>诚迈</t>
  </si>
  <si>
    <t>信用风险数据分析师</t>
  </si>
  <si>
    <t>深圳市彬讯科技有限公司</t>
  </si>
  <si>
    <t>土巴兔</t>
  </si>
  <si>
    <t>spark,pythe,hbase</t>
  </si>
  <si>
    <t>深圳市神盾信息技术有限公司</t>
  </si>
  <si>
    <t>神盾信息</t>
  </si>
  <si>
    <t>公司氛围及发展空间好</t>
  </si>
  <si>
    <t>广东粤数大数据有限公司</t>
  </si>
  <si>
    <t>粤数</t>
  </si>
  <si>
    <t>['前海', '南头', '科技园']</t>
  </si>
  <si>
    <t>股权激励,五险一金,发展空间大</t>
  </si>
  <si>
    <t>双休，五险一金 过节费 带薪年假</t>
  </si>
  <si>
    <t>BA需求分析师</t>
  </si>
  <si>
    <t>深圳市雁联计算系统有限公司</t>
  </si>
  <si>
    <t>雁联计算</t>
  </si>
  <si>
    <t>可转型学习大数据 福利齐全</t>
  </si>
  <si>
    <t>BI工程师-数据分析开发</t>
  </si>
  <si>
    <t>五险一金 弹性工作制 全薪病假 福利年假</t>
  </si>
  <si>
    <t>数据分析建模</t>
  </si>
  <si>
    <t>自由开放的团队 平等互利的文化</t>
  </si>
  <si>
    <t>大数据分析工程师（互联网金融方向）</t>
  </si>
  <si>
    <t>2-8年终,年底双薪,双休弹性,车补+其他</t>
  </si>
  <si>
    <t>大数据开发工程师（TCL研发中心）</t>
  </si>
  <si>
    <t>前景发展好</t>
  </si>
  <si>
    <t>21089-英雄联盟社区高级数据分析师(深圳)</t>
  </si>
  <si>
    <t>深圳谷登科技有限公司</t>
  </si>
  <si>
    <t>O2O电商平台</t>
  </si>
  <si>
    <t>深圳市金证科技股份有限公司</t>
  </si>
  <si>
    <t>金证股份</t>
  </si>
  <si>
    <t>['科技园', '南山医院', '桂庙路口']</t>
  </si>
  <si>
    <t>金融证券行业</t>
  </si>
  <si>
    <t>福利好，发展空间大</t>
  </si>
  <si>
    <t>IT系统分析岗（大数据方向）(002236)</t>
  </si>
  <si>
    <t>深圳市新华投资集团</t>
  </si>
  <si>
    <t>新华投资股份</t>
  </si>
  <si>
    <t>待遇好，美女多 双薪</t>
  </si>
  <si>
    <t>互联网金融 精英团队 福利待遇佳</t>
  </si>
  <si>
    <t>风控分析师</t>
  </si>
  <si>
    <t>公司福利好 晋升空间大 团队氛围好</t>
  </si>
  <si>
    <t>深圳市通拓科技有限公司</t>
  </si>
  <si>
    <t>TOMTOP</t>
  </si>
  <si>
    <t>福利待遇、发展前景、工作环境</t>
  </si>
  <si>
    <t>TCL多媒体有限公司</t>
  </si>
  <si>
    <t>TCL多媒体</t>
  </si>
  <si>
    <t>福利好，发展好，美女多，机会多；</t>
  </si>
  <si>
    <t>深圳市乐士网络有限公司</t>
  </si>
  <si>
    <t>乐士网络</t>
  </si>
  <si>
    <t>16薪，环境优，发展空间大</t>
  </si>
  <si>
    <t>百度A轮融资移动互联网企业 上市公司</t>
  </si>
  <si>
    <t>大数据研发工程师（华视移动互联）</t>
  </si>
  <si>
    <t>六险一金、培训、办公环境、期权</t>
  </si>
  <si>
    <t>深圳大尚网络技术有限公司</t>
  </si>
  <si>
    <t>大尚网络</t>
  </si>
  <si>
    <t>['竹子林', '车公庙', '香蜜湖']</t>
  </si>
  <si>
    <t>周末双休 建筑信息化 海景办公室哦</t>
  </si>
  <si>
    <t>需求分析师-建筑行业</t>
  </si>
  <si>
    <t>做什么大数据产品，离不开你的分析和策划。</t>
  </si>
  <si>
    <t>华润置地有限公司</t>
  </si>
  <si>
    <t>华润置地</t>
  </si>
  <si>
    <t>央企 完善的薪酬福利体系和晋升发展路径</t>
  </si>
  <si>
    <t>深圳威马逊信息技术有限公司</t>
  </si>
  <si>
    <t>学票</t>
  </si>
  <si>
    <t>周末双休 五险一金 带薪年假 员工旅游</t>
  </si>
  <si>
    <t>同策房产咨询股份有限公司</t>
  </si>
  <si>
    <t>同策咨询</t>
  </si>
  <si>
    <t>五险一金、餐补、个人发展、节日礼品</t>
  </si>
  <si>
    <t>怡和祥云（深圳）信息技术有限公司广州分公司</t>
  </si>
  <si>
    <t>怡和祥云</t>
  </si>
  <si>
    <t>云计算、大数据产品研发</t>
  </si>
  <si>
    <t>qian景无限，双晋升通道</t>
  </si>
  <si>
    <t>运营分析师（会GA）</t>
  </si>
  <si>
    <t>博远（澄迈）科技有限公司</t>
  </si>
  <si>
    <t>新浪分期</t>
  </si>
  <si>
    <t>技术部 大数据</t>
  </si>
  <si>
    <t>发展前景好,团队氛围好,职位成长性,机会多</t>
  </si>
  <si>
    <t>数据BI</t>
  </si>
  <si>
    <t>深圳市海豚村信息技术有限公司</t>
  </si>
  <si>
    <t>海豚村</t>
  </si>
  <si>
    <t>前景广、收入丰、环境美、还有双休+美食</t>
  </si>
  <si>
    <t>电商产品经理(数据分析）</t>
  </si>
  <si>
    <t>17k-30k</t>
  </si>
  <si>
    <t>深圳市潘多拉虚拟与现实科技有限公司</t>
  </si>
  <si>
    <t>VR潘多拉</t>
  </si>
  <si>
    <t>快速发展，高额回报</t>
  </si>
  <si>
    <t>数据处理算法工程师</t>
  </si>
  <si>
    <t>深圳市云之星科技有限公司</t>
  </si>
  <si>
    <t>云之星</t>
  </si>
  <si>
    <t>美女多 ，环境好 待遇优</t>
  </si>
  <si>
    <t>深圳点点科技</t>
  </si>
  <si>
    <t>点点</t>
  </si>
  <si>
    <t>空间大,股票期权,氛围好</t>
  </si>
  <si>
    <t>['南油', '南山医院', '后海']</t>
  </si>
  <si>
    <t>16薪，三马平台，高福利</t>
  </si>
  <si>
    <t>反欺诈风险分析师</t>
  </si>
  <si>
    <t>股权激励,五险一金,背景雄厚</t>
  </si>
  <si>
    <t>大数据平台应用软件开发工程师</t>
  </si>
  <si>
    <t>深圳市宝润兴业互联网信息服务有限公司</t>
  </si>
  <si>
    <t>深圳宝润兴业</t>
  </si>
  <si>
    <t>['华侨城', '竹子林']</t>
  </si>
  <si>
    <t>大数据,高薪,丰厚奖金,双休</t>
  </si>
  <si>
    <t>底薪,奖金多,分红</t>
  </si>
  <si>
    <t>13薪+5天八小时工作制+节假日补贴+年终奖</t>
  </si>
  <si>
    <t>年底双薪，年终奖金，扁平管理，弹性上班</t>
  </si>
  <si>
    <t>深圳艺讯广告有限公司</t>
  </si>
  <si>
    <t>五天制双休 五险一金+员工旅游</t>
  </si>
  <si>
    <t>['南山医院', '南油', '科技园']</t>
  </si>
  <si>
    <t>高并发、大数据云平台历练机会</t>
  </si>
  <si>
    <t>深圳天道计然金融服务有限公司</t>
  </si>
  <si>
    <t>有用分期</t>
  </si>
  <si>
    <t>良好发挥空间 氛围好</t>
  </si>
  <si>
    <t>深圳市康拓普信息技术有限公司</t>
  </si>
  <si>
    <t>康拓普</t>
  </si>
  <si>
    <t>['景田', '香蜜湖', '下梅林']</t>
  </si>
  <si>
    <t>福利好、领导好、技术牛人多、氛围轻松</t>
  </si>
  <si>
    <t>广州傲程软件技术有限公司</t>
  </si>
  <si>
    <t>傲程软件</t>
  </si>
  <si>
    <t>双休,五险一金,人才培训</t>
  </si>
  <si>
    <t>启捷（北京）信息技术有限公司</t>
  </si>
  <si>
    <t>五险一金、13-16薪、免费学习英孚英语</t>
  </si>
  <si>
    <t>大数据BI工程师</t>
  </si>
  <si>
    <t>深圳云天励飞技术有限公司</t>
  </si>
  <si>
    <t>云天励飞</t>
  </si>
  <si>
    <t>['上步', '中信广场', '华强北']</t>
  </si>
  <si>
    <t>水果零食、公司旅游、年终奖、六险一金</t>
  </si>
  <si>
    <t>数据和自动化测试工程师</t>
  </si>
  <si>
    <t>小花互联网金融服务（深圳）有限公司</t>
  </si>
  <si>
    <t>小花金服</t>
  </si>
  <si>
    <t>领导好,年终奖丰厚,工作氛围好,国资背景</t>
  </si>
  <si>
    <t>Hadoop/spark_大数据工程师</t>
  </si>
  <si>
    <t>百度时代网络技术(北京)有限公司</t>
  </si>
  <si>
    <t>五险一金,优秀团队,技术氛围好,免费班车</t>
  </si>
  <si>
    <t>百度大数据部-资深数据挖掘工程师/广告算法工程师</t>
  </si>
  <si>
    <t>TEG15-数据分析产品经理(深圳)</t>
  </si>
  <si>
    <t>提供全球化的发展平台及有强竞争力的待遇</t>
  </si>
  <si>
    <t>亿达信息技术有限公司深圳分公司</t>
  </si>
  <si>
    <t>亿达信息深圳分公司</t>
  </si>
  <si>
    <t>入职五险一金，福利待遇优厚</t>
  </si>
  <si>
    <t>BI大数据开发工程师</t>
  </si>
  <si>
    <t>独角兽,弹性工作,领导好,有爱团队</t>
  </si>
  <si>
    <t>高级产品经理（数据、移动app）</t>
  </si>
  <si>
    <t>丝路亿商信息技术有限公司</t>
  </si>
  <si>
    <t>丝路亿商</t>
  </si>
  <si>
    <t>大数据,产品经理</t>
  </si>
  <si>
    <t>年底双薪、业绩奖金</t>
  </si>
  <si>
    <t>深圳市思源计算机软件有限公司</t>
  </si>
  <si>
    <t>思源软件</t>
  </si>
  <si>
    <t>五险一金、带薪年假、年终奖金、专业培训</t>
  </si>
  <si>
    <t>广州千寻货运代理有限公司</t>
  </si>
  <si>
    <t>摆渡人</t>
  </si>
  <si>
    <t>福利好</t>
  </si>
  <si>
    <t>项目好 工作氛围轻松 团队实力强 加班少</t>
  </si>
  <si>
    <t>深圳卷皮网络科技有限公司</t>
  </si>
  <si>
    <t>C轮,快速发展,大平台</t>
  </si>
  <si>
    <t>数据分析（跨境业务）</t>
  </si>
  <si>
    <t>美的智慧家居研究院</t>
  </si>
  <si>
    <t>五险一金 年中大假 旅游补贴 绩效奖金</t>
  </si>
  <si>
    <t>需求分析师（用户体验方向）</t>
  </si>
  <si>
    <t>深圳敏捷开源科技有限公司</t>
  </si>
  <si>
    <t>敏捷软件</t>
  </si>
  <si>
    <t>大项目，晋升快，福利好</t>
  </si>
  <si>
    <t>业务需求分析师</t>
  </si>
  <si>
    <t>花样年集团（中国）有限公司</t>
  </si>
  <si>
    <t>花样年</t>
  </si>
  <si>
    <t>上市公司 管理规范 扁平化</t>
  </si>
  <si>
    <t>高级产业并购分析师</t>
  </si>
  <si>
    <t>深圳市蓝泰源信息技术股份有限公司</t>
  </si>
  <si>
    <t>蓝泰源</t>
  </si>
  <si>
    <t>股权激励 百万项目奖金 绩效奖金 海外旅游</t>
  </si>
  <si>
    <t>互联网龙头企业，福利、待遇、氛围优厚！</t>
  </si>
  <si>
    <t>数据分析工程师（深圳）</t>
  </si>
  <si>
    <t>大数据,大平台,没有天花板,薪动</t>
  </si>
  <si>
    <t>大数据测试工程师</t>
  </si>
  <si>
    <t>招商基金管理有限公司</t>
  </si>
  <si>
    <t>招商基金</t>
  </si>
  <si>
    <t>['车公庙', '香蜜湖', '竹子林']</t>
  </si>
  <si>
    <t>公司平台大，行业前景好，薪资福利优</t>
  </si>
  <si>
    <t>SaaS,融1亿美金,移动办公,BAT团队</t>
  </si>
  <si>
    <t>康宏财务投资管理（北京）有限公司</t>
  </si>
  <si>
    <t>康宏中国</t>
  </si>
  <si>
    <t>上市公司、工作时间短、IT部之前的交互培训</t>
  </si>
  <si>
    <t>深圳前海全景财经信息有限公司</t>
  </si>
  <si>
    <t>前海全景财经</t>
  </si>
  <si>
    <t>['上步']</t>
  </si>
  <si>
    <t>深圳,数据产品,数加</t>
  </si>
  <si>
    <t>大数据数据挖掘</t>
  </si>
  <si>
    <t>深圳市联新移动医疗科技有限公司</t>
  </si>
  <si>
    <t>联新科技</t>
  </si>
  <si>
    <t>晋升机会大,高额项目奖,年度旅游,大牛多</t>
  </si>
  <si>
    <t>['坂田']</t>
  </si>
  <si>
    <t>薪资待遇、办公环境、发展前景</t>
  </si>
  <si>
    <t>数据挖掘(分析)工程师</t>
  </si>
  <si>
    <t>HY2-大数据高级工程师（深圳）</t>
  </si>
  <si>
    <t>大数据促进移动互联网，发挥无限能力</t>
  </si>
  <si>
    <t>HY2-高级数据分析开发工程师（深圳）</t>
  </si>
  <si>
    <t>技术牛人多</t>
  </si>
  <si>
    <t>大数据后台开发工程师</t>
  </si>
  <si>
    <t>大公司，大平台</t>
  </si>
  <si>
    <t>MIG03-腾讯大数据专项测试工程师（深圳）</t>
  </si>
  <si>
    <t>MIG03-腾讯大数据专项测试高级工程师（深圳）</t>
  </si>
  <si>
    <t>弹性工作制良好的发展空间年底奖金能力提升</t>
  </si>
  <si>
    <t>Hadoop、Spark大数据工程师</t>
  </si>
  <si>
    <t>发展前景好！</t>
  </si>
  <si>
    <t>数据挖掘（大数据、算法等方向）</t>
  </si>
  <si>
    <t>HY2-大数据运维工程师（深圳）</t>
  </si>
  <si>
    <t>['坂田', '万科城']</t>
  </si>
  <si>
    <t>500强外企 薪资福利好 专业性强 稳定</t>
  </si>
  <si>
    <t>（大数据）数据分析师</t>
  </si>
  <si>
    <t>中国惠普有限公司</t>
  </si>
  <si>
    <t>中国惠普-企业服务事业部 HP-ES</t>
  </si>
  <si>
    <t>六险一金,带薪年假,年度旅游</t>
  </si>
  <si>
    <t>优腹</t>
  </si>
  <si>
    <t>大平台,高薪资,好福利</t>
  </si>
  <si>
    <t>深圳市合众融网络信息技术有限公司</t>
  </si>
  <si>
    <t>合众融</t>
  </si>
  <si>
    <t>['滢水山庄']</t>
  </si>
  <si>
    <t>五险一金 双休 发展空间大</t>
  </si>
  <si>
    <t>大平台，腾讯总部办公，豪华食堂和免费班车</t>
  </si>
  <si>
    <t>西艾（广州）软件开发有限公司</t>
  </si>
  <si>
    <t>日立咨询中国研发中心</t>
  </si>
  <si>
    <t>大公司，规范管理，带薪年假</t>
  </si>
  <si>
    <t>大数据BA需求分析师</t>
  </si>
  <si>
    <t>五险一金、定制职业规划、扁平管理</t>
  </si>
  <si>
    <t>中英融贯资讯（武汉）有限公司</t>
  </si>
  <si>
    <t>融贯资讯</t>
  </si>
  <si>
    <t>电子商务,医疗健康</t>
  </si>
  <si>
    <t>数据分析,用户分析</t>
  </si>
  <si>
    <t>公司福利好 技术牛人多 晋升空间大</t>
  </si>
  <si>
    <t>广州云移信息科技有限公司</t>
  </si>
  <si>
    <t>掌贝（云移科技）</t>
  </si>
  <si>
    <t>弹性工作 免费下午茶 节日福利 员工体检</t>
  </si>
  <si>
    <t>深圳市星航智能科技发展有限公司</t>
  </si>
  <si>
    <t>星航智能</t>
  </si>
  <si>
    <t>['民治', '锦绣江南']</t>
  </si>
  <si>
    <t>项目好,加班少</t>
  </si>
  <si>
    <t>大数据项目业务分析师BA</t>
  </si>
  <si>
    <t>技术大牛,弹性工作,下午茶,发展空间</t>
  </si>
  <si>
    <t>大数据部副总监</t>
  </si>
  <si>
    <t>广东翼卡车联网服务有限公司</t>
  </si>
  <si>
    <t>E-CAR</t>
  </si>
  <si>
    <t>弹性工作、晋升空间、餐费补贴</t>
  </si>
  <si>
    <t>甲骨文</t>
  </si>
  <si>
    <t>Oracle</t>
  </si>
  <si>
    <t>硬件,数据服务</t>
  </si>
  <si>
    <t>发展空间大 福利待遇佳</t>
  </si>
  <si>
    <t>数据库/大数据开发/售前</t>
  </si>
  <si>
    <t>深圳市虎瑞科技有限公司</t>
  </si>
  <si>
    <t>虎瑞科技</t>
  </si>
  <si>
    <t>在虎瑞，成为最好的自己</t>
  </si>
  <si>
    <t>弹性工作、人性管理、午餐补贴</t>
  </si>
  <si>
    <t>六险一金，带薪年假，年度旅游，晋升空间等</t>
  </si>
  <si>
    <t>大数据BA</t>
  </si>
  <si>
    <t>弹性工作制 年底多薪 发展好</t>
  </si>
  <si>
    <t>深圳市核聚创新科技有限公司</t>
  </si>
  <si>
    <t>深圳市海数互联科技有限公司</t>
  </si>
  <si>
    <t>浓厚的技术氛围、活跃的团队、福利待遇从优</t>
  </si>
  <si>
    <t>大数据建模和挖掘分析师</t>
  </si>
  <si>
    <t>项目奖金 六险一金 节假法定日</t>
  </si>
  <si>
    <t>BA 需求分析师</t>
  </si>
  <si>
    <t>20k-24k</t>
  </si>
  <si>
    <t>深圳市理奥网络技术有限公司</t>
  </si>
  <si>
    <t>LEOMASTER</t>
  </si>
  <si>
    <t>13薪+两月绩效+年终奖 期权股票不封顶</t>
  </si>
  <si>
    <t>25k-38k</t>
  </si>
  <si>
    <t>高级情报分析师</t>
  </si>
  <si>
    <t>杰为软件系统（深圳）有限公司</t>
  </si>
  <si>
    <t>杰为软件</t>
  </si>
  <si>
    <t>周末双休，入职购买五险一金</t>
  </si>
  <si>
    <t>BA(需求分析师)</t>
  </si>
  <si>
    <t>深圳雁联计算系统有限公司</t>
  </si>
  <si>
    <t>金融,信息安全</t>
  </si>
  <si>
    <t>金融IT,纯技术,银行项目</t>
  </si>
  <si>
    <t>数据建模师</t>
  </si>
  <si>
    <t>深圳市方直科技股份有限公司</t>
  </si>
  <si>
    <t>方直科技</t>
  </si>
  <si>
    <t>上市公司 股权激励</t>
  </si>
  <si>
    <t>发展前景好 福利好 六险一金 年假多</t>
  </si>
  <si>
    <t>保千里视像科技集团</t>
  </si>
  <si>
    <t>保千里</t>
  </si>
  <si>
    <t>上市公司 互联网+智能硬件 新媒体</t>
  </si>
  <si>
    <t>高薪期权、扁平化管理、弹性工作时间</t>
  </si>
  <si>
    <t>（大数据）系统架构师SA</t>
  </si>
  <si>
    <t>云、大数据项目 薪资福利好</t>
  </si>
  <si>
    <t>高级系统分析师</t>
  </si>
  <si>
    <t>高薪~期权~</t>
  </si>
  <si>
    <t>安全数据分析专家</t>
  </si>
  <si>
    <t>五险一金加商保</t>
  </si>
  <si>
    <t>期权 带薪年假 弹性工作</t>
  </si>
  <si>
    <t>大数据,房源中心,客源中心</t>
  </si>
  <si>
    <t>北京中方信富投资管理咨询有限公司深圳分公司</t>
  </si>
  <si>
    <t>五险一金，周末双休，带薪年假，节日礼物</t>
  </si>
  <si>
    <t>证券行业分析师</t>
  </si>
  <si>
    <t>深圳前海信息技术有限公司</t>
  </si>
  <si>
    <t>前海信息</t>
  </si>
  <si>
    <t>年终奖，双休、下午茶，旅游，技术海归</t>
  </si>
  <si>
    <t>五险一金 双休 项目奖金 月度奖 旅游 年假</t>
  </si>
  <si>
    <t>需求分析师BA</t>
  </si>
  <si>
    <t>22k-28k</t>
  </si>
  <si>
    <t>惠普企业服务有限公司</t>
  </si>
  <si>
    <t>HPE</t>
  </si>
  <si>
    <t>六险一金,带薪年假</t>
  </si>
  <si>
    <t>深圳市嘉德永丰开发科技股份有限公司</t>
  </si>
  <si>
    <t>嘉德永丰</t>
  </si>
  <si>
    <t>15薪,年度调薪,年度旅游,餐补</t>
  </si>
  <si>
    <t>深圳前海艾智信科技有限公司</t>
  </si>
  <si>
    <t>艾智信科技</t>
  </si>
  <si>
    <t>优秀团队，良好发展前景</t>
  </si>
  <si>
    <t>深圳市先创数字技术有限公司</t>
  </si>
  <si>
    <t>先创数字</t>
  </si>
  <si>
    <t>领导好,福利好,假期多,工作氛围好</t>
  </si>
  <si>
    <t>深圳市臻络科技有限公司</t>
  </si>
  <si>
    <t>GYENNO</t>
  </si>
  <si>
    <t>酷产品，顶级环境，不封顶奖金，神秘项目</t>
  </si>
  <si>
    <t>大数据后台开发工程师/架构师</t>
  </si>
  <si>
    <t>规划分析岗（Hadoop数据科学家方向）(002240)</t>
  </si>
  <si>
    <t>云平台项目 技术有挑战 薪资高福利好</t>
  </si>
  <si>
    <t>五险一金，免费班车</t>
  </si>
  <si>
    <t>40k-70k</t>
  </si>
  <si>
    <t>激情团队，公司战略重点，自由，高成长</t>
  </si>
  <si>
    <t>大数据平台</t>
  </si>
  <si>
    <t>丰厚年终奖、股票、国际化视野与发展平台</t>
  </si>
  <si>
    <t>大数据专家</t>
  </si>
  <si>
    <t>深圳联合国际船舶代理有限公司</t>
  </si>
  <si>
    <t>SUNISCO</t>
  </si>
  <si>
    <t>领导nice 技术团队 发展空间大</t>
  </si>
  <si>
    <t>深圳市英可瑞科技股份有限公司</t>
  </si>
  <si>
    <t>英可瑞</t>
  </si>
  <si>
    <t>奖金+五险一金+晋升空间</t>
  </si>
  <si>
    <t>鹅厂福利</t>
  </si>
  <si>
    <t>财经数据架构师（深圳）</t>
  </si>
  <si>
    <t>大数据运维高级工程师</t>
  </si>
  <si>
    <t>深圳腾跃商务有限公司</t>
  </si>
  <si>
    <t>腾跃商务</t>
  </si>
  <si>
    <t>股权激励、年终分红、发展机会、共同成长</t>
  </si>
  <si>
    <t>15k-26k</t>
  </si>
  <si>
    <t>大数据分析应用、上市公司、股票期权</t>
  </si>
  <si>
    <t>项目经理(大数据项目）</t>
  </si>
  <si>
    <t>沃尔玛（中国）投资有限公司</t>
  </si>
  <si>
    <t>Walmart China</t>
  </si>
  <si>
    <t>企业文化,职业发展,薪酬福利,工作环境</t>
  </si>
  <si>
    <t>商业数据分析-经理</t>
  </si>
  <si>
    <t>深圳市中智博科技有限公司</t>
  </si>
  <si>
    <t>智博科技</t>
  </si>
  <si>
    <t>期权奖励</t>
  </si>
  <si>
    <t>大数据讲师（专/兼职）</t>
  </si>
  <si>
    <t>深圳天源迪科信息技术股份有限公司</t>
  </si>
  <si>
    <t>天源迪科</t>
  </si>
  <si>
    <t>['蔡屋围', '宝安南路沿线', '东门']</t>
  </si>
  <si>
    <t>16薪以上,福利多多,美女多多,弹性工作制</t>
  </si>
  <si>
    <t>亿磐系统（深圳）有限公司</t>
  </si>
  <si>
    <t>EPAM Systems</t>
  </si>
  <si>
    <t>敏捷开发,英文环境,新办公环境,团队和睦</t>
  </si>
  <si>
    <t>需求分析师-Business Analyst</t>
  </si>
  <si>
    <t>15k-27k</t>
  </si>
  <si>
    <t>云计算,需求分析,项目大,福利好</t>
  </si>
  <si>
    <t>旅游；年假；六险一金</t>
  </si>
  <si>
    <t>有竞争力的薪资待遇与无天花板的发展空间</t>
  </si>
  <si>
    <t>大数据工程师（架构方向）</t>
  </si>
  <si>
    <t>行业前景；薪酬待遇</t>
  </si>
  <si>
    <t>数据中心网络安全架构师</t>
  </si>
  <si>
    <t>深圳市明睿投资管理咨询有限公司</t>
  </si>
  <si>
    <t>明睿投资</t>
  </si>
  <si>
    <t>薪酬待遇丰厚</t>
  </si>
  <si>
    <t>38k-58k</t>
  </si>
  <si>
    <t>深圳市华测计量技术有限公司</t>
  </si>
  <si>
    <t>CTI华测计量</t>
  </si>
  <si>
    <t>高薪</t>
  </si>
  <si>
    <t>上海沫晋科技发展有限公司</t>
  </si>
  <si>
    <t>沫晋科技</t>
  </si>
  <si>
    <t>['大冲', '科技园', '白石洲']</t>
  </si>
  <si>
    <t>带薪休假7天</t>
  </si>
  <si>
    <t>北京易动纷享科技有限责任公司</t>
  </si>
  <si>
    <t>纷享逍客</t>
  </si>
  <si>
    <t>技术大牛、扁平化管理、</t>
  </si>
  <si>
    <t>通标标准技术服务（上海）有限公司</t>
  </si>
  <si>
    <t>SGS通标</t>
  </si>
  <si>
    <t>企业服务,分类信息</t>
  </si>
  <si>
    <t>全球最大检测检验认证公司</t>
  </si>
  <si>
    <t>Senior Business Analyst高级业务需求分析师</t>
  </si>
  <si>
    <t>五险一金 弹性工作制 带薪年假</t>
  </si>
  <si>
    <t>深圳市赛格车圣智联科技有限公司</t>
  </si>
  <si>
    <t>车圣智联</t>
  </si>
  <si>
    <t>股票期权,奖金,五险一金,节日礼品</t>
  </si>
  <si>
    <t>晋升空间大,假期多,福利好,领导好</t>
  </si>
  <si>
    <t>大数据项目经理</t>
  </si>
  <si>
    <t>日立咨询（中国）有限公司</t>
  </si>
  <si>
    <t>日立咨询中国</t>
  </si>
  <si>
    <t>外企福利好,扁平化管理,晋升空间大,技术大牛多</t>
  </si>
  <si>
    <t>深圳前海力泽金融控股有限公司</t>
  </si>
  <si>
    <t>金融专业,工作经验,研究功底,高薪</t>
  </si>
  <si>
    <t>股票策略分析师</t>
  </si>
  <si>
    <t>华为技术有限公司2012实验室</t>
  </si>
  <si>
    <t>华为</t>
  </si>
  <si>
    <t>有接触新硬件及全软件栈的机会</t>
  </si>
  <si>
    <t>数据中心运维工程师</t>
  </si>
  <si>
    <t>数据模型设计</t>
  </si>
  <si>
    <t>前沿高新技术，跟紧时代步伐</t>
  </si>
  <si>
    <t>Hadoop大数据开发</t>
  </si>
  <si>
    <t>5天8小时/五险一金+商业保险/</t>
  </si>
  <si>
    <t>BI 系统分析师/架构师( datastage/biee)</t>
  </si>
  <si>
    <t>公司战略业务、激情团队、高成长高激励</t>
  </si>
  <si>
    <t>['笋岗', '八卦岭', '泥岗']</t>
  </si>
  <si>
    <t>大数据测试专家</t>
  </si>
  <si>
    <t>大数据技术部技术总监</t>
  </si>
  <si>
    <t>外企氛围，行业竞争薪资，明晰的晋升制度。</t>
  </si>
  <si>
    <t>大数据开发工程师（hadoop方向）</t>
  </si>
  <si>
    <t>大平台+个人发展空间</t>
  </si>
  <si>
    <t>50k以上</t>
  </si>
  <si>
    <t>丰厚年终奖、固定涨薪、福利优厚</t>
  </si>
  <si>
    <t>无限可能,上升的平台,实干型团队,多元化业务</t>
  </si>
  <si>
    <t>资深/首席大数据架构师</t>
  </si>
  <si>
    <t>有理想 有面包 有团队</t>
  </si>
  <si>
    <t>牛人多，数据量大，难得的学习机会</t>
  </si>
  <si>
    <t>上市公司 福利待遇优厚</t>
  </si>
  <si>
    <t>['笋岗', '蔡屋围', '园岭']</t>
  </si>
  <si>
    <t>季度绩效 年终奖 节日福利 带薪年假</t>
  </si>
  <si>
    <t>500强、绩效奖金、职位晋升</t>
  </si>
  <si>
    <t>数据分析师(深圳)</t>
  </si>
  <si>
    <t>链家网深圳分公司</t>
  </si>
  <si>
    <t>深圳链家网</t>
  </si>
  <si>
    <t>五险一金 双休 国家法定节假日 年终15-18薪</t>
  </si>
  <si>
    <t>深圳市招银前海金融资产交易中心有限公司</t>
  </si>
  <si>
    <t>招银前海金融</t>
  </si>
  <si>
    <t>招商系，较好的薪酬福利和发展空间</t>
  </si>
  <si>
    <t>深圳市创客家科技有限公司</t>
  </si>
  <si>
    <t>创客家科技</t>
  </si>
  <si>
    <t>['民治', '潜龙花园']</t>
  </si>
  <si>
    <t>数据服务,金融</t>
  </si>
  <si>
    <t>双休,可提供住宿</t>
  </si>
  <si>
    <t>数据分析师实习生</t>
  </si>
  <si>
    <t>深圳爱飞扬信息科技有限公司</t>
  </si>
  <si>
    <t>爱飞扬</t>
  </si>
  <si>
    <t>平台好,双休,有前景</t>
  </si>
  <si>
    <t>上市公司 股票期权 年终奖金 弹性工作制</t>
  </si>
  <si>
    <t>数据分析师（2017毕业生）</t>
  </si>
  <si>
    <t>武汉掌游科技有限公司深圳分公司</t>
  </si>
  <si>
    <t>武汉掌游科技</t>
  </si>
  <si>
    <t>['白石洲']</t>
  </si>
  <si>
    <t>五险一金，丰富下午茶等...</t>
  </si>
  <si>
    <t>深圳巨灵信息技术有限公司</t>
  </si>
  <si>
    <t>巨灵财经</t>
  </si>
  <si>
    <t>['华强北', '上步', '振华路']</t>
  </si>
  <si>
    <t>并购</t>
  </si>
  <si>
    <t>薪资丰厚,环境舒适,六险一金,欢乐下午茶</t>
  </si>
  <si>
    <t>南京烽火星空通信发展有限公司</t>
  </si>
  <si>
    <t>南京烽火星空</t>
  </si>
  <si>
    <t>数据挖掘</t>
  </si>
  <si>
    <t>深圳市楼氏文化传播有限公司</t>
  </si>
  <si>
    <t>楼氏传播</t>
  </si>
  <si>
    <t>文化娱乐,社交网络</t>
  </si>
  <si>
    <t>五险一金 活泼有爱的氛围 广阔的发展空间</t>
  </si>
  <si>
    <t>数据统计分析员</t>
  </si>
  <si>
    <t>深圳市钱诚互联网金融研究院</t>
  </si>
  <si>
    <t>丰厚绩效 带薪培训</t>
  </si>
  <si>
    <t>数据统计分析专员</t>
  </si>
  <si>
    <t>时间弹性，高提成，晋升空间大，每年国外游</t>
  </si>
  <si>
    <t>棕榈园林股份有限公司</t>
  </si>
  <si>
    <t>棕榈幸福家社区服务有限公司</t>
  </si>
  <si>
    <t>福利多 空间大 周末双休 发展前景好</t>
  </si>
  <si>
    <t>弹性工作，高提成，晋升空间大，国外旅游</t>
  </si>
  <si>
    <t>互联网科技 高薪 双职业通道</t>
  </si>
  <si>
    <t>技术大牛团队 和一群牛逼的人做有意义的事</t>
  </si>
  <si>
    <t>数据仓库开发</t>
  </si>
  <si>
    <t>深圳前海鹏元数据技术有限公司</t>
  </si>
  <si>
    <t>鹏元数据技术</t>
  </si>
  <si>
    <t>领导好，发展前景好</t>
  </si>
  <si>
    <t>大数据开发工程师(深圳)</t>
  </si>
  <si>
    <t>北京深度沟通广告有限公司</t>
  </si>
  <si>
    <t>DEEP深度沟通</t>
  </si>
  <si>
    <t>优质的培训 双休 良好的福利</t>
  </si>
  <si>
    <t>数据清洗</t>
  </si>
  <si>
    <t>多年从业经验的券商和互联网指导老师指导；</t>
  </si>
  <si>
    <t>金融数据分析师（实习生）</t>
  </si>
  <si>
    <t>待遇优厚，工作时间自由</t>
  </si>
  <si>
    <t>数据分析师Matlab/SAS/R/Stata</t>
  </si>
  <si>
    <t>有空间，氛围好，发展大，有前途</t>
  </si>
  <si>
    <t>深圳市利讯互联网金融服务有限公司</t>
  </si>
  <si>
    <t>股票先机</t>
  </si>
  <si>
    <t>五险一金 股票期权 弹性工作 13-15薪</t>
  </si>
  <si>
    <t>投资分析师（2017毕业生）</t>
  </si>
  <si>
    <t>['桂庙路口', '南油']</t>
  </si>
  <si>
    <t>高薪,技术氛围好</t>
  </si>
  <si>
    <t>数据研发工程师-实习生</t>
  </si>
  <si>
    <t>深圳市金宇阳光文化发展有限公司</t>
  </si>
  <si>
    <t>金宇阳光</t>
  </si>
  <si>
    <t>数据专员（实习）</t>
  </si>
  <si>
    <t>高提成，晋升空间大，每年国外游，节日福利</t>
  </si>
  <si>
    <t>资产管理分析师</t>
  </si>
  <si>
    <t>五险一金，期权激励计划，年终奖,A股上市</t>
  </si>
  <si>
    <t>数据中心建设专家(深圳)</t>
  </si>
  <si>
    <t>深圳市创宏未来软件技术有限公司</t>
  </si>
  <si>
    <t>创宏未来</t>
  </si>
  <si>
    <t>带薪年假、五险一金、周末双休等</t>
  </si>
  <si>
    <t>高薪、股票、大平台、技术大牛、团队管理</t>
  </si>
  <si>
    <t>工作时间地点自由，待遇优厚</t>
  </si>
  <si>
    <t>深圳奇迹智慧网络有限公司</t>
  </si>
  <si>
    <t>奇迹智慧</t>
  </si>
  <si>
    <t>['火车站', '东门', '国贸']</t>
  </si>
  <si>
    <t>平台好，氛围优，团队牛，福利待遇优！</t>
  </si>
  <si>
    <t>人脉资源</t>
  </si>
  <si>
    <t>售前顾问（大数据售前工程师）</t>
  </si>
  <si>
    <t>三甲信息咨询有限公司</t>
  </si>
  <si>
    <t>KAB China</t>
  </si>
  <si>
    <t>['岗厦', '莲花二村', '莲花三村']</t>
  </si>
  <si>
    <t>周末双休,年底奖金,国外旅游,氛围融洽</t>
  </si>
  <si>
    <t>深圳市规划国土房产信息中心</t>
  </si>
  <si>
    <t>深圳市规土委信息中心</t>
  </si>
  <si>
    <t>['香蜜湖', '景田', '下梅林']</t>
  </si>
  <si>
    <t>中心技术力量雄厚、结构合理、综合素质高</t>
  </si>
  <si>
    <t>高薪、大平台、优秀的同事一起工作</t>
  </si>
  <si>
    <t>Hadoop/大数据工程师</t>
  </si>
  <si>
    <t>深圳亚联财小额贷款有限公司</t>
  </si>
  <si>
    <t>亚联财小额贷款</t>
  </si>
  <si>
    <t>['车公庙', '沙头', '上沙']</t>
  </si>
  <si>
    <t>福利待遇 发展前景 福利待遇 五险一金</t>
  </si>
  <si>
    <t>数据建模专员</t>
  </si>
  <si>
    <t>大平台，高福利，良好学习成长环境</t>
  </si>
  <si>
    <t>深圳市大数据研究与应用协会</t>
  </si>
  <si>
    <t>五险一金,朝九晚六,交补话补,员工旅游</t>
  </si>
  <si>
    <t>大数据行业投资经理</t>
  </si>
  <si>
    <t>['南油', '后海', '南山医院']</t>
  </si>
  <si>
    <t>互联网集团公司 高薪酬</t>
  </si>
  <si>
    <t>弹性工作，晋升空间大，提成高，出国旅游</t>
  </si>
  <si>
    <t>国际理财分析师</t>
  </si>
  <si>
    <t>大数据产品经理(深圳)</t>
  </si>
  <si>
    <t>待遇优厚 工作时间灵活</t>
  </si>
  <si>
    <t>Hadoop大数据分析师</t>
  </si>
  <si>
    <t>深圳市探娱互动科学文化有限公司</t>
  </si>
  <si>
    <t>探娱互动科学@游戏发行</t>
  </si>
  <si>
    <t>深度体验，打造心中经典游戏</t>
  </si>
  <si>
    <t>游戏评测分析师</t>
  </si>
  <si>
    <t>脉山龙</t>
  </si>
  <si>
    <t>项目大，周期长，待遇好</t>
  </si>
  <si>
    <t>中国信息通信研究院</t>
  </si>
  <si>
    <t>中国信通院</t>
  </si>
  <si>
    <t>['皇岗', '岗厦', '莲花二村']</t>
  </si>
  <si>
    <t>优秀实习生优先考虑正式录用</t>
  </si>
  <si>
    <t>深圳星医科技有限公司</t>
  </si>
  <si>
    <t>星医科技</t>
  </si>
  <si>
    <t>发展空间大,带薪休假,迅速提升</t>
  </si>
  <si>
    <t>晨星资讯（深圳）有限公司</t>
  </si>
  <si>
    <t>晨星Morningstar</t>
  </si>
  <si>
    <t>Data Analyst Intern/数据处理实习生</t>
  </si>
  <si>
    <t>平台好，氛围优，团队牛！</t>
  </si>
  <si>
    <t>发展前景 晋升空间 福利待遇 五险一金</t>
  </si>
  <si>
    <t>数据处理专员</t>
  </si>
  <si>
    <t>深圳市名通科技股份有限公司</t>
  </si>
  <si>
    <t>名通科技</t>
  </si>
  <si>
    <t>六险一金,年终多薪,双休,下午茶</t>
  </si>
  <si>
    <t>大数据spark开发工程师</t>
  </si>
  <si>
    <t>六险一金 周末双休</t>
  </si>
  <si>
    <t>金融数据分析师-审计/策划方向</t>
  </si>
  <si>
    <t>大平台，技术牛人一起上班，大空间</t>
  </si>
  <si>
    <t>Hadoop/数据工程师实习生</t>
  </si>
  <si>
    <t>深圳市新元素医疗技术开发有限公司</t>
  </si>
  <si>
    <t>新元素医疗技术开发</t>
  </si>
  <si>
    <t>['竹子林', '华侨城', '桃源村']</t>
  </si>
  <si>
    <t>医疗健康 ,数据服务</t>
  </si>
  <si>
    <t>互联网医疗 双休 餐补 交通补助</t>
  </si>
  <si>
    <t>算法工程师（运动姿态捕捉/大数据/血氧/反射式心率/可穿戴设备）</t>
  </si>
  <si>
    <t>出国旅游 岗位晋升快 专业系统培训</t>
  </si>
  <si>
    <t>高提成，弹性工作，免费培训，度假旅游</t>
  </si>
  <si>
    <t>高提成，弹性工作，国外旅游，免费培训</t>
  </si>
  <si>
    <t>9k-12k</t>
  </si>
  <si>
    <t>高提成，弹性工作，晋升空间大，出国旅游</t>
  </si>
  <si>
    <t>投资理财分析师</t>
  </si>
  <si>
    <t>免费培训，高提成，国外旅游，生日福利</t>
  </si>
  <si>
    <t>财务策划分析师</t>
  </si>
  <si>
    <t>数据收集工程师</t>
  </si>
  <si>
    <t>安邦保险集团股份有限公司</t>
  </si>
  <si>
    <t>安邦保险集团</t>
  </si>
  <si>
    <t>分析、调研业务需求；</t>
  </si>
  <si>
    <t>系统需求分析师</t>
  </si>
  <si>
    <t>大平台， 和大咖牛人一起共事，全面福利</t>
  </si>
  <si>
    <t>数据平台技术支持</t>
  </si>
  <si>
    <t>数据后台工程师</t>
  </si>
  <si>
    <t>与牛逼团队颠覆行业的机会</t>
  </si>
  <si>
    <t>游戏策划分析师（985）</t>
  </si>
  <si>
    <t>数据挖掘分析工程师</t>
  </si>
  <si>
    <t>优秀实习生可考虑参加新人招聘</t>
  </si>
  <si>
    <t>互联网大数据开发实习培训</t>
  </si>
  <si>
    <t>科技引领金融</t>
  </si>
  <si>
    <t>高级需求分析师(深圳)</t>
  </si>
  <si>
    <t>待遇优厚，工作时间灵活</t>
  </si>
  <si>
    <t>医学Meta分析员/生物信息分析师</t>
  </si>
  <si>
    <t>北京</t>
  </si>
  <si>
    <t>普信恒业科技发展（北京）有限公司</t>
  </si>
  <si>
    <t>宜信</t>
  </si>
  <si>
    <t>大牛团队,互联网金融,零食水果,灵活工时</t>
  </si>
  <si>
    <t>友众信业金融信息服务（上海）有限公司北京朝阳投资咨询分公司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</si>
  <si>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</si>
  <si>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</si>
  <si>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</si>
  <si>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</si>
  <si>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</si>
  <si>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成都西山居互动娱乐科技有限公司珠海分公司</t>
  </si>
  <si>
    <t>西山居游戏</t>
  </si>
  <si>
    <t>['中关村', '双安', '双榆树']</t>
  </si>
  <si>
    <t>岗位培训</t>
  </si>
  <si>
    <t>数据分析师（实习）（北京）</t>
  </si>
  <si>
    <t>北京译泰教育科技有限公司</t>
  </si>
  <si>
    <t>译泰教育</t>
  </si>
  <si>
    <t>['望京', '来广营']</t>
  </si>
  <si>
    <t>你将成为核心部门中的核心人物</t>
  </si>
  <si>
    <t>链家网（北京）科技有限公司</t>
  </si>
  <si>
    <t>链家网</t>
  </si>
  <si>
    <t>['上地', '马连洼', '西二旗']</t>
  </si>
  <si>
    <t>福利好 待遇好 大牛多 环境棒</t>
  </si>
  <si>
    <t>大公国际资信评估有限公司</t>
  </si>
  <si>
    <t>大公国际</t>
  </si>
  <si>
    <t>五险一金 带薪年假 升职空间大 豪华团建</t>
  </si>
  <si>
    <t>北京畅游天下网络技术有限公司</t>
  </si>
  <si>
    <t>畅游</t>
  </si>
  <si>
    <t>['八角', '古城', '老山']</t>
  </si>
  <si>
    <t>大型上市公司；国内前三游戏公司；18天年假</t>
  </si>
  <si>
    <t>数据分析师（2017校招实习生）</t>
  </si>
  <si>
    <t>同心医联科技(北京)有限公司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</si>
  <si>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</si>
  <si>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</si>
  <si>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</si>
  <si>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</si>
  <si>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</si>
  <si>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</si>
  <si>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星宇恒达(北京)国际管理投资有限公司</t>
  </si>
  <si>
    <t>星宇恒达</t>
  </si>
  <si>
    <t>['朝外']</t>
  </si>
  <si>
    <t>五险双休,带薪培训,不加班,时间自由</t>
  </si>
  <si>
    <t>百度外卖</t>
  </si>
  <si>
    <t>机会优有挑战，大公司背景，六险一金</t>
  </si>
  <si>
    <t>北京尚佳崇业教育科技有限公司</t>
  </si>
  <si>
    <t>尚德机构</t>
  </si>
  <si>
    <t>['来广营', '望京']</t>
  </si>
  <si>
    <t>五险一金 免费学习机会 快速晋升</t>
  </si>
  <si>
    <t>数据分析（精通excel）</t>
  </si>
  <si>
    <t>北京严肃科技有限公司</t>
  </si>
  <si>
    <t>ENJOY</t>
  </si>
  <si>
    <t>['三里屯', '工体', '团结湖']</t>
  </si>
  <si>
    <t>弹性上班 季度奖金 零食饮料无限 可转正</t>
  </si>
  <si>
    <t>亿阳信通股份有限公司北京分公司</t>
  </si>
  <si>
    <t>亿阳信通</t>
  </si>
  <si>
    <t>上市公司，一流环境，发展广阔</t>
  </si>
  <si>
    <t>数据标注</t>
  </si>
  <si>
    <t>双休,五险,晋升空间,带薪培训</t>
  </si>
  <si>
    <t>北京车之家信息技术有限公司</t>
  </si>
  <si>
    <t>汽车之家</t>
  </si>
  <si>
    <t>['中关村', '苏州街', '苏州桥']</t>
  </si>
  <si>
    <t>足够强大的团队!</t>
  </si>
  <si>
    <t>大数据技术实习生</t>
  </si>
  <si>
    <t>北京华中投资有限公司</t>
  </si>
  <si>
    <t>华中投资</t>
  </si>
  <si>
    <t>['团结湖', '三里屯', '工体']</t>
  </si>
  <si>
    <t>CBD，5A级办公楼，五险一金，发展前景好。</t>
  </si>
  <si>
    <t>凯泰铭科技(北京)有限公司</t>
  </si>
  <si>
    <t>凯泰铭</t>
  </si>
  <si>
    <t>['十里堡', '四惠', '八里庄']</t>
  </si>
  <si>
    <t>双休</t>
  </si>
  <si>
    <t>统计分析师（实习生）</t>
  </si>
  <si>
    <t>北京红象云腾系统技术有限公司</t>
  </si>
  <si>
    <t>红象云腾</t>
  </si>
  <si>
    <t>['西北旺']</t>
  </si>
  <si>
    <t>个人发展空间大</t>
  </si>
  <si>
    <t>大数据开发实习生</t>
  </si>
  <si>
    <t>时趣互动（北京）科技有限公司</t>
  </si>
  <si>
    <t>时趣social-touch</t>
  </si>
  <si>
    <t>['双井', '南磨房', '劲松']</t>
  </si>
  <si>
    <t>试用期全薪 弹性工作 带薪休假 免费咖啡</t>
  </si>
  <si>
    <t>北京至信普林科技有限公司</t>
  </si>
  <si>
    <t>普林科技</t>
  </si>
  <si>
    <t>平台好，发展空间大</t>
  </si>
  <si>
    <t>数据分析实习生－营销部</t>
  </si>
  <si>
    <t>北京中怡康时代市场研究有限公司</t>
  </si>
  <si>
    <t>中怡康时代</t>
  </si>
  <si>
    <t>['建外大街', '国贸', 'CBD']</t>
  </si>
  <si>
    <t>周末双休 七险一金 年终双薪 带薪年/病假</t>
  </si>
  <si>
    <t>巧达科技（北京）有限公司</t>
  </si>
  <si>
    <t>巧达数据</t>
  </si>
  <si>
    <t>团队氛围好、学习空间大，产品大咖带你</t>
  </si>
  <si>
    <t>北京蜜莱坞网络科技有限公司</t>
  </si>
  <si>
    <t>映客直播</t>
  </si>
  <si>
    <t>['望京', '大山子', '花家地']</t>
  </si>
  <si>
    <t>福利完善,年底奖金,环境优美,帅哥美女</t>
  </si>
  <si>
    <t>【校招】数据分析</t>
  </si>
  <si>
    <t>12k-14k</t>
  </si>
  <si>
    <t>['西北旺', '马连洼', '上地']</t>
  </si>
  <si>
    <t>带薪年假，大神带你飞，学习空间大</t>
  </si>
  <si>
    <t>数据评估专员</t>
  </si>
  <si>
    <t>北京云识图信息技术有限公司</t>
  </si>
  <si>
    <t>云识图</t>
  </si>
  <si>
    <t>['中关村', '五道口', '清华大学']</t>
  </si>
  <si>
    <t>一份一边品红酒一边码字的体面工作</t>
  </si>
  <si>
    <t>北京腾云天下科技有限公司</t>
  </si>
  <si>
    <t>TalkingData</t>
  </si>
  <si>
    <t>['东直门', '三里屯', '左家庄']</t>
  </si>
  <si>
    <t>快速发展 大数据平台 技术大咖聚集区</t>
  </si>
  <si>
    <t>微软办公 六险一金 带薪年假/病假 弹性工作</t>
  </si>
  <si>
    <t>语音数据分析与处理工程师</t>
  </si>
  <si>
    <t>免费班车，专业团队，技术分享</t>
  </si>
  <si>
    <t>数据开发工程师（实习）</t>
  </si>
  <si>
    <t>朝九晚六,五险,周末双休,全勤奖</t>
  </si>
  <si>
    <t>【校招】大数据开发工程师</t>
  </si>
  <si>
    <t>大数据,环境好,团队优秀</t>
  </si>
  <si>
    <t>数据产品助理（实习生）</t>
  </si>
  <si>
    <t>['数据产品']</t>
  </si>
  <si>
    <t>免费三餐；弹性工作；晋升空间；优秀团队</t>
  </si>
  <si>
    <t>数据开发工程师(000663)</t>
  </si>
  <si>
    <t>五险一金 六日双休 朝九晚五 带薪培训</t>
  </si>
  <si>
    <t>北京艾德思奇科技有限公司</t>
  </si>
  <si>
    <t>艾德思奇adSage</t>
  </si>
  <si>
    <t>['北航', '学院路', '知春路']</t>
  </si>
  <si>
    <t>弹性工作,美女团队</t>
  </si>
  <si>
    <t>数据录入（实习生）</t>
  </si>
  <si>
    <t>北京优捷信达信息科技有限公司</t>
  </si>
  <si>
    <t>优捷信达</t>
  </si>
  <si>
    <t>['十里堡', '甘露园', '高碑店']</t>
  </si>
  <si>
    <t>移动互联网 ,数据服务</t>
  </si>
  <si>
    <t>互联网行业、平台大、氛围好、转正机会</t>
  </si>
  <si>
    <t>量子数聚（北京）科技有限公司</t>
  </si>
  <si>
    <t>量子数聚</t>
  </si>
  <si>
    <t>['远大路', '世纪城', '四季青']</t>
  </si>
  <si>
    <t>双休日 福利好 无加班 五险一金 氛围好</t>
  </si>
  <si>
    <t>信用分析师助理</t>
  </si>
  <si>
    <t>北京易车互联信息技术有限公司</t>
  </si>
  <si>
    <t>易车（NYSE:BITA）</t>
  </si>
  <si>
    <t>团队优秀,上市公司</t>
  </si>
  <si>
    <t>五矿电子商务有限公司</t>
  </si>
  <si>
    <t>五阿哥</t>
  </si>
  <si>
    <t>['安贞', '安华', '和平里']</t>
  </si>
  <si>
    <t>我们懂你的梦想有多闪亮！</t>
  </si>
  <si>
    <t>数据算法攻城狮 -校招-北京-00066</t>
  </si>
  <si>
    <t>人民视讯文化有限公司</t>
  </si>
  <si>
    <t>人民视讯</t>
  </si>
  <si>
    <t>['燕莎', '亮马桥', '三元桥']</t>
  </si>
  <si>
    <t>福利待遇齐全</t>
  </si>
  <si>
    <t>语音数据分析与处理员</t>
  </si>
  <si>
    <t>北京天眼互联科技有限公司</t>
  </si>
  <si>
    <t>天眼互联</t>
  </si>
  <si>
    <t>行业有前景,期权奖励,快乐工作,弹性时间</t>
  </si>
  <si>
    <t>保险产品分析师</t>
  </si>
  <si>
    <t>运营实习生（策略/数据分析）</t>
  </si>
  <si>
    <t>['苏州街', '北京大学', '颐和园']</t>
  </si>
  <si>
    <t>免费零食 学习环境好</t>
  </si>
  <si>
    <t>神州优车股份有限公司</t>
  </si>
  <si>
    <t>神州优车集团</t>
  </si>
  <si>
    <t>['将台路', '花家地', '望京']</t>
  </si>
  <si>
    <t>大型互联网公司 工作环境好 有转正机会</t>
  </si>
  <si>
    <t>北京融联世纪信息技术有限公司</t>
  </si>
  <si>
    <t>融360</t>
  </si>
  <si>
    <t>互联网金融 发展前景 福利待遇 专业团队</t>
  </si>
  <si>
    <t>数据算法工程师【融360校招】</t>
  </si>
  <si>
    <t>13k-22k</t>
  </si>
  <si>
    <t>发展空间大，平台好</t>
  </si>
  <si>
    <t>项目专员-数据分析方向(000641)</t>
  </si>
  <si>
    <t>沃民高新科技（北京）股份有限公司</t>
  </si>
  <si>
    <t>沃民高新科技北京股份有限公司</t>
  </si>
  <si>
    <t>['中关村', '人民大学', '当代']</t>
  </si>
  <si>
    <t>团队合作氛围浓厚，发展空间大，有餐补福利</t>
  </si>
  <si>
    <t>爬虫/数据处理实习工程师</t>
  </si>
  <si>
    <t>中家卓智（北京）传媒科技有限公司</t>
  </si>
  <si>
    <t>智享乐居</t>
  </si>
  <si>
    <t>['雍和宫', '北新桥', '和平里']</t>
  </si>
  <si>
    <t>技术文化,定期培训</t>
  </si>
  <si>
    <t>同方知网（北京）技术有限公司</t>
  </si>
  <si>
    <t>知网</t>
  </si>
  <si>
    <t>['西三旗', '清河', '小营']</t>
  </si>
  <si>
    <t>工作环境、福利待遇、团队氛围</t>
  </si>
  <si>
    <t>五险一金 带薪年假 豪华商圈 晋升空间大</t>
  </si>
  <si>
    <t>金融评级分析师</t>
  </si>
  <si>
    <t>紫梧桐（北京）资产管理有限公司</t>
  </si>
  <si>
    <t>蛋壳公寓</t>
  </si>
  <si>
    <t>['朝阳门', '东四', '朝外']</t>
  </si>
  <si>
    <t>弹性办公，晋升空间大</t>
  </si>
  <si>
    <t>BI数据分析实习生</t>
  </si>
  <si>
    <t>大数据平台研发工程师(000655)</t>
  </si>
  <si>
    <t>北京奥维云网大数据科技股份有限公司</t>
  </si>
  <si>
    <t>北京奥维云网</t>
  </si>
  <si>
    <t>六险一金福利完善，大数据行业</t>
  </si>
  <si>
    <t>spark数据开发工程师</t>
  </si>
  <si>
    <t>OTO本地生活最大平台</t>
  </si>
  <si>
    <t>HRBI--人力资源数据分析</t>
  </si>
  <si>
    <t>北京人多多科技开发有限公司</t>
  </si>
  <si>
    <t>人多多</t>
  </si>
  <si>
    <t>['和平里', '和平街', '左家庄']</t>
  </si>
  <si>
    <t>毕业留用,五险一金</t>
  </si>
  <si>
    <t>数据规划实习生</t>
  </si>
  <si>
    <t>易凯明天（北京）投资顾问有限公司</t>
  </si>
  <si>
    <t>易凯资本</t>
  </si>
  <si>
    <t>公司平台、职业发展</t>
  </si>
  <si>
    <t>【分析师】------易凯资本2017校园招聘正式启动</t>
  </si>
  <si>
    <t>['大望路', '华贸', '红庙']</t>
  </si>
  <si>
    <t>科技金融</t>
  </si>
  <si>
    <t>北京小桔科技有限公司</t>
  </si>
  <si>
    <t>滴滴出行</t>
  </si>
  <si>
    <t>福利待遇优厚 发展前景好</t>
  </si>
  <si>
    <t>北京恒昌利通投资管理有限公司</t>
  </si>
  <si>
    <t>恒昌利通</t>
  </si>
  <si>
    <t>['北京站', '建国门', '花市']</t>
  </si>
  <si>
    <t>公司规模大 技术水平高 福利待遇好</t>
  </si>
  <si>
    <t>数据分析师/数据产品经理</t>
  </si>
  <si>
    <t>杏树林信息技术（北京）有限公司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</si>
  <si>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</si>
  <si>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</si>
  <si>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</si>
  <si>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</si>
  <si>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</si>
  <si>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数据分析师（北京-海淀区）</t>
  </si>
  <si>
    <t>免费三餐、15-18月薪、工作环境好</t>
  </si>
  <si>
    <t>酒仙网电子商务股份有限公司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</si>
  <si>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</si>
  <si>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</si>
  <si>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</si>
  <si>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</si>
  <si>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</si>
  <si>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北京粉丝时代网络科技有限公司</t>
  </si>
  <si>
    <t>粉丝网</t>
  </si>
  <si>
    <t>年终奖，不定期旅游，明星见面会，节日礼品</t>
  </si>
  <si>
    <t>优信拍（北京）信息科技有限公司</t>
  </si>
  <si>
    <t>优信集团</t>
  </si>
  <si>
    <t>['望京', '来广营', '花家地']</t>
  </si>
  <si>
    <t>试用期五险一金、加班补助、双休、法定假日</t>
  </si>
  <si>
    <t>北京互动金服科技有限公司</t>
  </si>
  <si>
    <t>互动科技</t>
  </si>
  <si>
    <t>五险一金全额+补充医疗+补贴+领导nice</t>
  </si>
  <si>
    <t>保得利（北京）科技有限公司</t>
  </si>
  <si>
    <t>['中关村', '双榆树', '双安']</t>
  </si>
  <si>
    <t>绿卡、 高薪、股份期权、餐补 、五险一金</t>
  </si>
  <si>
    <t>北京金山网络科技有限公司</t>
  </si>
  <si>
    <t>猎豹移动</t>
  </si>
  <si>
    <t>['姚家园']</t>
  </si>
  <si>
    <t>国际化平台，优秀技术团队，良好的发展机会</t>
  </si>
  <si>
    <t>六险一金,超长年假,大数据部门,牛人多</t>
  </si>
  <si>
    <t>北京高策房地产经纪有限公司</t>
  </si>
  <si>
    <t>链家（北京）新房业务部</t>
  </si>
  <si>
    <t>['酒仙桥', '将台路', '大山子']</t>
  </si>
  <si>
    <t>O2O,广告营销</t>
  </si>
  <si>
    <t>零氪信息技术（北京）有限公司</t>
  </si>
  <si>
    <t>LinkDoc</t>
  </si>
  <si>
    <t>['中关村', '北京大学', '苏州街']</t>
  </si>
  <si>
    <t>医疗健康,数据服务</t>
  </si>
  <si>
    <t>技术挑战 医疗大数据平台 15薪</t>
  </si>
  <si>
    <t>北京壹创天下科技有限公司</t>
  </si>
  <si>
    <t>壹创天下</t>
  </si>
  <si>
    <t>['中关村']</t>
  </si>
  <si>
    <t>大平台 带薪年假 团建活动 水果零食</t>
  </si>
  <si>
    <t>领导nice、发展空间好、薪资福利优厚</t>
  </si>
  <si>
    <t>好平台；能力提升快</t>
  </si>
  <si>
    <t>北京同道伟业体育科技有限公司</t>
  </si>
  <si>
    <t>同道伟业</t>
  </si>
  <si>
    <t>['来广营', '北苑']</t>
  </si>
  <si>
    <t>发展前景大</t>
  </si>
  <si>
    <t>北京易联致远无线技术有限公司（EOE-最大的android社区）</t>
  </si>
  <si>
    <t>极客学院</t>
  </si>
  <si>
    <t>高成长空间 弹性工作制 一流团队</t>
  </si>
  <si>
    <t>11k-20k</t>
  </si>
  <si>
    <t>北京六趣网络科技有限公司</t>
  </si>
  <si>
    <t>橙光游戏</t>
  </si>
  <si>
    <t>['西二旗', '龙泽', '回龙观']</t>
  </si>
  <si>
    <t>季度调薪,免费午晚餐,弹性工作制</t>
  </si>
  <si>
    <t>银客未来科技（北京）有限公司</t>
  </si>
  <si>
    <t>INK 银客集团</t>
  </si>
  <si>
    <t>16薪+节日礼品+带薪休假+弹性工作</t>
  </si>
  <si>
    <t>北京慧聪互联信息技术有限公司</t>
  </si>
  <si>
    <t>慧聪网</t>
  </si>
  <si>
    <t>['双榆树', '大钟寺', '知春路']</t>
  </si>
  <si>
    <t>互联网电商</t>
  </si>
  <si>
    <t>带薪年假,节日福利,用车福利</t>
  </si>
  <si>
    <t>班车、餐补、美女多、领导nice+上市公司</t>
  </si>
  <si>
    <t>数据分析师(全网）</t>
  </si>
  <si>
    <t>北京诸葛云游科技有限公司</t>
  </si>
  <si>
    <t>诸葛io</t>
  </si>
  <si>
    <t>['工体', '三里屯', '团结湖']</t>
  </si>
  <si>
    <t>五险一金+年假+期权+年终奖+最长春节假期</t>
  </si>
  <si>
    <t>北京掌众科技有限公司</t>
  </si>
  <si>
    <t>掌众金融</t>
  </si>
  <si>
    <t>我们是心在一起的团队，我们能创造未来</t>
  </si>
  <si>
    <t>超长年假,6险1金,大牛多,话语权</t>
  </si>
  <si>
    <t>北京佳格天地科技有限公司</t>
  </si>
  <si>
    <t>佳格大数据</t>
  </si>
  <si>
    <t>['北京大学', '中关村', '苏州街']</t>
  </si>
  <si>
    <t>不打卡，老板nice</t>
  </si>
  <si>
    <t>工业大数据,物联网,算法分析,分布式计算</t>
  </si>
  <si>
    <t>国美在线电子商务有限公司</t>
  </si>
  <si>
    <t>国美在线</t>
  </si>
  <si>
    <t>知名电商,发展空间,五险一金,弹性工作</t>
  </si>
  <si>
    <t>北京新美互通科技有限公司</t>
  </si>
  <si>
    <t>Kika Tech(新美互通)</t>
  </si>
  <si>
    <t>['和平里', '雍和宫', '和平街']</t>
  </si>
  <si>
    <t>发展前景好,福利多多,弹性工作制</t>
  </si>
  <si>
    <t>联合信用征信股份有限公司</t>
  </si>
  <si>
    <t>联合征信</t>
  </si>
  <si>
    <t>征信蓝海，全新团队、五险一金，各种补贴</t>
  </si>
  <si>
    <t>国广东方网络（北京）有限公司</t>
  </si>
  <si>
    <t>['鲁谷', '八宝山', '老山']</t>
  </si>
  <si>
    <t>WIFI</t>
  </si>
  <si>
    <t>DB-数据分析师</t>
  </si>
  <si>
    <t>玖富互金控股集团有限责任公司</t>
  </si>
  <si>
    <t>玖富集团</t>
  </si>
  <si>
    <t>五险一金,免费班车,免费体检</t>
  </si>
  <si>
    <t>一点网聚科技有限公司</t>
  </si>
  <si>
    <t>一点资讯</t>
  </si>
  <si>
    <t>['五道口', '学院路', '北航']</t>
  </si>
  <si>
    <t>发展空间大,工作环境好,团队氛围好</t>
  </si>
  <si>
    <t>北京投友圈信息科技有限公司</t>
  </si>
  <si>
    <t>网贷天眼</t>
  </si>
  <si>
    <t>['亚运村', '小营', '大屯']</t>
  </si>
  <si>
    <t>超长年假、五险一金、员工旅游、餐饮补贴</t>
  </si>
  <si>
    <t>深圳市世云新媒体有限公司</t>
  </si>
  <si>
    <t>互动大师iH5.cn</t>
  </si>
  <si>
    <t>['朝外', '东大桥', 'CBD']</t>
  </si>
  <si>
    <t>五险一金 奖金 弹性工作时间 双休 零食供应</t>
  </si>
  <si>
    <t>人人行科技有限公司</t>
  </si>
  <si>
    <t>人人行(借贷宝)</t>
  </si>
  <si>
    <t>['北苑', '奥运村', '大屯']</t>
  </si>
  <si>
    <t>晋升空间 福利待遇</t>
  </si>
  <si>
    <t>博易智软（北京）技术股份有限公司</t>
  </si>
  <si>
    <t>博易智软</t>
  </si>
  <si>
    <t>待遇优惠，发展空间较大</t>
  </si>
  <si>
    <t>业务前景好 发挥空间大 团队氛围好</t>
  </si>
  <si>
    <t>团博百众（北京）科技有限公司</t>
  </si>
  <si>
    <t>折800</t>
  </si>
  <si>
    <t>['北太平庄', '马甸', '健翔桥']</t>
  </si>
  <si>
    <t>14薪，五险一金，餐补，交通补</t>
  </si>
  <si>
    <t>北京国富如荷网络科技有限公司</t>
  </si>
  <si>
    <t>经管之家（原人大经济论坛）</t>
  </si>
  <si>
    <t>['紫竹桥', '万寿寺', '苏州桥']</t>
  </si>
  <si>
    <t>社交网络,教育</t>
  </si>
  <si>
    <t>激情团队、成长空间、每年调薪，股票期权</t>
  </si>
  <si>
    <t>北京无双科技有限公司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</si>
  <si>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</si>
  <si>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</si>
  <si>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</si>
  <si>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</si>
  <si>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</si>
  <si>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金色家园网络科技有限公司</t>
  </si>
  <si>
    <t>金色家园网</t>
  </si>
  <si>
    <t>['广渠门', '光明楼', '花市']</t>
  </si>
  <si>
    <t>14薪,福利好,免费水果</t>
  </si>
  <si>
    <t>中级数据分析师</t>
  </si>
  <si>
    <t>神策网络科技（北京）有限公司</t>
  </si>
  <si>
    <t>神策网络科技</t>
  </si>
  <si>
    <t>前景好，团队棒，工作充满挑战</t>
  </si>
  <si>
    <t>北京趣拿软件科技有限公司</t>
  </si>
  <si>
    <t>去哪儿网</t>
  </si>
  <si>
    <t>['万泉河', '苏州桥', '苏州街']</t>
  </si>
  <si>
    <t>上市公司、一流团队、飞速成长</t>
  </si>
  <si>
    <t>福利待遇好,发展空间大</t>
  </si>
  <si>
    <t>互联网</t>
  </si>
  <si>
    <t>汉口北集团有限公司</t>
  </si>
  <si>
    <t>卓尔电商集团</t>
  </si>
  <si>
    <t>底薪+绩效+年终奖+五险一金+培训+发展前景</t>
  </si>
  <si>
    <t>红糖果投资管理（北京）有限公司</t>
  </si>
  <si>
    <t>糖果金融</t>
  </si>
  <si>
    <t>['大望路', '华贸', '百子湾']</t>
  </si>
  <si>
    <t>五险一金,弹性工作,团建多多</t>
  </si>
  <si>
    <t>天道计然（北京）信息科技有限责任公司</t>
  </si>
  <si>
    <t>美利金融</t>
  </si>
  <si>
    <t>['学院路', '北航', '知春路']</t>
  </si>
  <si>
    <t>五险一金、节日福利、</t>
  </si>
  <si>
    <t>北京智能联信信息科技有限公司</t>
  </si>
  <si>
    <t>景区宝</t>
  </si>
  <si>
    <t>['高碑店', '四惠']</t>
  </si>
  <si>
    <t>O2O,旅游</t>
  </si>
  <si>
    <t>创业氛围，期权，自由的空间，自我的追求</t>
  </si>
  <si>
    <t>行研数据分析师</t>
  </si>
  <si>
    <t>壹仟零壹艺网络科技（北京）有限公司</t>
  </si>
  <si>
    <t>一千零一艺</t>
  </si>
  <si>
    <t>['白石桥', '魏公村', '紫竹桥']</t>
  </si>
  <si>
    <t>加入,一千零一艺,童话变现实,有钱有前途</t>
  </si>
  <si>
    <t>杭州哲信信息技术有限公司</t>
  </si>
  <si>
    <t>哲信</t>
  </si>
  <si>
    <t>六险一金、办公环境好、办公氛围好</t>
  </si>
  <si>
    <t>北京思普科软件股份有限公司</t>
  </si>
  <si>
    <t>思普科软件</t>
  </si>
  <si>
    <t>['公主坟', '万寿路']</t>
  </si>
  <si>
    <t>公司已登录新三板，发展前景良好。</t>
  </si>
  <si>
    <t>9k-10k</t>
  </si>
  <si>
    <t>北京云合文化传媒有限公司</t>
  </si>
  <si>
    <t>一年两次公平公正的竞选机制</t>
  </si>
  <si>
    <t>北京欧应科技有限公司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</si>
  <si>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</si>
  <si>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</si>
  <si>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</si>
  <si>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</si>
  <si>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</si>
  <si>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北京康尔健野旅游用品有限公司</t>
  </si>
  <si>
    <t>康尔健野</t>
  </si>
  <si>
    <t>['南磨房', '百子湾', '大望路']</t>
  </si>
  <si>
    <t>五险一金,绩效奖金</t>
  </si>
  <si>
    <t>北京字节跳动科技有限公司</t>
  </si>
  <si>
    <t>今日头条</t>
  </si>
  <si>
    <t>['双榆树', '大钟寺', '中关村']</t>
  </si>
  <si>
    <t>核心技术,优秀团队,免费健身,住房补贴</t>
  </si>
  <si>
    <t>大数据处理/分析(高级)工程师</t>
  </si>
  <si>
    <t>北京车城网信息技术有限公司</t>
  </si>
  <si>
    <t>卡车之家</t>
  </si>
  <si>
    <t>['高碑店', '定福庄', '管庄']</t>
  </si>
  <si>
    <t>带薪年假,领导好,年终奖,节日活动</t>
  </si>
  <si>
    <t>品茶在线电子商务有限公司</t>
  </si>
  <si>
    <t>品茶在线</t>
  </si>
  <si>
    <t>上市公司,美女如云,公司氛围好,地铁周边</t>
  </si>
  <si>
    <t>北京秀水街市场有限公司</t>
  </si>
  <si>
    <t>['建外大街', 'CBD', '建国门']</t>
  </si>
  <si>
    <t>北京智者天下科技有限公司</t>
  </si>
  <si>
    <t>知乎</t>
  </si>
  <si>
    <t>['清河']</t>
  </si>
  <si>
    <t>早午餐、弹性工作、零食饮料、 团建活动</t>
  </si>
  <si>
    <t>我盈互联（北京）网络科技有限公司</t>
  </si>
  <si>
    <t>我盈互联</t>
  </si>
  <si>
    <t>['望京']</t>
  </si>
  <si>
    <t>五险一金奖金分红零食水果弹性工作制</t>
  </si>
  <si>
    <t>龙信数据（北京）有限公司</t>
  </si>
  <si>
    <t>龙信数据</t>
  </si>
  <si>
    <t>补充医疗保险 定期体检 工作居住证</t>
  </si>
  <si>
    <t>北京美好明天科技有限公司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</si>
  <si>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</si>
  <si>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</si>
  <si>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</si>
  <si>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</si>
  <si>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</si>
  <si>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北京陌陌科技有限公司</t>
  </si>
  <si>
    <t>陌陌</t>
  </si>
  <si>
    <t>上升空间大</t>
  </si>
  <si>
    <t>北京红包袋网络科技有限公司</t>
  </si>
  <si>
    <t>红包袋网络科技有限公司</t>
  </si>
  <si>
    <t>五险一金+专业培训+绩效奖金+加班补助</t>
  </si>
  <si>
    <t>迪希希埃（北京）互联网数据研究中心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</si>
  <si>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</si>
  <si>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</si>
  <si>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</si>
  <si>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</si>
  <si>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</si>
  <si>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教育,其他</t>
  </si>
  <si>
    <t>大牛云集</t>
  </si>
  <si>
    <t>北京贝瑞和康生物技术股份有限公司</t>
  </si>
  <si>
    <t>贝瑞和康</t>
  </si>
  <si>
    <t>七险一金 周末双休 公司班车 免费班车</t>
  </si>
  <si>
    <t>深圳市中企信星电子商务有限公司</t>
  </si>
  <si>
    <t>中企信星</t>
  </si>
  <si>
    <t>['小关', '惠新里', '对外经贸']</t>
  </si>
  <si>
    <t>双休 五险一金 发展前景好</t>
  </si>
  <si>
    <t>用车优惠 六险一金 有竞争力的薪资福利</t>
  </si>
  <si>
    <t>网之易信息技术（北京）有限公司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</si>
  <si>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</si>
  <si>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</si>
  <si>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</si>
  <si>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</si>
  <si>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北京搜房网络技术有限公司</t>
  </si>
  <si>
    <t>搜房网</t>
  </si>
  <si>
    <t>['花乡', '看丹桥']</t>
  </si>
  <si>
    <t>上市公司,专业研究j,精英团队,氛围好</t>
  </si>
  <si>
    <t>北京浩瀚深度信息技术股份有限公司</t>
  </si>
  <si>
    <t>浩瀚深度</t>
  </si>
  <si>
    <t>['八里庄', '北洼路', '航天桥']</t>
  </si>
  <si>
    <t>丰厚的薪酬待遇和福利</t>
  </si>
  <si>
    <t>协议数据分析师</t>
  </si>
  <si>
    <t>四川长虹佳华信息产品有限责任公司</t>
  </si>
  <si>
    <t>长虹佳华</t>
  </si>
  <si>
    <t>['世界公园']</t>
  </si>
  <si>
    <t>活跃的氛围、专业的大牛、美好的前景</t>
  </si>
  <si>
    <t>五险一金 有竞争力的薪酬</t>
  </si>
  <si>
    <t>数据分析师（运营部）</t>
  </si>
  <si>
    <t>大公司背景 成长空间 优秀团队</t>
  </si>
  <si>
    <t>互联网教育风口，拟上市公司</t>
  </si>
  <si>
    <t>成长空间,创业团队,轻松氛围</t>
  </si>
  <si>
    <t>北京当妈啦网络科技有限公司</t>
  </si>
  <si>
    <t>创红互娱</t>
  </si>
  <si>
    <t>['望京', '花家地', '大山子']</t>
  </si>
  <si>
    <t>垂直领域领先/知名机构投资/个人成长空间大</t>
  </si>
  <si>
    <t>北京金山云网络技术有限公司</t>
  </si>
  <si>
    <t>金山云</t>
  </si>
  <si>
    <t>['上地', '清河', '小营']</t>
  </si>
  <si>
    <t>免费三餐,绩效奖金,六险一金,弹性工作</t>
  </si>
  <si>
    <t>数据监测和分析</t>
  </si>
  <si>
    <t>搜狐媒体</t>
  </si>
  <si>
    <t>一年15天年假，弹性工作时间，文化灵活</t>
  </si>
  <si>
    <t>北京数海科技有限公司</t>
  </si>
  <si>
    <t>数海科技</t>
  </si>
  <si>
    <t>['四季青']</t>
  </si>
  <si>
    <t>五险一金，带薪年假，年终奖金，水果零食</t>
  </si>
  <si>
    <t>数据资产分析评估师</t>
  </si>
  <si>
    <t>信和财富投资管理（北京）有限公司</t>
  </si>
  <si>
    <t>信和财富</t>
  </si>
  <si>
    <t>['三里屯']</t>
  </si>
  <si>
    <t>九鼎控股 有钱任性 公园办公 六险一金</t>
  </si>
  <si>
    <t>数据科学家/高级数据分析师</t>
  </si>
  <si>
    <t>合一网络技术（北京）有限公司</t>
  </si>
  <si>
    <t>优酷土豆</t>
  </si>
  <si>
    <t>优秀团队、核心业务</t>
  </si>
  <si>
    <t>数据分析师（产品分析）</t>
  </si>
  <si>
    <t>试用期五险一金、绩效奖金、双休、弹性工作</t>
  </si>
  <si>
    <t>数据分析师-北京-03875</t>
  </si>
  <si>
    <t>优信二手车</t>
  </si>
  <si>
    <t>['南苑']</t>
  </si>
  <si>
    <t>职位晋升、团队氛围、领导NICE</t>
  </si>
  <si>
    <t>期权激励，六险一金，BAT靠谱团队</t>
  </si>
  <si>
    <t>免费班车股票期权带薪年假绩效奖金五险一金</t>
  </si>
  <si>
    <t>凡普金科企业发展（上海）有限公司</t>
  </si>
  <si>
    <t>凡普金科</t>
  </si>
  <si>
    <t>['朝阳门', '朝外', '东四']</t>
  </si>
  <si>
    <t>六险一金+A轮5000w美元+6000人</t>
  </si>
  <si>
    <t>中国智能交通系统（控股）有限公司</t>
  </si>
  <si>
    <t>['大山子', '酒仙桥', '将台路']</t>
  </si>
  <si>
    <t>交通行业前景广阔薪酬福利好团队发展好</t>
  </si>
  <si>
    <t>北京火据数据科技有限公司</t>
  </si>
  <si>
    <t>FireDATA火据科技</t>
  </si>
  <si>
    <t>['立水桥', '北苑']</t>
  </si>
  <si>
    <t>带薪年假，年底奖金，五险一金，每月团建</t>
  </si>
  <si>
    <t>北京蜂鸟映像电子商务有限公司</t>
  </si>
  <si>
    <t>蜂鸟网</t>
  </si>
  <si>
    <t>['中关村', '人民大学', '知春路']</t>
  </si>
  <si>
    <t>完善的福利待遇， 人性化管理，交通便利</t>
  </si>
  <si>
    <t>电商数据分析师</t>
  </si>
  <si>
    <t>上海一起作业信息科技有限公司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</si>
  <si>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</si>
  <si>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</si>
  <si>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</si>
  <si>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</si>
  <si>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途伴科技</t>
  </si>
  <si>
    <t>途伴</t>
  </si>
  <si>
    <t>旅游基金,进口零食,学习机会</t>
  </si>
  <si>
    <t>五险一金，海外旅游，年底双薪，弹性工作</t>
  </si>
  <si>
    <t>上海锋之行汽车金融信息服务有限公司</t>
  </si>
  <si>
    <t>第1车贷</t>
  </si>
  <si>
    <t>金融,O2O</t>
  </si>
  <si>
    <t>朝阳行业 快速上升期公司和业务</t>
  </si>
  <si>
    <t>北京东方园林股份有限公司</t>
  </si>
  <si>
    <t>东方园林 苗联网</t>
  </si>
  <si>
    <t>集团核心部门、大型千亿上市集团、待遇优厚</t>
  </si>
  <si>
    <t>北京八零小鹿文化传播有限责任公司</t>
  </si>
  <si>
    <t>鹿公关</t>
  </si>
  <si>
    <t>公关</t>
  </si>
  <si>
    <t>发展前景好，创投圈第一家做财经公关的公司</t>
  </si>
  <si>
    <t>中国国际能源控股有限公司</t>
  </si>
  <si>
    <t>现代金控</t>
  </si>
  <si>
    <t>五险一金,环境良好,发展稳定,奖金优厚</t>
  </si>
  <si>
    <t>金华长风信息技术有限公司北京分公司</t>
  </si>
  <si>
    <t>齐聚科技（原呱呱视频）</t>
  </si>
  <si>
    <t>弹性工作制；季度奖金；年终奖；周末双休</t>
  </si>
  <si>
    <t>北京云鸟科技有限公司</t>
  </si>
  <si>
    <t>云鸟科技</t>
  </si>
  <si>
    <t>公司扁平化，环境好~</t>
  </si>
  <si>
    <t>高端运营职位</t>
  </si>
  <si>
    <t>高级数据分析师0912</t>
  </si>
  <si>
    <t>数临天下医信科技（北京）有限公司</t>
  </si>
  <si>
    <t>数临天下</t>
  </si>
  <si>
    <t>企业服务,医疗健康</t>
  </si>
  <si>
    <t>五险一金 带薪年假 体检 团建聚餐</t>
  </si>
  <si>
    <t>森强（北京）金融服务外包有限公司</t>
  </si>
  <si>
    <t>森强金融</t>
  </si>
  <si>
    <t>舒适的办公环境 五险一金</t>
  </si>
  <si>
    <t>北京联众互动网络股份有限公司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</si>
  <si>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</si>
  <si>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</si>
  <si>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</si>
  <si>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</si>
  <si>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</si>
  <si>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北京量科邦信息技术有限公司</t>
  </si>
  <si>
    <t>量化派</t>
  </si>
  <si>
    <t>年底双薪，出国旅游，大牛直接带</t>
  </si>
  <si>
    <t>京东金融</t>
  </si>
  <si>
    <t>['大屯', '奥运村', '亚运村']</t>
  </si>
  <si>
    <t>老板好；弹性工作制；氛围好；绩效奖金；</t>
  </si>
  <si>
    <t>nice的leader，成长的团队，阿里的平台</t>
  </si>
  <si>
    <t>高级数据分析师（直播分析）</t>
  </si>
  <si>
    <t>北京实创装饰工程有限公司</t>
  </si>
  <si>
    <t>实创装饰集团</t>
  </si>
  <si>
    <t>['马甸', '安华', '安贞']</t>
  </si>
  <si>
    <t>带薪年假，发展前景好，团队好</t>
  </si>
  <si>
    <t>北京瓴岳信息技术有限公司</t>
  </si>
  <si>
    <t>洋钱罐</t>
  </si>
  <si>
    <t>年终奖五险一金、不打卡、零食水果、午晚餐</t>
  </si>
  <si>
    <t>新浪网技术（中国）有限公司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</si>
  <si>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</si>
  <si>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</si>
  <si>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</si>
  <si>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</si>
  <si>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</si>
  <si>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数据分析师0826</t>
  </si>
  <si>
    <t>['广外大街']</t>
  </si>
  <si>
    <t>大数据项目，基于大数据统计分析</t>
  </si>
  <si>
    <t>数据挖掘、数据统计、数据分析</t>
  </si>
  <si>
    <t>北京华正方圆科技发展有限公司</t>
  </si>
  <si>
    <t>华正方圆</t>
  </si>
  <si>
    <t>['双榆树', '人民大学']</t>
  </si>
  <si>
    <t>五险一金、双休、饭补、带薪休假</t>
  </si>
  <si>
    <t>大数据(开发、分析、算法)</t>
  </si>
  <si>
    <t>有竞争力的薪酬 广阔发展空间</t>
  </si>
  <si>
    <t>数据分析师（视频）</t>
  </si>
  <si>
    <t>多盟睿达科技（中国）有限公司</t>
  </si>
  <si>
    <t>多盟</t>
  </si>
  <si>
    <t>['大山子', '酒仙桥']</t>
  </si>
  <si>
    <t>超长带薪年假、丰富奖金</t>
  </si>
  <si>
    <t>ASO数据分析师</t>
  </si>
  <si>
    <t>北京链商电子商务有限公司</t>
  </si>
  <si>
    <t>链商</t>
  </si>
  <si>
    <t>['苏州街', '万泉河', '中关村']</t>
  </si>
  <si>
    <t>期权激励，_x0008_福利优厚，靠谱团队，mac pro</t>
  </si>
  <si>
    <t>良好的发展平台~</t>
  </si>
  <si>
    <t>北京小度信息科技有限公司</t>
  </si>
  <si>
    <t>['上地', '西二旗', '马连洼']</t>
  </si>
  <si>
    <t>免费晚餐、咖啡、水果；五险一金；带薪年假</t>
  </si>
  <si>
    <t>两年飞速融资5次的互联网公司带你飞起~</t>
  </si>
  <si>
    <t>京东商城</t>
  </si>
  <si>
    <t>免费班车,食堂有5层,健身房游戏,前景/薪酬</t>
  </si>
  <si>
    <t>北京互连众信科技有限公司</t>
  </si>
  <si>
    <t>资产360</t>
  </si>
  <si>
    <t>['团结湖', '朝阳公园', '三里屯']</t>
  </si>
  <si>
    <t>六险一金、补充医疗、带薪年假、统一午餐</t>
  </si>
  <si>
    <t>联想（北京）有限公司</t>
  </si>
  <si>
    <t>联想集团</t>
  </si>
  <si>
    <t>成长空间大+发展前景好</t>
  </si>
  <si>
    <t>6k-11k</t>
  </si>
  <si>
    <t>车好多旧机动车经纪(北京)有限公司</t>
  </si>
  <si>
    <t>瓜子二手车直卖网</t>
  </si>
  <si>
    <t>优秀平台，良好晋升通道</t>
  </si>
  <si>
    <t>中通天鸿（北京）通信科技有限公司</t>
  </si>
  <si>
    <t>中通天鸿</t>
  </si>
  <si>
    <t>['西三旗']</t>
  </si>
  <si>
    <t>节假日福利、团建、五险一金</t>
  </si>
  <si>
    <t>北京小米科技有限责任公司</t>
  </si>
  <si>
    <t>小米</t>
  </si>
  <si>
    <t>['清河', '小营', '上地']</t>
  </si>
  <si>
    <t>五险一金 年底双薪 带薪年假 补充医疗保险</t>
  </si>
  <si>
    <t>美团外卖-数据分析</t>
  </si>
  <si>
    <t>数据分析师（配送事业部-北京总部）</t>
  </si>
  <si>
    <t>世界500强，氛围好，饭补,班车,晋升机制</t>
  </si>
  <si>
    <t>期权,上市机会,O2O核心</t>
  </si>
  <si>
    <t>产品技术部-高级数据分析师</t>
  </si>
  <si>
    <t>探探科技（北京）有限公司</t>
  </si>
  <si>
    <t>探探</t>
  </si>
  <si>
    <t>2016最黑马的社交应用、最值钱的股权激励</t>
  </si>
  <si>
    <t>北京优力互动广告有限公司</t>
  </si>
  <si>
    <t>优力互动</t>
  </si>
  <si>
    <t>['CBD']</t>
  </si>
  <si>
    <t>国外旅游、补充医疗、交通补助</t>
  </si>
  <si>
    <t>资深新媒体数据分析师</t>
  </si>
  <si>
    <t>北京亿客财富信息技术服务有限公司</t>
  </si>
  <si>
    <t>爱股票</t>
  </si>
  <si>
    <t>['宣武门']</t>
  </si>
  <si>
    <t>有多大能力就会有多大的产出</t>
  </si>
  <si>
    <t>六险一金 带薪假15天 15薪</t>
  </si>
  <si>
    <t>内容数据分析师</t>
  </si>
  <si>
    <t>季度奖+年终奖+五险一金+免费午餐晚餐</t>
  </si>
  <si>
    <t>六险一金、双休、年终奖、北京工作居住证</t>
  </si>
  <si>
    <t>7k-13k</t>
  </si>
  <si>
    <t>北京天相瑞通软件有限公司</t>
  </si>
  <si>
    <t>天相瑞通</t>
  </si>
  <si>
    <t>金融行业正规平台，成长机会多</t>
  </si>
  <si>
    <t>光合新知（北京）科技有限公司</t>
  </si>
  <si>
    <t>洋葱数学</t>
  </si>
  <si>
    <t>['虎坊桥', '大栅栏', '前门']</t>
  </si>
  <si>
    <t>15天年假,免费早午餐,GEEK,弹性工作</t>
  </si>
  <si>
    <t>有竞争力的平台和薪酬</t>
  </si>
  <si>
    <t>鱼行天下（北京）科技有限公司</t>
  </si>
  <si>
    <t>大鱼自助游</t>
  </si>
  <si>
    <t>['西坝河', '三元桥', '国展']</t>
  </si>
  <si>
    <t>半年调薪,专项奖金,期权激励,工程师文化</t>
  </si>
  <si>
    <t>餐补交补，年终奖，五险一金，员工旅游等</t>
  </si>
  <si>
    <t>数据分析师-绩效</t>
  </si>
  <si>
    <t>北京数美时代科技有限公司</t>
  </si>
  <si>
    <t>数美</t>
  </si>
  <si>
    <t>大牛担任导师，工程师文化，技术驱动</t>
  </si>
  <si>
    <t>趣分期（北京）信息技术有限公司</t>
  </si>
  <si>
    <t>趣分期</t>
  </si>
  <si>
    <t>六险一金 周末双休 双餐免费 水果零食饮料</t>
  </si>
  <si>
    <t>富尔达（北京）高新技术有限公司</t>
  </si>
  <si>
    <t>富尔达</t>
  </si>
  <si>
    <t>['上地']</t>
  </si>
  <si>
    <t>薪资优厚、五险一金、年底多薪</t>
  </si>
  <si>
    <t>大象慧云信息技术有限公司</t>
  </si>
  <si>
    <t>大象慧云</t>
  </si>
  <si>
    <t>年度体检,节日福利,绩效奖金,六险一金</t>
  </si>
  <si>
    <t>叮当钱包（玖富时代）</t>
  </si>
  <si>
    <t>叮当钱包</t>
  </si>
  <si>
    <t>大平台,专业提升,扁平化管理</t>
  </si>
  <si>
    <t>数据分析师（金融）</t>
  </si>
  <si>
    <t>北京商询科技有限公司</t>
  </si>
  <si>
    <t>商询科技</t>
  </si>
  <si>
    <t>微软创业团队，工程师文化，出国机会！</t>
  </si>
  <si>
    <t>数据挖掘/分析</t>
  </si>
  <si>
    <t>['知春路', '双榆树', '大钟寺']</t>
  </si>
  <si>
    <t>高薪期权+免费三餐+就近租房补贴</t>
  </si>
  <si>
    <t>发展前景好,待遇好</t>
  </si>
  <si>
    <t>北京卖卖餐饮管理有限公司</t>
  </si>
  <si>
    <t>麻小外卖</t>
  </si>
  <si>
    <t>O2O,电子商务</t>
  </si>
  <si>
    <t>扁平化管理 午餐下午茶 有爱团队</t>
  </si>
  <si>
    <t>北京九斗数据服务有限公司</t>
  </si>
  <si>
    <t>九斗</t>
  </si>
  <si>
    <t>弹性工作+技能培训+传授财富增值的秘密</t>
  </si>
  <si>
    <t>店商互联（北京）科技发展有限公司</t>
  </si>
  <si>
    <t>店商互联</t>
  </si>
  <si>
    <t>BAT团队,大牛多,技术氛围好,美女多</t>
  </si>
  <si>
    <t>岗位晋升,五险一金,临近地铁,发展空间大</t>
  </si>
  <si>
    <t>大数据行业,团队优秀</t>
  </si>
  <si>
    <t>TalkingData市场研究及数据分析师</t>
  </si>
  <si>
    <t>发展前景好 技术牛 弹性工作 六险一金</t>
  </si>
  <si>
    <t>数据分析师-绩效方向</t>
  </si>
  <si>
    <t>北京弘合柏基金融信息服务有限责任公司</t>
  </si>
  <si>
    <t>有利网</t>
  </si>
  <si>
    <t>六险一金、年底奖金、福利多样</t>
  </si>
  <si>
    <t>风险数据分析师</t>
  </si>
  <si>
    <t>餐补，年终奖，五险一金（入职即上），团建</t>
  </si>
  <si>
    <t>数据处理工程师</t>
  </si>
  <si>
    <t>['姚家园', '十里堡', '高碑店']</t>
  </si>
  <si>
    <t>上市公司，领导nice，核心团队~</t>
  </si>
  <si>
    <t>底薪6k,五险双休,带薪培训,不加班</t>
  </si>
  <si>
    <t>北京捷通华声科技股份有限公司</t>
  </si>
  <si>
    <t>捷通华声</t>
  </si>
  <si>
    <t>五险一金、绩效工资、项目奖金、半年调薪</t>
  </si>
  <si>
    <t>发展空间大 五险一金 牛人多 弹性工作制</t>
  </si>
  <si>
    <t>大平台大数据，行业前端，六险一金</t>
  </si>
  <si>
    <t>活动数据分析师</t>
  </si>
  <si>
    <t>['工体', '三里屯', '朝外']</t>
  </si>
  <si>
    <t>技术驱动,团队大牛,薪酬福利,提升空间</t>
  </si>
  <si>
    <t>五险一金 绩效奖金 发展空间大</t>
  </si>
  <si>
    <t>北京善义善美网络技术有限公司</t>
  </si>
  <si>
    <t>人人车</t>
  </si>
  <si>
    <t>['北苑', '来广营']</t>
  </si>
  <si>
    <t>D轮融资 超nice团队 弹性工作</t>
  </si>
  <si>
    <t>广告投放数据分析师</t>
  </si>
  <si>
    <t>数据分析师-（美团外卖app）</t>
  </si>
  <si>
    <t>奇虎360旗下大数据公司，大数据服务领导者</t>
  </si>
  <si>
    <t>弹性工作,五险双休,无加班,高提成</t>
  </si>
  <si>
    <t>北京点石经纬科技有限公司</t>
  </si>
  <si>
    <t>新东方教育行业研究院</t>
  </si>
  <si>
    <t>前景巨大 福利全</t>
  </si>
  <si>
    <t>炫一下（北京）科技有限公司</t>
  </si>
  <si>
    <t>一下集团</t>
  </si>
  <si>
    <t>坐拥秒拍 小咖秀 一直播三款爆棚产品</t>
  </si>
  <si>
    <t>分析师 / 投资</t>
  </si>
  <si>
    <t>北京小龙虾科技有限公司</t>
  </si>
  <si>
    <t>聚宽 JoinQuant</t>
  </si>
  <si>
    <t>['国贸', 'CBD', '建外大街']</t>
  </si>
  <si>
    <t>五险一金,弹性工作制,下午茶零食,带薪年假</t>
  </si>
  <si>
    <t>免费三餐、工作环境好、六险一金</t>
  </si>
  <si>
    <t>新房数据专员</t>
  </si>
  <si>
    <t>北京马达加科技有限公司</t>
  </si>
  <si>
    <t>马达数据</t>
  </si>
  <si>
    <t>['东四', '朝阳门', '海运仓']</t>
  </si>
  <si>
    <t>高速成长的公司、行业领先的薪酬和期权激励</t>
  </si>
  <si>
    <t>微景天下（北京）科技有限公司</t>
  </si>
  <si>
    <t>微景天下</t>
  </si>
  <si>
    <t>['蓟门桥', '北太平庄', '大钟寺']</t>
  </si>
  <si>
    <t>创业公司 团队来自BAT 扁平化管理</t>
  </si>
  <si>
    <t>数据平台</t>
  </si>
  <si>
    <t>复杂业务逻辑 超强挑战 等你应战！</t>
  </si>
  <si>
    <t>数据分析师SQL/Python</t>
  </si>
  <si>
    <t>北京知识印象科技有限公司</t>
  </si>
  <si>
    <t>作业盒子</t>
  </si>
  <si>
    <t>技术氛围,期权</t>
  </si>
  <si>
    <t>北京博晨技术有限公司</t>
  </si>
  <si>
    <t>博晨技术</t>
  </si>
  <si>
    <t>五险一金 带薪年假 公司班车</t>
  </si>
  <si>
    <t>亚信科技（中国）有限公司</t>
  </si>
  <si>
    <t>亚信</t>
  </si>
  <si>
    <t>['广安门', '大观园', '广外大街']</t>
  </si>
  <si>
    <t>舞台大 发展前景广阔</t>
  </si>
  <si>
    <t>数据项目需求分析师</t>
  </si>
  <si>
    <t>北京九章云极科技有限公司</t>
  </si>
  <si>
    <t>九章云极科技</t>
  </si>
  <si>
    <t>['上地', '马连洼', '颐和园']</t>
  </si>
  <si>
    <t>职业团队，技术驱动，领导nice，福利好</t>
  </si>
  <si>
    <t>北京云江科技有限公司</t>
  </si>
  <si>
    <t>阿凡题</t>
  </si>
  <si>
    <t>弹性工作，高薪期权，技术大拿，创业氛围</t>
  </si>
  <si>
    <t>数据分析算法工程师</t>
  </si>
  <si>
    <t>高级数据分析师&amp;nbsp;-金融</t>
  </si>
  <si>
    <t>北京乐酷达网络科技有限公司</t>
  </si>
  <si>
    <t>OKCoin</t>
  </si>
  <si>
    <t>区块链技术,扁平管理,稳定创业,发展空间大</t>
  </si>
  <si>
    <t>北京心联网科技有限公司</t>
  </si>
  <si>
    <t>心联网</t>
  </si>
  <si>
    <t>让你成为更好的自己</t>
  </si>
  <si>
    <t>量表分析师</t>
  </si>
  <si>
    <t>数据分析与算法工程师</t>
  </si>
  <si>
    <t>北京华孚万家科技有限公司</t>
  </si>
  <si>
    <t>优mall</t>
  </si>
  <si>
    <t>14-16薪+7险一金+超赞的福利！</t>
  </si>
  <si>
    <t>大数据架构师/数据仓库架构师</t>
  </si>
  <si>
    <t>海量数据，弹性上班</t>
  </si>
  <si>
    <t>北京牛电科技有限责任公司</t>
  </si>
  <si>
    <t>['酒仙桥', '大山子', '将台路']</t>
  </si>
  <si>
    <t>领导人好,扁平化管理,奖金丰厚</t>
  </si>
  <si>
    <t>下载量最大、最具潜力互联网金融产品</t>
  </si>
  <si>
    <t>深圳市酷开网络科技有限公司</t>
  </si>
  <si>
    <t>酷开网络</t>
  </si>
  <si>
    <t>五险一金，绩效奖金，免费班车，弹性上班</t>
  </si>
  <si>
    <t>易云游网络技术(北京)有限公司</t>
  </si>
  <si>
    <t>蚂蚁短租</t>
  </si>
  <si>
    <t>发展前景好，晋升空间大</t>
  </si>
  <si>
    <t>北京缘创派科技有限公司</t>
  </si>
  <si>
    <t>缘创派</t>
  </si>
  <si>
    <t>锻炼机会,五险一金,平台好</t>
  </si>
  <si>
    <t>朝九晚六,双休五险,全勤奖,弹性工作</t>
  </si>
  <si>
    <t>凤凰飞扬（北京）新媒体信息技术有限公司</t>
  </si>
  <si>
    <t>凤凰新媒体</t>
  </si>
  <si>
    <t>优秀团队，发展前景好，免费班车</t>
  </si>
  <si>
    <t>14薪 股票期权 年度旅游 弹性工作</t>
  </si>
  <si>
    <t>数据策略</t>
  </si>
  <si>
    <t>高级数据分析师 -金融</t>
  </si>
  <si>
    <t>九鼎控股；有钱任性；六险一金；福利好</t>
  </si>
  <si>
    <t>北京斗米优聘科技发展有限公司</t>
  </si>
  <si>
    <t>斗米兼职</t>
  </si>
  <si>
    <t>五八赶集孵化 团队成熟 靠谱项目</t>
  </si>
  <si>
    <t>北京京东尚科信息技术有限公司</t>
  </si>
  <si>
    <t>弹性工作 晋升空间大</t>
  </si>
  <si>
    <t>16k-25k</t>
  </si>
  <si>
    <t>北京互联新网科技发展有限公司</t>
  </si>
  <si>
    <t>互联新网</t>
  </si>
  <si>
    <t>['宣武门', '和平门', '菜市口']</t>
  </si>
  <si>
    <t>周末双休,朝九晚六,五险一金,宣武门</t>
  </si>
  <si>
    <t>彩票数据分析</t>
  </si>
  <si>
    <t>合众财产保险股份有限公司</t>
  </si>
  <si>
    <t>合众财险</t>
  </si>
  <si>
    <t>薪酬福利好,升职空间大</t>
  </si>
  <si>
    <t>非车数据分析岗</t>
  </si>
  <si>
    <t>北京威斯特曼科技有限公司</t>
  </si>
  <si>
    <t>北京点绿科技有限公司</t>
  </si>
  <si>
    <t>企业服务,文化娱乐</t>
  </si>
  <si>
    <t>五险一金、带薪年假、免费午餐、交通补贴</t>
  </si>
  <si>
    <t>优秀团队；免费三餐；能力提升大</t>
  </si>
  <si>
    <t>资深数据分析</t>
  </si>
  <si>
    <t>博彦科技股份有限公司</t>
  </si>
  <si>
    <t>博彦科技</t>
  </si>
  <si>
    <t>前沿领域 快速成长</t>
  </si>
  <si>
    <t>互联网产品经理 人工智能/大数据/ To B方向</t>
  </si>
  <si>
    <t>厦门美图之家科技有限公司</t>
  </si>
  <si>
    <t>美图公司</t>
  </si>
  <si>
    <t>大数据,高流量,高逼格,小情怀</t>
  </si>
  <si>
    <t>广告算法策略高级工程师/研究员（商业化大数据）</t>
  </si>
  <si>
    <t>北京完美创意科技有限公司</t>
  </si>
  <si>
    <t>更美APP</t>
  </si>
  <si>
    <t>带薪年假 公司旅游 定期体检 不限量零食</t>
  </si>
  <si>
    <t>艾普拉斯投资顾问（北京）有限公司</t>
  </si>
  <si>
    <t>以太资本</t>
  </si>
  <si>
    <t>['大望路', 'CBD', '国贸']</t>
  </si>
  <si>
    <t>核心团队 业内精英 弹性工作 股票期权</t>
  </si>
  <si>
    <t>北京信立达医药科技有限公司</t>
  </si>
  <si>
    <t>北京信立达</t>
  </si>
  <si>
    <t>['学院路']</t>
  </si>
  <si>
    <t>服务业</t>
  </si>
  <si>
    <t>五险一金，双休</t>
  </si>
  <si>
    <t>数据管理</t>
  </si>
  <si>
    <t>永业邦尼（北京）社区服务有限公司</t>
  </si>
  <si>
    <t>永业邦尼</t>
  </si>
  <si>
    <t>五险一金，国家标准，工作环境优越</t>
  </si>
  <si>
    <t>中国互联网络信息中心</t>
  </si>
  <si>
    <t>CNNIC</t>
  </si>
  <si>
    <t>['知春路', '中关村', '双榆树']</t>
  </si>
  <si>
    <t>互联网行业、交通便利、年底双薪、年终奖</t>
  </si>
  <si>
    <t>成长空间大，工作氛围愉快，15.5年薪</t>
  </si>
  <si>
    <t>福利待遇，发展前景，</t>
  </si>
  <si>
    <t>数据合作</t>
  </si>
  <si>
    <t>北京闪银奇异科技有限公司</t>
  </si>
  <si>
    <t>闪银奇异</t>
  </si>
  <si>
    <t>六险一金 补充医疗 自助午餐 年度体检</t>
  </si>
  <si>
    <t>['数据挖掘']</t>
  </si>
  <si>
    <t>年底双薪，年假充足，免费三餐及下午茶</t>
  </si>
  <si>
    <t>北京倍飞视国际视觉艺术交流有限公司</t>
  </si>
  <si>
    <t>Base FX</t>
  </si>
  <si>
    <t>12天带薪年假+12天带薪病假 节日福利</t>
  </si>
  <si>
    <t>数据管理员</t>
  </si>
  <si>
    <t>['三元桥', '麦子店', '亮马桥']</t>
  </si>
  <si>
    <t>行研分析师</t>
  </si>
  <si>
    <t>发展潜力大</t>
  </si>
  <si>
    <t>北京夷安君泰管理咨询有限公司</t>
  </si>
  <si>
    <t>夷安君泰</t>
  </si>
  <si>
    <t>基本待遇、项目奖金</t>
  </si>
  <si>
    <t>北京对啊网教育科技有限公司</t>
  </si>
  <si>
    <t>对啊网在线教育</t>
  </si>
  <si>
    <t>行业前景好 晋升空间大 老板nice</t>
  </si>
  <si>
    <t>APP数据分析</t>
  </si>
  <si>
    <t>星河互联集团有限公司</t>
  </si>
  <si>
    <t>星河互联集团</t>
  </si>
  <si>
    <t>良好的职位晋升机会，丰厚的薪资待遇</t>
  </si>
  <si>
    <t>投资经理/大数据方向</t>
  </si>
  <si>
    <t>深圳善为投资有限公司</t>
  </si>
  <si>
    <t>善为影业</t>
  </si>
  <si>
    <t>['四惠', '十里堡', '甘露园']</t>
  </si>
  <si>
    <t>变革电影行业，广阔发展空间，扁平化管理</t>
  </si>
  <si>
    <t>商业数据分析师－经营分析（全职）</t>
  </si>
  <si>
    <t>接触行业前沿 期权激励 团队成长空间大</t>
  </si>
  <si>
    <t>北京软件和信息服务交易所有限公司</t>
  </si>
  <si>
    <t>软交所</t>
  </si>
  <si>
    <t>['中关村', '苏州桥', '苏州街']</t>
  </si>
  <si>
    <t>国企单位,稳定平台,职业发展,大数据平台</t>
  </si>
  <si>
    <t>数据清洗工程师</t>
  </si>
  <si>
    <t>成都古羌科技有限公司北京软件分公司</t>
  </si>
  <si>
    <t>看书网</t>
  </si>
  <si>
    <t>['大望路', '百子湾', '双井']</t>
  </si>
  <si>
    <t>带薪年假,定期体检,五险一金</t>
  </si>
  <si>
    <t>['大山子', '望京', '酒仙桥']</t>
  </si>
  <si>
    <t>核心业务，团队氛围好</t>
  </si>
  <si>
    <t>['CBD', '大望路']</t>
  </si>
  <si>
    <t>极客、互金大数据平台、学习培训机会</t>
  </si>
  <si>
    <t>Android工程师--初级&amp;amp;中级【大数据创新中心-宜信】</t>
  </si>
  <si>
    <t>九鼎出品；有钱任性；五险一金；帅哥美女多</t>
  </si>
  <si>
    <t>北京四维图新科技股份有限公司</t>
  </si>
  <si>
    <t>四维图新</t>
  </si>
  <si>
    <t>上市公司、弹性工作、车联网、大数据</t>
  </si>
  <si>
    <t>数据分析工程师（068-XXS）</t>
  </si>
  <si>
    <t>北京数字空间科技有限公司</t>
  </si>
  <si>
    <t>数字空间</t>
  </si>
  <si>
    <t>五险一金,午餐补助,弹性工作,带薪年假</t>
  </si>
  <si>
    <t>北京中筹投资管理有限公司</t>
  </si>
  <si>
    <t>['呼家楼']</t>
  </si>
  <si>
    <t>五险一金,绩效奖金,带薪年假,午餐补助</t>
  </si>
  <si>
    <t>行业领先产品 主导项目 期权激励 核心团队</t>
  </si>
  <si>
    <t>北京牛仔网络科技股份有限公司</t>
  </si>
  <si>
    <t>牛仔网</t>
  </si>
  <si>
    <t>['安贞', '和平街', '和平里']</t>
  </si>
  <si>
    <t>六险一金，长期发展，体检，定期旅游</t>
  </si>
  <si>
    <t>北京百合在线科技有限公司</t>
  </si>
  <si>
    <t>百合网</t>
  </si>
  <si>
    <t>六险一金、节日礼物、年度旅游、与大牛并肩</t>
  </si>
  <si>
    <t>工作弹性大</t>
  </si>
  <si>
    <t>数据分析师-金融事业部(J10144)</t>
  </si>
  <si>
    <t>广阔的发展空间，有竞争力的薪资</t>
  </si>
  <si>
    <t>大平台,团队超牛,严肃活泼,BAT待遇</t>
  </si>
  <si>
    <t>高大上的办公环境，发展潜力</t>
  </si>
  <si>
    <t>数据策略工程师</t>
  </si>
  <si>
    <t>复华控股有限公司</t>
  </si>
  <si>
    <t>复华控股</t>
  </si>
  <si>
    <t>O2O,金融</t>
  </si>
  <si>
    <t>绩效奖金,餐补,通讯补</t>
  </si>
  <si>
    <t>信谁科技（天津）有限公司</t>
  </si>
  <si>
    <t>信谁科技</t>
  </si>
  <si>
    <t>['磁器口', '崇文门']</t>
  </si>
  <si>
    <t>热门行业</t>
  </si>
  <si>
    <t>数据爬虫分析工程师</t>
  </si>
  <si>
    <t>数据分析师（平台事业群）</t>
  </si>
  <si>
    <t>北京中广瑞波科技股份有限公司</t>
  </si>
  <si>
    <t>中广瑞波</t>
  </si>
  <si>
    <t>短期职位，工作平台非常好，各种福利全</t>
  </si>
  <si>
    <t>和信电子商务有限公司</t>
  </si>
  <si>
    <t>和信贷</t>
  </si>
  <si>
    <t>弹性工作,员工旅游,绩效奖金,五险一金</t>
  </si>
  <si>
    <t>五险一金 补充医疗保险 餐补 水果</t>
  </si>
  <si>
    <t>易思互动（北京）科技有限公司</t>
  </si>
  <si>
    <t>易美健</t>
  </si>
  <si>
    <t>金融,医疗健康</t>
  </si>
  <si>
    <t>五险一金、带薪年假、合理的上升通道</t>
  </si>
  <si>
    <t>弹性工作时间 无限零食水果 公司旅游</t>
  </si>
  <si>
    <t>滴滴打车（小桔科技）</t>
  </si>
  <si>
    <t>滴滴出行（小桔科技）</t>
  </si>
  <si>
    <t>与国内语音界顶尖大牛做同事</t>
  </si>
  <si>
    <t>并行计算工程师--大数据(J12709)</t>
  </si>
  <si>
    <t>北京高校邦科技有限公司</t>
  </si>
  <si>
    <t>高校邦</t>
  </si>
  <si>
    <t>['学院路', '知春路', '北航']</t>
  </si>
  <si>
    <t>O2O,教育</t>
  </si>
  <si>
    <t>宽阔的平台、前沿的教育产品</t>
  </si>
  <si>
    <t>技术大牛，年底奖金 补充医疗等</t>
  </si>
  <si>
    <t>['国贸', 'CBD']</t>
  </si>
  <si>
    <t>大拿众多，收入丰厚，六险一金</t>
  </si>
  <si>
    <t>BI数据分析</t>
  </si>
  <si>
    <t>中青旅控股股份有限公司</t>
  </si>
  <si>
    <t>中青旅遨游网</t>
  </si>
  <si>
    <t>['东直门', '海运仓', '东四']</t>
  </si>
  <si>
    <t>上市公司,七险二金,绩效奖,职级晋升</t>
  </si>
  <si>
    <t>泉宏财富 （北京）投资有限公司</t>
  </si>
  <si>
    <t>泉宏财富</t>
  </si>
  <si>
    <t>['亚运村', '小关', '小营']</t>
  </si>
  <si>
    <t>北京羽扇智信息科技有限公司</t>
  </si>
  <si>
    <t>出门问问</t>
  </si>
  <si>
    <t>['苏州街', '万泉河', '颐和园']</t>
  </si>
  <si>
    <t>五险一金,免费午餐,免费健身</t>
  </si>
  <si>
    <t>数据开发工程师-北京-00172</t>
  </si>
  <si>
    <t>北京高策</t>
  </si>
  <si>
    <t>['酒仙桥']</t>
  </si>
  <si>
    <t>五险一金,员工旅游,补充保险,免费下午茶</t>
  </si>
  <si>
    <t>福利待遇好 公司发展前景好</t>
  </si>
  <si>
    <t>O2O，高并发，大数据</t>
  </si>
  <si>
    <t>资深大数据研发工程师</t>
  </si>
  <si>
    <t>深圳前海北京同仁堂国际电子商务有限公司</t>
  </si>
  <si>
    <t>同仁堂国际</t>
  </si>
  <si>
    <t>发展前景、帅锅美女、同仁堂国际品牌</t>
  </si>
  <si>
    <t>投资经理—大数据/VR/人工智能方向</t>
  </si>
  <si>
    <t>['蓟门桥', '北太平庄', '马甸']</t>
  </si>
  <si>
    <t>美味三餐+水果零食+健身</t>
  </si>
  <si>
    <t>数据平台(高级)工程师</t>
  </si>
  <si>
    <t>越野一族(北京)传媒科技有限公司</t>
  </si>
  <si>
    <t>越野e族</t>
  </si>
  <si>
    <t>电子商务,文化娱乐</t>
  </si>
  <si>
    <t>团队好,发展快</t>
  </si>
  <si>
    <t>产业经济分析师</t>
  </si>
  <si>
    <t>高德软件有限公司</t>
  </si>
  <si>
    <t>阿里巴巴移动事业群-高德</t>
  </si>
  <si>
    <t>['城南']</t>
  </si>
  <si>
    <t>有转行互联网机会，有导师引领成长~</t>
  </si>
  <si>
    <t>产品经理-数据方向</t>
  </si>
  <si>
    <t>北京榆钱投资管理有限公司</t>
  </si>
  <si>
    <t>榆钱金融</t>
  </si>
  <si>
    <t>['颐和园', '苏州街', '万泉河']</t>
  </si>
  <si>
    <t>高速成长；核心团队；开放薪酬；带薪休假</t>
  </si>
  <si>
    <t>区块链技术,行业风口,稳定创业,氛围融洽</t>
  </si>
  <si>
    <t>贵金属投资分析师</t>
  </si>
  <si>
    <t>广州市卓为信息技术有限公司</t>
  </si>
  <si>
    <t>广州卓为</t>
  </si>
  <si>
    <t>['南礼士路']</t>
  </si>
  <si>
    <t>团队开发； 金融行业； 交通便利； 福利好</t>
  </si>
  <si>
    <t>数据编辑（北京）</t>
  </si>
  <si>
    <t>北京因果树网络科技有限公司</t>
  </si>
  <si>
    <t>InnoTREE</t>
  </si>
  <si>
    <t>B轮公司，中关村创业大街，大数据</t>
  </si>
  <si>
    <t>数据评估师</t>
  </si>
  <si>
    <t>安心财产保险有限责任公司</t>
  </si>
  <si>
    <t>安心保险</t>
  </si>
  <si>
    <t>互联网+,简单理赔</t>
  </si>
  <si>
    <t>医众互联（北京）医疗科技有限公司</t>
  </si>
  <si>
    <t>医众互联</t>
  </si>
  <si>
    <t>['CBD', '国贸', '建外大街']</t>
  </si>
  <si>
    <t>岗位晋升，薪资待遇高。</t>
  </si>
  <si>
    <t>聪明你的旅行！</t>
  </si>
  <si>
    <t>北京云予网络科技有限公司</t>
  </si>
  <si>
    <t>云账户</t>
  </si>
  <si>
    <t>五险一金，年底双薪，房补，团建活动</t>
  </si>
  <si>
    <t>业务分析，战略咨询，数据挖掘</t>
  </si>
  <si>
    <t>高级数据分析师（美团配送-北京总部）</t>
  </si>
  <si>
    <t>三餐福利 健身设备齐全 团队氛围好</t>
  </si>
  <si>
    <t>商业化数据分析</t>
  </si>
  <si>
    <t>北京市商汤科技开发有限公司</t>
  </si>
  <si>
    <t>发展空间 技术大牛 弹性工作 休闲餐点</t>
  </si>
  <si>
    <t>珠海赞同科技有限公司</t>
  </si>
  <si>
    <t>赞同科技</t>
  </si>
  <si>
    <t>13薪+绩效奖金 银行行业 五险一金</t>
  </si>
  <si>
    <t>业务分析师（北京）</t>
  </si>
  <si>
    <t>北京搜狗科技发展有限公司</t>
  </si>
  <si>
    <t>搜狗</t>
  </si>
  <si>
    <t>具有挑战的岗位，轻松的氛围，扎实的技术</t>
  </si>
  <si>
    <t>搜狗地图-数据分析工程师</t>
  </si>
  <si>
    <t>北京品信众达信息科技有限公司</t>
  </si>
  <si>
    <t>北京品今控股</t>
  </si>
  <si>
    <t>['东直门', '海运仓', '东四', '东直门', '海运仓', '东四']</t>
  </si>
  <si>
    <t>地铁附近，弹性工作时间</t>
  </si>
  <si>
    <t>超对称（北京）科技有限公司</t>
  </si>
  <si>
    <t>超对称</t>
  </si>
  <si>
    <t>五险一金,每周每月运,零食无限量,办公环境赞</t>
  </si>
  <si>
    <t>互联网行业分析师</t>
  </si>
  <si>
    <t>乐视网信息技术（北京）股份有限公司</t>
  </si>
  <si>
    <t>乐视</t>
  </si>
  <si>
    <t>绩效奖金，弹性工作，班车</t>
  </si>
  <si>
    <t>北京麒麟合盛科技有限公司</t>
  </si>
  <si>
    <t>APUS Group</t>
  </si>
  <si>
    <t>股票期权，团建丰富，扁平管理，五险一金</t>
  </si>
  <si>
    <t>北京世诚优聘科技发展有限公司</t>
  </si>
  <si>
    <t>高福利,好同事,快成长,棒氛围</t>
  </si>
  <si>
    <t>北京创世漫道科技有限公司</t>
  </si>
  <si>
    <t>漫道科技</t>
  </si>
  <si>
    <t>['苏州桥', '万柳', '万泉河']</t>
  </si>
  <si>
    <t>中弘网络营销顾问有限公司</t>
  </si>
  <si>
    <t>中弘营销</t>
  </si>
  <si>
    <t>上市房企、五险一金、绩效奖金、福利补贴、</t>
  </si>
  <si>
    <t>数据合约经理/主管</t>
  </si>
  <si>
    <t>北京每日优鲜电子商务有限公司</t>
  </si>
  <si>
    <t>每日优鲜</t>
  </si>
  <si>
    <t>平台大 发展好 福利待遇优厚 领导nice</t>
  </si>
  <si>
    <t>数据专员（呼叫中心）</t>
  </si>
  <si>
    <t>北京高德联讯科技有限公司</t>
  </si>
  <si>
    <t>高德联讯</t>
  </si>
  <si>
    <t>从事大盘走势研判，发展空间大，待遇面谈</t>
  </si>
  <si>
    <t>北京奇果网络科技有限公司</t>
  </si>
  <si>
    <t>电视家</t>
  </si>
  <si>
    <t>['苏州街', '中关村', '苏州桥']</t>
  </si>
  <si>
    <t>高薪回报,大牛指导,股权激励,平等交流</t>
  </si>
  <si>
    <t>大数据推荐系统工程师</t>
  </si>
  <si>
    <t>高大上的办公环境 15.5年薪</t>
  </si>
  <si>
    <t>北京多牛互动传媒股份有限公司</t>
  </si>
  <si>
    <t>DoNews</t>
  </si>
  <si>
    <t>五险一金、周末双休</t>
  </si>
  <si>
    <t>北京华致财富管理顾问有限公司</t>
  </si>
  <si>
    <t>华致财富</t>
  </si>
  <si>
    <t>['三里屯', '团结湖', '工体']</t>
  </si>
  <si>
    <t>五险一金,法定节假日,全勤奖</t>
  </si>
  <si>
    <t>平台大，福利待遇好</t>
  </si>
  <si>
    <t>股票期权，晋升空间，出国游</t>
  </si>
  <si>
    <t>北京东方亚港国际资讯有限公司</t>
  </si>
  <si>
    <t>中国通关网</t>
  </si>
  <si>
    <t>国企 五险一金 双休</t>
  </si>
  <si>
    <t>北京天星资本股份有限公司</t>
  </si>
  <si>
    <t>天星资本</t>
  </si>
  <si>
    <t>金融,其他</t>
  </si>
  <si>
    <t>团队扁平,工作有趣,氛围好</t>
  </si>
  <si>
    <t>国内领先移动广告平台</t>
  </si>
  <si>
    <t>西多多信息科技（北京）有限公司</t>
  </si>
  <si>
    <t>蓝金灵</t>
  </si>
  <si>
    <t>['宣武门', '和平门', '长椿街']</t>
  </si>
  <si>
    <t>快速成长型公司，福利待遇好，团队凝聚力强</t>
  </si>
  <si>
    <t>['建外大街', 'CBD', '国贸']</t>
  </si>
  <si>
    <t>福利待遇好，公司发展前景好</t>
  </si>
  <si>
    <t>14薪,领导好,免费咖啡,免费水果</t>
  </si>
  <si>
    <t>北京新传智库科技有限公司</t>
  </si>
  <si>
    <t>新传智库</t>
  </si>
  <si>
    <t>扁平化管理、13薪、节假日福利、晋升空间大</t>
  </si>
  <si>
    <t>北京无极慧通科技有限公司</t>
  </si>
  <si>
    <t>无极慧通</t>
  </si>
  <si>
    <t>广阔的发展前景</t>
  </si>
  <si>
    <t>平台稳定、团队效率高</t>
  </si>
  <si>
    <t>凯博商务咨询（北京）有限公司</t>
  </si>
  <si>
    <t>CopalAmba</t>
  </si>
  <si>
    <t>带薪年假, 年度体检，商业保险，扁平管理</t>
  </si>
  <si>
    <t>福利待遇好 公司有发展</t>
  </si>
  <si>
    <t>数据分析（酒店方向）</t>
  </si>
  <si>
    <t>大数据应用工程师</t>
  </si>
  <si>
    <t>港丰财研科技（北京）有限公司</t>
  </si>
  <si>
    <t>港丰财研</t>
  </si>
  <si>
    <t>核心团队，弹性工作，期权激励</t>
  </si>
  <si>
    <t>直播分析师</t>
  </si>
  <si>
    <t>数据主管（呼叫中心）</t>
  </si>
  <si>
    <t>大公国际信用评级集团有限公司</t>
  </si>
  <si>
    <t>大公集团</t>
  </si>
  <si>
    <t>良好的公司发展平台和上升空间</t>
  </si>
  <si>
    <t>D轮融资，快速发展，老板人好，进步空间大</t>
  </si>
  <si>
    <t>北京爱分析科技有限公司</t>
  </si>
  <si>
    <t>爱分析</t>
  </si>
  <si>
    <t>['团结湖', '朝阳公园', '甜水园']</t>
  </si>
  <si>
    <t>该有的都有</t>
  </si>
  <si>
    <t>智能领域分析师</t>
  </si>
  <si>
    <t>北京艾利艾网络口碑咨询有限公司</t>
  </si>
  <si>
    <t>艾利艾互联网科技股份有限公司</t>
  </si>
  <si>
    <t>['十里堡', '八里庄', '四惠']</t>
  </si>
  <si>
    <t>北京千丁互联科技有限公司</t>
  </si>
  <si>
    <t>千丁互联</t>
  </si>
  <si>
    <t>['管庄', '定福庄']</t>
  </si>
  <si>
    <t>15-17薪、带薪年假、五险一金</t>
  </si>
  <si>
    <t>全年14薪，各种福利假期</t>
  </si>
  <si>
    <t>数据后台开发工程师</t>
  </si>
  <si>
    <t>弹性工作，福利待遇好，公司发展前景好</t>
  </si>
  <si>
    <t>数据团队负责人/标注实习生</t>
  </si>
  <si>
    <t>北京心知科技有限公司</t>
  </si>
  <si>
    <t>心知科技</t>
  </si>
  <si>
    <t>弹性工作,精英团队,高效协作,透明平等</t>
  </si>
  <si>
    <t>气象数据处理工程师</t>
  </si>
  <si>
    <t>北京智云众网络科技有限公司</t>
  </si>
  <si>
    <t>智云众</t>
  </si>
  <si>
    <t>全额五险一金 取暖补贴 带薪年假 生日节日</t>
  </si>
  <si>
    <t>数据算法</t>
  </si>
  <si>
    <t>北京融信思惟科技发展有限公司</t>
  </si>
  <si>
    <t>融信思惟</t>
  </si>
  <si>
    <t>['西红门']</t>
  </si>
  <si>
    <t>稳定、加班少、五险一金、节假日福利</t>
  </si>
  <si>
    <t>北京尚品百姿电子商务有限公司</t>
  </si>
  <si>
    <t>尚品网</t>
  </si>
  <si>
    <t>技术氛围好 美女多 福利好</t>
  </si>
  <si>
    <t>数据仓库高级工程师</t>
  </si>
  <si>
    <t>互联网巨头公司</t>
  </si>
  <si>
    <t>中高级数据开发工程师</t>
  </si>
  <si>
    <t>北京北大方正电子有限公司</t>
  </si>
  <si>
    <t>方正电子</t>
  </si>
  <si>
    <t>平台大，福利好，有发展空间</t>
  </si>
  <si>
    <t>数据采集工程师(001053)</t>
  </si>
  <si>
    <t>带薪年假，五险一金，每月团建，年底奖金</t>
  </si>
  <si>
    <t>七险一金 年底奖金 假期多多 各种补助</t>
  </si>
  <si>
    <t>足够强大的平台！</t>
  </si>
  <si>
    <t>数据抓取工程师</t>
  </si>
  <si>
    <t>北京亿欧网盟科技有限公司</t>
  </si>
  <si>
    <t>亿欧</t>
  </si>
  <si>
    <t>创始人亲自带，要求很高</t>
  </si>
  <si>
    <t>分析师（产业互联网方向）</t>
  </si>
  <si>
    <t>职业发展前景良好</t>
  </si>
  <si>
    <t>需求分析师 【北京】</t>
  </si>
  <si>
    <t>北京国网信通埃森哲信息技术有限公司</t>
  </si>
  <si>
    <t>信通埃森哲</t>
  </si>
  <si>
    <t>['和平门', '宣武门', '天安门']</t>
  </si>
  <si>
    <t>你能想到的补贴应有尽有</t>
  </si>
  <si>
    <t>投资经理——大数据/VR/人工智能方向</t>
  </si>
  <si>
    <t>九鼎出品 有钱任性 六险一金 高成长性</t>
  </si>
  <si>
    <t>数据分析（市场方向）</t>
  </si>
  <si>
    <t>企业服务分析师</t>
  </si>
  <si>
    <t>['三元桥']</t>
  </si>
  <si>
    <t>五险一金,周末双休</t>
  </si>
  <si>
    <t>德通汇富（北京）资本管理有限公司</t>
  </si>
  <si>
    <t>德通汇富</t>
  </si>
  <si>
    <t>五险一金双休带薪年假奖金免费培训完善晋升</t>
  </si>
  <si>
    <t>月薪8k诚聘分析师</t>
  </si>
  <si>
    <t>8k-9k</t>
  </si>
  <si>
    <t>北京乐纯悠品商贸有限公司</t>
  </si>
  <si>
    <t>乐纯酸奶</t>
  </si>
  <si>
    <t>七险一金 阿姨做饭 上班不打卡 酸奶随便喝</t>
  </si>
  <si>
    <t>我是美团网人力资源李琦，希望您会感兴趣</t>
  </si>
  <si>
    <t>高级数据仓库开发工程师</t>
  </si>
  <si>
    <t>北京融贯电子商务有限公司</t>
  </si>
  <si>
    <t>我的医药网</t>
  </si>
  <si>
    <t>['大望路', '红庙', '华贸']</t>
  </si>
  <si>
    <t>行业第一的医院B2B+O2O平台;CBD;B轮融资</t>
  </si>
  <si>
    <t>大数据产品交付工程师</t>
  </si>
  <si>
    <t>['呼家楼', '京广桥', 'CBD']</t>
  </si>
  <si>
    <t>高级分析师（北京）</t>
  </si>
  <si>
    <t>足够的发展空间，做你想做的事</t>
  </si>
  <si>
    <t>珠海安润普科技有限公司</t>
  </si>
  <si>
    <t>安润普</t>
  </si>
  <si>
    <t>临床数据算法工程师</t>
  </si>
  <si>
    <t>['朝外', '朝阳门', '东大桥']</t>
  </si>
  <si>
    <t>五险 高薪 发展前景好</t>
  </si>
  <si>
    <t>盘面分析师</t>
  </si>
  <si>
    <t>餐补 班车 发展空间大</t>
  </si>
  <si>
    <t>北京奇点创世信息技术有限公司</t>
  </si>
  <si>
    <t>奇点创世科技</t>
  </si>
  <si>
    <t>['雍和宫', '和平里', '北新桥']</t>
  </si>
  <si>
    <t>五险一金 带薪年假 餐饮、通讯、交通补贴</t>
  </si>
  <si>
    <t>陕西识代运筹信息科技有限公司</t>
  </si>
  <si>
    <t>识代运筹</t>
  </si>
  <si>
    <t>待遇优厚，有上升空间</t>
  </si>
  <si>
    <t>数据咨询经理</t>
  </si>
  <si>
    <t>中石汇通资产管理（北京）有限公司</t>
  </si>
  <si>
    <t>中石投资</t>
  </si>
  <si>
    <t>双休，五险，办公环境好</t>
  </si>
  <si>
    <t>小船出海教育科技（北京）有限公司</t>
  </si>
  <si>
    <t>作业帮</t>
  </si>
  <si>
    <t>靠谱团队,技术驱动,职位空间大</t>
  </si>
  <si>
    <t>大数据处理研发工程师</t>
  </si>
  <si>
    <t>晋升机会、培训机会、扁平管理、团建丰富</t>
  </si>
  <si>
    <t>高质量的地图品质，优秀的团队成员</t>
  </si>
  <si>
    <t>弹性工作时间 无限零食水果 定期团建</t>
  </si>
  <si>
    <t>北京文博启胜投资有限公司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</si>
  <si>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</si>
  <si>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</si>
  <si>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</si>
  <si>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</si>
  <si>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</si>
  <si>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投资经理——大数据/VR/人工智能</t>
  </si>
  <si>
    <t>双休，五险，年终奖</t>
  </si>
  <si>
    <t>团队强大，薪酬丰厚，行业领先，前景广阔</t>
  </si>
  <si>
    <t>餐饮补助 弹性工作 年终奖励 七险一金</t>
  </si>
  <si>
    <t>数据出品服务开发工程师（java＋Oracle）</t>
  </si>
  <si>
    <t>北京思朗特科技有限公司</t>
  </si>
  <si>
    <t>思朗特</t>
  </si>
  <si>
    <t>['白纸坊', '菜市口', '陶然亭']</t>
  </si>
  <si>
    <t>五险一金、年假、补充医疗、良好的工作氛围</t>
  </si>
  <si>
    <t>北京夸克聚合商务咨询有限公司</t>
  </si>
  <si>
    <t>夸克聚合</t>
  </si>
  <si>
    <t>['马连洼', '西北旺', '上地']</t>
  </si>
  <si>
    <t>我们有媲美华尔街的长期培养体系</t>
  </si>
  <si>
    <t>互联网金融分析师</t>
  </si>
  <si>
    <t>北京华远大数电子商务有限公司</t>
  </si>
  <si>
    <t>华远大数</t>
  </si>
  <si>
    <t>['阜成门', '南礼士路', '月坛']</t>
  </si>
  <si>
    <t>饭补、交通补助、通讯补助、带薪年假</t>
  </si>
  <si>
    <t>国信优易数据有限公司</t>
  </si>
  <si>
    <t>国信优易</t>
  </si>
  <si>
    <t>['科技园区', '看丹桥', '世界公园']</t>
  </si>
  <si>
    <t>五险一金，带薪年假，弹性工作制</t>
  </si>
  <si>
    <t>企业数据拓展经理</t>
  </si>
  <si>
    <t>优厚待遇、优质精英团队、华尔街海龟等</t>
  </si>
  <si>
    <t>卓尔金服信息科技（武汉）有限公司</t>
  </si>
  <si>
    <t>卓</t>
  </si>
  <si>
    <t>['建国门', '国贸', 'CBD']</t>
  </si>
  <si>
    <t>六险一金,车补话补,免费午餐,上市集团</t>
  </si>
  <si>
    <t>北京造化科技有限公司</t>
  </si>
  <si>
    <t>造化科技</t>
  </si>
  <si>
    <t>来这里，一个可以撕*的氛围</t>
  </si>
  <si>
    <t>产品规划师/商业分析师</t>
  </si>
  <si>
    <t>北京华商通达文化传媒有限公司</t>
  </si>
  <si>
    <t>华商传媒研究所</t>
  </si>
  <si>
    <t>['德胜门', '新街口', '小西天']</t>
  </si>
  <si>
    <t>五险一金,交通补助,通讯补助,节日福利</t>
  </si>
  <si>
    <t>数据采集员</t>
  </si>
  <si>
    <t>杭州数梦工场科技有限公司</t>
  </si>
  <si>
    <t>数梦工场</t>
  </si>
  <si>
    <t>股票期权 、五险一金、 扁平化管理</t>
  </si>
  <si>
    <t>大数据技术支持工程师</t>
  </si>
  <si>
    <t>['国贸', 'CBD', '东大桥']</t>
  </si>
  <si>
    <t>C轮 大数据 期权</t>
  </si>
  <si>
    <t>平台空间大,核心岗位,14薪</t>
  </si>
  <si>
    <t>免费班车+年度双薪+季度年度绩效+员工旅游</t>
  </si>
  <si>
    <t>平台大、牛人多、成长快、待遇好</t>
  </si>
  <si>
    <t>发展空间大，氛围轻松，福利待遇好。</t>
  </si>
  <si>
    <t>['华贸', '红庙', '大望路']</t>
  </si>
  <si>
    <t>14薪；五险一金；带薪年假；’</t>
  </si>
  <si>
    <t>大数据平台工程师</t>
  </si>
  <si>
    <t>北京红缀户外用品有限公司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</si>
  <si>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</si>
  <si>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</si>
  <si>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</si>
  <si>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</si>
  <si>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北京金瑞龙汇鑫控股(集团)有限公司</t>
  </si>
  <si>
    <t>金瑞龙汇鑫控股集团有限公司</t>
  </si>
  <si>
    <t>五险一金，双休，国家法定假日</t>
  </si>
  <si>
    <t>玖承资产管理有限公司</t>
  </si>
  <si>
    <t>玖承</t>
  </si>
  <si>
    <t>晋升空间大，稳定，福利待遇健全</t>
  </si>
  <si>
    <t>北京科东电力控制系统有限责任公司</t>
  </si>
  <si>
    <t>南瑞集团科东公司</t>
  </si>
  <si>
    <t>['小营', '清河', '西三旗']</t>
  </si>
  <si>
    <t>信息安全,其他</t>
  </si>
  <si>
    <t>国企 福利好</t>
  </si>
  <si>
    <t>上市公司 IT电商行业</t>
  </si>
  <si>
    <t>数据运营 数据分析师</t>
  </si>
  <si>
    <t>核心业务，美团&amp;amp;点评美食频道</t>
  </si>
  <si>
    <t>发展潜力大；六险一金；免费午餐</t>
  </si>
  <si>
    <t>互联网金融，良好的发展平台，五险一金</t>
  </si>
  <si>
    <t>艾问（上海）文化传媒有限公司</t>
  </si>
  <si>
    <t>艾问</t>
  </si>
  <si>
    <t>['东大桥', '京广桥']</t>
  </si>
  <si>
    <t>强团队+优产品+睿智老板+广支持+_福利</t>
  </si>
  <si>
    <t>数据人物榜单产品经理</t>
  </si>
  <si>
    <t>['石佛营', '姚家园', '十里堡']</t>
  </si>
  <si>
    <t>全员持股、高薪、班车、未来产业、空间大。</t>
  </si>
  <si>
    <t>中博睿智（北京）科技发展有限公司</t>
  </si>
  <si>
    <t>中博睿智</t>
  </si>
  <si>
    <t>Hbase,spark</t>
  </si>
  <si>
    <t>京东世纪贸易有限公司</t>
  </si>
  <si>
    <t>上市公司,免费班车,午餐补助,团队旅游</t>
  </si>
  <si>
    <t>北京中科金财科技股份有限公司</t>
  </si>
  <si>
    <t>中科金财 SINODATA</t>
  </si>
  <si>
    <t>['学院路', '北航', '北太平庄']</t>
  </si>
  <si>
    <t>上市公司,晋升空间,福利待遇优</t>
  </si>
  <si>
    <t>六险一金</t>
  </si>
  <si>
    <t>['小营', '对外经贸', '芍药居']</t>
  </si>
  <si>
    <t>['万柳', '世纪城', '远大路']</t>
  </si>
  <si>
    <t>年16薪，六险一金，岗位晋升，带薪年假</t>
  </si>
  <si>
    <t>数据抓取工程师(J10824)</t>
  </si>
  <si>
    <t>数据仓库高级开发工程师/架构师</t>
  </si>
  <si>
    <t>六险一金,免费晚餐,免费水果</t>
  </si>
  <si>
    <t>福利,平台</t>
  </si>
  <si>
    <t>集团公司,弹性工时,六险一金,扁平管理</t>
  </si>
  <si>
    <t>浙江同牛网络科技有限公司</t>
  </si>
  <si>
    <t>同牛科技</t>
  </si>
  <si>
    <t>五险一金 弹性工作 股票期权 扁平管理</t>
  </si>
  <si>
    <t>中融民信资本管理有限公司</t>
  </si>
  <si>
    <t>中融民信</t>
  </si>
  <si>
    <t>五险一金 周末双休 节日福利</t>
  </si>
  <si>
    <t>北京自如友家资产管理有限公司</t>
  </si>
  <si>
    <t>自如网</t>
  </si>
  <si>
    <t>六险一金 租房折扣 五星级办公环境 15-17薪</t>
  </si>
  <si>
    <t>神州数码（中国）有限公司</t>
  </si>
  <si>
    <t>神州数码</t>
  </si>
  <si>
    <t>硬件 ,数据服务</t>
  </si>
  <si>
    <t>七险一金，上市公司，重点项目，老板nice</t>
  </si>
  <si>
    <t>发展前景很好</t>
  </si>
  <si>
    <t>北京赛思信安技术股份有限公司</t>
  </si>
  <si>
    <t>赛思股份</t>
  </si>
  <si>
    <t>上市公司,绩效奖金,员工旅游,定期体检</t>
  </si>
  <si>
    <t>技术氛围好</t>
  </si>
  <si>
    <t>大数据处理工程师</t>
  </si>
  <si>
    <t>五险一金，周末双休，年终奖，免费培训</t>
  </si>
  <si>
    <t>北京一生佳科技发展有限公司</t>
  </si>
  <si>
    <t>医生+</t>
  </si>
  <si>
    <t>['大望路', '华贸', '四惠']</t>
  </si>
  <si>
    <t>医疗大数据,朝阳行业,弹性工作,五险一金</t>
  </si>
  <si>
    <t>['大山子', '花家地']</t>
  </si>
  <si>
    <t>双休，节日福利，五险</t>
  </si>
  <si>
    <t>象泰资本管理有限公司</t>
  </si>
  <si>
    <t>象泰资本</t>
  </si>
  <si>
    <t>['四惠', '百子湾', '十里堡']</t>
  </si>
  <si>
    <t>五险一金、年终奖、带薪年假、双休</t>
  </si>
  <si>
    <t>北京帕尔加特科技有限公司</t>
  </si>
  <si>
    <t>帕尔加特</t>
  </si>
  <si>
    <t>['东四', '美术馆', '北新桥']</t>
  </si>
  <si>
    <t>五险一金 绩效奖金 员工旅游</t>
  </si>
  <si>
    <t>福利待遇好</t>
  </si>
  <si>
    <t>金融大数据职位-金融事业部(J10436)</t>
  </si>
  <si>
    <t>北京新流万联网络技术有限公司</t>
  </si>
  <si>
    <t>新流万联NGAA</t>
  </si>
  <si>
    <t>办公补助、餐补、下午茶</t>
  </si>
  <si>
    <t>带薪年假 五险一金 团队建设</t>
  </si>
  <si>
    <t>六险一金 福利补贴 弹性工作</t>
  </si>
  <si>
    <t>高大上办公区，上市前夕发力公司</t>
  </si>
  <si>
    <t>['大山子', '花家地', '望京', '大山子', '花家地']</t>
  </si>
  <si>
    <t>双休，团队氛围好，五险</t>
  </si>
  <si>
    <t>聚保盆信息科技（北京）有限公司</t>
  </si>
  <si>
    <t>聚保盆</t>
  </si>
  <si>
    <t>无限零食饮料，过节礼物，大牛带你飞</t>
  </si>
  <si>
    <t>TCL集团股份有限公司</t>
  </si>
  <si>
    <t>TCL互联网事业本部</t>
  </si>
  <si>
    <t>['北太平庄', '马甸', '蓟门桥']</t>
  </si>
  <si>
    <t>大平台 好领导</t>
  </si>
  <si>
    <t>大数据开发工程师（广告平台）</t>
  </si>
  <si>
    <t>北京玖富联银科技有限公司</t>
  </si>
  <si>
    <t>玖富技术中心</t>
  </si>
  <si>
    <t>专注技术架构研究，心无旁骛做技术。</t>
  </si>
  <si>
    <t>架构师（大数据）</t>
  </si>
  <si>
    <t>6险一金 带薪年假 晋升空间 15-17薪</t>
  </si>
  <si>
    <t>清研灵智信息咨询（北京）有限公司</t>
  </si>
  <si>
    <t>清研智库</t>
  </si>
  <si>
    <t>['亚运村', '奥运村', '大屯']</t>
  </si>
  <si>
    <t>入职当月五险一金 零食水果供应 年终奖</t>
  </si>
  <si>
    <t>研究员（大数据方向）</t>
  </si>
  <si>
    <t>达内时代科技集团有限公司</t>
  </si>
  <si>
    <t>达内集团</t>
  </si>
  <si>
    <t>['大钟寺', '蓟门桥', '皂君庙']</t>
  </si>
  <si>
    <t>上市公司 五险一金 带薪年假 周末双休</t>
  </si>
  <si>
    <t>五险一金 餐补 期权 弹性工作 补充医疗保险</t>
  </si>
  <si>
    <t>北京中娱智库咨询有限公司</t>
  </si>
  <si>
    <t>中娱智库</t>
  </si>
  <si>
    <t>['朝阳门', '朝外', '工体']</t>
  </si>
  <si>
    <t>文化娱乐,数据服务</t>
  </si>
  <si>
    <t>与大佬对话，巨大空间</t>
  </si>
  <si>
    <t>数字娱乐产业分析师</t>
  </si>
  <si>
    <t>北京搜狐新媒体信息技术有限公司</t>
  </si>
  <si>
    <t>搜狐</t>
  </si>
  <si>
    <t>15天年假,核心部门,环境舒适,季度奖金</t>
  </si>
  <si>
    <t>六险一金 弹性工作 员工旅游</t>
  </si>
  <si>
    <t>高大上办公环境，和谐办公气氛。</t>
  </si>
  <si>
    <t>天津灵集科技有限公司</t>
  </si>
  <si>
    <t>北京灵集科技有限公司</t>
  </si>
  <si>
    <t>六险一金、扁平化管理、老板NICE、</t>
  </si>
  <si>
    <t>易纳购科技（北京）有限公司</t>
  </si>
  <si>
    <t>豌豆公主，日本优品一站购</t>
  </si>
  <si>
    <t>['来广营']</t>
  </si>
  <si>
    <t>六险一金,弹性工作,餐补,出国游</t>
  </si>
  <si>
    <t>北京搜狐新动力科技有限公司</t>
  </si>
  <si>
    <t>搜狐视频</t>
  </si>
  <si>
    <t>福利待遇好 发展空间大</t>
  </si>
  <si>
    <t>视频-广告销售中心-数据分析师（BJ）</t>
  </si>
  <si>
    <t>无限零食水果 弹性上班时间 定期体检</t>
  </si>
  <si>
    <t>平台好、待遇好、前景好</t>
  </si>
  <si>
    <t>北京海绵保科技有限公司</t>
  </si>
  <si>
    <t>海绵保</t>
  </si>
  <si>
    <t>市场调研,数据分析,公司级项目</t>
  </si>
  <si>
    <t>集团公司六险一金弹性工时</t>
  </si>
  <si>
    <t>福利待遇好 优秀团队 免费水果</t>
  </si>
  <si>
    <t>大数据高级研究员</t>
  </si>
  <si>
    <t>年底双薪、年度体检、年度旅行、免费班车等</t>
  </si>
  <si>
    <t>数据支持岗</t>
  </si>
  <si>
    <t>国际化平台，优秀团队，良好的发展机会</t>
  </si>
  <si>
    <t>北京值得买科技股份有限公司</t>
  </si>
  <si>
    <t>什么值得买</t>
  </si>
  <si>
    <t>['木樨园', '角门', '马家堡']</t>
  </si>
  <si>
    <t>六险一金+旅游体检+健身按摩电竞体验</t>
  </si>
  <si>
    <t>五险一金 带薪年假 弹性工作 员工旅游</t>
  </si>
  <si>
    <t>六险一金,免费水果,免费晚餐</t>
  </si>
  <si>
    <t>北京直通万连科技有限公司</t>
  </si>
  <si>
    <t>智通引擎</t>
  </si>
  <si>
    <t>薪资OPEN，无范围</t>
  </si>
  <si>
    <t>高级数据抓取工程师</t>
  </si>
  <si>
    <t>股票期权,核心部门,顶尖团队,大数据</t>
  </si>
  <si>
    <t>消费金融分析师</t>
  </si>
  <si>
    <t>北京创投集贤投资管理有限公司</t>
  </si>
  <si>
    <t>变革家</t>
  </si>
  <si>
    <t>['苏州街']</t>
  </si>
  <si>
    <t>不打卡 带薪年假 五险一金 免费零食</t>
  </si>
  <si>
    <t>北京公众学业科技服务有限公司</t>
  </si>
  <si>
    <t>公众学业</t>
  </si>
  <si>
    <t>发展空间大，交通午餐通讯等补助，五险一金</t>
  </si>
  <si>
    <t>教学资源分析师</t>
  </si>
  <si>
    <t>中城泰信（北京）信息技术有限公司</t>
  </si>
  <si>
    <t>CUTT</t>
  </si>
  <si>
    <t>五险一金,绩效奖金,加班餐补</t>
  </si>
  <si>
    <t>数据加工工程师</t>
  </si>
  <si>
    <t>北京懒熊体育文化有限公司</t>
  </si>
  <si>
    <t>懒熊体育</t>
  </si>
  <si>
    <t>球场常客 明星互动 领导nice</t>
  </si>
  <si>
    <t>产业分析师</t>
  </si>
  <si>
    <t>大公司的背景，创业公司的氛围</t>
  </si>
  <si>
    <t>爬虫数据需求分析师</t>
  </si>
  <si>
    <t>15薪+弹性工作制+BAT团队</t>
  </si>
  <si>
    <t>补充医疗保险；餐补；春节放假14天</t>
  </si>
  <si>
    <t>北京学霸天下科技有限公司</t>
  </si>
  <si>
    <t>学霸天下</t>
  </si>
  <si>
    <t>['六里桥']</t>
  </si>
  <si>
    <t>股票期权 出国旅游</t>
  </si>
  <si>
    <t>零度智控（北京）智能科技有限公司</t>
  </si>
  <si>
    <t>零度智控</t>
  </si>
  <si>
    <t>超长带薪春节假</t>
  </si>
  <si>
    <t>数据审核专员</t>
  </si>
  <si>
    <t>宽拓（北京）科技有限公司</t>
  </si>
  <si>
    <t>Quantex</t>
  </si>
  <si>
    <t>十天年假 奖金多 活动多 环境好 发展前景大</t>
  </si>
  <si>
    <t>跑哪儿科技（北京）有限公司</t>
  </si>
  <si>
    <t>跑哪儿</t>
  </si>
  <si>
    <t>成长空间 大发展前景好 充满活力的团队</t>
  </si>
  <si>
    <t>数据员</t>
  </si>
  <si>
    <t>北京蓝城兄弟文化传媒有限公司</t>
  </si>
  <si>
    <t>淡蓝网Blued</t>
  </si>
  <si>
    <t>年底多薪,五险一金,带薪年假,弹性工作制</t>
  </si>
  <si>
    <t>直播数据分析经理</t>
  </si>
  <si>
    <t>六险一金 带薪年假 晋升空间 15-17薪</t>
  </si>
  <si>
    <t>北京云端智度科技有限公司</t>
  </si>
  <si>
    <t>云端智度</t>
  </si>
  <si>
    <t>['常营', '管庄']</t>
  </si>
  <si>
    <t>五险一金 餐补 通讯补贴 弹性工作</t>
  </si>
  <si>
    <t>CBC(北京)信用管理有限公司</t>
  </si>
  <si>
    <t>CBC</t>
  </si>
  <si>
    <t>公司能够提供住宿等福利</t>
  </si>
  <si>
    <t>高级SAS分析师</t>
  </si>
  <si>
    <t>飞立股份有限公司</t>
  </si>
  <si>
    <t>飞立</t>
  </si>
  <si>
    <t>岗位晋升，五险一金，带薪年假，互联网广告</t>
  </si>
  <si>
    <t>北京骏嘉财通科技有限公司东城区分公司</t>
  </si>
  <si>
    <t>北京骏嘉财通科技有限公司</t>
  </si>
  <si>
    <t>['广渠门']</t>
  </si>
  <si>
    <t>提供住宿</t>
  </si>
  <si>
    <t>北京美源星石油化工投资管理有限公司</t>
  </si>
  <si>
    <t>美源星</t>
  </si>
  <si>
    <t>轻松地办公环境，丰厚的福利待遇</t>
  </si>
  <si>
    <t>五险一金，期权，免费商业保险,14薪</t>
  </si>
  <si>
    <t>北京玩在一起科技有限公司</t>
  </si>
  <si>
    <t>玩加赛事</t>
  </si>
  <si>
    <t>工作餐,五险一金,水果零食,弹性工作制</t>
  </si>
  <si>
    <t>北京斯图飞腾科技有限公司</t>
  </si>
  <si>
    <t>Taste Analytics</t>
  </si>
  <si>
    <t>顶尖技术团队，弹性工作、五险一金</t>
  </si>
  <si>
    <t>爬虫/数据抓取工程师</t>
  </si>
  <si>
    <t>北京岁月桔子科技有限公司</t>
  </si>
  <si>
    <t>IT桔子</t>
  </si>
  <si>
    <t>['苏州街', '苏州桥', '中关村']</t>
  </si>
  <si>
    <t>强大数据库支持，打造TMT行业分析佼佼者</t>
  </si>
  <si>
    <t>行业研究／分析师／高级分析师</t>
  </si>
  <si>
    <t>北京亚信数据有限公司</t>
  </si>
  <si>
    <t>亚信数据</t>
  </si>
  <si>
    <t>['西单', '复兴门', '金融街']</t>
  </si>
  <si>
    <t>工作氛围好、成长空间大</t>
  </si>
  <si>
    <t>BI工程师/数据开发工程师</t>
  </si>
  <si>
    <t>发展强景好，晋升空加大</t>
  </si>
  <si>
    <t>中商惠民（北京）电子商务有限公司</t>
  </si>
  <si>
    <t>惠民网</t>
  </si>
  <si>
    <t>北京工作居住证、五险一金</t>
  </si>
  <si>
    <t>销售数据分析</t>
  </si>
  <si>
    <t>北京创锐文化传媒有限公司</t>
  </si>
  <si>
    <t>聚美优品</t>
  </si>
  <si>
    <t>发展空间大、绩效奖品、节日福利</t>
  </si>
  <si>
    <t>北京量化健康科技有限公司</t>
  </si>
  <si>
    <t>量化健康</t>
  </si>
  <si>
    <t>带薪年假,饭补,弹性工作,五险一金</t>
  </si>
  <si>
    <t>算法工程师／统计分析师</t>
  </si>
  <si>
    <t>发展空间、专业团队、福利待遇</t>
  </si>
  <si>
    <t>北京融易通信息技术有限公司</t>
  </si>
  <si>
    <t>融易通</t>
  </si>
  <si>
    <t>福利待遇佳,团队氛围好</t>
  </si>
  <si>
    <t>联通宽带在线有限公司</t>
  </si>
  <si>
    <t>联通宽带</t>
  </si>
  <si>
    <t>五险一金，年底双薪，固定体检</t>
  </si>
  <si>
    <t>数据堂（北京）科技股份有限公司</t>
  </si>
  <si>
    <t>数据堂</t>
  </si>
  <si>
    <t>数据服务,分类信息</t>
  </si>
  <si>
    <t>五险一金；弹性工作；带薪年假；定期体检</t>
  </si>
  <si>
    <t>语音/文本数据产品经理</t>
  </si>
  <si>
    <t>北京爱特曼科技有限公司</t>
  </si>
  <si>
    <t>爱特曼科技</t>
  </si>
  <si>
    <t>高于同行业的福利待遇，舒适的工作环境</t>
  </si>
  <si>
    <t>大数据朝阳产业，极具优势的发展资源和前景</t>
  </si>
  <si>
    <t>商务经理（数据产品部）</t>
  </si>
  <si>
    <t>['朝阳门']</t>
  </si>
  <si>
    <t>五险一金，带薪年假，领导好</t>
  </si>
  <si>
    <t>北京易观网络信息咨询有限公司</t>
  </si>
  <si>
    <t>易观</t>
  </si>
  <si>
    <t>互联网大数据领先品牌 弹性工作 快速成长</t>
  </si>
  <si>
    <t>行业分析师（新媒体方向）</t>
  </si>
  <si>
    <t>中海微银资产管理有限公司</t>
  </si>
  <si>
    <t>中海微银</t>
  </si>
  <si>
    <t>五险一金 双休 早九晚六 中餐补助 体检</t>
  </si>
  <si>
    <t>北京北森云计算股份有限公司</t>
  </si>
  <si>
    <t>北森云计算</t>
  </si>
  <si>
    <t>弹性工作制，七险一金，年终奖</t>
  </si>
  <si>
    <t>缤刻普锐（北京）科技有限责任公司</t>
  </si>
  <si>
    <t>有品 PICOOC</t>
  </si>
  <si>
    <t>['德胜门', '鼓楼', '什刹海']</t>
  </si>
  <si>
    <t>一起成就美好的自己，更健康，更有型</t>
  </si>
  <si>
    <t>移动产品经理（数据方向）</t>
  </si>
  <si>
    <t>中创三优（北京）科技有限公司</t>
  </si>
  <si>
    <t>中创三优</t>
  </si>
  <si>
    <t>['车公庄', '甘家口', '航天桥']</t>
  </si>
  <si>
    <t>晋升空间大,零食无限量,免费用餐,五险一金</t>
  </si>
  <si>
    <t>IT架构分析师（北京）</t>
  </si>
  <si>
    <t>['北京站', '建国门', '朝阳门']</t>
  </si>
  <si>
    <t>公司平台，职业发展，</t>
  </si>
  <si>
    <t>['国贸']</t>
  </si>
  <si>
    <t>国贸SOHO、期权池、合伙人计划</t>
  </si>
  <si>
    <t>数据算法工程师（医疗方向）</t>
  </si>
  <si>
    <t>商业保险,节日福利</t>
  </si>
  <si>
    <t>霍尔果斯呜哩网络科技有限公司</t>
  </si>
  <si>
    <t>呜哩</t>
  </si>
  <si>
    <t>['亮马桥', '燕莎', '三元桥']</t>
  </si>
  <si>
    <t>待遇高 发展好</t>
  </si>
  <si>
    <t>上市公司 平台发展好 免费班车 带薪年假</t>
  </si>
  <si>
    <t>数据研发</t>
  </si>
  <si>
    <t>['亚运村', '大屯', '奥运村']</t>
  </si>
  <si>
    <t>公司顶尖项目 快速发展团队 薪资竞争力足</t>
  </si>
  <si>
    <t>燕山大学</t>
  </si>
  <si>
    <t>燕大</t>
  </si>
  <si>
    <t>福利好 期权 发展好</t>
  </si>
  <si>
    <t>北京捷泰天域信息技术有限公司</t>
  </si>
  <si>
    <t>智图GeoQ</t>
  </si>
  <si>
    <t>['左家庄', '柳芳', '西坝河']</t>
  </si>
  <si>
    <t>员工活动欢乐多，节日福利享不停</t>
  </si>
  <si>
    <t>云厚科技（北京）有限公司</t>
  </si>
  <si>
    <t>五险一金 带薪年假 福利津贴</t>
  </si>
  <si>
    <t>北京天璇易达科技有限责任公司</t>
  </si>
  <si>
    <t>犀牛科技</t>
  </si>
  <si>
    <t>['南磨房', '十八里店', '潘家园']</t>
  </si>
  <si>
    <t>年底双薪，总经理奖金</t>
  </si>
  <si>
    <t>北京华数康数据科技有限公司</t>
  </si>
  <si>
    <t>华数康数据</t>
  </si>
  <si>
    <t>['丽泽桥', '六里桥', '太平桥']</t>
  </si>
  <si>
    <t>高薪资 高福利 高发展空间</t>
  </si>
  <si>
    <t>北京讯奇连城商务服务有限公司</t>
  </si>
  <si>
    <t>云搜索平台搭建 大数据 搜索引擎 稳定发展</t>
  </si>
  <si>
    <t>数据抓取与数据处理</t>
  </si>
  <si>
    <t>北京阿凡提财富管理顾问有限公司</t>
  </si>
  <si>
    <t>阿凡提财富顾问</t>
  </si>
  <si>
    <t>['阜成门', '金融街', '南礼士路']</t>
  </si>
  <si>
    <t>六险二金带薪年假餐补话补工作居住证等</t>
  </si>
  <si>
    <t>光信投资管理（北京）有限公司</t>
  </si>
  <si>
    <t>光信资本</t>
  </si>
  <si>
    <t>补充医疗保险，每年全公司旅游</t>
  </si>
  <si>
    <t>欢网科技发展有限公司</t>
  </si>
  <si>
    <t>欢网科技</t>
  </si>
  <si>
    <t>['潘家园', '劲松', '南磨房']</t>
  </si>
  <si>
    <t>弹性工作 福利节假 员工出游</t>
  </si>
  <si>
    <t>高起点,大舞台,待遇好,机遇多</t>
  </si>
  <si>
    <t>数据通信科研检测工程师</t>
  </si>
  <si>
    <t>北京智融时代科技有限公司</t>
  </si>
  <si>
    <t>用钱宝</t>
  </si>
  <si>
    <t>弹性工作制,顶尖团队,六险一金,晋升空间</t>
  </si>
  <si>
    <t>BD经理（数据对接方向）</t>
  </si>
  <si>
    <t>北京大生在线科技有限公司</t>
  </si>
  <si>
    <t>51Talk 无忧英语</t>
  </si>
  <si>
    <t>免费晚餐，各种福利，惊喜不断</t>
  </si>
  <si>
    <t>北京掌趣科技股份有限公司</t>
  </si>
  <si>
    <t>掌趣科技</t>
  </si>
  <si>
    <t>['马甸', '北太平庄', '牡丹园']</t>
  </si>
  <si>
    <t>五险一金,带薪年假,员工体检,餐补</t>
  </si>
  <si>
    <t>北京欧诺信和企业管理咨询有限公司</t>
  </si>
  <si>
    <t>欧诺信和</t>
  </si>
  <si>
    <t>['大望路']</t>
  </si>
  <si>
    <t>金融,招聘</t>
  </si>
  <si>
    <t>知名美元基金，一带一路主题基金</t>
  </si>
  <si>
    <t>北京我爱我家房地产经纪有限公司</t>
  </si>
  <si>
    <t>北京我爱我家</t>
  </si>
  <si>
    <t>['海运仓', '东直门', '东四']</t>
  </si>
  <si>
    <t>五险一金,带薪年假,绩效奖金,优秀团队</t>
  </si>
  <si>
    <t>IDG资本投资顾问（北京）有限公司</t>
  </si>
  <si>
    <t>IDG Capital</t>
  </si>
  <si>
    <t>['北京站', '建国门']</t>
  </si>
  <si>
    <t>核心团队成员，发展前景好</t>
  </si>
  <si>
    <t>北京阳光汇点数码科技有限公司</t>
  </si>
  <si>
    <t>阳光汇点</t>
  </si>
  <si>
    <t>五险一金，带薪年假，年底奖金</t>
  </si>
  <si>
    <t>需求分析师（英文）</t>
  </si>
  <si>
    <t>北京艾亿新融资本管理有限公司</t>
  </si>
  <si>
    <t>艾亿新融</t>
  </si>
  <si>
    <t>五险一金、上市、双休、不加班</t>
  </si>
  <si>
    <t>京东方科技集团股份有限公司</t>
  </si>
  <si>
    <t>BOE</t>
  </si>
  <si>
    <t>知识氛围好，平台机会多，环境高大上</t>
  </si>
  <si>
    <t>['西二旗', '西北旺', '上地']</t>
  </si>
  <si>
    <t>福利哈，技术牛</t>
  </si>
  <si>
    <t>团队融洽,发展大</t>
  </si>
  <si>
    <t>办公环境、职业发展</t>
  </si>
  <si>
    <t>带薪年假 六险一金 年中奖 绩效奖</t>
  </si>
  <si>
    <t>数据分析（营销）</t>
  </si>
  <si>
    <t>北京厚谷投资管理有限公司</t>
  </si>
  <si>
    <t>厚谷投资</t>
  </si>
  <si>
    <t>['东直门', '东四', '工体']</t>
  </si>
  <si>
    <t>快速成长+高绩效奖励</t>
  </si>
  <si>
    <t>分析师/投资助理</t>
  </si>
  <si>
    <t>悠易互通（北京）广告有限公司</t>
  </si>
  <si>
    <t>悠易</t>
  </si>
  <si>
    <t>['呼家楼', '京广桥', '朝外']</t>
  </si>
  <si>
    <t>六险一金 海外年会 弹性工作 扁平管理</t>
  </si>
  <si>
    <t>厦门_疆投资管理有限责任公司</t>
  </si>
  <si>
    <t>_疆资本</t>
  </si>
  <si>
    <t>国际顶级投资银行家直接指导</t>
  </si>
  <si>
    <t>百度移信网络技术（北京）有限公司</t>
  </si>
  <si>
    <t>百度移动游戏</t>
  </si>
  <si>
    <t>大数据,实时计算</t>
  </si>
  <si>
    <t>大数据研发</t>
  </si>
  <si>
    <t>爱奇清科（北京）信息科技有限公司</t>
  </si>
  <si>
    <t>创业邦</t>
  </si>
  <si>
    <t>提供广阔的发展空间</t>
  </si>
  <si>
    <t>行业研究分析师</t>
  </si>
  <si>
    <t>凤凰网</t>
  </si>
  <si>
    <t>福利待遇好 发展前景棒</t>
  </si>
  <si>
    <t>六险一金，午餐补贴，带薪年假</t>
  </si>
  <si>
    <t>山西亚宝医药经销有限公司</t>
  </si>
  <si>
    <t>亚宝药业</t>
  </si>
  <si>
    <t>医疗健康,其他</t>
  </si>
  <si>
    <t>待遇优、外企管理、发展空间大、工作氛围佳</t>
  </si>
  <si>
    <t>众筹网</t>
  </si>
  <si>
    <t>福利待遇好,成长空间大,技术难度高,金融热门</t>
  </si>
  <si>
    <t>大数据工程师--爬虫方向</t>
  </si>
  <si>
    <t>发挥空间 晋升空间 牛人多 颜值高</t>
  </si>
  <si>
    <t>北京懒猫金融信息服务有限公司</t>
  </si>
  <si>
    <t>懒猫金服</t>
  </si>
  <si>
    <t>六险一金,司龄假</t>
  </si>
  <si>
    <t>金融风险分析师</t>
  </si>
  <si>
    <t>北京黑马创展投资管理有限公司</t>
  </si>
  <si>
    <t>黑马金融</t>
  </si>
  <si>
    <t>['中关村', '北京大学', '颐和园']</t>
  </si>
  <si>
    <t>成长空间大、六险一金、优质项目源</t>
  </si>
  <si>
    <t>蓝海市场、团队靠谱、年底多薪！</t>
  </si>
  <si>
    <t>成长空间大,福利待遇好,金融科技</t>
  </si>
  <si>
    <t>北京卡路里科技有限公司</t>
  </si>
  <si>
    <t>Keep</t>
  </si>
  <si>
    <t>['东四', '北新桥', '东直门']</t>
  </si>
  <si>
    <t>社交网络,文化娱乐</t>
  </si>
  <si>
    <t>北京工作居住证 七险一金 发展空间大</t>
  </si>
  <si>
    <t>北京魔数科技有限公司</t>
  </si>
  <si>
    <t>BoostingIO</t>
  </si>
  <si>
    <t>['建国门', 'CBD', '国贸']</t>
  </si>
  <si>
    <t>非常有竞争力的薪酬，早期员工期权</t>
  </si>
  <si>
    <t>['劲松']</t>
  </si>
  <si>
    <t>六险一金 双休 饭补</t>
  </si>
  <si>
    <t>公司发展前景好，晋升空间大。</t>
  </si>
  <si>
    <t>大公司，绩效奖金，通勤班车，健身房</t>
  </si>
  <si>
    <t>集团总部-大数据中心-产品经理（ADX）</t>
  </si>
  <si>
    <t>钱包金服集团</t>
  </si>
  <si>
    <t>['太阳宫', '西坝河', '国展']</t>
  </si>
  <si>
    <t>成长空间大+发展前景好+最低13薪</t>
  </si>
  <si>
    <t>资深数据仓库架构师</t>
  </si>
  <si>
    <t>广州安正软件股份有限公司</t>
  </si>
  <si>
    <t>安正软件</t>
  </si>
  <si>
    <t>['南礼士路', '月坛', '阜成门']</t>
  </si>
  <si>
    <t>周末双休，五险一金，年终奖，员工旅游</t>
  </si>
  <si>
    <t>数据编辑（某知名基金公司）</t>
  </si>
  <si>
    <t>良好的薪酬福利及办公环境</t>
  </si>
  <si>
    <t>北京中科戎大科技股份有限公司</t>
  </si>
  <si>
    <t>中科戎大</t>
  </si>
  <si>
    <t>弹性工作，发展平台好！</t>
  </si>
  <si>
    <t>大数据售前工程师</t>
  </si>
  <si>
    <t>北京北大软件工程发展有限公司</t>
  </si>
  <si>
    <t>北大软件</t>
  </si>
  <si>
    <t>国企、五险一金、高新技术企业</t>
  </si>
  <si>
    <t>舆情分析师</t>
  </si>
  <si>
    <t>顶尖投行，良好公司氛围及发展 年度旅游</t>
  </si>
  <si>
    <t>集团总部-大数据中心-商业产品经理</t>
  </si>
  <si>
    <t>大数据时代 大数据处理</t>
  </si>
  <si>
    <t>晋升空间大 五险一金 美女多 年度调薪</t>
  </si>
  <si>
    <t>数据抓取工程师/爬虫工程师</t>
  </si>
  <si>
    <t>上升空间大，待遇有竞争力</t>
  </si>
  <si>
    <t>北京光合起源网络科技有限公司</t>
  </si>
  <si>
    <t>光合起源</t>
  </si>
  <si>
    <t>['北太平庄', '蓟门桥', '牡丹园']</t>
  </si>
  <si>
    <t>五险一金,年度旅游,交通补助,下午茶</t>
  </si>
  <si>
    <t>['航天桥', '八里庄', '花园桥']</t>
  </si>
  <si>
    <t>商业保险、弹性工作制、奖金绩效、带薪年假</t>
  </si>
  <si>
    <t>五险一金、待遇丰厚、白领办公、晋升空间大</t>
  </si>
  <si>
    <t>数据专员/主管</t>
  </si>
  <si>
    <t>全方位发展领导nice地铁旁司龄工资五险一金</t>
  </si>
  <si>
    <t>北京众嘉禾励科技有限公司</t>
  </si>
  <si>
    <t>西集网</t>
  </si>
  <si>
    <t>['木樨园', '马家堡']</t>
  </si>
  <si>
    <t>学习+成功，培训+进步</t>
  </si>
  <si>
    <t>数据分析(跨境电商)</t>
  </si>
  <si>
    <t>五险一金,带薪年假,海外游</t>
  </si>
  <si>
    <t>反欺诈政策分析师</t>
  </si>
  <si>
    <t>北京云房数据技术有限责任公司</t>
  </si>
  <si>
    <t>云房数据</t>
  </si>
  <si>
    <t>['西直门', '车公庄']</t>
  </si>
  <si>
    <t>六险一金 过节费 旅游基金 福利假期等</t>
  </si>
  <si>
    <t>诚聘数据分析/挖掘</t>
  </si>
  <si>
    <t>北京开数科技有限公司</t>
  </si>
  <si>
    <t>开数</t>
  </si>
  <si>
    <t>MIT大牛,当面过招,贴心指导,人工智能</t>
  </si>
  <si>
    <t>南京思美软件系统有限公司</t>
  </si>
  <si>
    <t>思美软件</t>
  </si>
  <si>
    <t>['四季青', '西山', '香山']</t>
  </si>
  <si>
    <t>旅游 过节福利 生日礼物 技术前沿 定期培训</t>
  </si>
  <si>
    <t>清晰明确的职业发展道路</t>
  </si>
  <si>
    <t>北京易捷思达科技发展有限公司</t>
  </si>
  <si>
    <t>EasyStack</t>
  </si>
  <si>
    <t>['上地', '西北旺', '马连洼']</t>
  </si>
  <si>
    <t>弹性工作制,福利丰厚,发展前景好</t>
  </si>
  <si>
    <t>OpenStack工程师（大数据方向）</t>
  </si>
  <si>
    <t>14k-25k</t>
  </si>
  <si>
    <t>员工福利、弹性工时</t>
  </si>
  <si>
    <t>集团总部-大数据中心-高级产品经理（数据方向）</t>
  </si>
  <si>
    <t>中国科学院计算技术研究所</t>
  </si>
  <si>
    <t>中科院计算所孵化创业公司</t>
  </si>
  <si>
    <t>处于发展阶段，上升空间大，事业单位福利</t>
  </si>
  <si>
    <t>软件开发/数据分析工程师</t>
  </si>
  <si>
    <t>58到家</t>
  </si>
  <si>
    <t>福利好，非固定时间、团队好个人发展空间大</t>
  </si>
  <si>
    <t>北京捷洽软件科技有限公司</t>
  </si>
  <si>
    <t>就旅行</t>
  </si>
  <si>
    <t>六险一金,弹性时间,绩效奖金,股票期权</t>
  </si>
  <si>
    <t>App数据运营（分析）</t>
  </si>
  <si>
    <t>投行业务 五险一金 专业团队</t>
  </si>
  <si>
    <t>高级财务分析师</t>
  </si>
  <si>
    <t>北京国泰北斗科技有限公司</t>
  </si>
  <si>
    <t>国泰北斗</t>
  </si>
  <si>
    <t>为您提供富有竞争力的薪资、奖金和福利待遇</t>
  </si>
  <si>
    <t>政务数据拓展经理</t>
  </si>
  <si>
    <t>北京通付盾数据科技有限公司</t>
  </si>
  <si>
    <t>通付盾</t>
  </si>
  <si>
    <t>['马甸']</t>
  </si>
  <si>
    <t>发展空间大，薪酬优厚</t>
  </si>
  <si>
    <t>北京慧数科技有限公司</t>
  </si>
  <si>
    <t>慧 数</t>
  </si>
  <si>
    <t>精英团队、人才培养</t>
  </si>
  <si>
    <t>汽车数据编辑</t>
  </si>
  <si>
    <t>上市公司，班车接送，餐补，带薪年假。</t>
  </si>
  <si>
    <t>北京智能管家科技有限公司</t>
  </si>
  <si>
    <t>roobo</t>
  </si>
  <si>
    <t>优秀团队，弹性上班，福利</t>
  </si>
  <si>
    <t>数据产品运营</t>
  </si>
  <si>
    <t>['西直门']</t>
  </si>
  <si>
    <t>7.5小时工作制 13薪 饭补 周末双休</t>
  </si>
  <si>
    <t>数据分析/数据挖掘（石景山区）</t>
  </si>
  <si>
    <t>中国电信股份有限公司云计算分公司</t>
  </si>
  <si>
    <t>电信云计算公司</t>
  </si>
  <si>
    <t>其他,数据服务</t>
  </si>
  <si>
    <t>稳定，成长空间大，大数据发展前景好</t>
  </si>
  <si>
    <t>百度（中国）有限公司</t>
  </si>
  <si>
    <t>['上地', '西二旗', '西北旺']</t>
  </si>
  <si>
    <t>发展空间大 绩效奖金</t>
  </si>
  <si>
    <t>地图基础服务部_数据中心架构工程师</t>
  </si>
  <si>
    <t>新东方教育科技集团</t>
  </si>
  <si>
    <t>待遇福利好，发展空间大</t>
  </si>
  <si>
    <t>核心业务线 有竞争力薪酬 两周快速出offer</t>
  </si>
  <si>
    <t>百家号_大数据研发工程师</t>
  </si>
  <si>
    <t>互联网大数据领先品牌 弹性工作 六险一金</t>
  </si>
  <si>
    <t>行业分析师（汽车与交通出行方向）</t>
  </si>
  <si>
    <t>弹性工作,12天年假,13薪,五险一金</t>
  </si>
  <si>
    <t>数据分析（数据挖掘）</t>
  </si>
  <si>
    <t>大平台,福利好,出国游</t>
  </si>
  <si>
    <t>北京新浪阅读信息技术有限公司</t>
  </si>
  <si>
    <t>新浪阅读</t>
  </si>
  <si>
    <t>['紫竹桥', '四季青', '世纪城']</t>
  </si>
  <si>
    <t>平台大,项目多</t>
  </si>
  <si>
    <t>中国民航信息网络股份有限公司</t>
  </si>
  <si>
    <t>工作稳定、福利好、工作环境优美</t>
  </si>
  <si>
    <t>大数据应用产品开发工程师</t>
  </si>
  <si>
    <t>北京汇通金财信息科技有限公司</t>
  </si>
  <si>
    <t>国家电网全资子公司北京汇通金财</t>
  </si>
  <si>
    <t>['广内大街', '广安门', '牛街']</t>
  </si>
  <si>
    <t>节日福利,年终奖,市场绩效,七险一金</t>
  </si>
  <si>
    <t>北京道同网络信息技术有限公司</t>
  </si>
  <si>
    <t>道同网络</t>
  </si>
  <si>
    <t>年底双薪，技术大牛坐阵</t>
  </si>
  <si>
    <t>风险模型分析师</t>
  </si>
  <si>
    <t>六险一金+福利待遇优越+发展空间很大</t>
  </si>
  <si>
    <t>数据存储中间件研发</t>
  </si>
  <si>
    <t>博宏信息技术有限公司</t>
  </si>
  <si>
    <t>博宏信息</t>
  </si>
  <si>
    <t>['安贞', '小关', '安华']</t>
  </si>
  <si>
    <t>五险一金，做五休二，节假日福利</t>
  </si>
  <si>
    <t>平台高端，团队优秀</t>
  </si>
  <si>
    <t>餐补+下午茶+绩效奖金+节日福利+晋升空间大</t>
  </si>
  <si>
    <t>优秀团队，良好环境，有餐补，免费班车</t>
  </si>
  <si>
    <t>六险一金 百度大平台 周末双休 弹性工作</t>
  </si>
  <si>
    <t>17k-33k</t>
  </si>
  <si>
    <t>分析师兼北京分部助理</t>
  </si>
  <si>
    <t>链动数据技术（北京）有限公司</t>
  </si>
  <si>
    <t>['和平里']</t>
  </si>
  <si>
    <t>13k-17k</t>
  </si>
  <si>
    <t>带薪培养 专业培养 五险一金 提升空间大</t>
  </si>
  <si>
    <t>北京昊泰东方基金管理有限公司</t>
  </si>
  <si>
    <t>昊泰资本</t>
  </si>
  <si>
    <t>['四惠', '十里堡', '百子湾']</t>
  </si>
  <si>
    <t>发展前景良好</t>
  </si>
  <si>
    <t>创新,公司福利,晋升机会</t>
  </si>
  <si>
    <t>12k-23k</t>
  </si>
  <si>
    <t>平台高,待遇好</t>
  </si>
  <si>
    <t>最好的福利待遇+最具发展潜力的互联网公司</t>
  </si>
  <si>
    <t>产品运营专员-数据分析方向</t>
  </si>
  <si>
    <t>北京沐屿科技发展有限公司</t>
  </si>
  <si>
    <t>玖富蜡笔分期</t>
  </si>
  <si>
    <t>免费班车,六险一金,带薪年假</t>
  </si>
  <si>
    <t>北京新氧科技有限公司</t>
  </si>
  <si>
    <t>新氧整形</t>
  </si>
  <si>
    <t>全面成长</t>
  </si>
  <si>
    <t>北京八维研修学院</t>
  </si>
  <si>
    <t>数据结构讲师（上地校区）</t>
  </si>
  <si>
    <t>北京跬步众成信息技术有限公司</t>
  </si>
  <si>
    <t>['北苑']</t>
  </si>
  <si>
    <t>培训，实习机会</t>
  </si>
  <si>
    <t>大数据咨询规划实习生</t>
  </si>
  <si>
    <t>五险一金、股票期权、弹性工作、节日福利</t>
  </si>
  <si>
    <t>六险一金,带薪休假,绩效奖金</t>
  </si>
  <si>
    <t>北京世纪博奥管理技术发展有限公司</t>
  </si>
  <si>
    <t>世纪博奥</t>
  </si>
  <si>
    <t>创业子公司</t>
  </si>
  <si>
    <t>ERP初级分析师</t>
  </si>
  <si>
    <t>技术氛围浓厚 免费餐 待遇优厚</t>
  </si>
  <si>
    <t>高级大数据研发工程师</t>
  </si>
  <si>
    <t>五险一金、发展好、弹性工作、绩效奖金</t>
  </si>
  <si>
    <t>北京康宁瑞通信息技术有限责任公司</t>
  </si>
  <si>
    <t>康宁瑞通</t>
  </si>
  <si>
    <t>五险一金、双休、8小时工作，带薪年假。</t>
  </si>
  <si>
    <t>医学数据管理</t>
  </si>
  <si>
    <t>大平台 八险一金 每年两次晋升几乎</t>
  </si>
  <si>
    <t>数据产品运营经理</t>
  </si>
  <si>
    <t>13薪,年终奖,各种补助,补充医疗</t>
  </si>
  <si>
    <t>钱包金服（北京）科技有限公司</t>
  </si>
  <si>
    <t>钱包金服</t>
  </si>
  <si>
    <t>互金科技前沿大数据产品+上市平台+优秀团队</t>
  </si>
  <si>
    <t>大数据征信产品经理</t>
  </si>
  <si>
    <t>北京口袋时尚科技有限公司</t>
  </si>
  <si>
    <t>微店</t>
  </si>
  <si>
    <t>有竞争力薪资+丰厚期权+完善福利+靠谱团队</t>
  </si>
  <si>
    <t>运维开发工程师（大数据开发）</t>
  </si>
  <si>
    <t>北京数迅科技有限公司</t>
  </si>
  <si>
    <t>数迅科技</t>
  </si>
  <si>
    <t>['新街口', '德胜门', '小西天']</t>
  </si>
  <si>
    <t>五险一金，公司福利，团队旅游</t>
  </si>
  <si>
    <t>大数据售前&amp;amp;项目经理</t>
  </si>
  <si>
    <t>北京微影时代科技有限公司</t>
  </si>
  <si>
    <t>微信电影票</t>
  </si>
  <si>
    <t>['大望路', '四惠', '华贸']</t>
  </si>
  <si>
    <t>发展前景好，待遇优厚</t>
  </si>
  <si>
    <t>北京安信创富科技有限公司</t>
  </si>
  <si>
    <t>客惠来</t>
  </si>
  <si>
    <t>CEO直带</t>
  </si>
  <si>
    <t>财务分析师兼总助</t>
  </si>
  <si>
    <t>央企；五险二金；民航数据平台的运维研发</t>
  </si>
  <si>
    <t>大数据平台运维开发工程师</t>
  </si>
  <si>
    <t>北京亿盛融华投资管理有限公司</t>
  </si>
  <si>
    <t>亿盛资本</t>
  </si>
  <si>
    <t>金融、教育</t>
  </si>
  <si>
    <t>未来十年的钻石行业</t>
  </si>
  <si>
    <t>交易员 分析师 培训讲师 交易助理</t>
  </si>
  <si>
    <t>扁平管理 领导nice 14-16薪 免费班车加体检</t>
  </si>
  <si>
    <t>数据产品经理(悟空理财)</t>
  </si>
  <si>
    <t>大数据龙头；团队氛围好，空间大</t>
  </si>
  <si>
    <t>腾讯科技(北京)有限公司</t>
  </si>
  <si>
    <t>国内难得的大数据战场。</t>
  </si>
  <si>
    <t>北京北科天绘科技有限公司</t>
  </si>
  <si>
    <t>北科天绘</t>
  </si>
  <si>
    <t>五险一金，车补餐补</t>
  </si>
  <si>
    <t>激光雷达技术支持工程师（内业数据处理）</t>
  </si>
  <si>
    <t>任子行网络技术股份有限公司</t>
  </si>
  <si>
    <t>任子行</t>
  </si>
  <si>
    <t>['马甸', '北太平庄', '健翔桥']</t>
  </si>
  <si>
    <t>上市公司 股权激励 年终奖</t>
  </si>
  <si>
    <t>北京拓尔思信息技术股份有限公司</t>
  </si>
  <si>
    <t>拓尔思TRS</t>
  </si>
  <si>
    <t>大数据 上市公司 弹性工作</t>
  </si>
  <si>
    <t>北京百度网讯科技有限公司</t>
  </si>
  <si>
    <t>高薪，靠谱团队靠谱事</t>
  </si>
  <si>
    <t>大数据处理高级研发工程师</t>
  </si>
  <si>
    <t>大公司 有前景</t>
  </si>
  <si>
    <t>数据分析/模型分析</t>
  </si>
  <si>
    <t>_图像视频数据产品经理</t>
  </si>
  <si>
    <t>北京智康通达信息技术有限公司</t>
  </si>
  <si>
    <t>['紫竹桥', '车道沟', '万寿寺']</t>
  </si>
  <si>
    <t>股权激励、节日福利、领导好、晋升空间</t>
  </si>
  <si>
    <t>医生——临床数据分析</t>
  </si>
  <si>
    <t>玩客互动（北京）网络科技有限公司</t>
  </si>
  <si>
    <t>玩客互动</t>
  </si>
  <si>
    <t>['安慧桥', '亚运村', '对外经贸']</t>
  </si>
  <si>
    <t>发展多,五险一金</t>
  </si>
  <si>
    <t>数据分析（金融方向）偏文</t>
  </si>
  <si>
    <t>期权丰厚、扁平管理、福利完善、14薪</t>
  </si>
  <si>
    <t>前端数据展现研发工程师</t>
  </si>
  <si>
    <t>美信网络技术有限公司</t>
  </si>
  <si>
    <t>国美美信</t>
  </si>
  <si>
    <t>['三元桥', '亮马桥', '燕莎']</t>
  </si>
  <si>
    <t>社交网络,电子商务</t>
  </si>
  <si>
    <t>新平台，更好的能力施展/学习机会</t>
  </si>
  <si>
    <t>广告产品经理-数据</t>
  </si>
  <si>
    <t>免费三餐、弹性不打卡、技术氛围好、奖金多</t>
  </si>
  <si>
    <t>运维开发工程师（大数据方向）(000574)</t>
  </si>
  <si>
    <t>钧云（上海）网络科技有限公司</t>
  </si>
  <si>
    <t>Adhub</t>
  </si>
  <si>
    <t>['大望路', '高碑店', '百子湾']</t>
  </si>
  <si>
    <t>高绩效,扁平管理,氛围和谐</t>
  </si>
  <si>
    <t>机器学习高级工程师-大数据</t>
  </si>
  <si>
    <t>['西北旺', '上地', '西北旺', '马连洼']</t>
  </si>
  <si>
    <t>工作伙伴逗比可爱，晋升奖金样样都全</t>
  </si>
  <si>
    <t>北京汉辰涌金投资管理有限公司</t>
  </si>
  <si>
    <t>汉辰涌金</t>
  </si>
  <si>
    <t>['安贞', '安定门']</t>
  </si>
  <si>
    <t>五险一金,上升空间</t>
  </si>
  <si>
    <t>金融工程（建模）量化分析师</t>
  </si>
  <si>
    <t>六险一金,班车,水果,知名公司,带薪假期</t>
  </si>
  <si>
    <t>商务经理 （换量，活动策划，数据分析）</t>
  </si>
  <si>
    <t>15天带薪年假 周一水果日 扁平管理</t>
  </si>
  <si>
    <t>数据平台研发工程师</t>
  </si>
  <si>
    <t>北京中青华云新媒体科技有限公司</t>
  </si>
  <si>
    <t>中青华云</t>
  </si>
  <si>
    <t>五险一金,年终奖金,加班倒休</t>
  </si>
  <si>
    <t>六险一金、免费午餐</t>
  </si>
  <si>
    <t>商务合作经理（大数据风控方向）</t>
  </si>
  <si>
    <t>期权+顶尖咨询团队+较大发展空间</t>
  </si>
  <si>
    <t>['团结湖', '呼家楼', '水碓子']</t>
  </si>
  <si>
    <t>福利多多,领导好,各种补贴</t>
  </si>
  <si>
    <t>上海利连信息科技有限公司</t>
  </si>
  <si>
    <t>上海利连</t>
  </si>
  <si>
    <t>五险一金，年底双薪</t>
  </si>
  <si>
    <t>医疗数据产品经理</t>
  </si>
  <si>
    <t>['亦庄', '旧宫']</t>
  </si>
  <si>
    <t>领导nice、早晚班车、五层餐厅、健身房</t>
  </si>
  <si>
    <t>核心项目，福利好，团队妹子多</t>
  </si>
  <si>
    <t>['十里堡', '八里庄', '四惠', '十里堡', '八里庄', '四惠']</t>
  </si>
  <si>
    <t>福利待遇，发展环境</t>
  </si>
  <si>
    <t>没有天花板的舞台，期待你的加入！</t>
  </si>
  <si>
    <t>数据监控助理</t>
  </si>
  <si>
    <t>['潘家园', '劲松', '广渠门']</t>
  </si>
  <si>
    <t>做五休二+餐补+五险一金+白班</t>
  </si>
  <si>
    <t>数据分析统计专员</t>
  </si>
  <si>
    <t>顶尖团队,氛围活跃,美女多,激励体制</t>
  </si>
  <si>
    <t>十三薪不定期活动福利生日礼物免费体检等</t>
  </si>
  <si>
    <t>电子商务-需求分析师</t>
  </si>
  <si>
    <t>天津策诚科技有限公司</t>
  </si>
  <si>
    <t>信用宝</t>
  </si>
  <si>
    <t>六险一金,双休,带薪年假,晋升空间大</t>
  </si>
  <si>
    <t>需求分析师（六险一金）</t>
  </si>
  <si>
    <t>技术大牛、轻松氛围</t>
  </si>
  <si>
    <t>spark大数据研发</t>
  </si>
  <si>
    <t>薪资优越 晋升空间大 办公环境好</t>
  </si>
  <si>
    <t>用户运营（数据分析）</t>
  </si>
  <si>
    <t>适合发展的环境</t>
  </si>
  <si>
    <t>C#大数据工程师</t>
  </si>
  <si>
    <t>老周直属，薪资优厚，团队氛围好，班车接送</t>
  </si>
  <si>
    <t>Web前端工程师 / 数据可视化工程师</t>
  </si>
  <si>
    <t>北京玖富时代投资顾问有限公司</t>
  </si>
  <si>
    <t>玖富</t>
  </si>
  <si>
    <t>五险一金,大平台,晋升空间大</t>
  </si>
  <si>
    <t>免费班车,带薪年假,六险一金</t>
  </si>
  <si>
    <t>大数据工程师（数据建模挖掘方向）</t>
  </si>
  <si>
    <t>股票期权,福利优厚,靠谱团队,mac</t>
  </si>
  <si>
    <t>大数据风控算法工程师</t>
  </si>
  <si>
    <t>易宝支付有限公司</t>
  </si>
  <si>
    <t>易宝支付</t>
  </si>
  <si>
    <t>弹性工作 氛围好 五险一金 战略核心部</t>
  </si>
  <si>
    <t>中高级商户服务专员（高级运营专员、数据分析经验优先）</t>
  </si>
  <si>
    <t>彩虹无线（北京）新技术有限公司</t>
  </si>
  <si>
    <t>彩虹无线</t>
  </si>
  <si>
    <t>核心部门，成长空间大，期权激励</t>
  </si>
  <si>
    <t>北京泰医源美容有限公司</t>
  </si>
  <si>
    <t>TIWIN</t>
  </si>
  <si>
    <t>['东直门', '海运仓', '三里屯']</t>
  </si>
  <si>
    <t>带薪年假 晋升空间大 年终奖金 节日福利</t>
  </si>
  <si>
    <t>北京搜狗网络技术有限公司</t>
  </si>
  <si>
    <t>sogou</t>
  </si>
  <si>
    <t>['五道口', '清华大学']</t>
  </si>
  <si>
    <t>团队优秀 领导好 福利好 弹性工作时间</t>
  </si>
  <si>
    <t>产品经理-数据平台方向</t>
  </si>
  <si>
    <t>平台、前景、机遇</t>
  </si>
  <si>
    <t>大数据高级运维研发工程师</t>
  </si>
  <si>
    <t>十三薪不定期游玩过节福利礼物免费体检等等</t>
  </si>
  <si>
    <t>五险一金,13薪,年中奖金,免费体检</t>
  </si>
  <si>
    <t>产品助理（业务分析师）</t>
  </si>
  <si>
    <t>大数据开发工程师(spark)-103</t>
  </si>
  <si>
    <t>北京酷我科技有限公司</t>
  </si>
  <si>
    <t>酷我音乐</t>
  </si>
  <si>
    <t>发展前景广阔，公司的福利待遇好，平台大</t>
  </si>
  <si>
    <t>大数据高级研发工程师（个性化推荐）</t>
  </si>
  <si>
    <t>北京晋商睦家资产管理有限责任公司</t>
  </si>
  <si>
    <t>晋商睦家</t>
  </si>
  <si>
    <t>五险一金 享受国家正常假期 带薪培训</t>
  </si>
  <si>
    <t>销售数据支持</t>
  </si>
  <si>
    <t>核心研发项目，五险一金，先进技术平台</t>
  </si>
  <si>
    <t>百度系统部_智能数据中心大数据架构师/高级工程师</t>
  </si>
  <si>
    <t>30k-35k</t>
  </si>
  <si>
    <t>['左家庄', '三元桥', '国展']</t>
  </si>
  <si>
    <t>大平台+充满机遇的环境！</t>
  </si>
  <si>
    <t>市场项目数据主管/专员</t>
  </si>
  <si>
    <t>数据量大，工作有挑战，发展空间大</t>
  </si>
  <si>
    <t>hadoop/storm数据开发工程师</t>
  </si>
  <si>
    <t>优秀的平台/保险福利全</t>
  </si>
  <si>
    <t>产品运营(大数据产品运营工程师)</t>
  </si>
  <si>
    <t>7k-8k</t>
  </si>
  <si>
    <t>待遇优厚，股权激励</t>
  </si>
  <si>
    <t>大数据质量测试</t>
  </si>
  <si>
    <t>百度时代网络技术（北京）有限公司</t>
  </si>
  <si>
    <t>餐补 六险一金 班车接送</t>
  </si>
  <si>
    <t>核心团队，发展空间大</t>
  </si>
  <si>
    <t>商业化运营（数据方向）</t>
  </si>
  <si>
    <t>金盛网聚（北京）科技有限公司</t>
  </si>
  <si>
    <t>金盛网聚</t>
  </si>
  <si>
    <t>五险一金+补充医疗保险，饭补，通讯费补助</t>
  </si>
  <si>
    <t>舆情分析师（高级）</t>
  </si>
  <si>
    <t>北京京东世纪贸易有限公司</t>
  </si>
  <si>
    <t>五险一金，餐补，班车，弹性工时</t>
  </si>
  <si>
    <t>hadoop/storm高级数据开发工程师</t>
  </si>
  <si>
    <t>['西二旗', '上地', '西北旺']</t>
  </si>
  <si>
    <t>发展空间广,单位福利好,公司平台大</t>
  </si>
  <si>
    <t>运营策略师（数据方向）</t>
  </si>
  <si>
    <t>舆情分析师（中级）</t>
  </si>
  <si>
    <t>北京数介科技有限公司</t>
  </si>
  <si>
    <t>弹性工时,无线一金,公司福利</t>
  </si>
  <si>
    <t>大数据挖掘／算法</t>
  </si>
  <si>
    <t>免费班车+餐补</t>
  </si>
  <si>
    <t>网络营销-数据分析</t>
  </si>
  <si>
    <t>['苏州桥', '人民大学', '苏州街']</t>
  </si>
  <si>
    <t>创业子公司 发展空间大</t>
  </si>
  <si>
    <t>物流系统需求分析师</t>
  </si>
  <si>
    <t>北京原子钟信息科技有限公司</t>
  </si>
  <si>
    <t>原子钟</t>
  </si>
  <si>
    <t>股票期权,技术驱动</t>
  </si>
  <si>
    <t>数据仓库/数据平台工程师</t>
  </si>
  <si>
    <t>舆情分析师（基础）</t>
  </si>
  <si>
    <t>大数据平台高级开发</t>
  </si>
  <si>
    <t>足够的上升空间</t>
  </si>
  <si>
    <t>高逼格平台，前（钱）景光明</t>
  </si>
  <si>
    <t>美味三餐,租房补贴,过亿用户</t>
  </si>
  <si>
    <t>免费三餐，五险一金，租房补贴，工作氛围好</t>
  </si>
  <si>
    <t>商业化收入管理分析师</t>
  </si>
  <si>
    <t>高级数据仓库</t>
  </si>
  <si>
    <t>大数据算法应用工程师</t>
  </si>
  <si>
    <t>数据仓库（高级）研发工程师</t>
  </si>
  <si>
    <t>投资经理-——大数据/VR/人工智能方向</t>
  </si>
  <si>
    <t>可视化</t>
  </si>
  <si>
    <t>数据可视化-偏市场方向</t>
  </si>
  <si>
    <t>丰厚薪资+美味三餐+水果零食</t>
  </si>
  <si>
    <t>核心业务，技术实力顶尖，从0到1的空间</t>
  </si>
  <si>
    <t>大数据挖掘工程师</t>
  </si>
  <si>
    <t>投资经理—大数据/VR/人工智能</t>
  </si>
  <si>
    <t>优质精英团队、华尔街海龟 优厚待遇</t>
  </si>
  <si>
    <t>福利待遇好，晋升空间大</t>
  </si>
  <si>
    <t>美团网外卖部门招聘：数据后台</t>
  </si>
  <si>
    <t>参与见证最有趣的社交产品陌陌的设计</t>
  </si>
  <si>
    <t>高级商业分析师1102</t>
  </si>
  <si>
    <t>数据仓库工程师-- 仓库建模</t>
  </si>
  <si>
    <t>商务分析师</t>
  </si>
  <si>
    <t>JAVA开发工程师/架构师-大数据(J11358)</t>
  </si>
  <si>
    <t>大牛云集，与最优秀的人共同成长</t>
  </si>
  <si>
    <t>美团外卖智能配送-数据分析工程师</t>
  </si>
  <si>
    <t>教育科技分析师</t>
  </si>
  <si>
    <t>技术驱动 Geek氛围 领导nice 成长型公司</t>
  </si>
  <si>
    <t>视频大数据平台工程师</t>
  </si>
  <si>
    <t>外卖运营部商业分析</t>
  </si>
  <si>
    <t>数据分析师（销售预算）（外卖运营部-商业分析）</t>
  </si>
  <si>
    <t>六险一金 有竞争力的薪资 优美办公环境</t>
  </si>
  <si>
    <t>六险一金 带薪年假 带薪病假</t>
  </si>
  <si>
    <t>数据可视化－市场传播方向</t>
  </si>
  <si>
    <t>发展前景好，团队领导nice，福利待遇优厚</t>
  </si>
  <si>
    <t>PB级数据，复杂业务场景，先进数仓技术</t>
  </si>
  <si>
    <t>数据仓路研发工程师（支付）</t>
  </si>
  <si>
    <t>高级数据架构工程师</t>
  </si>
  <si>
    <t>发展前景，团队氛围，学习成长</t>
  </si>
  <si>
    <t>数据分析（美团主app）</t>
  </si>
  <si>
    <t>免费三餐+零食水果+就近住房补贴+六险一金</t>
  </si>
  <si>
    <t>媒体平台数据产品经理</t>
  </si>
  <si>
    <t>商业分析师（经营分析方向）-（配送运营部-北京）</t>
  </si>
  <si>
    <t>战略团队、平台好、机会多</t>
  </si>
  <si>
    <t>市场及情报分析师</t>
  </si>
  <si>
    <t>过亿用户量+优厚薪资期权+优质福利</t>
  </si>
  <si>
    <t>产品经理-娱乐类产品数据分析，需求调研</t>
  </si>
  <si>
    <t>高级策略算法工程师-大数据(J12031)</t>
  </si>
  <si>
    <t>五险一金补充医疗集团公司</t>
  </si>
  <si>
    <t>业务前景好 充分挖掘潜力 发展空间大</t>
  </si>
  <si>
    <t>工作弹性、五险一金、福利丰厚、团队氛围</t>
  </si>
  <si>
    <t>商业广告策略分析师</t>
  </si>
  <si>
    <t>数据开发工程师（游戏部）</t>
  </si>
  <si>
    <t>策略产品经理-大数据(J11255)</t>
  </si>
  <si>
    <t>过亿用户+三餐+住房补助</t>
  </si>
  <si>
    <t>数据策略产品经理-视频</t>
  </si>
  <si>
    <t>加入一个开放的产品平台</t>
  </si>
  <si>
    <t>数据分析专员（SQL方向）（美团自营配送总部）</t>
  </si>
  <si>
    <t>数据分析专员（SQL方向）（美团外卖-众包配送）</t>
  </si>
  <si>
    <t>支付平台 - 数据仓库开发工程师</t>
  </si>
  <si>
    <t>资金运营分析师</t>
  </si>
  <si>
    <t>环境好 六险一金 发展空间大</t>
  </si>
  <si>
    <t>数据分析经理-QA</t>
  </si>
  <si>
    <t>投融资分析师</t>
  </si>
  <si>
    <t>商业产品分析师</t>
  </si>
  <si>
    <t>集团总部-大数据中心-移动产品经理</t>
  </si>
  <si>
    <t>外卖配送事业群</t>
  </si>
  <si>
    <t>活动运营（数据分析方向）（外卖活动运营-北京总部）</t>
  </si>
  <si>
    <t>15天年假，弹性工作时间，发展空间大</t>
  </si>
  <si>
    <t>集团总部-大数据中心-移动端商业产品助理</t>
  </si>
  <si>
    <t>['上地', '西二旗', '马连洼', '上地', '西二旗', '马连洼']</t>
  </si>
  <si>
    <t>北京三鼎网络科技有限公司</t>
  </si>
  <si>
    <t>ofo</t>
  </si>
  <si>
    <t>['中关村', '知春路', '苏州街']</t>
  </si>
  <si>
    <t>ofo共享单车邀你一起改变出行方式</t>
  </si>
  <si>
    <t>北京同城翼龙网络科技有限公司</t>
  </si>
  <si>
    <t>翼龙贷网</t>
  </si>
  <si>
    <t>['白石桥', '魏公村', '万寿寺']</t>
  </si>
  <si>
    <t>联想控股 服务于三农 年底双薪 餐费补助</t>
  </si>
  <si>
    <t>北京博乐科技有限公司</t>
  </si>
  <si>
    <t>博乐科技</t>
  </si>
  <si>
    <t>扁平管理，A轮融资，项目奖金</t>
  </si>
  <si>
    <t>北京云动数字媒体技术有限公司</t>
  </si>
  <si>
    <t>会小二网</t>
  </si>
  <si>
    <t>行业领先，顶级VC投资，精英团队，股票期权</t>
  </si>
  <si>
    <t>东方邦信金融科技（上海）有限公司</t>
  </si>
  <si>
    <t>东方金科</t>
  </si>
  <si>
    <t>['广安门', '广外大街', '天宁寺']</t>
  </si>
  <si>
    <t>正规金融国企 六险一金 福利好</t>
  </si>
  <si>
    <t>领导好</t>
  </si>
  <si>
    <t>北京网利科技有限公司</t>
  </si>
  <si>
    <t>网利宝</t>
  </si>
  <si>
    <t>提升快,福利好,带薪假期</t>
  </si>
  <si>
    <t>北京雄鹰教育科技有限公司</t>
  </si>
  <si>
    <t>雄鹰教育(雄鹰移动)</t>
  </si>
  <si>
    <t>电子商务,教育</t>
  </si>
  <si>
    <t>北京瑞合广祥科技发展有限公司</t>
  </si>
  <si>
    <t>嘉琪科技</t>
  </si>
  <si>
    <t>公司高大上,福利好,待遇高</t>
  </si>
  <si>
    <t>Top互联网金融公司，超多技术大牛。</t>
  </si>
  <si>
    <t>办公环境好，福利待遇佳。</t>
  </si>
  <si>
    <t>平台好、发展前景、有竞争力的薪酬</t>
  </si>
  <si>
    <t>福利好、业务形态健康、高激励、期权</t>
  </si>
  <si>
    <t>薪酬待遇高</t>
  </si>
  <si>
    <t>五险一金，平台发展好</t>
  </si>
  <si>
    <t>京东集团</t>
  </si>
  <si>
    <t>大数据深度应用，团队nice，发展潜力大</t>
  </si>
  <si>
    <t>nice~</t>
  </si>
  <si>
    <t>和最好的你 一起做点不一样的</t>
  </si>
  <si>
    <t>多彩饰家（北京）品牌管理有限公司</t>
  </si>
  <si>
    <t>多彩饰家</t>
  </si>
  <si>
    <t>['沙子口', '天坛', '永定门']</t>
  </si>
  <si>
    <t>交通便利</t>
  </si>
  <si>
    <t>用友网络科技股份有限公司</t>
  </si>
  <si>
    <t>用友</t>
  </si>
  <si>
    <t>餐补，宿舍，免费班车，全额五险一金</t>
  </si>
  <si>
    <t>核心业务 战略咨询</t>
  </si>
  <si>
    <t>战略&amp;amp;数据分析师</t>
  </si>
  <si>
    <t>诚信金融，惠及你我</t>
  </si>
  <si>
    <t>优信二手车平台，文化，行业发展前景</t>
  </si>
  <si>
    <t>北京新意互动广告有限公司</t>
  </si>
  <si>
    <t>CIG</t>
  </si>
  <si>
    <t>['车公庄', '甘家口']</t>
  </si>
  <si>
    <t>大数据探索,发展空间大,领导好,福利待遇好</t>
  </si>
  <si>
    <t>餐补、交通补贴、补充医疗、定期体检等</t>
  </si>
  <si>
    <t>上海阿妙食品有限公司北京分公司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</si>
  <si>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</si>
  <si>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</si>
  <si>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</si>
  <si>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</si>
  <si>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</si>
  <si>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北京中百信软件技术有限公司</t>
  </si>
  <si>
    <t>['知春路', '北航', '学院路']</t>
  </si>
  <si>
    <t>五险一金,年终奖金,福利完善,氛围好</t>
  </si>
  <si>
    <t>10k-14k</t>
  </si>
  <si>
    <t>深圳市优网科技有限公司</t>
  </si>
  <si>
    <t>优网科技</t>
  </si>
  <si>
    <t>['永定门', '陶然亭', '西罗园']</t>
  </si>
  <si>
    <t>数据服务,招聘</t>
  </si>
  <si>
    <t>五险一金、餐补、班车、带薪年假等</t>
  </si>
  <si>
    <t>数据分析师（中级）</t>
  </si>
  <si>
    <t>北京购阿购技术服务有限公司</t>
  </si>
  <si>
    <t>购阿购</t>
  </si>
  <si>
    <t>股票期权，各种福利</t>
  </si>
  <si>
    <t>绩效奖金、免费午餐、弹性工作</t>
  </si>
  <si>
    <t>靠谱平台、飞速发展、福利待遇好</t>
  </si>
  <si>
    <t>美女如云、上班不打卡、海外游、18薪</t>
  </si>
  <si>
    <t>全球播科技（北京）有限公司</t>
  </si>
  <si>
    <t>全球播</t>
  </si>
  <si>
    <t>六险一金,7天年假,绩效奖金,年底双薪</t>
  </si>
  <si>
    <t>北京果敢时代科技有限公司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</si>
  <si>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</si>
  <si>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</si>
  <si>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</si>
  <si>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</si>
  <si>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</si>
  <si>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</si>
  <si>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</si>
  <si>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</si>
  <si>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七险一金 股票期权 晋升路径清晰 超强内购</t>
  </si>
  <si>
    <t>八险一金 每年两次晋升机会</t>
  </si>
  <si>
    <t>杭州卷瓜网络有限公司</t>
  </si>
  <si>
    <t>美丽联合集团</t>
  </si>
  <si>
    <t>出国outing 晋升机会多 发展空间大</t>
  </si>
  <si>
    <t>凯捷咨询（中国）有限公司北京分公司</t>
  </si>
  <si>
    <t>capgemini</t>
  </si>
  <si>
    <t>出国机会；15天年假；6险一金；13薪+年终奖</t>
  </si>
  <si>
    <t>北京医之数科技有限公司</t>
  </si>
  <si>
    <t>北京医之数</t>
  </si>
  <si>
    <t>绩效奖金、期权、nice领导</t>
  </si>
  <si>
    <t>你想要的都是标配~</t>
  </si>
  <si>
    <t>股票期权坐等上市，O2O+大数据前途无限</t>
  </si>
  <si>
    <t>数据产品经理/数据分析师</t>
  </si>
  <si>
    <t>免费班车牛人聚集</t>
  </si>
  <si>
    <t>北京悦畅科技有限公司</t>
  </si>
  <si>
    <t>ETCP</t>
  </si>
  <si>
    <t>带薪年假，扁平管理，岗位晋升，五险一金；</t>
  </si>
  <si>
    <t>22k-35k</t>
  </si>
  <si>
    <t>北京恩玖非营利组织发展研究中心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</si>
  <si>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</si>
  <si>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</si>
  <si>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</si>
  <si>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</si>
  <si>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</si>
  <si>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</si>
  <si>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北京瑞商源科技有限责任公司</t>
  </si>
  <si>
    <t>瑞商网</t>
  </si>
  <si>
    <t>福利待遇好、发展前景好</t>
  </si>
  <si>
    <t>牌照方,五险一金</t>
  </si>
  <si>
    <t>首席数据分析师</t>
  </si>
  <si>
    <t>北京天尧</t>
  </si>
  <si>
    <t>天尧信息</t>
  </si>
  <si>
    <t>五险一金+绩效奖金+补助+补充医疗</t>
  </si>
  <si>
    <t>北京稷学咨询有限公司</t>
  </si>
  <si>
    <t>北京稷学咨询</t>
  </si>
  <si>
    <t>创业公司,升职加薪快</t>
  </si>
  <si>
    <t>一日免费三餐，住房补贴，期权，补充医疗险</t>
  </si>
  <si>
    <t>【头条产品部】数据分析师(Growth)</t>
  </si>
  <si>
    <t>北京易数科技有限公司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</si>
  <si>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</si>
  <si>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</si>
  <si>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</si>
  <si>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</si>
  <si>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</si>
  <si>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</si>
  <si>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高级商务数据分析师</t>
  </si>
  <si>
    <t>西安绿点信息科技有限公司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</si>
  <si>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</si>
  <si>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</si>
  <si>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</si>
  <si>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</si>
  <si>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</si>
  <si>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</si>
  <si>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北京易聚创意科技有限公司</t>
  </si>
  <si>
    <t>Live one</t>
  </si>
  <si>
    <t>超多明星见面福利</t>
  </si>
  <si>
    <t>小数信息科技（北京）有限公司</t>
  </si>
  <si>
    <t>小数信息</t>
  </si>
  <si>
    <t>['上地', '清河', '西三旗']</t>
  </si>
  <si>
    <t>快速成长的机会，丰厚的待遇和期权</t>
  </si>
  <si>
    <t>康得金控资产管理有限公司</t>
  </si>
  <si>
    <t>康得金控</t>
  </si>
  <si>
    <t>['王府井', '东单', '东四']</t>
  </si>
  <si>
    <t>氛围轻松愉快</t>
  </si>
  <si>
    <t>天津五八到家生活服务有限公司</t>
  </si>
  <si>
    <t>['北苑', '立水桥']</t>
  </si>
  <si>
    <t>O2O行业领导者 发展空间大 期权激励</t>
  </si>
  <si>
    <t>北京亿维福聚网络科技有限公司</t>
  </si>
  <si>
    <t>亿维网络</t>
  </si>
  <si>
    <t>['知春路']</t>
  </si>
  <si>
    <t>14或16薪，晋升机会</t>
  </si>
  <si>
    <t>核心部门，发展空间大</t>
  </si>
  <si>
    <t>发展空间大,福利好,重视人才</t>
  </si>
  <si>
    <t>高阶数据分析师</t>
  </si>
  <si>
    <t>发展好平台好</t>
  </si>
  <si>
    <t>数据分析师-大住宿事业部(J10139)</t>
  </si>
  <si>
    <t>O2O、大平台、扁平管理</t>
  </si>
  <si>
    <t>弹性工作,水果多多,绝不打卡,主要是前景</t>
  </si>
  <si>
    <t>艺龙网信息技术（北京）有限公司</t>
  </si>
  <si>
    <t>艺龙旅行网</t>
  </si>
  <si>
    <t>福利待遇佳、发展前景好、团队和谐奋进</t>
  </si>
  <si>
    <t>成都我来啦网格信息技术有限公司</t>
  </si>
  <si>
    <t>速递易</t>
  </si>
  <si>
    <t>数据分析师高级经理</t>
  </si>
  <si>
    <t>['学院路', '北太平庄', '蓟门桥']</t>
  </si>
  <si>
    <t>行业领先,薪水领先,团队优秀,福利巨好</t>
  </si>
  <si>
    <t>带团队,良好晋升通,发展空间大</t>
  </si>
  <si>
    <t>海外团建，餐饮打包</t>
  </si>
  <si>
    <t>电商数据分析师-北京-00032</t>
  </si>
  <si>
    <t>新浪网络技术股份有限公司</t>
  </si>
  <si>
    <t>新浪门户</t>
  </si>
  <si>
    <t>['双榆树', '中关村', '大钟寺']</t>
  </si>
  <si>
    <t>薪资福利 上升空间</t>
  </si>
  <si>
    <t>北京沃丰时代数据科技有限公司</t>
  </si>
  <si>
    <t>Udesk－企业级智能客服平台</t>
  </si>
  <si>
    <t>['西直门', '动物园', '官园']</t>
  </si>
  <si>
    <t>B轮，高成长企业，团队强悍，待遇丰厚</t>
  </si>
  <si>
    <t>工作氛围好，成长空间大，福利待遇好</t>
  </si>
  <si>
    <t>业务分析-产品数据方向</t>
  </si>
  <si>
    <t>西安美林电子有限责任公司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</si>
  <si>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</si>
  <si>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</si>
  <si>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</si>
  <si>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</si>
  <si>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高级/资深数据分析师</t>
  </si>
  <si>
    <t>北京热云科技有限公司</t>
  </si>
  <si>
    <t>热云数据</t>
  </si>
  <si>
    <t>年底双薪,带薪年假,弹性工作,年度旅游</t>
  </si>
  <si>
    <t>高级数据分析师（分析报告方向）</t>
  </si>
  <si>
    <t>中关村科技软件有限公司</t>
  </si>
  <si>
    <t>中关村科技软件</t>
  </si>
  <si>
    <t>五险一金,补充医疗,餐费补助,员工活动</t>
  </si>
  <si>
    <t>北京慧博云通科技股份有限公司</t>
  </si>
  <si>
    <t>慧博云通</t>
  </si>
  <si>
    <t>阳光保险集团</t>
  </si>
  <si>
    <t>人人信</t>
  </si>
  <si>
    <t>高增长，高挑战，互联网金融</t>
  </si>
  <si>
    <t>环境好，福利好，团队nice</t>
  </si>
  <si>
    <t>北京神马软件有限责任公司</t>
  </si>
  <si>
    <t>神马软件</t>
  </si>
  <si>
    <t>['双安', '中关村', '双榆树']</t>
  </si>
  <si>
    <t>发展前景好！氛围好！领导Nice</t>
  </si>
  <si>
    <t>14~16薪，还有股票期权！</t>
  </si>
  <si>
    <t>中国有色金属工业协会再生金属分会</t>
  </si>
  <si>
    <t>再生金属分会</t>
  </si>
  <si>
    <t>['甘家口']</t>
  </si>
  <si>
    <t>其他,企业服务</t>
  </si>
  <si>
    <t>五险一金、补充医疗、年假充足、领导nice</t>
  </si>
  <si>
    <t>北京亿隆汇诚投资管理有限责任公司</t>
  </si>
  <si>
    <t>亿隆汇诚</t>
  </si>
  <si>
    <t>弹性工作制，福利分房等</t>
  </si>
  <si>
    <t>弹性工作 福利优厚 年终奖金 老板nice</t>
  </si>
  <si>
    <t>战略级业务分析</t>
  </si>
  <si>
    <t>北京瑞智天下网络科技有限公司</t>
  </si>
  <si>
    <t>亲子巴士</t>
  </si>
  <si>
    <t>五险,股票期权,领导nic,工作弹性</t>
  </si>
  <si>
    <t>百度游戏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</si>
  <si>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</si>
  <si>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</si>
  <si>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</si>
  <si>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</si>
  <si>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数据分析师-商业产品</t>
  </si>
  <si>
    <t>平台好，薪酬福利好，优秀团队</t>
  </si>
  <si>
    <t>Q4数据分析师(014528)</t>
  </si>
  <si>
    <t>福利待遇好、公司发展有前景</t>
  </si>
  <si>
    <t>数据分析师（SAS)</t>
  </si>
  <si>
    <t>五险一金绩效奖金弹性工作晋升空间大</t>
  </si>
  <si>
    <t>['龙泽', '回龙观']</t>
  </si>
  <si>
    <t>平台好</t>
  </si>
  <si>
    <t>高级数据分析师-企业级(J11549)</t>
  </si>
  <si>
    <t>['双榆树', '当代', '人民大学']</t>
  </si>
  <si>
    <t>比美特医护在线（北京）科技有限公司</t>
  </si>
  <si>
    <t>比美特医护在线</t>
  </si>
  <si>
    <t>五险一金、绩效奖金、车补饭补、优秀团队</t>
  </si>
  <si>
    <t>13k-21k</t>
  </si>
  <si>
    <t>竞技世界（北京）网络技术有限公司</t>
  </si>
  <si>
    <t>竞技世界</t>
  </si>
  <si>
    <t>公司平台大,团队牛人多</t>
  </si>
  <si>
    <t>核心部门，重点平台，团队氛围好</t>
  </si>
  <si>
    <t>网站数据分析师</t>
  </si>
  <si>
    <t>['CBD', '双井', '大望路']</t>
  </si>
  <si>
    <t>b轮融资，领导nice</t>
  </si>
  <si>
    <t>北京和创未来网络科技有限公司</t>
  </si>
  <si>
    <t>和创金服</t>
  </si>
  <si>
    <t>弹性工作时间 发展空间大 优秀工作团队</t>
  </si>
  <si>
    <t>五险一金 双休</t>
  </si>
  <si>
    <t>数据分析师（兼任分公司经理）</t>
  </si>
  <si>
    <t>亿级用户群，重视数据，团队氛围</t>
  </si>
  <si>
    <t>数据分析师-Growth</t>
  </si>
  <si>
    <t>快看世界（北京）科技有限公司</t>
  </si>
  <si>
    <t>快看漫画</t>
  </si>
  <si>
    <t>双休 五险一金 团建 领导好 待遇丰厚</t>
  </si>
  <si>
    <t>团队氛围好,大平台</t>
  </si>
  <si>
    <t>有中科院的博导哦！</t>
  </si>
  <si>
    <t>欧普拉软件技术（北京）有限公司</t>
  </si>
  <si>
    <t>Opera</t>
  </si>
  <si>
    <t>['东单', '朝阳门', '王府井']</t>
  </si>
  <si>
    <t>成长空间、扁平管理、弹性办公</t>
  </si>
  <si>
    <t>大数据/算法策略产品经理</t>
  </si>
  <si>
    <t>绝绝对对的核心部门，待遇优厚</t>
  </si>
  <si>
    <t>数据分析师（商业资源方向）</t>
  </si>
  <si>
    <t>中宏网股份有限公司</t>
  </si>
  <si>
    <t>中宏网</t>
  </si>
  <si>
    <t>发改委主管,进京指标,发展空间大,高提成</t>
  </si>
  <si>
    <t>分析师／研究员（社会信用体系）</t>
  </si>
  <si>
    <t>北京会唐世纪科技有限公司</t>
  </si>
  <si>
    <t>会唐网</t>
  </si>
  <si>
    <t>股票期权 五险一金 绩效奖金</t>
  </si>
  <si>
    <t>腾讯福利待遇 海量数据</t>
  </si>
  <si>
    <t>滴滴出行的无限可能</t>
  </si>
  <si>
    <t>【滴滴出行】资深数据分析师/专家</t>
  </si>
  <si>
    <t>秒钱（北京）信息服务有限公司</t>
  </si>
  <si>
    <t>拾财贷</t>
  </si>
  <si>
    <t>全员持股 五险一金 晋升空间</t>
  </si>
  <si>
    <t>北京小鸟看看科技有限公司</t>
  </si>
  <si>
    <t>Pico VR （小鸟看看）</t>
  </si>
  <si>
    <t>['学院路', '北航', '五道口', '学院路', '北航', '五道口']</t>
  </si>
  <si>
    <t>硬件,其他</t>
  </si>
  <si>
    <t>行业新锐 薪资领先 福利健全 期权激励</t>
  </si>
  <si>
    <t>北京亿玛在线科技有限公司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</si>
  <si>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</si>
  <si>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</si>
  <si>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</si>
  <si>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</si>
  <si>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策略分析主管（数据分析师）</t>
  </si>
  <si>
    <t>免费班车、通讯补助</t>
  </si>
  <si>
    <t>北京爱狄特信息科技有限公司</t>
  </si>
  <si>
    <t>爱狄特</t>
  </si>
  <si>
    <t>['东直门', '三里屯', '工体']</t>
  </si>
  <si>
    <t>六险一金，带薪假期，绩效奖金</t>
  </si>
  <si>
    <t>邑盟信息技术上海有限公司</t>
  </si>
  <si>
    <t>InMobi</t>
  </si>
  <si>
    <t>移动互联网,职业发展,优秀企业,人才汇聚</t>
  </si>
  <si>
    <t>Data Analyst 数据分析师</t>
  </si>
  <si>
    <t>班车接送,双休、法休</t>
  </si>
  <si>
    <t>六险一金,专业团队,扁平管理,绩效奖金</t>
  </si>
  <si>
    <t>北京优特捷信息技术有限公司</t>
  </si>
  <si>
    <t>日志易</t>
  </si>
  <si>
    <t>大数据百强企业</t>
  </si>
  <si>
    <t>上海简米网络科技有限公司</t>
  </si>
  <si>
    <t>Ping++</t>
  </si>
  <si>
    <t>精益创业，多元福利，硅谷文化，人人期权</t>
  </si>
  <si>
    <t>五险一金+弹性工作制+班车+健身。。。</t>
  </si>
  <si>
    <t>中高级数据分析师</t>
  </si>
  <si>
    <t>红杉投资，业务发展迅速，氛围好待遇优</t>
  </si>
  <si>
    <t>资深大数据开发</t>
  </si>
  <si>
    <t>创业团队，待遇优厚，发展前景</t>
  </si>
  <si>
    <t>数据开发工程师（统计分析方向）</t>
  </si>
  <si>
    <t>北京厚本科技有限公司</t>
  </si>
  <si>
    <t>['太阳宫']</t>
  </si>
  <si>
    <t>六险一金,弹性工作制,节假日礼金,竞争力薪酬</t>
  </si>
  <si>
    <t>重庆猪八戒网络有限公司</t>
  </si>
  <si>
    <t>猪八戒网</t>
  </si>
  <si>
    <t>六险一金、技术大牛、免费午餐、高速成长</t>
  </si>
  <si>
    <t>高级数据分析师-孵化</t>
  </si>
  <si>
    <t>快速发展 准上市公司</t>
  </si>
  <si>
    <t>数据产品经理/资深数据分析师</t>
  </si>
  <si>
    <t>上海阅客信息科技有限公司</t>
  </si>
  <si>
    <t>阅客公司—唔哩</t>
  </si>
  <si>
    <t>六险一金，加班补贴，弹性工作制</t>
  </si>
  <si>
    <t>平台广，机遇多，福利好。</t>
  </si>
  <si>
    <t>大数据与商业分析售前顾问</t>
  </si>
  <si>
    <t>双休，风口发展平台，技术产品驱动</t>
  </si>
  <si>
    <t>数据分析（北京）</t>
  </si>
  <si>
    <t>钱多、有成长，有发展，就等你~</t>
  </si>
  <si>
    <t>广州汇量信息科技有限公司</t>
  </si>
  <si>
    <t>Mobvista</t>
  </si>
  <si>
    <t>带薪假期,股票,早午晚餐,福利津贴</t>
  </si>
  <si>
    <t>15薪、六险一金、体检</t>
  </si>
  <si>
    <t>大数据--算法工程师</t>
  </si>
  <si>
    <t>畅捷通信息技术股份有限公司</t>
  </si>
  <si>
    <t>畅捷通</t>
  </si>
  <si>
    <t>部门总监为行业大咖、快速办理工作居住证</t>
  </si>
  <si>
    <t>['知春路', '学院路', '北航']</t>
  </si>
  <si>
    <t>硅谷牛人，弹性工作，五险一金，股票期权</t>
  </si>
  <si>
    <t>公司平台大,关注核心</t>
  </si>
  <si>
    <t>免费水果零食，每年2次加薪机会，领导超棒</t>
  </si>
  <si>
    <t>支付平台-高级数据分析师</t>
  </si>
  <si>
    <t>跟世界大牛一起做同事</t>
  </si>
  <si>
    <t>大数据--算法研究员</t>
  </si>
  <si>
    <t>北京墨迹风云科技股份有限公司</t>
  </si>
  <si>
    <t>墨迹天气</t>
  </si>
  <si>
    <t>['将台路', '酒仙桥', '大山子']</t>
  </si>
  <si>
    <t>年底双薪 免费午饭 拟上市公司</t>
  </si>
  <si>
    <t>大数据开发工程师（高级）</t>
  </si>
  <si>
    <t>五险一金 商业保险 期权激励 带薪年假</t>
  </si>
  <si>
    <t>POI数据研发工程师</t>
  </si>
  <si>
    <t>北京睿银华信科技有限公司</t>
  </si>
  <si>
    <t>睿银华信</t>
  </si>
  <si>
    <t>七险一金,弹性工作,节日福利,团建旅游</t>
  </si>
  <si>
    <t>技术型公司 大数据 牛人多 发展前景好</t>
  </si>
  <si>
    <t>弹性工作 福利待遇好 工作环境优</t>
  </si>
  <si>
    <t>BI工程师/大数据开发工程师</t>
  </si>
  <si>
    <t>北京智云奇点科技有限公司</t>
  </si>
  <si>
    <t>AbleCloud</t>
  </si>
  <si>
    <t>IoT云计算业界最优秀技术团队</t>
  </si>
  <si>
    <t>优秀者有丰厚的股权</t>
  </si>
  <si>
    <t>独栋办公楼、领导牛、平台好、高速成长</t>
  </si>
  <si>
    <t>北京网思科平科技有限公司</t>
  </si>
  <si>
    <t>网思科平</t>
  </si>
  <si>
    <t>五险一金、带薪年休假、节日礼金、餐补</t>
  </si>
  <si>
    <t>['安贞', '安华', '小关']</t>
  </si>
  <si>
    <t>良好的工作环境 发展空间大</t>
  </si>
  <si>
    <t>数据分析师（商城版块）</t>
  </si>
  <si>
    <t>['立水桥']</t>
  </si>
  <si>
    <t>团队nice、弹性工作、期权奖励</t>
  </si>
  <si>
    <t>北京拉勾网络技术有限公司</t>
  </si>
  <si>
    <t>拉勾网</t>
  </si>
  <si>
    <t>发展空间大,团队扁平化,节日福利</t>
  </si>
  <si>
    <t>期权、15薪、六险一金、体检</t>
  </si>
  <si>
    <t>算法研究员-大数据(J11493)</t>
  </si>
  <si>
    <t>大数据架构工程师</t>
  </si>
  <si>
    <t>北京互利科技有限公司</t>
  </si>
  <si>
    <t>互利科技</t>
  </si>
  <si>
    <t>Empower every engineer to do more</t>
  </si>
  <si>
    <t>北京亿耀电子商务有限公司</t>
  </si>
  <si>
    <t>['百子湾']</t>
  </si>
  <si>
    <t>年底双薪、带薪年假、五险一金、大平台</t>
  </si>
  <si>
    <t>世界500强公司，技术型部门，氛围积极向上</t>
  </si>
  <si>
    <t>北京智慧图科技有限责任公司</t>
  </si>
  <si>
    <t>北京智慧图</t>
  </si>
  <si>
    <t>超棒的工作环境 弹性工作制</t>
  </si>
  <si>
    <t>平台大,待遇好,美女多</t>
  </si>
  <si>
    <t>大数据应用开发</t>
  </si>
  <si>
    <t>天津讯铭科技发展股份有限公司</t>
  </si>
  <si>
    <t>讯铭</t>
  </si>
  <si>
    <t>五险一金 年底双薪</t>
  </si>
  <si>
    <t>五险一金、年休假、餐补、节日礼金、年终奖</t>
  </si>
  <si>
    <t>北京世纪好未来教育科技有限公司</t>
  </si>
  <si>
    <t>好未来</t>
  </si>
  <si>
    <t>['人民大学', '中关村']</t>
  </si>
  <si>
    <t>上市公司 leader nice</t>
  </si>
  <si>
    <t>数据分析师（运营团队）</t>
  </si>
  <si>
    <t>信美人寿相互保险社（筹）</t>
  </si>
  <si>
    <t>信美相互人寿</t>
  </si>
  <si>
    <t>['长椿街', '西便门', '复兴门']</t>
  </si>
  <si>
    <t>办公环境,定期培训,晋升空间,福利待遇</t>
  </si>
  <si>
    <t>优秀团队 上升空间 年底双薪 多月奖金</t>
  </si>
  <si>
    <t>数据分析师-内容部</t>
  </si>
  <si>
    <t>行业新锐，大数据朝阳行业，</t>
  </si>
  <si>
    <t>搜狐媒体-新闻客户端-高级数据分析师</t>
  </si>
  <si>
    <t>期权</t>
  </si>
  <si>
    <t>数据分析开发工程师</t>
  </si>
  <si>
    <t>年底3薪，高绩效激励，行业内领先地位。</t>
  </si>
  <si>
    <t>北京云和互动信息技术有限公司</t>
  </si>
  <si>
    <t>云和互动</t>
  </si>
  <si>
    <t>前沿技术,大数据应用,弹性工作,工程师文化</t>
  </si>
  <si>
    <t>反作弊数据分析师</t>
  </si>
  <si>
    <t>BAT级一线互联网公司团队，发展前景好</t>
  </si>
  <si>
    <t>35k-40k</t>
  </si>
  <si>
    <t>六险一金、弹性工作、奖金丰厚、技术牛人多</t>
  </si>
  <si>
    <t>中国电信股份有限公司北京研究院</t>
  </si>
  <si>
    <t>中国电信北京研究院</t>
  </si>
  <si>
    <t>['北七家']</t>
  </si>
  <si>
    <t>优秀平台 职业发展 健全福利制度</t>
  </si>
  <si>
    <t>大数据行业，政府背景，大数据研究院诚聘</t>
  </si>
  <si>
    <t>高级数据分析师（数据挖掘）</t>
  </si>
  <si>
    <t>弹性工作 晋升空间大 PB级数据 数据完善</t>
  </si>
  <si>
    <t>大数据仓库工程师</t>
  </si>
  <si>
    <t>薪酬体系佳，晋升空间大</t>
  </si>
  <si>
    <t>超棒团队，超好福利在等你！</t>
  </si>
  <si>
    <t>五险一金 车饭补 节日福利</t>
  </si>
  <si>
    <t>会找房（北京）网络技术有限公司</t>
  </si>
  <si>
    <t>会分期</t>
  </si>
  <si>
    <t>财务团队能力优秀 欢迎人才加入</t>
  </si>
  <si>
    <t>主力项目 朝阳团队 舒适环境 前景广阔</t>
  </si>
  <si>
    <t>团队nice、期权奖励、弹性工作</t>
  </si>
  <si>
    <t>外卖配送事业群-战略中心</t>
  </si>
  <si>
    <t>高级数据分析师（美团外卖配送-北京总部）</t>
  </si>
  <si>
    <t>北京趣加科技有限公司</t>
  </si>
  <si>
    <t>FunPlus 趣加游戏</t>
  </si>
  <si>
    <t>国际团队,一线技术,成长空间,福利超好</t>
  </si>
  <si>
    <t>Python高级工程师/全栈工程师/数据导向</t>
  </si>
  <si>
    <t>优秀团队，核心业务</t>
  </si>
  <si>
    <t>北京易掌云峰科技有限公司</t>
  </si>
  <si>
    <t>环信</t>
  </si>
  <si>
    <t>股票期权、七险一金、国外旅游</t>
  </si>
  <si>
    <t>行云智网络科技（北京）有限公司</t>
  </si>
  <si>
    <t>碰碰</t>
  </si>
  <si>
    <t>六险一金,免费早晚餐,年终奖,带薪年假</t>
  </si>
  <si>
    <t>大数据工程师／Big Data Engineer</t>
  </si>
  <si>
    <t>广州神马移动信息科技有限公司</t>
  </si>
  <si>
    <t>阿里巴巴－神马搜索</t>
  </si>
  <si>
    <t>年终奖,带薪假期,六险一金,餐补</t>
  </si>
  <si>
    <t>北京拉普拉斯网络科技有限责任公司</t>
  </si>
  <si>
    <t>拉普拉斯科技</t>
  </si>
  <si>
    <t>['万泉河', '苏州街', '苏州桥']</t>
  </si>
  <si>
    <t>技术导向,弹性自由,期权奖励,智能金融</t>
  </si>
  <si>
    <t>央视市场研究股份有限公司</t>
  </si>
  <si>
    <t>CTR</t>
  </si>
  <si>
    <t>福利待遇优,办公环境好</t>
  </si>
  <si>
    <t>高级大数据工程师-ICTR</t>
  </si>
  <si>
    <t>专业技术团队</t>
  </si>
  <si>
    <t>大数据高级研发工程师</t>
  </si>
  <si>
    <t>年度体检，节日补贴期权，弹性工作</t>
  </si>
  <si>
    <t>数据挖掘,个性化推荐</t>
  </si>
  <si>
    <t>扁平化管理 有爱团队 午餐下午茶</t>
  </si>
  <si>
    <t>制作常规报,监控核心数,营收分析,行为分析</t>
  </si>
  <si>
    <t>中级数据分析</t>
  </si>
  <si>
    <t>接触最前沿云计算、实时计算、机器学习技术</t>
  </si>
  <si>
    <t>搜狗地图-数据开发工程师</t>
  </si>
  <si>
    <t>['大山子', '望京', '酒仙桥', '大山子', '望京', '酒仙桥']</t>
  </si>
  <si>
    <t>空间大，期权激励，公司骨干，弹性工作制</t>
  </si>
  <si>
    <t>数据算法工程师(J10416)</t>
  </si>
  <si>
    <t>区块链技术,行业风口,氛围融洽,稳定创业</t>
  </si>
  <si>
    <t>高级投资分析师</t>
  </si>
  <si>
    <t>上市公司 每年两次晋升机会 八险一金</t>
  </si>
  <si>
    <t>数据分析师--数据挖掘</t>
  </si>
  <si>
    <t>北京云中融信网络科技有限公司</t>
  </si>
  <si>
    <t>融云</t>
  </si>
  <si>
    <t>福利好，免费工作餐，弹性工作制度。</t>
  </si>
  <si>
    <t>北京钱到到金服科技有限公司</t>
  </si>
  <si>
    <t>钱到到金服</t>
  </si>
  <si>
    <t>技术氛围好,管理扁平,成长空间大</t>
  </si>
  <si>
    <t>中国康辉旅行社集团有限责任公司</t>
  </si>
  <si>
    <t>康辉旅游网</t>
  </si>
  <si>
    <t>五险一金，免费旅游，餐补，固定团建等等</t>
  </si>
  <si>
    <t>北京光音网络发展股份有限公司</t>
  </si>
  <si>
    <t>光音网络</t>
  </si>
  <si>
    <t>扁平管理</t>
  </si>
  <si>
    <t>大数据,流式计算</t>
  </si>
  <si>
    <t>平台级别的软件，为整个迅雷公司提供服务</t>
  </si>
  <si>
    <t>['安贞', '安定门', '和平街']</t>
  </si>
  <si>
    <t>五险一金、弹性工作等</t>
  </si>
  <si>
    <t>数据分析师(产品分析)-数据战略</t>
  </si>
  <si>
    <t>北京知多星科技有限公司</t>
  </si>
  <si>
    <t>知多星科技（Flow++）</t>
  </si>
  <si>
    <t>极客文化，高薪待遇，股票期权，扁平化团队</t>
  </si>
  <si>
    <t>沐金农（北京）科技有限公司</t>
  </si>
  <si>
    <t>沐金农</t>
  </si>
  <si>
    <t>五险一金 餐补 15薪</t>
  </si>
  <si>
    <t>数据模型师</t>
  </si>
  <si>
    <t>联想控股 服务三农 年底13-14.5薪</t>
  </si>
  <si>
    <t>北京慕华信息科技有限公司</t>
  </si>
  <si>
    <t>学堂在线</t>
  </si>
  <si>
    <t>五险一金足额上，交补餐补通通有，周末双休</t>
  </si>
  <si>
    <t>大数据方向 公司战略重点部门</t>
  </si>
  <si>
    <t>十四薪，补充医疗，全额公积金，带薪休假</t>
  </si>
  <si>
    <t>上市公司,年底双薪,带薪年假,领导好</t>
  </si>
  <si>
    <t>成都医云科技有限公司</t>
  </si>
  <si>
    <t>医联</t>
  </si>
  <si>
    <t>['建外大街', 'CBD', '东大桥']</t>
  </si>
  <si>
    <t>社交网络,医疗健康</t>
  </si>
  <si>
    <t>上升空间大，团队氛围活跃</t>
  </si>
  <si>
    <t>广州石竹计算机软件有限公司</t>
  </si>
  <si>
    <t>石竹软件</t>
  </si>
  <si>
    <t>五险一金 补充医疗保险 通讯补贴 体检</t>
  </si>
  <si>
    <t>经营分析师</t>
  </si>
  <si>
    <t>聚龙股份有限公司</t>
  </si>
  <si>
    <t>聚龙股份</t>
  </si>
  <si>
    <t>五险一金 饭补交通补 弹性工作制 nice老板</t>
  </si>
  <si>
    <t>六险一金 16薪 弹性工作 极客牛人</t>
  </si>
  <si>
    <t>成长空间,技术驱动,顶尖团队,弹性工作</t>
  </si>
  <si>
    <t>上海趣护网络科技有限公司</t>
  </si>
  <si>
    <t>趣护网/小趣好护士</t>
  </si>
  <si>
    <t>O2O,医疗健康</t>
  </si>
  <si>
    <t>副总直管,空间大,逗比多</t>
  </si>
  <si>
    <t>六险一金 班车接送 带薪年假 带薪病假</t>
  </si>
  <si>
    <t>['西二旗', '上地', '马连洼']</t>
  </si>
  <si>
    <t>五险一金 绩效奖金 技术大拿多/氛围好</t>
  </si>
  <si>
    <t>大连东明汇科技有限公司</t>
  </si>
  <si>
    <t>桔子分期</t>
  </si>
  <si>
    <t>['小营', '芍药居', '对外经贸']</t>
  </si>
  <si>
    <t>五险一金，水果零食，前景广阔</t>
  </si>
  <si>
    <t>弹性工作制，六险一金，最高18薪</t>
  </si>
  <si>
    <t>与谷歌大牛做同事，15薪，期权，六险一金</t>
  </si>
  <si>
    <t>数据架构工程师/架构师(J12673)</t>
  </si>
  <si>
    <t>九鼎控股 公园办公 六险一金 有钱任性</t>
  </si>
  <si>
    <t>北京互联直通网络科技有限公司</t>
  </si>
  <si>
    <t>互联直通</t>
  </si>
  <si>
    <t>['柳芳', '左家庄', '和平里']</t>
  </si>
  <si>
    <t>分类信息,数据服务</t>
  </si>
  <si>
    <t>五险一金,绩效奖金,扁平管理,带薪年假</t>
  </si>
  <si>
    <t>大数据/搜索引擎开发工程师</t>
  </si>
  <si>
    <t>期权激励，六险一金，BAT团队，福利最全</t>
  </si>
  <si>
    <t>【滴滴社招】【大数据--算法研究员】--北京</t>
  </si>
  <si>
    <t>广告数据开发工程师</t>
  </si>
  <si>
    <t>北京益商慧评网络科技有限公司</t>
  </si>
  <si>
    <t>众荟—慧评事业部</t>
  </si>
  <si>
    <t>旅游,数据服务</t>
  </si>
  <si>
    <t>五险一金 带薪休假 绩效奖金</t>
  </si>
  <si>
    <t>大数据架构师 / 数据中心总监</t>
  </si>
  <si>
    <t>车联网、大数据、五险一金、弹性工作</t>
  </si>
  <si>
    <t>高级数据分析工程师（055-XG1）</t>
  </si>
  <si>
    <t>象辑知源（北京）科技有限公司</t>
  </si>
  <si>
    <t>象辑科技</t>
  </si>
  <si>
    <t>['北下关', '交通大学', '皂君庙']</t>
  </si>
  <si>
    <t>一个水涨船高的简单道理。</t>
  </si>
  <si>
    <t>北京亿心宜行汽车技术开发服务有限公司</t>
  </si>
  <si>
    <t>e代驾</t>
  </si>
  <si>
    <t>五险一金 绩效奖金 弹性工作 员工旅游</t>
  </si>
  <si>
    <t>['上地', '西北旺']</t>
  </si>
  <si>
    <t>良好的晋升空间 六险一金 年假 旅游等</t>
  </si>
  <si>
    <t>['双桥', '管庄', '定福庄']</t>
  </si>
  <si>
    <t>A股上市，福利全，独栋大厦，激励多</t>
  </si>
  <si>
    <t>【滴滴社招】【大数据---资深算法工程师/架构师】--北京</t>
  </si>
  <si>
    <t>过节费，旅游，年终奖金，各种福利等着你！</t>
  </si>
  <si>
    <t>北京九五智驾信息技术股份有限公司</t>
  </si>
  <si>
    <t>九五智驾</t>
  </si>
  <si>
    <t>['交通大学', '北下关', '白石桥']</t>
  </si>
  <si>
    <t>上市公司、五险一金、绩效奖、带薪年假等</t>
  </si>
  <si>
    <t>中诚信征信有限公司</t>
  </si>
  <si>
    <t>中诚信征信</t>
  </si>
  <si>
    <t>['东四']</t>
  </si>
  <si>
    <t>活动丰富,氛围哈皮,超级棒</t>
  </si>
  <si>
    <t>高级大数据平台开发工程师</t>
  </si>
  <si>
    <t>上市公司，六险一金，丰厚年终</t>
  </si>
  <si>
    <t>优秀的团队 核心战略部门</t>
  </si>
  <si>
    <t>战略业务，空间大，前沿技术</t>
  </si>
  <si>
    <t>数据融合工程师（地图业务）</t>
  </si>
  <si>
    <t>数据仓库工程师/架构师</t>
  </si>
  <si>
    <t>北京青龙时代科技有限公司</t>
  </si>
  <si>
    <t>WeMedia新媒体集团</t>
  </si>
  <si>
    <t>新媒体行业，需要最牛的你！</t>
  </si>
  <si>
    <t>发展前景、世界五百强</t>
  </si>
  <si>
    <t>专业技术团队 发展前景巨大 高并发</t>
  </si>
  <si>
    <t>Java数据统计分析</t>
  </si>
  <si>
    <t>发展空间大，薪资高，五险一金，双休</t>
  </si>
  <si>
    <t>产业咨询分析师</t>
  </si>
  <si>
    <t>扁平化管理</t>
  </si>
  <si>
    <t>['中关村', '苏州街', '北京大学']</t>
  </si>
  <si>
    <t>职位高成长、一起帮助每一位孩子成长！</t>
  </si>
  <si>
    <t>北京无限点乐科技有限公司</t>
  </si>
  <si>
    <t>点乐</t>
  </si>
  <si>
    <t>年终丰厚，扁平管理，五险一金等</t>
  </si>
  <si>
    <t>算法工程师（数据）</t>
  </si>
  <si>
    <t>思特沃克软件技术（北京）有限公司</t>
  </si>
  <si>
    <t>ThoughtWorks</t>
  </si>
  <si>
    <t>全球化视野</t>
  </si>
  <si>
    <t>【北京】数据云平台开发</t>
  </si>
  <si>
    <t>福利好，有发展前景</t>
  </si>
  <si>
    <t>平台大发展好，福利健全</t>
  </si>
  <si>
    <t>北京木仓科技有限公司</t>
  </si>
  <si>
    <t>木仓科技</t>
  </si>
  <si>
    <t>十五薪;优秀团队；免费三餐；能力提升大</t>
  </si>
  <si>
    <t>高级产品经理（数据方向）</t>
  </si>
  <si>
    <t>['广安门']</t>
  </si>
  <si>
    <t>国企平台,年终奖,市场绩效,七险一金</t>
  </si>
  <si>
    <t>大数据开发工程师（ELK方向）</t>
  </si>
  <si>
    <t>国际化平台，顶尖技术团队，有竞争力待遇</t>
  </si>
  <si>
    <t>高级研发工程师（大数据）</t>
  </si>
  <si>
    <t>大数据产品经理（广告方向）</t>
  </si>
  <si>
    <t>16薪+期权诱惑+带薪休假+弹性工作</t>
  </si>
  <si>
    <t>风险量化分析师</t>
  </si>
  <si>
    <t>核心业务，优秀团队</t>
  </si>
  <si>
    <t>高级数据分析师（内容运营分析）</t>
  </si>
  <si>
    <t>北京传智播客教育科技有限公司</t>
  </si>
  <si>
    <t>传智播客</t>
  </si>
  <si>
    <t>餐补、交通补助、节日礼物、六险一金</t>
  </si>
  <si>
    <t>大数据讲师</t>
  </si>
  <si>
    <t>北京开元数图科技有限公司</t>
  </si>
  <si>
    <t>CALIS</t>
  </si>
  <si>
    <t>定期体检，五险一金，年底分红，带薪年假，</t>
  </si>
  <si>
    <t>数据分析与开发工程师</t>
  </si>
  <si>
    <t>['西直门', '北下关']</t>
  </si>
  <si>
    <t>待遇优厚，具备较好的发展空间。</t>
  </si>
  <si>
    <t>餐补+年终奖+好的晋升空间</t>
  </si>
  <si>
    <t>安全大数据平台开发工程师</t>
  </si>
  <si>
    <t>老板nice、13薪、餐补等</t>
  </si>
  <si>
    <t>市场分析师</t>
  </si>
  <si>
    <t>战略业务，挑战大，空间大，前沿技术</t>
  </si>
  <si>
    <t>地图数据平台研发高级工程师</t>
  </si>
  <si>
    <t>七险一金、节日福利、带薪年假等</t>
  </si>
  <si>
    <t>大数据业务负责人</t>
  </si>
  <si>
    <t>平台大，福利好</t>
  </si>
  <si>
    <t>数据工程师-大住宿事业部(J10562)</t>
  </si>
  <si>
    <t>百度大数据部_用户画像工程师</t>
  </si>
  <si>
    <t>三一集团有限公司</t>
  </si>
  <si>
    <t>新平台、新领域、工业物联网</t>
  </si>
  <si>
    <t>大数据平台产品经理</t>
  </si>
  <si>
    <t>大数据工程师（中级）</t>
  </si>
  <si>
    <t>中青信投控股有限责任公司</t>
  </si>
  <si>
    <t>中青信投控股有限公司</t>
  </si>
  <si>
    <t>公司氛围好，发展前景大，待遇优厚</t>
  </si>
  <si>
    <t>商业化（数据方向）</t>
  </si>
  <si>
    <t>20k-23k</t>
  </si>
  <si>
    <t>北京亚联之星信息技术有限公司</t>
  </si>
  <si>
    <t>亚联之星</t>
  </si>
  <si>
    <t>五险一金 带薪年假 节日福利 绩效奖金</t>
  </si>
  <si>
    <t>非常棒的发展平台</t>
  </si>
  <si>
    <t>数据咨询顾问</t>
  </si>
  <si>
    <t>高级数据安全</t>
  </si>
  <si>
    <t>北京神州绿盟信息安全科技股份有限公司</t>
  </si>
  <si>
    <t>绿盟科技</t>
  </si>
  <si>
    <t>信息安全</t>
  </si>
  <si>
    <t>五险一金 补充医疗保险 商业保险</t>
  </si>
  <si>
    <t>大数据分析，C轮，丰厚期权，巨大成长空间</t>
  </si>
  <si>
    <t>从0-1,搭框架,行业龙头</t>
  </si>
  <si>
    <t>弹性工作制、美女如云、海外游、18薪</t>
  </si>
  <si>
    <t>北京闪送科技有限公司</t>
  </si>
  <si>
    <t>闪送</t>
  </si>
  <si>
    <t>领导nice 发展空间好 团队气氛浓厚</t>
  </si>
  <si>
    <t>北京当当网信息技术有限公司</t>
  </si>
  <si>
    <t>当当网</t>
  </si>
  <si>
    <t>['左家庄', '国展', '西坝河']</t>
  </si>
  <si>
    <t>年底双薪，绩效奖金，弹性工作，</t>
  </si>
  <si>
    <t>九鼎投资；有钱任性；环境好，氛围佳</t>
  </si>
  <si>
    <t>20k-38k</t>
  </si>
  <si>
    <t>五险一金、补充医疗、弹性工作、奖金丰厚</t>
  </si>
  <si>
    <t>北京缘路科技有限公司</t>
  </si>
  <si>
    <t>口碑旅行</t>
  </si>
  <si>
    <t>百分比期权 全球首款移动决策引擎 带薪旅游</t>
  </si>
  <si>
    <t>带薪年假 五险一金 公司发展前景大</t>
  </si>
  <si>
    <t>数据仓库开发工程师-Z（总部）</t>
  </si>
  <si>
    <t>区块链技术,行业风口,团队氛围好</t>
  </si>
  <si>
    <t>贵金属高级投资分析师</t>
  </si>
  <si>
    <t>考拉征信服务有限公司</t>
  </si>
  <si>
    <t>考拉征信</t>
  </si>
  <si>
    <t>行业前景 年底双薪 领导nice</t>
  </si>
  <si>
    <t>高级数据模型师</t>
  </si>
  <si>
    <t>高级数据开发工程师-中国-00198</t>
  </si>
  <si>
    <t>【北京】数据可视化</t>
  </si>
  <si>
    <t>微梦创科网络科技（中国）有限公司</t>
  </si>
  <si>
    <t>新浪微博</t>
  </si>
  <si>
    <t>['苏州街', '中关村', '北京大学']</t>
  </si>
  <si>
    <t>微博</t>
  </si>
  <si>
    <t>【研发中心】大数据方向-高级系统开发工程师</t>
  </si>
  <si>
    <t>北京天智通达信息技术有限公司</t>
  </si>
  <si>
    <t>VCRead天智通达</t>
  </si>
  <si>
    <t>福利丰富、发展空间大</t>
  </si>
  <si>
    <t>稳定的公司平台，开放的工作环境</t>
  </si>
  <si>
    <t>带薪年假,饭补,五险一金,弹性工作</t>
  </si>
  <si>
    <t>北京数猎天下科技有限公司</t>
  </si>
  <si>
    <t>DataHunter</t>
  </si>
  <si>
    <t>['五道口', '中关村', '清华大学']</t>
  </si>
  <si>
    <t>年底双薪，交通补贴，设备补贴，团队聚餐</t>
  </si>
  <si>
    <t>法定假日,全额保险</t>
  </si>
  <si>
    <t>北京爱咔咔信息技术有限公司</t>
  </si>
  <si>
    <t>爱咔咔</t>
  </si>
  <si>
    <t>北大创业团队 期权奖励 五险一金 周末双休</t>
  </si>
  <si>
    <t>大数据技术经理</t>
  </si>
  <si>
    <t>用友社交与协同办公服务事业部</t>
  </si>
  <si>
    <t>五险一金 年终奖金 宿舍食堂 晋升空间大</t>
  </si>
  <si>
    <t>['朝阳公园']</t>
  </si>
  <si>
    <t>知识图谱 技术大牛 福利好</t>
  </si>
  <si>
    <t>数据开发经理</t>
  </si>
  <si>
    <t>北京盛世全景科技股份有限公司</t>
  </si>
  <si>
    <t>盛世全景</t>
  </si>
  <si>
    <t>五险一金 年终奖 节假日福利 补贴</t>
  </si>
  <si>
    <t>spark大数据开发</t>
  </si>
  <si>
    <t>牌照方，气氛活跃，各种补助。</t>
  </si>
  <si>
    <t>大地影院发展有限公司北京销售分公司</t>
  </si>
  <si>
    <t>大地影院</t>
  </si>
  <si>
    <t>五险一金 车补 电影票 晋升空间 班车</t>
  </si>
  <si>
    <t>北京聚数宝软件有限公司</t>
  </si>
  <si>
    <t>聚数宝</t>
  </si>
  <si>
    <t>五险一金，法定节假日</t>
  </si>
  <si>
    <t>五险一金、交补、餐补、员工旅游、节日福利</t>
  </si>
  <si>
    <t>北京福六投资管理有限公司</t>
  </si>
  <si>
    <t>福六投资</t>
  </si>
  <si>
    <t>['团结湖']</t>
  </si>
  <si>
    <t>工作自由，不有坐班打卡</t>
  </si>
  <si>
    <t>北京逐风科技有限公司</t>
  </si>
  <si>
    <t>DataPipeline</t>
  </si>
  <si>
    <t>核心部门,人性化管理,双休,薪资加期权</t>
  </si>
  <si>
    <t>北京火河科技有限公司</t>
  </si>
  <si>
    <t>火河科技</t>
  </si>
  <si>
    <t>大牛指导</t>
  </si>
  <si>
    <t>产品经理（数据分析方向）</t>
  </si>
  <si>
    <t>['西单', '和平门', '宣武门']</t>
  </si>
  <si>
    <t>优秀团队，发展空间大</t>
  </si>
  <si>
    <t>数据模型开发工程师</t>
  </si>
  <si>
    <t>北京新工场投资顾问有限公司</t>
  </si>
  <si>
    <t>她理财</t>
  </si>
  <si>
    <t>['大望路', '华贸', '百子湾', '大望路', '华贸', '百子湾']</t>
  </si>
  <si>
    <t>互联网金融高成长企业，15薪，里程碑奖励</t>
  </si>
  <si>
    <t>大数据平台 快速发展 团队氛围融洽</t>
  </si>
  <si>
    <t>大数据产业资深研究员</t>
  </si>
  <si>
    <t>公司平台大</t>
  </si>
  <si>
    <t>数据分析师(用户行为分析及数据挖掘方向)</t>
  </si>
  <si>
    <t>北京爱接力科技发展有限公司</t>
  </si>
  <si>
    <t>爱接力</t>
  </si>
  <si>
    <t>五险一金、股权期权、餐补话补、交通便利</t>
  </si>
  <si>
    <t>后端数据工程师</t>
  </si>
  <si>
    <t>五险一金 联想控股</t>
  </si>
  <si>
    <t>绩效奖金、六险一金</t>
  </si>
  <si>
    <t>用友金融信息技术有限公司</t>
  </si>
  <si>
    <t>用友金融</t>
  </si>
  <si>
    <t>班车发达、福利齐全、年底奖金、带薪年假</t>
  </si>
  <si>
    <t>互联网金融</t>
  </si>
  <si>
    <t>前景广阔 产品线丰富 舒适环境 朝阳团队</t>
  </si>
  <si>
    <t>数据产品经理（互联网金融）</t>
  </si>
  <si>
    <t>资深数据仓库架构/建模工程师</t>
  </si>
  <si>
    <t>发展平台大 福利待遇好</t>
  </si>
  <si>
    <t>数据工程师-巴士(J11410)</t>
  </si>
  <si>
    <t>五险一金补充医疗保险 下午茶 晚餐</t>
  </si>
  <si>
    <t>福利待遇,休假制度,弹性工时,发展空间</t>
  </si>
  <si>
    <t>高级气象分析师</t>
  </si>
  <si>
    <t>大平台、成长空间大、工作氛围好</t>
  </si>
  <si>
    <t>高级数据分析开发工程师</t>
  </si>
  <si>
    <t>年底双薪、公司旅游、弹性工作制、免费三餐</t>
  </si>
  <si>
    <t>贵金属分析师</t>
  </si>
  <si>
    <t>弹性工作制，人性化管理</t>
  </si>
  <si>
    <t>上海蔓盈科技有限公司北京朝阳分公司</t>
  </si>
  <si>
    <t>蔓盈科技</t>
  </si>
  <si>
    <t>大数据,私募金融,待遇优厚,金融科技</t>
  </si>
  <si>
    <t>上升空间大，班车、福利好！</t>
  </si>
  <si>
    <t>采销数据分析经理</t>
  </si>
  <si>
    <t>蓝港在线（北京）科技有限公司</t>
  </si>
  <si>
    <t>蓝港互动集团</t>
  </si>
  <si>
    <t>七险一金 十三薪 免费食堂、班车</t>
  </si>
  <si>
    <t>数据分析（平台方向）</t>
  </si>
  <si>
    <t>技术驱动、Geek氛围、年底奖金、带薪假期等</t>
  </si>
  <si>
    <t>五险一金、交通补助、餐补、员工体检旅游</t>
  </si>
  <si>
    <t>京东云平台</t>
  </si>
  <si>
    <t>大平台、薪资高、弹性工作。</t>
  </si>
  <si>
    <t>拼途（北京）信息技术有限公司</t>
  </si>
  <si>
    <t>嘀嗒拼车</t>
  </si>
  <si>
    <t>团队出色 福利一流 行业领先</t>
  </si>
  <si>
    <t>大数据高级技术经理</t>
  </si>
  <si>
    <t>北京睿至大数据有限公司</t>
  </si>
  <si>
    <t>睿至大数据</t>
  </si>
  <si>
    <t>6险一金，老板nice</t>
  </si>
  <si>
    <t>航美在线网络科技有限公司</t>
  </si>
  <si>
    <t>航美在线</t>
  </si>
  <si>
    <t>['东直门', '三里屯', '海运仓']</t>
  </si>
  <si>
    <t>纳斯达克上市 15薪 坐标东直门</t>
  </si>
  <si>
    <t>大数据领域,高精尖团队,稳定大平台,高薪</t>
  </si>
  <si>
    <t>架构师 （大数据平台）</t>
  </si>
  <si>
    <t>大平台、成长空间大</t>
  </si>
  <si>
    <t>区域房产分析师</t>
  </si>
  <si>
    <t>大数据方向，和谐办公气氛</t>
  </si>
  <si>
    <t>日均交易接近2亿，拟上市公司，团队年轻</t>
  </si>
  <si>
    <t>数据决策经理/主管</t>
  </si>
  <si>
    <t>来吧 未来等你来开拓！</t>
  </si>
  <si>
    <t>五险一金，国企，发展平台大</t>
  </si>
  <si>
    <t>北京友缘在线网络科技股份有限公司</t>
  </si>
  <si>
    <t>友缘在线</t>
  </si>
  <si>
    <t>六险一金,季/年度奖,晋升空间,团队气氛好</t>
  </si>
  <si>
    <t>高级数据工程师&amp;amp;架构师</t>
  </si>
  <si>
    <t>九次方大数据信息集团有限公司</t>
  </si>
  <si>
    <t>九次方大数据</t>
  </si>
  <si>
    <t>中国目前唯一的企业大数据服务平台</t>
  </si>
  <si>
    <t>公检法大数据产品经理</t>
  </si>
  <si>
    <t>有竞争力的薪酬和福利；强大团队与完善组织</t>
  </si>
  <si>
    <t>产品经理【数据流量事业部】</t>
  </si>
  <si>
    <t>北京励石投资管理有限公司</t>
  </si>
  <si>
    <t>励石创投</t>
  </si>
  <si>
    <t>尊重人才；崇尚创新；共同成长；分享共赢</t>
  </si>
  <si>
    <t>技术大牛 紧邻地铁 超长年假</t>
  </si>
  <si>
    <t>['西二旗']</t>
  </si>
  <si>
    <t>关注个人成长</t>
  </si>
  <si>
    <t>巴士事业部-数据仓库工程师</t>
  </si>
  <si>
    <t>挑战乐视多终端多生态数据</t>
  </si>
  <si>
    <t>BI大数据分析师</t>
  </si>
  <si>
    <t>高大上的办公环境，和谐的办公气氛</t>
  </si>
  <si>
    <t>大数据平台高级研发工程师</t>
  </si>
  <si>
    <t>平台好 团队好 福利好</t>
  </si>
  <si>
    <t>产品数据分析专家</t>
  </si>
  <si>
    <t>弹性工作时间 无限零食水果 团队旅游</t>
  </si>
  <si>
    <t>数据架构工程师</t>
  </si>
  <si>
    <t>23k-30k</t>
  </si>
  <si>
    <t>在线教育新方向，优秀团队</t>
  </si>
  <si>
    <t>免费三餐，免费下午茶，班车接送</t>
  </si>
  <si>
    <t>['金融街', '南礼士路', '月坛']</t>
  </si>
  <si>
    <t>告别_丝郊区&amp;amp;待遇优厚福利多多</t>
  </si>
  <si>
    <t>大数据研发架构师</t>
  </si>
  <si>
    <t>创新研究员（云计算及大数据处理）</t>
  </si>
  <si>
    <t>北京创业公社信息科技服务有限公司</t>
  </si>
  <si>
    <t>创业公社信息科技服务有限公司</t>
  </si>
  <si>
    <t>['中关村', '北京大学', '五道口']</t>
  </si>
  <si>
    <t>福利你没想到的，我们想到，待遇，能力说话</t>
  </si>
  <si>
    <t>数据处理</t>
  </si>
  <si>
    <t>数据工程师-大住宿事业部(J10564)</t>
  </si>
  <si>
    <t>24k-40k</t>
  </si>
  <si>
    <t>迅速成长和接触互联网前沿阵地的机会</t>
  </si>
  <si>
    <t>大平台 五险一金</t>
  </si>
  <si>
    <t>北京奇安信科技有限公司</t>
  </si>
  <si>
    <t>360企业安全</t>
  </si>
  <si>
    <t>高薪高平台</t>
  </si>
  <si>
    <t>北京向上融科科技发展有限公司</t>
  </si>
  <si>
    <t>老虎证券</t>
  </si>
  <si>
    <t>['燕莎', '三元桥', '亮马桥']</t>
  </si>
  <si>
    <t>年终奖,交通便利,股票期权,带薪年假</t>
  </si>
  <si>
    <t>金融出业务系统产品经理/需求分析师</t>
  </si>
  <si>
    <t>弹性工作制 公司前景好 个人平台广阔</t>
  </si>
  <si>
    <t>加和（北京）信息科技有限公司</t>
  </si>
  <si>
    <t>加和科技</t>
  </si>
  <si>
    <t>最少13薪 五险一金 技术为驱动公司</t>
  </si>
  <si>
    <t>旅游 过节福利 生日礼物 技术前沿 员工培训</t>
  </si>
  <si>
    <t>地铁周边，环境高大上，团队氛围好</t>
  </si>
  <si>
    <t>北京数聚力量信息技术有限公司</t>
  </si>
  <si>
    <t>数聚力量</t>
  </si>
  <si>
    <t>股份期权 成长空间大 团队优秀 福利优厚</t>
  </si>
  <si>
    <t>盛景网联科技股份有限公司</t>
  </si>
  <si>
    <t>盛景网联</t>
  </si>
  <si>
    <t>上市公司、七险一金、各项福利待遇完善优厚</t>
  </si>
  <si>
    <t>5险1金、13薪、期权、合伙机制、精英团队</t>
  </si>
  <si>
    <t>弹性工时、员工福利</t>
  </si>
  <si>
    <t>数据总监/高级数据经理</t>
  </si>
  <si>
    <t>海量数据，强有力的技术积累，专注用户体验</t>
  </si>
  <si>
    <t>搜狗地图-数据产品经理</t>
  </si>
  <si>
    <t>足够强大的团队！</t>
  </si>
  <si>
    <t>平台大福利好</t>
  </si>
  <si>
    <t>高级数据开发工程师-大住宿事业部(J10926)</t>
  </si>
  <si>
    <t>免费班车、平台大、五险一金、年终绩效奖金</t>
  </si>
  <si>
    <t>中电数据服务有限公司</t>
  </si>
  <si>
    <t>全面大数据技术实践，央企，福利待遇好</t>
  </si>
  <si>
    <t>数据开发工程师（央企）</t>
  </si>
  <si>
    <t>北京明日虫洞科技有限公司</t>
  </si>
  <si>
    <t>NewsDog</t>
  </si>
  <si>
    <t>弹性工作，五险一金，年底双薪，丰厚期权</t>
  </si>
  <si>
    <t>数据平台高级工程师</t>
  </si>
  <si>
    <t>美女帅哥多 弹性工作制~</t>
  </si>
  <si>
    <t>北京太合音乐文化发展有限公司</t>
  </si>
  <si>
    <t>太合音乐（百度音乐）</t>
  </si>
  <si>
    <t>晋升空间大,薪酬福利佳</t>
  </si>
  <si>
    <t>用户研究分析师</t>
  </si>
  <si>
    <t>北京指掌易科技有限公司</t>
  </si>
  <si>
    <t>指掌易</t>
  </si>
  <si>
    <t>六险一金、弹性工作、股票期权、定期体检</t>
  </si>
  <si>
    <t>移动数据安全产品经理</t>
  </si>
  <si>
    <t>北京快快网络技术有限公司</t>
  </si>
  <si>
    <t>真融宝</t>
  </si>
  <si>
    <t>经纬红杉投资，薪酬福利佳，老板好</t>
  </si>
  <si>
    <t>北京华清远见科技发展有限公司</t>
  </si>
  <si>
    <t>华清远见教育集团</t>
  </si>
  <si>
    <t>五险一金,过节福利,绩效奖金,定期体检</t>
  </si>
  <si>
    <t>云计算&amp;amp;大数据讲师（在线教育）</t>
  </si>
  <si>
    <t>加班少，机会多，平台大，发展空间大</t>
  </si>
  <si>
    <t>高级大数据平台研发工程师</t>
  </si>
  <si>
    <t>抠抠（福建）电子商务有限公司北京分公司</t>
  </si>
  <si>
    <t>抠抠网</t>
  </si>
  <si>
    <t>['建国门', '建外大街', '北京站']</t>
  </si>
  <si>
    <t>跨境及农村电商，大数据实践机会</t>
  </si>
  <si>
    <t>为您提供优厚的薪资待遇及完善的福利！</t>
  </si>
  <si>
    <t>联想控股，服务三农</t>
  </si>
  <si>
    <t>大型央企，福利优厚，人才聚集，平台大</t>
  </si>
  <si>
    <t>北京智米科技有限公司</t>
  </si>
  <si>
    <t>北京智米科技</t>
  </si>
  <si>
    <t>硬件,移动互联网</t>
  </si>
  <si>
    <t>五险一金,期权股票,弹性工作</t>
  </si>
  <si>
    <t>昆仑智汇数据科技（北京）有限公司</t>
  </si>
  <si>
    <t>K2DATA</t>
  </si>
  <si>
    <t>产业互联网风口 机器大数据 前景好</t>
  </si>
  <si>
    <t>大数据顾问</t>
  </si>
  <si>
    <t>北京中交兴路车联网科技有限公司</t>
  </si>
  <si>
    <t>海量数据 项目奖金 年终奖 学霸团队</t>
  </si>
  <si>
    <t>高级数据平台工程师</t>
  </si>
  <si>
    <t>追情怀,展创意,够灵活,求简单</t>
  </si>
  <si>
    <t>技术挑战，发现空间，高额期权，福利完善</t>
  </si>
  <si>
    <t>服务端开发（数据分析方向）</t>
  </si>
  <si>
    <t>久亿财富（北京）投资有限公司</t>
  </si>
  <si>
    <t>短融网</t>
  </si>
  <si>
    <t>数据,建模,风控</t>
  </si>
  <si>
    <t>包商银行股份有限公司</t>
  </si>
  <si>
    <t>包商银行</t>
  </si>
  <si>
    <t>工作创新；发展前景好；福利优越</t>
  </si>
  <si>
    <t>六险一金 有竞争力的薪酬 广阔的发展空间</t>
  </si>
  <si>
    <t>数据分析经理（视频部）</t>
  </si>
  <si>
    <t>发展空间大、全线班车、大数据深入应用</t>
  </si>
  <si>
    <t>年16薪，十天年假，六险一金，大平台</t>
  </si>
  <si>
    <t>13薪+年终奖+六险一金+开放分享氛围</t>
  </si>
  <si>
    <t>发展前景 A轮融资3亿美金 靠谱团队</t>
  </si>
  <si>
    <t>高级财务分析师/主管</t>
  </si>
  <si>
    <t>技术导向、弹性自由、期权激励、智能金融</t>
  </si>
  <si>
    <t>金融数据分析/量化分析师</t>
  </si>
  <si>
    <t>五险一金 车补饭补</t>
  </si>
  <si>
    <t>无限零食水果 弹性上班时间 健身房</t>
  </si>
  <si>
    <t>期权 带薪长假</t>
  </si>
  <si>
    <t>产品经理-数据</t>
  </si>
  <si>
    <t>大卫之选信息技术（北京）股份有限公司</t>
  </si>
  <si>
    <t>进货宝</t>
  </si>
  <si>
    <t>['什刹海', '鼓楼', '地安门']</t>
  </si>
  <si>
    <t>五险一金,年底双薪,公司前景好,环境优美</t>
  </si>
  <si>
    <t>奥森附近，弹性工作，有较大发挥空间</t>
  </si>
  <si>
    <t>志远升科（北京）科技有限公司</t>
  </si>
  <si>
    <t>志远升科</t>
  </si>
  <si>
    <t>['八里庄', '定慧寺', '航天桥']</t>
  </si>
  <si>
    <t>五险一金,一年13薪,福利好</t>
  </si>
  <si>
    <t>自由飞越国际航空技术服务（北京）有限公司</t>
  </si>
  <si>
    <t>Trafree/自由飞越</t>
  </si>
  <si>
    <t>弹性工作,周末双休,定期团建</t>
  </si>
  <si>
    <t>六险一金全额缴，前台是两萌妹子</t>
  </si>
  <si>
    <t>智擎信息技术（北京）有限公司</t>
  </si>
  <si>
    <t>智擎信息</t>
  </si>
  <si>
    <t>['安贞', '马甸', '安华']</t>
  </si>
  <si>
    <t>工业大数据</t>
  </si>
  <si>
    <t>新三板上市，七险一金，弹性工作</t>
  </si>
  <si>
    <t>.NET（大数据）</t>
  </si>
  <si>
    <t>北京鼓掌移动科技有限公司</t>
  </si>
  <si>
    <t>Litscope</t>
  </si>
  <si>
    <t>['太阳宫', '国展', '三元桥']</t>
  </si>
  <si>
    <t>优秀团队，股权激励，重视技术，扁平管理</t>
  </si>
  <si>
    <t>杭州培博科技有限公司</t>
  </si>
  <si>
    <t>学乐</t>
  </si>
  <si>
    <t>['万柳', '苏州桥', '万泉河']</t>
  </si>
  <si>
    <t>五险一金,期权,下午茶,团建活动</t>
  </si>
  <si>
    <t>数据算法工程师（中/高级）</t>
  </si>
  <si>
    <t>上海海盛格文化有限公司</t>
  </si>
  <si>
    <t>海盛格文化</t>
  </si>
  <si>
    <t>六险一金 带薪年假 补助</t>
  </si>
  <si>
    <t>诚品优选（北京）电子商务有限公司</t>
  </si>
  <si>
    <t>世界高铁网</t>
  </si>
  <si>
    <t>['六里桥', '丽泽桥', '太平桥']</t>
  </si>
  <si>
    <t>全勤奖、小蜜蜂奖、24小时零食</t>
  </si>
  <si>
    <t>['上地', '马连洼', '西二旗', '上地', '马连洼', '西二旗']</t>
  </si>
  <si>
    <t>高级战略分析师</t>
  </si>
  <si>
    <t>技术挑战，个人成长，高额期权，完善福利</t>
  </si>
  <si>
    <t>大数据工程师（私有云项目）</t>
  </si>
  <si>
    <t>['八里庄', '朝阳公园', '十里堡']</t>
  </si>
  <si>
    <t>旅界传媒科技（北京）有限公司</t>
  </si>
  <si>
    <t>旅界传媒</t>
  </si>
  <si>
    <t>团队氛围好，升职空间大，福利待遇优</t>
  </si>
  <si>
    <t>行业分析师（资深）</t>
  </si>
  <si>
    <t>北京光年无限科技有限公司</t>
  </si>
  <si>
    <t>图灵机器人</t>
  </si>
  <si>
    <t>每年两次涨薪、 人工智能领域、算法大拿</t>
  </si>
  <si>
    <t>数据分析工程师（大数据方向负责人）</t>
  </si>
  <si>
    <t>商业分析师经理</t>
  </si>
  <si>
    <t>核心项目，业务范围广，成长迅速</t>
  </si>
  <si>
    <t>网页搜索-高级数据分析师</t>
  </si>
  <si>
    <t>核心部门,技术挑战,成长空间,高额期权</t>
  </si>
  <si>
    <t>大数据研发工程师（核心业务）</t>
  </si>
  <si>
    <t>成都四方伟业软件股份有限公司</t>
  </si>
  <si>
    <t>四方伟业</t>
  </si>
  <si>
    <t>售前工程师（大数据方向/Base：北京）</t>
  </si>
  <si>
    <t>钛易(北京)科技有限公司</t>
  </si>
  <si>
    <t>钛易科技（Tijee）</t>
  </si>
  <si>
    <t>享受科技创新的乐趣，还有股票期权计划哦。</t>
  </si>
  <si>
    <t>数据及算法工程师</t>
  </si>
  <si>
    <t>北京爱奇艺科技有限公司</t>
  </si>
  <si>
    <t>爱奇艺</t>
  </si>
  <si>
    <t>广告营销,文化娱乐</t>
  </si>
  <si>
    <t>14薪 高速发展 海量数据 技术氛围</t>
  </si>
  <si>
    <t>资深Java工程师/架构师（大数据方向）</t>
  </si>
  <si>
    <t>北京百度糯米信息技术有限公司</t>
  </si>
  <si>
    <t>百度糯米</t>
  </si>
  <si>
    <t>['左家庄']</t>
  </si>
  <si>
    <t>福利待遇优</t>
  </si>
  <si>
    <t>数据经理</t>
  </si>
  <si>
    <t>深圳市车米云图科技有限公司北京互联网科技分公司</t>
  </si>
  <si>
    <t>车米云图北京分公司</t>
  </si>
  <si>
    <t>周末双休、带薪年假、年终奖金、五险一金</t>
  </si>
  <si>
    <t>北京富华创新科技发展有限责任公司</t>
  </si>
  <si>
    <t>金融界网站（互联网证券）</t>
  </si>
  <si>
    <t>朝阳行业,核心项目,六险一金,居住证</t>
  </si>
  <si>
    <t>北京中道康达科技发展有限公司</t>
  </si>
  <si>
    <t>中道康达</t>
  </si>
  <si>
    <t>五险一金，绩效奖金，带薪年假</t>
  </si>
  <si>
    <t>资深数据仓库工程师</t>
  </si>
  <si>
    <t>北京好租科技发展有限公司</t>
  </si>
  <si>
    <t>好租</t>
  </si>
  <si>
    <t>弹性工作,氛围好,发展空间大,平台广阔</t>
  </si>
  <si>
    <t>弹性工作+工作氛围轻松+发展空间+五险一金</t>
  </si>
  <si>
    <t>数据分析经理（电销团队）</t>
  </si>
  <si>
    <t>空间大 团队open</t>
  </si>
  <si>
    <t>中智诚征信有限公司</t>
  </si>
  <si>
    <t>中智诚</t>
  </si>
  <si>
    <t>['白石桥', '车公庄', '动物园']</t>
  </si>
  <si>
    <t>五险一金、弹性工时、每日下午茶</t>
  </si>
  <si>
    <t>期权,七险一金,灵活工作制,每日餐补</t>
  </si>
  <si>
    <t>五险一金,待遇优厚,晋升空间,扁平管理</t>
  </si>
  <si>
    <t>政府大数据产品经理</t>
  </si>
  <si>
    <t>天宝银河（北京）有限公司</t>
  </si>
  <si>
    <t>天宝</t>
  </si>
  <si>
    <t>五险一金、弹性工作、六日双休、零食小吃</t>
  </si>
  <si>
    <t>团队优秀 领导好 福利好 上市公司</t>
  </si>
  <si>
    <t>海南航空股份有限公司</t>
  </si>
  <si>
    <t>海南航空</t>
  </si>
  <si>
    <t>上市公司，规范的管理制度，完善的福利待遇</t>
  </si>
  <si>
    <t>北京中铁信科技有限公司</t>
  </si>
  <si>
    <t>北京中铁信</t>
  </si>
  <si>
    <t>['紫竹桥', '车道沟', '北洼路']</t>
  </si>
  <si>
    <t>弹性工作,项目稳定,福利优厚,学习机会多</t>
  </si>
  <si>
    <t>大数据开发（急招）</t>
  </si>
  <si>
    <t>央视国际视频通讯有限公司</t>
  </si>
  <si>
    <t>央视国际</t>
  </si>
  <si>
    <t>良好的工作环境及福利，业务上升快，机会多</t>
  </si>
  <si>
    <t>北京欧立方网络信息科技股份有限公司</t>
  </si>
  <si>
    <t>欧立方</t>
  </si>
  <si>
    <t>五险一金，带薪年假，股票期权，各种补助</t>
  </si>
  <si>
    <t>多点生活（中国）网络科技有限公司</t>
  </si>
  <si>
    <t>多点Dmall</t>
  </si>
  <si>
    <t>优秀团队 能力超强的领导 千人规模</t>
  </si>
  <si>
    <t>高级产品经理（大数据分析方向）</t>
  </si>
  <si>
    <t>带薪年假 六险一金 交通补贴 弹性工作</t>
  </si>
  <si>
    <t>发展空间大,团队专业,奖金激励</t>
  </si>
  <si>
    <t>用户运营（数据分析方向）</t>
  </si>
  <si>
    <t>乐富支付有限公司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</si>
  <si>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</si>
  <si>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</si>
  <si>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</si>
  <si>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</si>
  <si>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</si>
  <si>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福利完善，团队靠谱，平台广阔</t>
  </si>
  <si>
    <t>高级数据产品经理H0060</t>
  </si>
  <si>
    <t>北京达佳互联信息技术有限公司</t>
  </si>
  <si>
    <t>快手</t>
  </si>
  <si>
    <t>待遇优厚,平台超赞,租房补助,美味午晚餐</t>
  </si>
  <si>
    <t>高级数据中心架构师</t>
  </si>
  <si>
    <t>搜狐媒体-广告营销-高级数据分析师</t>
  </si>
  <si>
    <t>上市公司,绩效奖金,定期体检,员工旅游</t>
  </si>
  <si>
    <t>八险一金 每年两次晋升 优秀的平台</t>
  </si>
  <si>
    <t>商业产品经理-数据</t>
  </si>
  <si>
    <t>发展空间,技术氛围,五险一金,股票期权</t>
  </si>
  <si>
    <t>期权+较大发展空间</t>
  </si>
  <si>
    <t>良好团队氛围，人性化管理，弹性工作时间</t>
  </si>
  <si>
    <t>大数据服务端工程师</t>
  </si>
  <si>
    <t>22k-30k</t>
  </si>
  <si>
    <t>五险一金,带薪年假,年底奖金,5号线周边</t>
  </si>
  <si>
    <t>国企单位,商业运作,发展空间</t>
  </si>
  <si>
    <t>大数据,工作环境,技术成长,团队氛围</t>
  </si>
  <si>
    <t>大数据工程师（分布式数据收集）</t>
  </si>
  <si>
    <t>随行付支付有限公司</t>
  </si>
  <si>
    <t>['八大处', '苹果园', '杨庄']</t>
  </si>
  <si>
    <t>年底奖金,调薪机制,通勤班车,各种补贴</t>
  </si>
  <si>
    <t>五险一金，带薪年假，工作环境优雅</t>
  </si>
  <si>
    <t>技术挑战，高额期权，发展空间，个人成长</t>
  </si>
  <si>
    <t>试用期全薪！BAT团队！</t>
  </si>
  <si>
    <t>六险一金、年终奖、带薪年假、餐补、班车</t>
  </si>
  <si>
    <t>核心岗位，成长快，16薪</t>
  </si>
  <si>
    <t>五险一金，前景广阔，弹性工作，年终奖金</t>
  </si>
  <si>
    <t>数据专员（风控）</t>
  </si>
  <si>
    <t>北京酷车易美网络科技有限公司</t>
  </si>
  <si>
    <t>酷车易美</t>
  </si>
  <si>
    <t>['亚运村', '大屯', '小营']</t>
  </si>
  <si>
    <t>首屈一指</t>
  </si>
  <si>
    <t>数据高级产品经理</t>
  </si>
  <si>
    <t>北京鸿景信息技术有限公司</t>
  </si>
  <si>
    <t>世界邮轮网</t>
  </si>
  <si>
    <t>带薪年假、旅游体验、五险一金</t>
  </si>
  <si>
    <t>产品经理--境外对接数据</t>
  </si>
  <si>
    <t>五险一金,14薪,期权,空间大</t>
  </si>
  <si>
    <t>北京北青厚泽数据科技有限公司</t>
  </si>
  <si>
    <t>厚泽数据</t>
  </si>
  <si>
    <t>要有野心,没有贫穷,天马行空,绝对话语权</t>
  </si>
  <si>
    <t>数据仓库工程师-巴士(J11659)</t>
  </si>
  <si>
    <t>行业大拿 牛逼团队 股票期权 CEO直管</t>
  </si>
  <si>
    <t>长安通信科技有限责任公司</t>
  </si>
  <si>
    <t>五险一金 免费午餐 班车接送 发展空间</t>
  </si>
  <si>
    <t>大数据方向，融洽的团队，不定期技术培训</t>
  </si>
  <si>
    <t>推荐算法工程师—大数据</t>
  </si>
  <si>
    <t>全年16薪，技术大平台</t>
  </si>
  <si>
    <t>高级数据开发工程师-平台事业部(J10856)</t>
  </si>
  <si>
    <t>['中关村', '苏州街', '人民大学']</t>
  </si>
  <si>
    <t>朝阳行业 年底双薪 大数据产品</t>
  </si>
  <si>
    <t>15k-24k</t>
  </si>
  <si>
    <t>上市公司,六险一金</t>
  </si>
  <si>
    <t>商务分析师经理</t>
  </si>
  <si>
    <t>do what you wanna do</t>
  </si>
  <si>
    <t>数据仓库架构(BI)</t>
  </si>
  <si>
    <t>大数据,数据治理,产品规划,java</t>
  </si>
  <si>
    <t>数据治理体系-产品经理</t>
  </si>
  <si>
    <t>北京慧辰资道资讯股份有限公司</t>
  </si>
  <si>
    <t>HCR</t>
  </si>
  <si>
    <t>五险一金,早餐下午茶,股权激励,十三薪</t>
  </si>
  <si>
    <t>14薪，免费水果咖啡，各种补助</t>
  </si>
  <si>
    <t>测试工程师（大数据）</t>
  </si>
  <si>
    <t>14k-22k</t>
  </si>
  <si>
    <t>晋升空间大,团队氛围佳,福利待遇好</t>
  </si>
  <si>
    <t>数据产品经理（平台建设）</t>
  </si>
  <si>
    <t>必联（北京）电子商务科技有限公司</t>
  </si>
  <si>
    <t>必联</t>
  </si>
  <si>
    <t>管理数据团队，良好的发展平台</t>
  </si>
  <si>
    <t>大数据产品负责人</t>
  </si>
  <si>
    <t>全球能源互联网研究院</t>
  </si>
  <si>
    <t>联研院</t>
  </si>
  <si>
    <t>独角兽行业,全额五险一,带薪年假,免费工作餐</t>
  </si>
  <si>
    <t>班车接送,双休、法休,不出差</t>
  </si>
  <si>
    <t>高级前端开发工程师岗位---（大数据方向）</t>
  </si>
  <si>
    <t>大型数据中心机房空调运维</t>
  </si>
  <si>
    <t>数据中心空调工程师</t>
  </si>
  <si>
    <t>弹性工作 五险一金</t>
  </si>
  <si>
    <t>数据开发工程师-Z（总部商城板块）</t>
  </si>
  <si>
    <t>大数据应用研发工程师</t>
  </si>
  <si>
    <t>北京逸程机场高铁技术服务有限公司</t>
  </si>
  <si>
    <t>空铁管家</t>
  </si>
  <si>
    <t>生活服务,旅游</t>
  </si>
  <si>
    <t>饭补,环境好,班车</t>
  </si>
  <si>
    <t>北京资舟投资基金管理有限公司</t>
  </si>
  <si>
    <t>资舟投资</t>
  </si>
  <si>
    <t>其他,金融</t>
  </si>
  <si>
    <t>五险一金、带薪年假、环境舒适、员工融洽</t>
  </si>
  <si>
    <t>大数据开发工程师/架构师</t>
  </si>
  <si>
    <t>五险一金、带薪年假、升职空间大</t>
  </si>
  <si>
    <t>数据采集工程师</t>
  </si>
  <si>
    <t>['西二旗', '回龙观', '上地']</t>
  </si>
  <si>
    <t>互联网金融 发展空间大 弹性工作</t>
  </si>
  <si>
    <t>苏州奇儿网络科技有限公司</t>
  </si>
  <si>
    <t>CheerApp</t>
  </si>
  <si>
    <t>投入产出比明显，不加班，氛围好，平台大</t>
  </si>
  <si>
    <t>Spark数据工程师</t>
  </si>
  <si>
    <t>业务发展快，技术挑战大</t>
  </si>
  <si>
    <t>上市公司\互联网金融</t>
  </si>
  <si>
    <t>北京合创北拓投资管理有限公司</t>
  </si>
  <si>
    <t>北拓投资</t>
  </si>
  <si>
    <t>['复兴门', '月坛']</t>
  </si>
  <si>
    <t>扁平管理+高绩效+狼性团队+丰富福利</t>
  </si>
  <si>
    <t>高级投资经理/投资经理/分析师</t>
  </si>
  <si>
    <t>航美集团</t>
  </si>
  <si>
    <t>纳斯达克上市 15薪 东直门坐标</t>
  </si>
  <si>
    <t>北京优帆科技有限公司</t>
  </si>
  <si>
    <t>青云</t>
  </si>
  <si>
    <t>公司上升期的发展空间、期权、不打卡</t>
  </si>
  <si>
    <t>大数据产品研发工程师</t>
  </si>
  <si>
    <t>北京亿街区电子商务有限公司</t>
  </si>
  <si>
    <t>亿街区</t>
  </si>
  <si>
    <t>['八里庄', '四惠', '十里堡']</t>
  </si>
  <si>
    <t>地产集团背景，行业发展前景广阔</t>
  </si>
  <si>
    <t>集团总部-大数据中心-数据可视化开发工程师</t>
  </si>
  <si>
    <t>['大望路', '红庙', '京广桥']</t>
  </si>
  <si>
    <t>交通方便，节假日薪资</t>
  </si>
  <si>
    <t>宜信（北京）- 高级数据仓库开发工程师</t>
  </si>
  <si>
    <t>22k-32k</t>
  </si>
  <si>
    <t>东兴证券股份有限公司</t>
  </si>
  <si>
    <t>东兴证券</t>
  </si>
  <si>
    <t>待遇好、工作环境好、发展有前途</t>
  </si>
  <si>
    <t>工作环境好，发展空间大，公司福利好</t>
  </si>
  <si>
    <t>数据分析专家-北京</t>
  </si>
  <si>
    <t>五洲万象（北京）科技有限公司</t>
  </si>
  <si>
    <t>Baca</t>
  </si>
  <si>
    <t>['北京大学', '苏州街']</t>
  </si>
  <si>
    <t>海外项目，团队大牛，弹性工作，年底双薪</t>
  </si>
  <si>
    <t>大数据高级/资深平台工程师</t>
  </si>
  <si>
    <t>数据开发工程师（基础数据方向）</t>
  </si>
  <si>
    <t>北京国舜科技有限公司</t>
  </si>
  <si>
    <t>国舜科技</t>
  </si>
  <si>
    <t>['学院路', '五道口', '北航']</t>
  </si>
  <si>
    <t>五险一金+通讯补助+餐补+定期体检</t>
  </si>
  <si>
    <t>产品经理（大数据）</t>
  </si>
  <si>
    <t>央企,高发展,健全福利,工作氛围好</t>
  </si>
  <si>
    <t>高级系统需求分析师</t>
  </si>
  <si>
    <t>北京棕榈创想科技有限公司</t>
  </si>
  <si>
    <t>PALMAX</t>
  </si>
  <si>
    <t>五险一金 试用全薪 弹性 旅游体检 下午茶</t>
  </si>
  <si>
    <t>后端研发工程师（要求有大数据处理技能）</t>
  </si>
  <si>
    <t>不打卡+扁平管理+团队氛围轻松+发展空间大</t>
  </si>
  <si>
    <t>数据分析经理（销售团队）</t>
  </si>
  <si>
    <t>中国科学院自动化研究所</t>
  </si>
  <si>
    <t>中科院自动化所</t>
  </si>
  <si>
    <t>“五险一金 ，弹性工作，福利待遇好”</t>
  </si>
  <si>
    <t>大数据采集工程师</t>
  </si>
  <si>
    <t>年底奖金,带薪年假,绩效奖金</t>
  </si>
  <si>
    <t>核心产品,发展空间,高额期权,福利完善</t>
  </si>
  <si>
    <t>乐视应用生态数据任你玩</t>
  </si>
  <si>
    <t>保定邦利德网络科技有限公司（北京分公司）</t>
  </si>
  <si>
    <t>邦利德</t>
  </si>
  <si>
    <t>['北下关']</t>
  </si>
  <si>
    <t>六险一金 自助午餐 带薪年假 年度体检</t>
  </si>
  <si>
    <t>大数据平台开发 带薪年假</t>
  </si>
  <si>
    <t>上市公司 优秀团队 七险一金 超长年假</t>
  </si>
  <si>
    <t>北京合广众文化发展有限公司</t>
  </si>
  <si>
    <t>合广众</t>
  </si>
  <si>
    <t>['八里庄', '定慧寺', '四季青']</t>
  </si>
  <si>
    <t>五险一金,晋升空间大</t>
  </si>
  <si>
    <t>媒体分析师（行业 财会 金融 媒体）</t>
  </si>
  <si>
    <t>发展前景广阔+具有业内竞争力的福利</t>
  </si>
  <si>
    <t>不打卡+领导nice+团队氛围好+发展空间</t>
  </si>
  <si>
    <t>['媒体村', '立水桥', '奥运村', '北苑']</t>
  </si>
  <si>
    <t>年底双薪,带薪年假,通讯津贴,技术驱动</t>
  </si>
  <si>
    <t>优秀团队 轻松氛围 绩效奖金 年终旅游</t>
  </si>
  <si>
    <t>北京数件科技有限公司</t>
  </si>
  <si>
    <t>数件科技</t>
  </si>
  <si>
    <t>技术驱动,公司前景好,成长空间大</t>
  </si>
  <si>
    <t>北京罗格数据科技有限公司</t>
  </si>
  <si>
    <t>北京罗格数据</t>
  </si>
  <si>
    <t>微软加速器企业，高薪等你来挑战</t>
  </si>
  <si>
    <t>['上地', '西二旗']</t>
  </si>
  <si>
    <t>58赶集孵化 团队成熟 行业领先</t>
  </si>
  <si>
    <t>数据分析/业务分析主管</t>
  </si>
  <si>
    <t>中国家用电器协会</t>
  </si>
  <si>
    <t>家电协会</t>
  </si>
  <si>
    <t>['广渠门', '磁器口', '花市']</t>
  </si>
  <si>
    <t>家电行业发展前景广阔 待遇优厚</t>
  </si>
  <si>
    <t>数据策略产品经理H0009</t>
  </si>
  <si>
    <t>大数据培训，出差补贴，架构师，业务相关</t>
  </si>
  <si>
    <t>数据工程师（poc）</t>
  </si>
  <si>
    <t>上市公司、待遇优厚，福利多多、上升空间大</t>
  </si>
  <si>
    <t>高级产品运营主管（数据分析）</t>
  </si>
  <si>
    <t>12天带薪年假 福利好 领导好 上升空间大</t>
  </si>
  <si>
    <t>五险一金,带薪年假,节目福利,蓝海行业</t>
  </si>
  <si>
    <t>客户经理（信息数据服务）</t>
  </si>
  <si>
    <t>大平台,高发展,健全福利</t>
  </si>
  <si>
    <t>数据与通信产品经理</t>
  </si>
  <si>
    <t>北京中创信测信息技术有限公司</t>
  </si>
  <si>
    <t>中创信测</t>
  </si>
  <si>
    <t>['白石桥', '魏公村', '北下关']</t>
  </si>
  <si>
    <t>薪酬福利好 上市公司 大数据团队 发展空间</t>
  </si>
  <si>
    <t>阿里移动事业群</t>
  </si>
  <si>
    <t>平台大，发展好</t>
  </si>
  <si>
    <t>资深地图数据\导航产品经理</t>
  </si>
  <si>
    <t>高级网络安全分析师</t>
  </si>
  <si>
    <t>上市公司，16-18薪</t>
  </si>
  <si>
    <t>年底双薪，绩效奖金，弹性工作</t>
  </si>
  <si>
    <t>六险一金,带薪年假,公司氛围好</t>
  </si>
  <si>
    <t>集团总部-大数据中心-大数据平台开发工程师(用户产品)</t>
  </si>
  <si>
    <t>['亮马桥', '三元桥', '燕莎', '亮马桥', '三元桥', '燕莎']</t>
  </si>
  <si>
    <t>晋升空间大、五险一金、带薪年假</t>
  </si>
  <si>
    <t>资深分析师</t>
  </si>
  <si>
    <t>工作环境气氛好+大平台+福利待遇高</t>
  </si>
  <si>
    <t>年底双薪，绩效奖金，弹性工作，六险一金。</t>
  </si>
  <si>
    <t>北京百家互联科技有限公司</t>
  </si>
  <si>
    <t>跟谁学</t>
  </si>
  <si>
    <t>互联网教育领先，A轮5000万美金，多来自BAT</t>
  </si>
  <si>
    <t>北京图为先科技有限公司</t>
  </si>
  <si>
    <t>图吧</t>
  </si>
  <si>
    <t>广阔的发平台，丰富的团体活动</t>
  </si>
  <si>
    <t>北京豆网科技有限公司</t>
  </si>
  <si>
    <t>豆瓣网</t>
  </si>
  <si>
    <t>['将台路', '大山子']</t>
  </si>
  <si>
    <t>五险一金,年底双薪,补充医疗,定期体检</t>
  </si>
  <si>
    <t>机器学习与数据工程师</t>
  </si>
  <si>
    <t>大数据工程师（ETL方向）</t>
  </si>
  <si>
    <t>民航大数据 自由发展空间</t>
  </si>
  <si>
    <t>北京市天同律师事务所</t>
  </si>
  <si>
    <t>天同</t>
  </si>
  <si>
    <t>['东单', '王府井', '天安门']</t>
  </si>
  <si>
    <t>强创业团队,四合院办公,可包食宿,股票期权</t>
  </si>
  <si>
    <t>五险一金,带薪年假,免费午餐,晋升空间</t>
  </si>
  <si>
    <t>六险一金,带薪年休假,周末双休,优秀团队</t>
  </si>
  <si>
    <t>北京成鑫盈通科技有限公司</t>
  </si>
  <si>
    <t>成鑫盈通</t>
  </si>
  <si>
    <t>企业服务,电子商务</t>
  </si>
  <si>
    <t>五险一金，节假日福利，项目稳定</t>
  </si>
  <si>
    <t>大数据高级开发</t>
  </si>
  <si>
    <t>达闼科技（北京）有限公司</t>
  </si>
  <si>
    <t>达闼科技</t>
  </si>
  <si>
    <t>五险一金、年底双薪、补充医疗保险等</t>
  </si>
  <si>
    <t>大数据和深度学习平台研发工程师/高级工程师</t>
  </si>
  <si>
    <t>全链条大数据分析，是挑战也是机会</t>
  </si>
  <si>
    <t>北京北大英华科技有限公司</t>
  </si>
  <si>
    <t>北大英华</t>
  </si>
  <si>
    <t>['知春路', '中关村', '人民大学']</t>
  </si>
  <si>
    <t>技术大拿 十四薪 全额社保公积金 黑科技</t>
  </si>
  <si>
    <t>有竞争力的薪酬 七险一金 广阔发展空间</t>
  </si>
  <si>
    <t>数据分析经理（运营）</t>
  </si>
  <si>
    <t>东方瑞通（北京）咨询服务有限公司</t>
  </si>
  <si>
    <t>东方瑞通</t>
  </si>
  <si>
    <t>五险一金 十三薪 餐补 定期体检 节日福利</t>
  </si>
  <si>
    <t>杭州车领科技有限公司</t>
  </si>
  <si>
    <t>车领科技</t>
  </si>
  <si>
    <t>上市集团全资子公司、良好的发展晋升平台</t>
  </si>
  <si>
    <t>六险一金、带薪年假、15-18薪、包三餐</t>
  </si>
  <si>
    <t>数据分析经理（市场部门）(000680)</t>
  </si>
  <si>
    <t>大数据变现</t>
  </si>
  <si>
    <t>数据咨询师</t>
  </si>
  <si>
    <t>北京易用联友科技有限公司</t>
  </si>
  <si>
    <t>易用联友</t>
  </si>
  <si>
    <t>['知春路', '蓟门桥', '学院路']</t>
  </si>
  <si>
    <t>员工期权 年度旅游 项目奖金</t>
  </si>
  <si>
    <t>北京中科视开科技有限公司</t>
  </si>
  <si>
    <t>中科视开</t>
  </si>
  <si>
    <t>中科院人工智能创业型公司，开创新事业</t>
  </si>
  <si>
    <t>视频大数据项目经理</t>
  </si>
  <si>
    <t>['团结湖', '工体', '三里屯']</t>
  </si>
  <si>
    <t>年薪30W 五险一金，绩效奖，晋升空间大</t>
  </si>
  <si>
    <t>诚聘金融外汇分析师交易员双休</t>
  </si>
  <si>
    <t>团队NICE、大牛云集、扁平管理、福利多多</t>
  </si>
  <si>
    <t>Hive数据仓库高级工程师</t>
  </si>
  <si>
    <t>北京东方视角影视文化传媒有限公司</t>
  </si>
  <si>
    <t>酷听网</t>
  </si>
  <si>
    <t>平台好,领导好,福利好</t>
  </si>
  <si>
    <t>北京猫眼文化传媒有限公司</t>
  </si>
  <si>
    <t>猫眼电影</t>
  </si>
  <si>
    <t>大牛带队,待遇优厚,福利好,平台大</t>
  </si>
  <si>
    <t>['白石桥', '车公庄', '甘家口']</t>
  </si>
  <si>
    <t>学习和创新型团队</t>
  </si>
  <si>
    <t>数据开发产品经理</t>
  </si>
  <si>
    <t>北京掌慧纵盈科技股份有限公司</t>
  </si>
  <si>
    <t>掌慧纵盈</t>
  </si>
  <si>
    <t>平台提升空间大、管理扁平化、团队年轻化</t>
  </si>
  <si>
    <t>算法工程师（偏数据产品类）</t>
  </si>
  <si>
    <t>天津柯利亚诺时装有限公司</t>
  </si>
  <si>
    <t>柯利亚诺</t>
  </si>
  <si>
    <t>['东小口', '天通苑']</t>
  </si>
  <si>
    <t>北京蓝标畅联科技有限公司</t>
  </si>
  <si>
    <t>Blueplus</t>
  </si>
  <si>
    <t>['上地', '西北旺', '西二旗']</t>
  </si>
  <si>
    <t>弹性工作，股票期权，扁平管理</t>
  </si>
  <si>
    <t>大数据商务BD</t>
  </si>
  <si>
    <t>机器学习/优化算法开发</t>
  </si>
  <si>
    <t>40k以上</t>
  </si>
  <si>
    <t>上升空间大 接触业务多</t>
  </si>
  <si>
    <t>北京小米移动软件有限公司</t>
  </si>
  <si>
    <t>['清河', '上地']</t>
  </si>
  <si>
    <t>新业务，机会多，发展空间大</t>
  </si>
  <si>
    <t>数据与算法工程师</t>
  </si>
  <si>
    <t>蓝海市场 资本雄厚 发展广阔 福利多多</t>
  </si>
  <si>
    <t>公检法大数据高级售前咨询(解决方案)</t>
  </si>
  <si>
    <t>Spark高级大数据工程师</t>
  </si>
  <si>
    <t>北京云信众成软件技术有限公司</t>
  </si>
  <si>
    <t>云信软件</t>
  </si>
  <si>
    <t>五险一金 带薪年假 大型项目 节日福利</t>
  </si>
  <si>
    <t>北京羽乐创新科技有限公司</t>
  </si>
  <si>
    <t>电话邦</t>
  </si>
  <si>
    <t>底薪+提成，福利完善，有成长空间</t>
  </si>
  <si>
    <t>数据销售</t>
  </si>
  <si>
    <t>郑州信大捷安信息技术股份有限公司北京分公司</t>
  </si>
  <si>
    <t>信大捷安北京分公司</t>
  </si>
  <si>
    <t>五险一金 薪酬福利好 平台好 晋升空间大</t>
  </si>
  <si>
    <t>五险一金 年底双薪 定期体检 带薪年假 餐补</t>
  </si>
  <si>
    <t>互联网巨头</t>
  </si>
  <si>
    <t>小微企业信贷客户建模师（数据分析师)</t>
  </si>
  <si>
    <t>上海倍升建筑装饰工程有限公司</t>
  </si>
  <si>
    <t>倍升</t>
  </si>
  <si>
    <t>知名社区O2O，商业地产，不差钱</t>
  </si>
  <si>
    <t>北京上奇资本控股有限公司</t>
  </si>
  <si>
    <t>上奇资本</t>
  </si>
  <si>
    <t>文娱|传媒|艺术|体育</t>
  </si>
  <si>
    <t>晋升空间大，项目分红。</t>
  </si>
  <si>
    <t>IP开发分析师</t>
  </si>
  <si>
    <t>['中关村', '清华大学', '五道口']</t>
  </si>
  <si>
    <t>餐补、话补、旅游、体检</t>
  </si>
  <si>
    <t>我们是大数据智能决策部</t>
  </si>
  <si>
    <t>高并发平台 亿级用户产品</t>
  </si>
  <si>
    <t>天弘基金管理有限公司</t>
  </si>
  <si>
    <t>天弘基金</t>
  </si>
  <si>
    <t>['南礼士路', '月坛', '金融街']</t>
  </si>
  <si>
    <t>福利待遇佳，发展前景好，开放共享氛围</t>
  </si>
  <si>
    <t>APP运营数据分析师</t>
  </si>
  <si>
    <t>12k-21k</t>
  </si>
  <si>
    <t>竞争力薪水,高成长</t>
  </si>
  <si>
    <t>弹性工作 C轮融资</t>
  </si>
  <si>
    <t>爬虫工程师（数据采集）</t>
  </si>
  <si>
    <t>技术挑战,个人成长,高额期权,福利完善</t>
  </si>
  <si>
    <t>五险一金,团队优秀,技术氛围好,免费班车</t>
  </si>
  <si>
    <t>大数据部_C++/Java研发工程师-在线数据服务</t>
  </si>
  <si>
    <t>大数据平台开发及运维工程师</t>
  </si>
  <si>
    <t>['西北旺', '马连洼']</t>
  </si>
  <si>
    <t>快速成长，福利好</t>
  </si>
  <si>
    <t>弹性工作制、美女如云、全年最高18薪</t>
  </si>
  <si>
    <t>需求分析师（财务结算方向）</t>
  </si>
  <si>
    <t>证券分析师（投资经理）</t>
  </si>
  <si>
    <t>风控产品经理-数据产品方向</t>
  </si>
  <si>
    <t>成长空间大</t>
  </si>
  <si>
    <t>用户体验研究分析师</t>
  </si>
  <si>
    <t>六险一金 午餐晚餐免费 节日福利</t>
  </si>
  <si>
    <t>高级数据平台开发工程师</t>
  </si>
  <si>
    <t>['高碑店', '十里堡', '甘露园']</t>
  </si>
  <si>
    <t>部门前景好，职位上升空间大</t>
  </si>
  <si>
    <t>爬虫（数据）工程师</t>
  </si>
  <si>
    <t>期权 七险一金 每日餐补 灵活工作制</t>
  </si>
  <si>
    <t>北京肽积木科技有限公司</t>
  </si>
  <si>
    <t>肽积木</t>
  </si>
  <si>
    <t>['人民大学']</t>
  </si>
  <si>
    <t>前景方向好,双休,年假,扁平管理,老板nice</t>
  </si>
  <si>
    <t>机器学习数据工程师</t>
  </si>
  <si>
    <t>大数据总体规划和前瞻性技术预研</t>
  </si>
  <si>
    <t>大数据总体规划师</t>
  </si>
  <si>
    <t>['学院路', '北航']</t>
  </si>
  <si>
    <t>央企，近地铁</t>
  </si>
  <si>
    <t>数据可视化工程师（央企）</t>
  </si>
  <si>
    <t>北京中榕基信息技术有限公司</t>
  </si>
  <si>
    <t>榕基软件</t>
  </si>
  <si>
    <t>上市公司/五险一金/双休/各种补助</t>
  </si>
  <si>
    <t>信用风险分析师</t>
  </si>
  <si>
    <t>北京凡影科技有限公司</t>
  </si>
  <si>
    <t>凡影调研</t>
  </si>
  <si>
    <t>福利好、环境好、气氛好</t>
  </si>
  <si>
    <t>专业团队、迅速成长、接触最前沿的商业数据</t>
  </si>
  <si>
    <t>商业营销-商业数据分析</t>
  </si>
  <si>
    <t>北京中关云创大数据科技有限公司</t>
  </si>
  <si>
    <t>中关云创大数据</t>
  </si>
  <si>
    <t>可视化设计,BI,本科,脚本语言</t>
  </si>
  <si>
    <t>大数据可视化设计工程师</t>
  </si>
  <si>
    <t>北京乐柏教育咨询有限公司</t>
  </si>
  <si>
    <t>励步国际儿童教育</t>
  </si>
  <si>
    <t>['太阳宫', '西坝河', '左家庄']</t>
  </si>
  <si>
    <t>好未来,好福利,晋升空间,氛围好</t>
  </si>
  <si>
    <t>天津蔚蓝科技有限公司</t>
  </si>
  <si>
    <t>蔚蓝科技</t>
  </si>
  <si>
    <t>['朝阳公园', '亮马桥', '麦子店']</t>
  </si>
  <si>
    <t>薪金OPEN</t>
  </si>
  <si>
    <t>掌上金服（天津）网络科技有限公司</t>
  </si>
  <si>
    <t>掌上金服</t>
  </si>
  <si>
    <t>['和平里', '雍和宫', '安定门']</t>
  </si>
  <si>
    <t>离钱近,工作开心,管理扁平,五险一金</t>
  </si>
  <si>
    <t>五险一金、补充医疗保险等</t>
  </si>
  <si>
    <t>商业基础平台部_数据平台高级研发工程师</t>
  </si>
  <si>
    <t>高级行业研究分析师</t>
  </si>
  <si>
    <t>寺库中国</t>
  </si>
  <si>
    <t>寺库集团</t>
  </si>
  <si>
    <t>发展空间大 领导nice同事好</t>
  </si>
  <si>
    <t>福利待遇 发展前景</t>
  </si>
  <si>
    <t>六险一金,早餐下午茶,十三薪,股权激励</t>
  </si>
  <si>
    <t>大数据产品经理--汽车行业方向</t>
  </si>
  <si>
    <t>五险一金、带薪年假、弹性工作、知名平台</t>
  </si>
  <si>
    <t>大平台+好福利+互联网文化+更多成长空间</t>
  </si>
  <si>
    <t>薪酬高</t>
  </si>
  <si>
    <t>引擎数据工程师-巴士业务(J12200)</t>
  </si>
  <si>
    <t>['大屯']</t>
  </si>
  <si>
    <t>六险一金,餐补</t>
  </si>
  <si>
    <t>大数据工程师（运维）</t>
  </si>
  <si>
    <t>弹性工作制</t>
  </si>
  <si>
    <t>弹性工作制、16薪、补充商业医疗保险</t>
  </si>
  <si>
    <t>风控数据产品经理</t>
  </si>
  <si>
    <t>奖金分红 补充医疗 季度奖金 新建团队</t>
  </si>
  <si>
    <t>上海熊猫互娱文化有限公司北京分公司</t>
  </si>
  <si>
    <t>熊猫直播</t>
  </si>
  <si>
    <t>王思聪,优势薪酬,完备福利,风口行业</t>
  </si>
  <si>
    <t>行业分析师（电竞，直播）</t>
  </si>
  <si>
    <t>北京恒牛创业投资管理有限公司</t>
  </si>
  <si>
    <t>恒牛资本</t>
  </si>
  <si>
    <t>升职空间大，上班便利，老板好，待遇优厚</t>
  </si>
  <si>
    <t>京东－大数据部</t>
  </si>
  <si>
    <t>实时计算,大数据处理,大舞台</t>
  </si>
  <si>
    <t>达烁高科（北京）信息技术有限公司</t>
  </si>
  <si>
    <t>达烁高科</t>
  </si>
  <si>
    <t>硬件,企业服务</t>
  </si>
  <si>
    <t>五险一金,发展稳定,人性化管理</t>
  </si>
  <si>
    <t>数据运维工程师</t>
  </si>
  <si>
    <t>产品运营经理-数据</t>
  </si>
  <si>
    <t>平台好、氛围棒</t>
  </si>
  <si>
    <t>MIUI业务分析师</t>
  </si>
  <si>
    <t>上海霖赞企业管理咨询管理有限公司</t>
  </si>
  <si>
    <t>霖赞</t>
  </si>
  <si>
    <t>13薪&amp;nbsp;体检</t>
  </si>
  <si>
    <t>微观互联(北京)数据服务有限公司</t>
  </si>
  <si>
    <t>微观互联</t>
  </si>
  <si>
    <t>['花家地', '望京', '太阳宫']</t>
  </si>
  <si>
    <t>职业提升空间大，双休，带薪年假，五险一金</t>
  </si>
  <si>
    <t>高级数据平台架构师</t>
  </si>
  <si>
    <t>北京羿泽通达科技有限公司</t>
  </si>
  <si>
    <t>羿泽通达</t>
  </si>
  <si>
    <t>大牛团队</t>
  </si>
  <si>
    <t>北京东联世纪科技股份有限公司</t>
  </si>
  <si>
    <t>东联世纪</t>
  </si>
  <si>
    <t>福利好，老板nice</t>
  </si>
  <si>
    <t>大数据高级前端开发工程师</t>
  </si>
  <si>
    <t>北京应物科技有限公司</t>
  </si>
  <si>
    <t>应物科技</t>
  </si>
  <si>
    <t>['北太平庄', '牡丹园', '蓟门桥']</t>
  </si>
  <si>
    <t>五险一金，饭补，交通补贴，带薪休假</t>
  </si>
  <si>
    <t>高级软件工程师（分布式计算/大数据）</t>
  </si>
  <si>
    <t>京东大平台 良好技术氛围 广阔发展空间</t>
  </si>
  <si>
    <t>地图数据融合研发工程师</t>
  </si>
  <si>
    <t>试用期全薪 六险一金 弹性工作 免费咖啡</t>
  </si>
  <si>
    <t>大数据高级销售经理</t>
  </si>
  <si>
    <t>北京斯福泰克科技股份有限公司</t>
  </si>
  <si>
    <t>['健翔桥', '奥运村', '二里庄']</t>
  </si>
  <si>
    <t>待遇可面谈，欢迎加入。</t>
  </si>
  <si>
    <t>六险一金 带薪年假 定期团建 垂直管理</t>
  </si>
  <si>
    <t>['小营', '上地']</t>
  </si>
  <si>
    <t>核心团队，核心业务</t>
  </si>
  <si>
    <t>试用期全薪 弹性工作 餐补路补 发展空间</t>
  </si>
  <si>
    <t>高级BD（数据业务）</t>
  </si>
  <si>
    <t>LBS大数据是移动互联网的基础设施</t>
  </si>
  <si>
    <t>LBS大数据产品经理</t>
  </si>
  <si>
    <t>五险一金，双休,年度奖金，带薪年假</t>
  </si>
  <si>
    <t>弹性工作制，下午茶零食无限供应</t>
  </si>
  <si>
    <t>北京京宝融信息科技有限公司</t>
  </si>
  <si>
    <t>京宝融信息科技</t>
  </si>
  <si>
    <t>外派岗位,六险一金,双休</t>
  </si>
  <si>
    <t>大数据开发（Hadoop）开发工程师</t>
  </si>
  <si>
    <t>弹性工作制,同事nic</t>
  </si>
  <si>
    <t>团队、薪资、下午茶、团建、办公环境</t>
  </si>
  <si>
    <t>世纪互联集团有限公司</t>
  </si>
  <si>
    <t>世纪互联</t>
  </si>
  <si>
    <t>公司平台好</t>
  </si>
  <si>
    <t>上海资胜投资管理合伙企业（有限合伙）</t>
  </si>
  <si>
    <t>资胜投资</t>
  </si>
  <si>
    <t>阿里旗下某公司</t>
  </si>
  <si>
    <t>用户运营（数据分析支持）</t>
  </si>
  <si>
    <t>阿里巴巴（中国）网络技术有限公司</t>
  </si>
  <si>
    <t>阿里巴巴集团</t>
  </si>
  <si>
    <t>股票激励,扁平空间,技术氛围好,牛人多</t>
  </si>
  <si>
    <t>商家事业部-高级数据研发工程师-北京</t>
  </si>
  <si>
    <t>北京华源格林科技有限公司</t>
  </si>
  <si>
    <t>华源格林</t>
  </si>
  <si>
    <t>年底双薪 年终奖 带薪年假 国外旅游</t>
  </si>
  <si>
    <t>本科,计算机,mpp,主流数据库</t>
  </si>
  <si>
    <t>大数据产品测试工程师</t>
  </si>
  <si>
    <t>北京云顶云科技有限公司</t>
  </si>
  <si>
    <t>云顶云科技</t>
  </si>
  <si>
    <t>发展空间大,扁平管理,技能培训,绩效奖金</t>
  </si>
  <si>
    <t>云计算/分布式/大数据培训讲师/技术合伙人</t>
  </si>
  <si>
    <t>北京奇点数聚科技有限公司</t>
  </si>
  <si>
    <t>奇点数据</t>
  </si>
  <si>
    <t>['宣武门', '菜市口', '和平门']</t>
  </si>
  <si>
    <t>绩效工资 股权期权 全勤奖 带薪年假</t>
  </si>
  <si>
    <t>Hadoop大数据研发工程师</t>
  </si>
  <si>
    <t>北京泰豪电力技术有限公司</t>
  </si>
  <si>
    <t>泰豪软件</t>
  </si>
  <si>
    <t>全面薪酬、人性化管理、行业有发展潜力</t>
  </si>
  <si>
    <t>大数据挖掘研发工程师</t>
  </si>
  <si>
    <t>给你足够大的施展平台和机会</t>
  </si>
  <si>
    <t>营销行业分析师</t>
  </si>
  <si>
    <t>核心业务，职业路线明确</t>
  </si>
  <si>
    <t>大平台，核心部门，技术氛围好</t>
  </si>
  <si>
    <t>手机百度--数据统计工程师</t>
  </si>
  <si>
    <t>18薪 数据抓取 接受应届生/实习生</t>
  </si>
  <si>
    <t>JAVA中/高级工程师（爬虫方向/数据抓取，接受应届生/实习生）</t>
  </si>
  <si>
    <t>23k-35k</t>
  </si>
  <si>
    <t>早晚班车,五层餐厅,健身房</t>
  </si>
  <si>
    <t>北京零点有数数据科技有限公司</t>
  </si>
  <si>
    <t>北京零点有数公司</t>
  </si>
  <si>
    <t>公司品牌优，合作小伙伴牛，业务前景好</t>
  </si>
  <si>
    <t>北京东方金信科技有限公司</t>
  </si>
  <si>
    <t>东方金信</t>
  </si>
  <si>
    <t>五险一金，福利补贴、弹性工作制。</t>
  </si>
  <si>
    <t>运维开发工程师（大数据）</t>
  </si>
  <si>
    <t>北京嘉德宝业科技发展有限公司</t>
  </si>
  <si>
    <t>嘉德科技</t>
  </si>
  <si>
    <t>餐饮补贴、节日福利、定期体检、带薪年假</t>
  </si>
  <si>
    <t>高级软件开发工程师（大数据、高并发、Socket方向）</t>
  </si>
  <si>
    <t>大公司大平台，福利待遇好</t>
  </si>
  <si>
    <t>腾讯视频综艺数据分析专员</t>
  </si>
  <si>
    <t>完善晋升、福利多多.....</t>
  </si>
  <si>
    <t>高伟达软件股份有限公司</t>
  </si>
  <si>
    <t>上市公司大平台、六险、全额公积金、年终奖</t>
  </si>
  <si>
    <t>中、高级CRM需求分析师</t>
  </si>
  <si>
    <t>晋升空间大,福利待遇佳</t>
  </si>
  <si>
    <t>数据产品经理（业务线及前、后端策略方向）</t>
  </si>
  <si>
    <t>北京云宏信达信息科技有限公司</t>
  </si>
  <si>
    <t>云宏信达</t>
  </si>
  <si>
    <t>['三里河']</t>
  </si>
  <si>
    <t>产品大拿、扁平管理、梦想团队、福利齐全</t>
  </si>
  <si>
    <t>产品经理 售前工程师（大数据）</t>
  </si>
  <si>
    <t>五险一金外加绩效奖金，每天工作看妹子</t>
  </si>
  <si>
    <t>数据统计挖掘</t>
  </si>
  <si>
    <t>潜力行业 专利大数据领导者</t>
  </si>
  <si>
    <t>京东商城-技术研发体系-大数据部</t>
  </si>
  <si>
    <t>京东商城研发部</t>
  </si>
  <si>
    <t>晋升空间 弹性工作 免费晚餐 岗位直招</t>
  </si>
  <si>
    <t>大数据运维工程师T2-T3</t>
  </si>
  <si>
    <t>Hadoop大数据高级工程师</t>
  </si>
  <si>
    <t>弹性工作 团队氛围好 有发展前景</t>
  </si>
  <si>
    <t>鹅厂大平台,福利待遇优</t>
  </si>
  <si>
    <t>数据运营分析经理（北京）</t>
  </si>
  <si>
    <t>产品运营-数据方向</t>
  </si>
  <si>
    <t>影时光网络技术（北京）有限公司</t>
  </si>
  <si>
    <t>时光网-Mtime</t>
  </si>
  <si>
    <t>福利好,地理位置佳,公司前景好</t>
  </si>
  <si>
    <t>产品经理/高级产品经理(BI数据分析方向)</t>
  </si>
  <si>
    <t>北京驭能者能源科技有限公司</t>
  </si>
  <si>
    <t>驭能者</t>
  </si>
  <si>
    <t>['奥运村', '北沙滩']</t>
  </si>
  <si>
    <t>优秀的企业文化，优于行业的薪资</t>
  </si>
  <si>
    <t>变电站运行大数据分析系统电力模型开发工程师</t>
  </si>
  <si>
    <t>七险一金 期权 弹性工作制 每日餐补</t>
  </si>
  <si>
    <t>产品经理（数据质量&amp;amp;策略方向）</t>
  </si>
  <si>
    <t>北京掌通无极信息技术有限公司</t>
  </si>
  <si>
    <t>掌通无极</t>
  </si>
  <si>
    <t>['金融街']</t>
  </si>
  <si>
    <t>年底双薪 五险一金 项目奖金</t>
  </si>
  <si>
    <t>大数据销售经理</t>
  </si>
  <si>
    <t>产品运营经理（数据分析）</t>
  </si>
  <si>
    <t>北京逸米科技有限公司</t>
  </si>
  <si>
    <t>逸米科技</t>
  </si>
  <si>
    <t>['方庄']</t>
  </si>
  <si>
    <t>移动互联网、O2O</t>
  </si>
  <si>
    <t>对的开始,成功一半,优秀团队,股票期权</t>
  </si>
  <si>
    <t>业务数据分析专员/主管</t>
  </si>
  <si>
    <t>乐视体系核心产品，支撑众多业务，空间巨大</t>
  </si>
  <si>
    <t>后端数据产品经理</t>
  </si>
  <si>
    <t>清流（北京）投资咨询有限公司</t>
  </si>
  <si>
    <t>清流资本</t>
  </si>
  <si>
    <t>清流资本被投企业，创业维艰，一起奋斗吧</t>
  </si>
  <si>
    <t>大数据类（数据平台开发/挖掘/分析+推荐/广告/图像/音频算法）</t>
  </si>
  <si>
    <t>产品导向 数据运营</t>
  </si>
  <si>
    <t>数据产品运营专员</t>
  </si>
  <si>
    <t>中融乐投金融信息服务（北京）有限公司</t>
  </si>
  <si>
    <t>专注于汽车产业链的金融科技公司</t>
  </si>
  <si>
    <t>团队融洽,晋升空间大,弹性工作,奖金高</t>
  </si>
  <si>
    <t>APP运营分析师</t>
  </si>
  <si>
    <t>北京人大金仓信息技术股份有限公司</t>
  </si>
  <si>
    <t>人大金仓</t>
  </si>
  <si>
    <t>六险一金、项目奖金、晋升空间、福利齐全</t>
  </si>
  <si>
    <t>电力,烟草,大数据,平台策划</t>
  </si>
  <si>
    <t>产品经理（烟草，电力大数据平台）</t>
  </si>
  <si>
    <t>核心业务 6险一金</t>
  </si>
  <si>
    <t>地图基础业务部_轨迹大数据挖掘高级工程师</t>
  </si>
  <si>
    <t>['回龙观', '西三旗', '西二旗']</t>
  </si>
  <si>
    <t>最高19薪　核心项目　可电话面试</t>
  </si>
  <si>
    <t>1年2次升职/加薪机会，发展空间，核心业务</t>
  </si>
  <si>
    <t>产品运营（偏数据方向）</t>
  </si>
  <si>
    <t>机器学习,建模预测,客户关系</t>
  </si>
  <si>
    <t>数据挖掘与分析</t>
  </si>
  <si>
    <t>北京乐享方登网络科技股份有限公司</t>
  </si>
  <si>
    <t>着迷</t>
  </si>
  <si>
    <t>大数据,Spark</t>
  </si>
  <si>
    <t>Hadoop大数据工程师</t>
  </si>
  <si>
    <t>数据,excel</t>
  </si>
  <si>
    <t>数据运营分析主管/营销主管</t>
  </si>
  <si>
    <t>体验数据分析师</t>
  </si>
  <si>
    <t>（美团主app）高级/资深数据分析师</t>
  </si>
  <si>
    <t>平台高级数据分析师</t>
  </si>
  <si>
    <t>发展潜力大 福利待遇优厚</t>
  </si>
  <si>
    <t>安全数据工程师</t>
  </si>
  <si>
    <t>数据仓库高级工程师/技术专家</t>
  </si>
  <si>
    <t>股票期权</t>
  </si>
  <si>
    <t>18k-33k</t>
  </si>
  <si>
    <t>15薪、期权、六险一金、体检</t>
  </si>
  <si>
    <t>策略算法工程师-大数据(J11492)</t>
  </si>
  <si>
    <t>数据仓库工程师/架构师（杭州）</t>
  </si>
  <si>
    <t>22k-44k</t>
  </si>
  <si>
    <t>高级数据仓库研发工程师</t>
  </si>
  <si>
    <t>数据平台产品经理</t>
  </si>
  <si>
    <t>核心开发</t>
  </si>
  <si>
    <t>核心业务部门，用户量庞大</t>
  </si>
  <si>
    <t>技术大牛云集</t>
  </si>
  <si>
    <t>成长空间大，业务量级大</t>
  </si>
  <si>
    <t>资深数据仓库专家</t>
  </si>
  <si>
    <t>美团&amp;amp;点评美食频道，根基业务</t>
  </si>
  <si>
    <t>高级数据分析/数据策略</t>
  </si>
  <si>
    <t>15薪、期权、Google工作范</t>
  </si>
  <si>
    <t>大数据--资深后台工程师</t>
  </si>
  <si>
    <t>福利待遇高</t>
  </si>
  <si>
    <t>丰厚待遇，硅谷文化，精益创业，年度旅游</t>
  </si>
  <si>
    <t>大数据金融产品经理</t>
  </si>
  <si>
    <t>数据仓库技术专家</t>
  </si>
  <si>
    <t>20k-33k</t>
  </si>
  <si>
    <t>知名互联网公司、大平台</t>
  </si>
  <si>
    <t>资深数据仓库专家/资深经理</t>
  </si>
  <si>
    <t>业务数据研发工程师</t>
  </si>
  <si>
    <t>地图数据平台高级研发工程师</t>
  </si>
  <si>
    <t>数据平台工程师/架构师</t>
  </si>
  <si>
    <t>六险一金，期权激励，未来的一站式出行平台</t>
  </si>
  <si>
    <t>BI 数据 统计学</t>
  </si>
  <si>
    <t>大数据产品经理-商业产品</t>
  </si>
  <si>
    <t>美团外卖</t>
  </si>
  <si>
    <t>数据分析师（销售预算）（外卖事业部-北京总部）</t>
  </si>
  <si>
    <t>美团网-外卖部门招聘：业务数据开发</t>
  </si>
  <si>
    <t>良好的平台，优秀的团队</t>
  </si>
  <si>
    <t>安全数据平台架构师</t>
  </si>
  <si>
    <t>15薪、期权、六险一金</t>
  </si>
  <si>
    <t>大数据-资深后台算法工程师(J11936)</t>
  </si>
  <si>
    <t>广阔空间快速成长，高薪期权</t>
  </si>
  <si>
    <t>地图数据融合策略研发工程师</t>
  </si>
  <si>
    <t>平台大 发展好 技术氛围好</t>
  </si>
  <si>
    <t>数据平台研发工程师（工具链方向）</t>
  </si>
  <si>
    <t>领域新、挑战大、福利棒</t>
  </si>
  <si>
    <t>计算机视觉/机器学习工程师--大数据&amp;amp;滴滴研究院(J13266)</t>
  </si>
  <si>
    <t>核心业务，美团&amp;amp;点评餐饮/美食业务</t>
  </si>
  <si>
    <t>美女帅哥多</t>
  </si>
  <si>
    <t>竞对分析师--零售</t>
  </si>
  <si>
    <t>弹性制</t>
  </si>
  <si>
    <t>数据仓库 建模</t>
  </si>
  <si>
    <t>支付平台-数据仓库开发工程师</t>
  </si>
  <si>
    <t>大牛云集，待遇好</t>
  </si>
  <si>
    <t>高级大数据产品经理-数据平台方向</t>
  </si>
  <si>
    <t>有成长 有空间 稳步增长</t>
  </si>
  <si>
    <t>高级商业分析师</t>
  </si>
  <si>
    <t>高福利，高发展</t>
  </si>
  <si>
    <t>年底双薪，成长空间大</t>
  </si>
  <si>
    <t>弹性工作制；轻松愉快的工作氛围</t>
  </si>
  <si>
    <t>数据产品经理(J10467)</t>
  </si>
  <si>
    <t>五险一金、补充医疗保险、带薪年假/病假</t>
  </si>
  <si>
    <t>资深数据架构工程师</t>
  </si>
  <si>
    <t>六险一金+免费三餐</t>
  </si>
  <si>
    <t>策略产品经理-头条数据方向</t>
  </si>
  <si>
    <t>['清河', '上地', '西三旗']</t>
  </si>
  <si>
    <t>【大数据--后台算法工程师】-北京</t>
  </si>
  <si>
    <t>年底4薪、补充医疗保险、大平台</t>
  </si>
  <si>
    <t>高级数据可视化产品经理</t>
  </si>
  <si>
    <t>期权激励，六险一金，靠谱团队，各种MM</t>
  </si>
  <si>
    <t>后台开发工程师-大数据【滴滴招聘】</t>
  </si>
  <si>
    <t>数据平台后端工程师</t>
  </si>
  <si>
    <t>数据产品经理0831</t>
  </si>
  <si>
    <t>三餐 房补</t>
  </si>
  <si>
    <t>高级渠道运营-数据分析方向</t>
  </si>
  <si>
    <t>支付平台 - 数据仓库</t>
  </si>
  <si>
    <t>高级数据可视化工程师-大住宿事业部(J10924)</t>
  </si>
  <si>
    <t>团队氛围好，成长空间大</t>
  </si>
  <si>
    <t>高级BI分析师</t>
  </si>
  <si>
    <t>数据产品经理--外卖</t>
  </si>
  <si>
    <t>核心技术 发展空间好</t>
  </si>
  <si>
    <t>高级数据仓库开发工程师or技术专家</t>
  </si>
  <si>
    <t>发展前景好，福利待遇优厚</t>
  </si>
  <si>
    <t>极好的晋升发展平台</t>
  </si>
  <si>
    <t>集团总部-大数据中心-高级商业产品经理</t>
  </si>
  <si>
    <t>业务前景好 技术牛人 高薪 发展空间大</t>
  </si>
  <si>
    <t>高级数据研发工程师——酒店旅游</t>
  </si>
  <si>
    <t>重点项目 核心职位 有竞争力的薪资</t>
  </si>
  <si>
    <t>美团外卖配送-高级数据仓库开发工程师or技术专家</t>
  </si>
  <si>
    <t>六险一金，即将上市，未来的一站式出行平台</t>
  </si>
  <si>
    <t>孵化项目，发展潜力大</t>
  </si>
  <si>
    <t>前端开发工程师--大数据</t>
  </si>
  <si>
    <t>集团总部-大数据中心-高级数据策略产品经理</t>
  </si>
  <si>
    <t>美团外卖配送事业群</t>
  </si>
  <si>
    <t>高级商业分析师（美团外卖配送-北京总部）</t>
  </si>
  <si>
    <t>数据平台产品经理-Growth</t>
  </si>
  <si>
    <t>免费班车牛人聚集股票期权</t>
  </si>
  <si>
    <t>大数据策略产品经理</t>
  </si>
  <si>
    <t>重点项目，核心职位，最佳发展平台</t>
  </si>
  <si>
    <t>高级经营分析师(美团外卖配送-北京总部)</t>
  </si>
  <si>
    <t>【大数据--策略产品经理】--北京</t>
  </si>
  <si>
    <t>资深后端工程师（换乘/数据质检）</t>
  </si>
  <si>
    <t>集团总部-大数据中心-高级产品经理</t>
  </si>
  <si>
    <t>“要么牛逼，要么滚蛋”</t>
  </si>
  <si>
    <t>高级数据仓库工程师（支付平台）</t>
  </si>
  <si>
    <t>五险一金、带薪年假、补充医疗、免费班车</t>
  </si>
  <si>
    <t>商业数据分析（偏流量分析方向）</t>
  </si>
  <si>
    <t>极好的晋升空间</t>
  </si>
  <si>
    <t>数据市场－高级商务经理</t>
  </si>
  <si>
    <t>免费班车 带薪年假 五险一金 补充医疗</t>
  </si>
  <si>
    <t>商业数据分析（偏产品流量方向）</t>
  </si>
  <si>
    <t>APP推广（数据分析+运营）</t>
  </si>
  <si>
    <t>集团总部-大数据中心-内容运营经理</t>
  </si>
  <si>
    <t>集团总部-大数据中心-活动运营经理</t>
  </si>
  <si>
    <t>b轮融资、领导nice，工作氛围好。</t>
  </si>
  <si>
    <t>正规五险一金、餐补、通信补助、带薪年假等</t>
  </si>
  <si>
    <t>北京华生恒业科技有限公司</t>
  </si>
  <si>
    <t>华生恒业</t>
  </si>
  <si>
    <t>五险一金,各种补助,年底双薪,期权</t>
  </si>
  <si>
    <t>高级数据策略/数据分析（用户运营）</t>
  </si>
  <si>
    <t>尚品云智（北京）信息技术有限公司</t>
  </si>
  <si>
    <t>尚品云智</t>
  </si>
  <si>
    <t>五险一金、公积金全额缴纳、弹性工作时间</t>
  </si>
  <si>
    <t>南京新与力文化传播有限公司</t>
  </si>
  <si>
    <t>YOHO!</t>
  </si>
  <si>
    <t>薪资福利好，发展前景好，老板好，弹性工作</t>
  </si>
  <si>
    <t>大数据行业，团队氛围融洽</t>
  </si>
  <si>
    <t>资深数据分析师H0144</t>
  </si>
  <si>
    <t>魔秀科技（北京）股份有限公司</t>
  </si>
  <si>
    <t>魔秀科技</t>
  </si>
  <si>
    <t>公司氛围好,发展空间大,福利待遇好,年轻有活力</t>
  </si>
  <si>
    <t>人本集团有限公司</t>
  </si>
  <si>
    <t>人本</t>
  </si>
  <si>
    <t>晋升加薪机会多，气氛好</t>
  </si>
  <si>
    <t>特种运输行业线上无竞争，发展空间大</t>
  </si>
  <si>
    <t>海福云聚（北京）科技有限公司</t>
  </si>
  <si>
    <t>HiveCloud</t>
  </si>
  <si>
    <t>完整福利制度 补充医疗</t>
  </si>
  <si>
    <t>北京灵思远景营销顾问有限公司</t>
  </si>
  <si>
    <t>灵思云途</t>
  </si>
  <si>
    <t>六险一金，年底奖金，免费班车，团队氛围佳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</si>
  <si>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</si>
  <si>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</si>
  <si>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</si>
  <si>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</si>
  <si>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数据分析师（大数据建模、分析）</t>
  </si>
  <si>
    <t>北京麒麟心通网络技术有限公司</t>
  </si>
  <si>
    <t>trustdata</t>
  </si>
  <si>
    <t>13-15薪，5A写字楼，真格创新工场领投</t>
  </si>
  <si>
    <t>宜人贷已于2015年12月18日美国纽交所上市。</t>
  </si>
  <si>
    <t>高级数据分析师（借款业务部）</t>
  </si>
  <si>
    <t>北京天地群网科技发展有限公司</t>
  </si>
  <si>
    <t>如e教育</t>
  </si>
  <si>
    <t>蓝海市场,专家指导,五险一金,团队融洽</t>
  </si>
  <si>
    <t>和创（北京）科技股份有限公司</t>
  </si>
  <si>
    <t>和创科技（红圈营销）</t>
  </si>
  <si>
    <t>上市公司，福利优厚，技术大牛团队</t>
  </si>
  <si>
    <t>行业前景好 公司规模大 五险一金 免费班车</t>
  </si>
  <si>
    <t>高级大数据开发/架构师</t>
  </si>
  <si>
    <t>北京九休信息科技有限公司</t>
  </si>
  <si>
    <t>九休旅行</t>
  </si>
  <si>
    <t>集团背景,扁平管理,技术大牛</t>
  </si>
  <si>
    <t>联想控股 服务三农 13-14.5薪</t>
  </si>
  <si>
    <t>数据负责人</t>
  </si>
  <si>
    <t>福利待遇丰厚，发展前景光明。</t>
  </si>
  <si>
    <t>高并发大数据，健身房游戏室</t>
  </si>
  <si>
    <t>掌合天下(北京)信息技术有限公司</t>
  </si>
  <si>
    <t>掌合天下</t>
  </si>
  <si>
    <t>风口上的行业！免费水果、上司很nice~</t>
  </si>
  <si>
    <t>快消行业分析师</t>
  </si>
  <si>
    <t>有商业战略 了解运营</t>
  </si>
  <si>
    <t>Paas平台：基础、业务、大数据平台；极客</t>
  </si>
  <si>
    <t>技术经理/架构师【大数据创新中心】</t>
  </si>
  <si>
    <t>五险一金，福利齐全</t>
  </si>
  <si>
    <t>太极计算机股份有限公司</t>
  </si>
  <si>
    <t>良好的发展平台</t>
  </si>
  <si>
    <t>核心业务，美团&amp;amp;点评美食频道，用户量庞大</t>
  </si>
  <si>
    <t>北京灵伴未来科技有限公司</t>
  </si>
  <si>
    <t>灵伴科技</t>
  </si>
  <si>
    <t>['五道口', '学院路', '北航', '五道口', '学院路', '北航']</t>
  </si>
  <si>
    <t>五险一金+14薪，技术大牛团队，咖啡零食。</t>
  </si>
  <si>
    <t>安全</t>
  </si>
  <si>
    <t>安全数据分析技术专家</t>
  </si>
  <si>
    <t>北京圣特尔科技发展有限公司</t>
  </si>
  <si>
    <t>圣特尔&amp;middot;E店宝</t>
  </si>
  <si>
    <t>六险一金快乐花名文化完善的培训体系</t>
  </si>
  <si>
    <t>高级软件工程师（大数据方向）</t>
  </si>
  <si>
    <t>北京四象联创网络技术有限公司</t>
  </si>
  <si>
    <t>['北苑', '来广营', '奥运村']</t>
  </si>
  <si>
    <t>六险一金，弹性工作时长，</t>
  </si>
  <si>
    <t>资深数据开发</t>
  </si>
  <si>
    <t>宝宝树（北京）信息技术有限公司</t>
  </si>
  <si>
    <t>宝宝树</t>
  </si>
  <si>
    <t>内部发展空间大 期权 扁平化架构管理</t>
  </si>
  <si>
    <t>和最好的你一起做点不一样的</t>
  </si>
  <si>
    <t>高级大数据开发</t>
  </si>
  <si>
    <t>['石佛营']</t>
  </si>
  <si>
    <t>待遇好,独立干事,能带团队</t>
  </si>
  <si>
    <t>战略规划部门</t>
  </si>
  <si>
    <t>深圳云聚汇数码有限公司</t>
  </si>
  <si>
    <t>云聚汇</t>
  </si>
  <si>
    <t>扁平管理 弹性工作 发展空间大</t>
  </si>
  <si>
    <t>大数据行业，平台广阔，精英团队，七险一金</t>
  </si>
  <si>
    <t>弹性工作 C轮融资 五险一金</t>
  </si>
  <si>
    <t>数据仓库建模工程师</t>
  </si>
  <si>
    <t>大数据主管工程师</t>
  </si>
  <si>
    <t>17k-25k</t>
  </si>
  <si>
    <t>五险一金 专业培训 带薪年休假</t>
  </si>
  <si>
    <t>大数据研发经理</t>
  </si>
  <si>
    <t>北大医疗信息技术有限公司</t>
  </si>
  <si>
    <t>北大医信</t>
  </si>
  <si>
    <t>五险一金、带薪年假、交通补贴、定期体检</t>
  </si>
  <si>
    <t>六险一金,丰厚年终奖</t>
  </si>
  <si>
    <t>数据产品经理（数据分析方向）</t>
  </si>
  <si>
    <t>五险一金、1.5h午休、年终奖</t>
  </si>
  <si>
    <t>资深大数据工程师（马甸）</t>
  </si>
  <si>
    <t>易安财产保险股份有限公司</t>
  </si>
  <si>
    <t>节假日福利,五险一金,扁平化管理,互联网公司</t>
  </si>
  <si>
    <t>工作弹性、业务大牛多、</t>
  </si>
  <si>
    <t>数据模型</t>
  </si>
  <si>
    <t>股票期权免费班车</t>
  </si>
  <si>
    <t>Leader定位 朝阳团队 重点项目 舒适环境</t>
  </si>
  <si>
    <t>数据分析产品经理（高级）</t>
  </si>
  <si>
    <t>五险一金，免费自助餐，班车</t>
  </si>
  <si>
    <t>大数据算法专家</t>
  </si>
  <si>
    <t>35k-50k</t>
  </si>
  <si>
    <t>C轮、期权激励、年终奖金、带薪年假</t>
  </si>
  <si>
    <t>大数据数据治理专家</t>
  </si>
  <si>
    <t>国美背景,社交电商,平台空间,六险一金</t>
  </si>
  <si>
    <t>北京百迈客生物科技有限公司</t>
  </si>
  <si>
    <t>百迈客</t>
  </si>
  <si>
    <t>股票期权，大平台，技术牛人多</t>
  </si>
  <si>
    <t>发展空间大,六险一金,大公司背景,团队优秀</t>
  </si>
  <si>
    <t>北京今目标科技有限公司</t>
  </si>
  <si>
    <t>今目标</t>
  </si>
  <si>
    <t>B轮高潜互联网公司 福利待遇好 弹性工作</t>
  </si>
  <si>
    <t>数据产品经理/专家</t>
  </si>
  <si>
    <t>北京酷云互动科技有限公司</t>
  </si>
  <si>
    <t>酷云互动</t>
  </si>
  <si>
    <t>弹性工作 高奖金 六险一金 早午餐 长假期</t>
  </si>
  <si>
    <t>投资总监/大数据方向</t>
  </si>
  <si>
    <t>免费班车股票期权</t>
  </si>
  <si>
    <t>五险一金 补充医疗 福利津贴</t>
  </si>
  <si>
    <t>高级大数据工程师（量化投资方向）</t>
  </si>
  <si>
    <t>六险一金 绩效奖金</t>
  </si>
  <si>
    <t>数据分析高级工程师</t>
  </si>
  <si>
    <t>axure,visio,rose</t>
  </si>
  <si>
    <t>数据分析经理（不带人）</t>
  </si>
  <si>
    <t>发展前景 精英团队</t>
  </si>
  <si>
    <t>14薪,福利好,免费水果,咖啡</t>
  </si>
  <si>
    <t>北京思奇阳光科技有限公司</t>
  </si>
  <si>
    <t>思奇阳光</t>
  </si>
  <si>
    <t>['东四', '北新桥']</t>
  </si>
  <si>
    <t>高薪，股票，高福利，人性化管理</t>
  </si>
  <si>
    <t>带薪年假 五险一金 餐补 通讯补</t>
  </si>
  <si>
    <t>产品总监（大数据方向）</t>
  </si>
  <si>
    <t>政府大数据咨询专家/总监</t>
  </si>
  <si>
    <t>北京汇通天下物联科技有限公司</t>
  </si>
  <si>
    <t>汇通天下</t>
  </si>
  <si>
    <t>通过数据表达你的想法。</t>
  </si>
  <si>
    <t>高级数据技术专家</t>
  </si>
  <si>
    <t>六险一金全额缴纳+5000w美元融资+6000人</t>
  </si>
  <si>
    <t>数据仓库模型设计师</t>
  </si>
  <si>
    <t>2~6个月绩效奖金/年+2~3w项目奖金</t>
  </si>
  <si>
    <t>大数据高级/资深开发工程师</t>
  </si>
  <si>
    <t>数据,一线互联网,二线互联网</t>
  </si>
  <si>
    <t>产品经理---数据方向</t>
  </si>
  <si>
    <t>北京云途腾科技有限责任公司</t>
  </si>
  <si>
    <t>云途腾</t>
  </si>
  <si>
    <t>福利好 领导傻富甜 捎带手儿解决个人问题</t>
  </si>
  <si>
    <t>云化大数据平台架构师</t>
  </si>
  <si>
    <t>北大团队,期权奖励,五险一金,年终多薪</t>
  </si>
  <si>
    <t>世界500强，发展前景好，同事nice</t>
  </si>
  <si>
    <t>联想控股，服务三农，五险一金</t>
  </si>
  <si>
    <t>移动互联网 大数据平台</t>
  </si>
  <si>
    <t>全国中小企业股份转让系统有限责任公司</t>
  </si>
  <si>
    <t>新三板</t>
  </si>
  <si>
    <t>国企,待遇好</t>
  </si>
  <si>
    <t>阿里福利全都有</t>
  </si>
  <si>
    <t>['奥运村', '北苑', '大屯']</t>
  </si>
  <si>
    <t>公园办公、大牛团队、薪酬福利佳</t>
  </si>
  <si>
    <t>七险一金,综合补贴,优秀团队,弹性工时</t>
  </si>
  <si>
    <t>数据分析,数据挖掘,机器学习,数据建模</t>
  </si>
  <si>
    <t>北大创业团队 500强大牛 五险一金 周末双休</t>
  </si>
  <si>
    <t>一站式互联网联合创业平台</t>
  </si>
  <si>
    <t>大数据产品总监</t>
  </si>
  <si>
    <t>上海云腾自动化科技有限公司</t>
  </si>
  <si>
    <t>云腾</t>
  </si>
  <si>
    <t>北京钱方银通科技有限公司</t>
  </si>
  <si>
    <t>钱方好近</t>
  </si>
  <si>
    <t>福利好,为全球小微商户服务,创业等你</t>
  </si>
  <si>
    <t>首席数据官</t>
  </si>
  <si>
    <t>世界500强，公司环境好，同事nice</t>
  </si>
  <si>
    <t>大数据服务器端开发工程师</t>
  </si>
  <si>
    <t>平台大,海量数据</t>
  </si>
  <si>
    <t>数据分析部门负责人</t>
  </si>
  <si>
    <t>七险一金，BAT大牛，宽阔平台</t>
  </si>
  <si>
    <t>出国团建，八险一金</t>
  </si>
  <si>
    <t>深圳未来大数据服务有限公司</t>
  </si>
  <si>
    <t>未来大数据</t>
  </si>
  <si>
    <t>北京红马传媒文化发展有限公司</t>
  </si>
  <si>
    <t>大麦网</t>
  </si>
  <si>
    <t>公司核心部门</t>
  </si>
  <si>
    <t>高级数据总监</t>
  </si>
  <si>
    <t>大数据-高级软件设计工程师</t>
  </si>
  <si>
    <t>餐补+年终奖+良好的晋升空间</t>
  </si>
  <si>
    <t>风险集市数据研发工程师</t>
  </si>
  <si>
    <t>投资总监——大数据/VR/人工智能方向</t>
  </si>
  <si>
    <t>北大创业团队 期权奖励 500强大牛 五险一金</t>
  </si>
  <si>
    <t>15薪，5A写字楼，真格创新工场领投</t>
  </si>
  <si>
    <t>铁力山(北京)控制技术有限公司</t>
  </si>
  <si>
    <t>铁力山（北京）控制技术有限公司</t>
  </si>
  <si>
    <t>上市期权，薪资福利丰厚，带团队</t>
  </si>
  <si>
    <t>数据算法经理</t>
  </si>
  <si>
    <t>45k-65k</t>
  </si>
  <si>
    <t>国创科视科技股份有限公司</t>
  </si>
  <si>
    <t>国创科视</t>
  </si>
  <si>
    <t>['安贞', '安华', '安定门']</t>
  </si>
  <si>
    <t>工作氛围好，福利待遇好，上市公司</t>
  </si>
  <si>
    <t>弹性工作绩效奖金</t>
  </si>
  <si>
    <t>C轮、期权激励、带薪年假、年终奖金</t>
  </si>
  <si>
    <t>17k-20k</t>
  </si>
  <si>
    <t>绩效奖金 弹性工作 双通道发展</t>
  </si>
  <si>
    <t>六险一金，带薪年假，免费班车，弹性工作制</t>
  </si>
  <si>
    <t>高级测试工程师（大数据）</t>
  </si>
  <si>
    <t>平台大，牛人多，发展前景好</t>
  </si>
  <si>
    <t>大数据与BA解决方案架构师</t>
  </si>
  <si>
    <t>['西直门', '展览路']</t>
  </si>
  <si>
    <t>高级大数据架构师（量化投资方向）</t>
  </si>
  <si>
    <t>无记（北京）信息技术有限公司</t>
  </si>
  <si>
    <t>无记</t>
  </si>
  <si>
    <t>发展空间大,团队扁平化,资本雄厚</t>
  </si>
  <si>
    <t>七险一金,弹性工作制,免费午餐,年度体检</t>
  </si>
  <si>
    <t>数据产品经理（安全数据产品）</t>
  </si>
  <si>
    <t>国美控股集团有限公司</t>
  </si>
  <si>
    <t>国美控股集团</t>
  </si>
  <si>
    <t>团队技术氛围浓、工作内容有趣、晋升空间大</t>
  </si>
  <si>
    <t>数据管理主管/经理（运维DBA）</t>
  </si>
  <si>
    <t>期权激励，六险一金，未来的一站式出行平台</t>
  </si>
  <si>
    <t>数据架构工程师/架构师</t>
  </si>
  <si>
    <t>北京小笨鸟信息技术有限公司</t>
  </si>
  <si>
    <t>小笨鸟-B2B</t>
  </si>
  <si>
    <t>['兴丰大街', '清源', '黄村']</t>
  </si>
  <si>
    <t>五险一金,补充医疗,各种补助,免费班车</t>
  </si>
  <si>
    <t>绩效奖金 晋升空间 14薪 12天年假</t>
  </si>
  <si>
    <t>医疗数据分析专家/总监</t>
  </si>
  <si>
    <t>弹性工作 六险一金 带薪年假 交通补贴</t>
  </si>
  <si>
    <t>大数据销售</t>
  </si>
  <si>
    <t>大平台，发展空间大，餐补，班车</t>
  </si>
  <si>
    <t>大数据算法架构师</t>
  </si>
  <si>
    <t>九鼎集团 大平台 牛人多 公园办公</t>
  </si>
  <si>
    <t>资深Java开发工程师/技术专家--数据中间件技术</t>
  </si>
  <si>
    <t>北京掌悦互动科技有限公司</t>
  </si>
  <si>
    <t>掌悦互动</t>
  </si>
  <si>
    <t>五险一金,年底奖金</t>
  </si>
  <si>
    <t>资深数据仓库开发工程师</t>
  </si>
  <si>
    <t>企业数据产品经理</t>
  </si>
  <si>
    <t>六险一金，加班补助，弹性工作，互联网金融</t>
  </si>
  <si>
    <t>14薪；五险一金；</t>
  </si>
  <si>
    <t>技术lead 丰厚的股权期权</t>
  </si>
  <si>
    <t>薪资高 福利好 妹子多 位置好</t>
  </si>
  <si>
    <t>数据平台高级经理【P8】</t>
  </si>
  <si>
    <t>资深分析师-北京</t>
  </si>
  <si>
    <t>领导nice、 办公环境好、弹性上班制</t>
  </si>
  <si>
    <t>大数据售前总监</t>
  </si>
  <si>
    <t>开创性的事业</t>
  </si>
  <si>
    <t>大数据学院院长/培训总经理</t>
  </si>
  <si>
    <t>六险一金,年底双薪,弹性工作制,团队背景牛</t>
  </si>
  <si>
    <t>数据分析产品经理（部门经理）</t>
  </si>
  <si>
    <t>发展空间大,高五险一金,定期体检,公司旅游</t>
  </si>
  <si>
    <t>高级数据安全工程师</t>
  </si>
  <si>
    <t>六险一金 高速成长 技术大牛</t>
  </si>
  <si>
    <t>全额六险一金 正规金融国企 福利优厚</t>
  </si>
  <si>
    <t>数据分析经理（数据挖掘方向）</t>
  </si>
  <si>
    <t>六险一金,带薪年假,员工用车卷</t>
  </si>
  <si>
    <t>五险一金+班车+弹性+餐厅+健身+各种福利</t>
  </si>
  <si>
    <t>交通数据产品经理</t>
  </si>
  <si>
    <t>期权 最低13薪 各种补助</t>
  </si>
  <si>
    <t>北京新致君阳信息技术有限公司</t>
  </si>
  <si>
    <t>新致</t>
  </si>
  <si>
    <t>['西直门', '官园']</t>
  </si>
  <si>
    <t>六险一金，带薪年假，定期体检，餐补</t>
  </si>
  <si>
    <t>拟上市企业</t>
  </si>
  <si>
    <t>北京焦点互动信息服务有限公司</t>
  </si>
  <si>
    <t>搜狐焦点</t>
  </si>
  <si>
    <t>平台好、精英团队</t>
  </si>
  <si>
    <t>焦点-全国业务支持-数据总监</t>
  </si>
  <si>
    <t>['建国门']</t>
  </si>
  <si>
    <t>大数据 金融</t>
  </si>
  <si>
    <t>弹性工作时间+福利待遇有竞争力+15薪</t>
  </si>
  <si>
    <t>年底双薪,弹性工作制,六险一金,团队背景牛</t>
  </si>
  <si>
    <t>英晋（上海）企业管理咨询有限公司</t>
  </si>
  <si>
    <t>英晋咨询</t>
  </si>
  <si>
    <t>公司发展前景好</t>
  </si>
  <si>
    <t>数据科学家（量化投资方向）</t>
  </si>
  <si>
    <t>世界500强，工作环境好，同事nice</t>
  </si>
  <si>
    <t>互联网大数据应用开发高级工程师</t>
  </si>
  <si>
    <t>发展空间大，成长速度快。</t>
  </si>
  <si>
    <t>已过D轮融资，成长空间，精英团队</t>
  </si>
  <si>
    <t>人民日报媒体技术股份有限公司</t>
  </si>
  <si>
    <t>人民日报媒体技术</t>
  </si>
  <si>
    <t>五险一金，年终奖，免费体检，各种活动等。</t>
  </si>
  <si>
    <t>天津易田网络科技有限公司</t>
  </si>
  <si>
    <t>e田科技</t>
  </si>
  <si>
    <t>良好的发展平台，优厚的福利待遇。</t>
  </si>
  <si>
    <t>国远资产管理有限公司</t>
  </si>
  <si>
    <t>国远资产</t>
  </si>
  <si>
    <t>薪资福利好,股票期权,弹性工作,技术驱动</t>
  </si>
  <si>
    <t>股票期权，良好职业发展通道，弹性工作</t>
  </si>
  <si>
    <t>北京博科汇云数据科技有限公司</t>
  </si>
  <si>
    <t>博科汇云</t>
  </si>
  <si>
    <t>['八里庄', '大望路', '红庙']</t>
  </si>
  <si>
    <t>14薪，带薪年假，各种福利</t>
  </si>
  <si>
    <t>高级数据架构设计师</t>
  </si>
  <si>
    <t>华夏航空有限公司</t>
  </si>
  <si>
    <t>华夏航空</t>
  </si>
  <si>
    <t>朝九晚五,周末双休,大平台,福利多</t>
  </si>
  <si>
    <t>相信美好的事情即将发生~</t>
  </si>
  <si>
    <t>北京快乐时代科技发展有限公司</t>
  </si>
  <si>
    <t>晋升发展</t>
  </si>
  <si>
    <t>带您领略属于京东的黑科技</t>
  </si>
  <si>
    <t>数据资深产品经理</t>
  </si>
  <si>
    <t>亚马逊信息服务（北京）有限公司</t>
  </si>
  <si>
    <t>亚马逊</t>
  </si>
  <si>
    <t>['八里庄', '十里堡', '四惠']</t>
  </si>
  <si>
    <t>薪水、股票、国际平台、开放的技术环境</t>
  </si>
  <si>
    <t>成都恒游创意科技有限公司</t>
  </si>
  <si>
    <t>五险一金,保底16薪,期权</t>
  </si>
  <si>
    <t>资深大数据开发工程师或架构师</t>
  </si>
  <si>
    <t>世界500强，发展前景好</t>
  </si>
  <si>
    <t>大数据平台运营经理</t>
  </si>
  <si>
    <t>汇中普惠财富投资管理（北京）有限公司</t>
  </si>
  <si>
    <t>汇中财富</t>
  </si>
  <si>
    <t>数据分析部高级经理</t>
  </si>
  <si>
    <t>北京中软联动科技有限公司</t>
  </si>
  <si>
    <t>中信网络</t>
  </si>
  <si>
    <t>发展平台好！福利待遇好！</t>
  </si>
  <si>
    <t>13k-16k</t>
  </si>
  <si>
    <t>百度金融</t>
  </si>
  <si>
    <t>大平台、资深研发团队、融资上亿、独家优势</t>
  </si>
  <si>
    <t>掌阅科技股份有限公司</t>
  </si>
  <si>
    <t>掌阅iReader</t>
  </si>
  <si>
    <t>数据驱动,大咖云集,极速发展</t>
  </si>
  <si>
    <t>数据策略产品经理</t>
  </si>
  <si>
    <t>五险一金 绩效奖金 发展前景好 公司年轻化</t>
  </si>
  <si>
    <t>带薪年假 弹性工作 技能培训 绩效奖金</t>
  </si>
  <si>
    <t>25k-32k</t>
  </si>
  <si>
    <t>一家氛围超好 团队超专业的公司</t>
  </si>
  <si>
    <t>集团总部-大数据中心-大数据平台开发主管(用户产品)</t>
  </si>
  <si>
    <t>5年以上,MySQL,熟悉UML,管理工作</t>
  </si>
  <si>
    <t>大数据架构经理</t>
  </si>
  <si>
    <t>北京百华悦邦科技股份有限公司</t>
  </si>
  <si>
    <t>百邦</t>
  </si>
  <si>
    <t>上市公司,高薪企业,社保公积金,双休年假</t>
  </si>
  <si>
    <t>湖南土流信息有限公司</t>
  </si>
  <si>
    <t>土流网</t>
  </si>
  <si>
    <t>C轮融资 股票期权 弹性工作 扁平管理</t>
  </si>
  <si>
    <t>创新方向；高于同行薪资；东直门便利交通</t>
  </si>
  <si>
    <t>数据咨询顾问(房地产行业)</t>
  </si>
  <si>
    <t>北京精真估信息技术有限公司</t>
  </si>
  <si>
    <t>精真估</t>
  </si>
  <si>
    <t>['苏州街', '苏州桥', '万泉河']</t>
  </si>
  <si>
    <t>五险一金,绩效奖金,数据生态圈,领导好</t>
  </si>
  <si>
    <t>数据BD总监/高级经理</t>
  </si>
  <si>
    <t>福利待遇 发展前景 公司平台</t>
  </si>
  <si>
    <t>高德-资深地图数据产品经理</t>
  </si>
  <si>
    <t>北京旷视科技有限公司</t>
  </si>
  <si>
    <t>Megvii</t>
  </si>
  <si>
    <t>人脸识别黑科技，管理扁平，大牛多，空间大</t>
  </si>
  <si>
    <t>数据处理中心运营总监</t>
  </si>
  <si>
    <t>行业前景 福利待遇 领导nice</t>
  </si>
  <si>
    <t>数据爬虫总监</t>
  </si>
  <si>
    <t>核心项目、大平台、全城班车</t>
  </si>
  <si>
    <t>高精度地图数据工程师</t>
  </si>
  <si>
    <t>北京金利恒兴投资管理有限公司</t>
  </si>
  <si>
    <t>金利恒</t>
  </si>
  <si>
    <t>工作不压抑，一年15薪</t>
  </si>
  <si>
    <t>数据架构/leader</t>
  </si>
  <si>
    <t>['中关村', '双榆树', '知春路']</t>
  </si>
  <si>
    <t>行业发展、个人成长、各种福利、老板nice</t>
  </si>
  <si>
    <t>数据分析师-风控（PMO）</t>
  </si>
  <si>
    <t>上市公司、五险一金、股票期权、弹性工作</t>
  </si>
  <si>
    <t>33k-35k</t>
  </si>
  <si>
    <t>五险一金，带薪年假</t>
  </si>
  <si>
    <t>企业大型数据中心电气工程师</t>
  </si>
  <si>
    <t>数据中心电气工程师</t>
  </si>
  <si>
    <t>北京大公东方投资管理有限责任公司</t>
  </si>
  <si>
    <t>大公东方</t>
  </si>
  <si>
    <t>教育,金融</t>
  </si>
  <si>
    <t>年底分红、专项奖金、岗位晋升</t>
  </si>
  <si>
    <t>投资项目分析师</t>
  </si>
  <si>
    <t>北京阿里巴巴云计算技术有限公司</t>
  </si>
  <si>
    <t>阿里云</t>
  </si>
  <si>
    <t>安全业务，大数据</t>
  </si>
  <si>
    <t>数据开发专家</t>
  </si>
  <si>
    <t>发展前景，综合提升空间大。</t>
  </si>
  <si>
    <t>前端开发工程师（大数据）</t>
  </si>
  <si>
    <t>福利待遇丰厚</t>
  </si>
  <si>
    <t>五险一金,老板nic</t>
  </si>
  <si>
    <t>食药监大数据事业部产品总监</t>
  </si>
  <si>
    <t>深圳紫宸资本管理有限公司</t>
  </si>
  <si>
    <t>紫宸资本</t>
  </si>
  <si>
    <t>P7/P8级别</t>
  </si>
  <si>
    <t>五险一金,餐补,福利完善,月度奖金</t>
  </si>
  <si>
    <t>业务骨干</t>
  </si>
  <si>
    <t>投资分析师-旅游/汽车方向</t>
  </si>
  <si>
    <t>采媒在线传媒科技有限公司</t>
  </si>
  <si>
    <t>采媒在线</t>
  </si>
  <si>
    <t>['大钟寺', '皂君庙', '蓟门桥']</t>
  </si>
  <si>
    <t>公司发展前景好，办公环境好</t>
  </si>
  <si>
    <t>高级舆情分析师</t>
  </si>
  <si>
    <t>互联网上市公司、大数据相关、福利好</t>
  </si>
  <si>
    <t>六险一金、项目奖金、管理层、福利齐全</t>
  </si>
  <si>
    <t>40k-80k</t>
  </si>
  <si>
    <t>北京东升科技企业加速器有限公司</t>
  </si>
  <si>
    <t>发展空间 弹性工作</t>
  </si>
  <si>
    <t>精准推荐 数据分析工程师</t>
  </si>
  <si>
    <t>进入BAT 年底三薪 上升空间大</t>
  </si>
  <si>
    <t>金融大数据产品经理</t>
  </si>
  <si>
    <t>天津易游酷信息技术有限公司北京分公司</t>
  </si>
  <si>
    <t>易游酷</t>
  </si>
  <si>
    <t>['四惠']</t>
  </si>
  <si>
    <t>团队好,六险一金,弹性工作,年度体检</t>
  </si>
  <si>
    <t>运营总监（数据分析）</t>
  </si>
  <si>
    <t>亿达锐思科技（北京）有限公司</t>
  </si>
  <si>
    <t>亿达锐思科技</t>
  </si>
  <si>
    <t>工作气氛,有发展,大情怀</t>
  </si>
  <si>
    <t>环保大数据事业部产品总监</t>
  </si>
  <si>
    <t>七险一金 阿姨做饭 上班不打卡 扁平组织</t>
  </si>
  <si>
    <t>CTO（CRM&amp;amp;大数据方向）</t>
  </si>
  <si>
    <t>福利好,不打卡,待遇高,办公环境优</t>
  </si>
  <si>
    <t>CRM产品经理(数据分析方向）</t>
  </si>
  <si>
    <t>数据运营（高级数据分析岗）</t>
  </si>
  <si>
    <t>北京宇信科技集团股份有限公司</t>
  </si>
  <si>
    <t>宇信科技</t>
  </si>
  <si>
    <t>六险一金、班车、涨薪机制、晋升空间</t>
  </si>
  <si>
    <t>北京中认网信息技术有限公司</t>
  </si>
  <si>
    <t>中认信息</t>
  </si>
  <si>
    <t>补充医疗，1元早中餐，补助，节日福利</t>
  </si>
  <si>
    <t>金融大数据运营经理</t>
  </si>
  <si>
    <t>北京普巴软件有限公司</t>
  </si>
  <si>
    <t>普巴软件</t>
  </si>
  <si>
    <t>交通补助，和谐的工作环境，发展空间广阔</t>
  </si>
  <si>
    <t>需求分析师（业务顾问）</t>
  </si>
  <si>
    <t>年终奖金，高额期权，弹性工作，员工关怀</t>
  </si>
  <si>
    <t>北京东奥时代教育科技有限公司</t>
  </si>
  <si>
    <t>东奥</t>
  </si>
  <si>
    <t>技术平台,大数据</t>
  </si>
  <si>
    <t>Hadoop/Spark数据开发工程师</t>
  </si>
  <si>
    <t>['大屯', '亚运村']</t>
  </si>
  <si>
    <t>有充分的发展空间</t>
  </si>
  <si>
    <t>资深网络安全研发产品经理（偏安全大数据方向）</t>
  </si>
  <si>
    <t>36k-50k</t>
  </si>
  <si>
    <t>公安大数据事业部产品总监</t>
  </si>
  <si>
    <t>五险一金、13薪、项目奖金、期权等</t>
  </si>
  <si>
    <t>银行大数据业务售前总监</t>
  </si>
  <si>
    <t>知名电商，著名互联网平台，五险一金，班车</t>
  </si>
  <si>
    <t>运营体系人力资源数据分析岗-1008(014385)</t>
  </si>
  <si>
    <t>投资总监—大数据/VR/人工智能方向</t>
  </si>
  <si>
    <t>投资总监-云计算大数据</t>
  </si>
  <si>
    <t>13薪＋,每年2次调,Mac办公,不打卡</t>
  </si>
  <si>
    <t>试用期全薪 弹性工作 餐补路补 免费咖啡</t>
  </si>
  <si>
    <t>五险一金、弹性工作、节日福利、股票期权</t>
  </si>
  <si>
    <t>集团总部-大数据中心-广告数据科学高级经理</t>
  </si>
  <si>
    <t>50k-70k</t>
  </si>
  <si>
    <t>北京盛世好运投资管理有限公司</t>
  </si>
  <si>
    <t>盛世金控</t>
  </si>
  <si>
    <t>金融,社交网络</t>
  </si>
  <si>
    <t>智慧社区、综合管理</t>
  </si>
  <si>
    <t>60k-80k</t>
  </si>
  <si>
    <t>高薪 管理团队 广阔的职业发展空间</t>
  </si>
  <si>
    <t>产品规划总监——大数据方向</t>
  </si>
  <si>
    <t>集团总部-大数据中心-移动端商业产品研发经理</t>
  </si>
  <si>
    <t>股票期权,出国旅游,年度奖金,绩效奖金</t>
  </si>
  <si>
    <t>数据仓库项目经理/项目总监</t>
  </si>
  <si>
    <t>六险一金+餐补+话补+传统节日福利</t>
  </si>
  <si>
    <t>北京开卷信息技术有限公司</t>
  </si>
  <si>
    <t>开卷</t>
  </si>
  <si>
    <t>地铁边，培训晋升机会多，福利美女假期多</t>
  </si>
  <si>
    <t>赛客科技（北京）有限公司</t>
  </si>
  <si>
    <t>Cikers Sports</t>
  </si>
  <si>
    <t>新起点,新挑战</t>
  </si>
  <si>
    <t>上市公司、车联网、大数据、五险一金</t>
  </si>
  <si>
    <t>数据分析师（156-SJG）</t>
  </si>
  <si>
    <t>待遇高,前景好</t>
  </si>
  <si>
    <t>用户体验数据分析师</t>
  </si>
  <si>
    <t>发展空间大，零食水果，工作氛围轻松愉悦</t>
  </si>
  <si>
    <t>新雅图园商务咨询（北京）有限公司</t>
  </si>
  <si>
    <t>K11 购物艺术中心</t>
  </si>
  <si>
    <t>公司平台大，发展空间好</t>
  </si>
  <si>
    <t>C轮融资 行业NO.1 弹性工作 优厚福利</t>
  </si>
  <si>
    <t>资深大牛带 ，平台大</t>
  </si>
  <si>
    <t>课题前沿，团队卓越</t>
  </si>
  <si>
    <t>五险一金,补充医疗</t>
  </si>
  <si>
    <t>六险一金，交通补助，午餐补助，话费补助</t>
  </si>
  <si>
    <t>东方银谷（北京）投资管理有限公司</t>
  </si>
  <si>
    <t>银谷</t>
  </si>
  <si>
    <t>发展空间大，成长机会多</t>
  </si>
  <si>
    <t>高级数据分析师 正在热招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</si>
  <si>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</si>
  <si>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</si>
  <si>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</si>
  <si>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</si>
  <si>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工业大数据分析师</t>
  </si>
  <si>
    <t>弹性工作 免费咖啡 发展空间</t>
  </si>
  <si>
    <t>高级数据分析师/</t>
  </si>
  <si>
    <t>最前沿</t>
  </si>
  <si>
    <t>数据分析师-头条产品</t>
  </si>
  <si>
    <t>大数据，C轮，丰厚期权，巨大成长空间</t>
  </si>
  <si>
    <t>五险一金,绩效奖金,发展空间大</t>
  </si>
  <si>
    <t>北京天逸科技有限公司</t>
  </si>
  <si>
    <t>天逸科技</t>
  </si>
  <si>
    <t>周末双休</t>
  </si>
  <si>
    <t>大数据方向，团队氛围融洽</t>
  </si>
  <si>
    <t>行业分析师（大数据方向、Junior）</t>
  </si>
  <si>
    <t>北京林克艾普科技有限公司</t>
  </si>
  <si>
    <t>在家办公，稳定收入</t>
  </si>
  <si>
    <t>大公信用统计有限公司</t>
  </si>
  <si>
    <t>大公征信</t>
  </si>
  <si>
    <t>晋升空间 五险一金 技术培训</t>
  </si>
  <si>
    <t>北京诚禾佳冉科技有限公司</t>
  </si>
  <si>
    <t>诚禾佳冉</t>
  </si>
  <si>
    <t>带薪年假、公积金等</t>
  </si>
  <si>
    <t>金融数据分析师/交易师</t>
  </si>
  <si>
    <t>大牛多、环境好、真正玩转大数据</t>
  </si>
  <si>
    <t>六险一金福利好，老板好，帅哥美女多</t>
  </si>
  <si>
    <t>语音数据处理与分析工程师</t>
  </si>
  <si>
    <t>湖南绝味食品股份有限公司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</si>
  <si>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</si>
  <si>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</si>
  <si>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</si>
  <si>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</si>
  <si>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</si>
  <si>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2k以下</t>
  </si>
  <si>
    <t>万库标杆科技有限公司</t>
  </si>
  <si>
    <t>大数据行业 数据航母 万物关联</t>
  </si>
  <si>
    <t>充分授权，快速成长，免费晚餐，导师制</t>
  </si>
  <si>
    <t>六险一金、年底奖金、弹性工作、福利多样</t>
  </si>
  <si>
    <t>优秀团队 核心业务</t>
  </si>
  <si>
    <t>数据分析师（市场资源方向）</t>
  </si>
  <si>
    <t>数据分析师（建模）</t>
  </si>
  <si>
    <t>五险一金 弹性工作 周末双休 福利多</t>
  </si>
  <si>
    <t>金融数据分析师助理</t>
  </si>
  <si>
    <t>从事学术评价，待遇从优、发展空间巨大！</t>
  </si>
  <si>
    <t>人人贷商务顾问（北京）有限公司</t>
  </si>
  <si>
    <t>人人贷</t>
  </si>
  <si>
    <t>五险一金 年底双薪 绩效奖金 餐补 弹性工作</t>
  </si>
  <si>
    <t>数据分析师（业务）</t>
  </si>
  <si>
    <t>双休日 福利全 无加班 大数据</t>
  </si>
  <si>
    <t>靠谱的公司、靠谱的团队、能够迅速成长</t>
  </si>
  <si>
    <t>数据分析师/商业分析师（实习）</t>
  </si>
  <si>
    <t>方便深入了解业务和数据，有转正机会</t>
  </si>
  <si>
    <t>入职当月五险一金 年终奖 零食水果供应</t>
  </si>
  <si>
    <t>金融数据分析员</t>
  </si>
  <si>
    <t>高薪酬高福利，关注个人成长，神样队友</t>
  </si>
  <si>
    <t>数据分析师-巴士业务(J12530)</t>
  </si>
  <si>
    <t>大数据工程师（北京）</t>
  </si>
  <si>
    <t>北京华樾信息技术研究院</t>
  </si>
  <si>
    <t>云校</t>
  </si>
  <si>
    <t>技术大牛,带薪年假,补充医疗</t>
  </si>
  <si>
    <t>上市公司，七险一金，一流环境，发展广阔</t>
  </si>
  <si>
    <t>成都西山居世游科技有限公司北京分公司</t>
  </si>
  <si>
    <t>北京金山西山居</t>
  </si>
  <si>
    <t>['双榆树', '中关村', '知春路']</t>
  </si>
  <si>
    <t>数据分析师（实习）</t>
  </si>
  <si>
    <t>发展前景很好 领导nice 学习型团队</t>
  </si>
  <si>
    <t>['北太平庄', '马甸', '牡丹园']</t>
  </si>
  <si>
    <t>优秀团队,成长平台,各种福利</t>
  </si>
  <si>
    <t>五险一金 绩效奖金 全勤奖 通讯补贴</t>
  </si>
  <si>
    <t>股票期货外汇操盘手/交易员/分析师【零基础可培训】</t>
  </si>
  <si>
    <t>北京深思数盾科技有限公司</t>
  </si>
  <si>
    <t>提供转正机会，完善的职业规划</t>
  </si>
  <si>
    <t>数据分析师 实习生</t>
  </si>
  <si>
    <t>大数据,前沿技术,高薪,稳定大平台</t>
  </si>
  <si>
    <t>免费三餐，班车，上升空间大，年15薪</t>
  </si>
  <si>
    <t>包三餐,团队牛人多,发展前景好</t>
  </si>
  <si>
    <t>双休五险,底薪6k,不加班,弹性工作</t>
  </si>
  <si>
    <t>高颜值队友;免费水果,零食,茶水,现磨Coffee</t>
  </si>
  <si>
    <t>数据分析师（运营方向）</t>
  </si>
  <si>
    <t>北京粉笔未来科技有限公司</t>
  </si>
  <si>
    <t>猿辅导</t>
  </si>
  <si>
    <t>业务发展稳健 快速成长路径 丰富的团队活动</t>
  </si>
  <si>
    <t>北京东扬国际投资管理有限公司</t>
  </si>
  <si>
    <t>东扬国际</t>
  </si>
  <si>
    <t>周末双休，五险一金，朝九晚五</t>
  </si>
  <si>
    <t>发展空间大 六险一金 工作环境好弹性工作制</t>
  </si>
  <si>
    <t>数据管理工程师</t>
  </si>
  <si>
    <t>五险一金、带薪年假、餐补交通补、地铁周边</t>
  </si>
  <si>
    <t>北京金虫子科技有限公司</t>
  </si>
  <si>
    <t>金虫子</t>
  </si>
  <si>
    <t>工作时间、地点灵活，能力提高快，收入高</t>
  </si>
  <si>
    <t>北京百观科技有限公司</t>
  </si>
  <si>
    <t>百观Lab</t>
  </si>
  <si>
    <t>硅谷文化,有挑战性,福利待遇好,老板耐撕</t>
  </si>
  <si>
    <t>一日三餐,住房补贴,职业大牛,弹性工作</t>
  </si>
  <si>
    <t>大数据工程师实习生</t>
  </si>
  <si>
    <t>老大nice，大牛多，福利多</t>
  </si>
  <si>
    <t>北京拓途信息科技有限公司</t>
  </si>
  <si>
    <t>拓途信息</t>
  </si>
  <si>
    <t>学习产品,全心指导,体验创业</t>
  </si>
  <si>
    <t>数据/产品经理实习生</t>
  </si>
  <si>
    <t>['世纪城']</t>
  </si>
  <si>
    <t>晋升空间大 周末双休 公司前景好 优秀团队</t>
  </si>
  <si>
    <t>神州易桥（北京）财税科技有限公司</t>
  </si>
  <si>
    <t>神州顺利办</t>
  </si>
  <si>
    <t>年终奖金，带薪年假，节日福利，年度体检</t>
  </si>
  <si>
    <t>21k-40k</t>
  </si>
  <si>
    <t>薪酬福利高</t>
  </si>
  <si>
    <t>智能交通大数据专家</t>
  </si>
  <si>
    <t>朝九晚六，双休五险，，全勤奖，节日福利</t>
  </si>
  <si>
    <t>实习分析师</t>
  </si>
  <si>
    <t>业内精英 核心团队</t>
  </si>
  <si>
    <t>中科智道(北京)科技股份有限公司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</si>
  <si>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</si>
  <si>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</si>
  <si>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</si>
  <si>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</si>
  <si>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北京五八汽车科技股份有限公司</t>
  </si>
  <si>
    <t>58车</t>
  </si>
  <si>
    <t>['中关村', '北京大学', '知春路']</t>
  </si>
  <si>
    <t>六险一金、带薪病假、带薪年假、团队活动</t>
  </si>
  <si>
    <t>数据分析开发</t>
  </si>
  <si>
    <t>导师型leader、和硕博BAT大牛一起学习成长</t>
  </si>
  <si>
    <t>大数据开发工程师（建国门）</t>
  </si>
  <si>
    <t>六险一金、体检</t>
  </si>
  <si>
    <t>学术合作经理--大数据(J12787)</t>
  </si>
  <si>
    <t>五险一金 绩效奖金 年底14薪</t>
  </si>
  <si>
    <t>基金分析师</t>
  </si>
  <si>
    <t>晋升机会、培训机会、团建丰富、环境舒适</t>
  </si>
  <si>
    <t>平台大，研发氛围好，待遇福利超级赞</t>
  </si>
  <si>
    <t>大数据实时计算工程师</t>
  </si>
  <si>
    <t>平方创想教育科技（北京）有限公司</t>
  </si>
  <si>
    <t>申请方</t>
  </si>
  <si>
    <t>优秀团队,扁平管理,五险一金,免费午餐</t>
  </si>
  <si>
    <t>数据建模分析师</t>
  </si>
  <si>
    <t>中青信用管理有限公司</t>
  </si>
  <si>
    <t>中青信用</t>
  </si>
  <si>
    <t>五险一金,绩效奖金,高温补贴,节日福利</t>
  </si>
  <si>
    <t>财经数据实习生-北京</t>
  </si>
  <si>
    <t>北京爱能智亚科技有限公司</t>
  </si>
  <si>
    <t>爱能智亚</t>
  </si>
  <si>
    <t>月薪：3500-7000元，有男生员工宿舍</t>
  </si>
  <si>
    <t>成长空间</t>
  </si>
  <si>
    <t>初级数据分析师（实习）</t>
  </si>
  <si>
    <t>五险一金、年终多薪、绩效奖金、晋升空间大</t>
  </si>
  <si>
    <t>北京玛赫西计算机教育咨询有限公司</t>
  </si>
  <si>
    <t>MUM计算机</t>
  </si>
  <si>
    <t>帮助程序员赴美做IT，享受高薪高品质生活</t>
  </si>
  <si>
    <t>大数据赴美项目</t>
  </si>
  <si>
    <t>平台超级赞、用户量级大、待遇福利超级好</t>
  </si>
  <si>
    <t>带薪年假，五险一金，公司前景</t>
  </si>
  <si>
    <t>好老板,每周每月运,定期团建</t>
  </si>
  <si>
    <t>助理分析师（实习）</t>
  </si>
  <si>
    <t>午餐补助、每日鲜果、宽松环境</t>
  </si>
  <si>
    <t>实习数据工程师</t>
  </si>
  <si>
    <t>朝九晚六 上五休二 弹性工作</t>
  </si>
  <si>
    <t>诚招交易员/操盘手/分析师</t>
  </si>
  <si>
    <t>待遇优厚</t>
  </si>
  <si>
    <t>数据处理－资讯</t>
  </si>
  <si>
    <t>五险一金，一年两次涨薪，福利待遇好，13薪</t>
  </si>
  <si>
    <t>4k以上</t>
  </si>
  <si>
    <t>免费的三餐，免费班车，良好的办公环境</t>
  </si>
  <si>
    <t>福利好，待遇高</t>
  </si>
  <si>
    <t>朝九晚五，周末双休，五险一金</t>
  </si>
  <si>
    <t>南京清风流域通信科技有限公司北京分公司</t>
  </si>
  <si>
    <t>南京清风流域</t>
  </si>
  <si>
    <t>['车公庄']</t>
  </si>
  <si>
    <t>技术大咖,产品前景好,研发氛围佳</t>
  </si>
  <si>
    <t>GPRS数据通信网开发</t>
  </si>
  <si>
    <t>鼎治泰达财富（北京）金融服务外包有限公司</t>
  </si>
  <si>
    <t>鼎治泰达财富</t>
  </si>
  <si>
    <t>入职缴纳五险一金，大平台福利待遇良好</t>
  </si>
  <si>
    <t>工作自由、法定假日</t>
  </si>
  <si>
    <t>工作自由、法定假日休息</t>
  </si>
  <si>
    <t>数据技术专家</t>
  </si>
  <si>
    <t>五险一金,带薪年假,节日福利,年终多薪</t>
  </si>
  <si>
    <t>大数据开发工程师（实习）</t>
  </si>
  <si>
    <t>顶尖团队、技术发展</t>
  </si>
  <si>
    <t>大数据平台研发（校招／实习）</t>
  </si>
  <si>
    <t>发展好,数据仓库,团队和谐</t>
  </si>
  <si>
    <t>平台大、产品赞，六险一金，无息贷款</t>
  </si>
  <si>
    <t>五险一金；补充医保；餐饮补贴；带薪年假</t>
  </si>
  <si>
    <t>资深业务分析师</t>
  </si>
  <si>
    <t>大平台 好发展 健全福利</t>
  </si>
  <si>
    <t>大数据应用</t>
  </si>
  <si>
    <t>佰润明辉（北京）投资有限公司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</si>
  <si>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</si>
  <si>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</si>
  <si>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</si>
  <si>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“求才，求才”CBD中心急聘金融交易员/分析师助理（带薪培训）</t>
  </si>
  <si>
    <t>绩效奖金 年终分红 股票期权</t>
  </si>
  <si>
    <t>底薪6K-20K加提成聘交易员/操盘手/分析师/讲师（无经验可培训）</t>
  </si>
  <si>
    <t>北京藏嘉科技文化有限公司</t>
  </si>
  <si>
    <t>大藏嘉</t>
  </si>
  <si>
    <t>['北太平庄', '小西天', '新街口']</t>
  </si>
  <si>
    <t>简单,有趣</t>
  </si>
  <si>
    <t>集团公司有转正留用机会</t>
  </si>
  <si>
    <t>分析师实习生</t>
  </si>
  <si>
    <t>平台好发展好</t>
  </si>
  <si>
    <t>数据分析助理工程师</t>
  </si>
  <si>
    <t>双休，高薪5000起，五险，</t>
  </si>
  <si>
    <t>交易员分析师</t>
  </si>
  <si>
    <t>核心职位</t>
  </si>
  <si>
    <t>团队素质好，发展前景好，五险一金</t>
  </si>
  <si>
    <t>区块链技术,地铁口旁,扁平化管理,水果晚餐</t>
  </si>
  <si>
    <t>投资策略分析师</t>
  </si>
  <si>
    <t>季度奖金 核心团队 带薪年假 六险一金</t>
  </si>
  <si>
    <t>转正机会弹性工作集团公司</t>
  </si>
  <si>
    <t>参与实际咨询项目经验、待遇优厚</t>
  </si>
  <si>
    <t>咨询分析师</t>
  </si>
  <si>
    <t>大牛带领你</t>
  </si>
  <si>
    <t>产品数据实习生</t>
  </si>
  <si>
    <t>技术前卫，沉淀多，挑战大，加班少。</t>
  </si>
  <si>
    <t>数据架构研发工程师/架构师</t>
  </si>
  <si>
    <t>北京海淀区私立新东方学校</t>
  </si>
  <si>
    <t>北京新东方</t>
  </si>
  <si>
    <t>氛围好</t>
  </si>
  <si>
    <t>北京亿盛玄石国际投资管理有限公司</t>
  </si>
  <si>
    <t>亿盛玄石</t>
  </si>
  <si>
    <t>临近地铁 周末双休 年底双薪 弹性工作时间</t>
  </si>
  <si>
    <t>一辈子的选择/交易分析师</t>
  </si>
  <si>
    <t>['国贸', 'CBD', '大望路']</t>
  </si>
  <si>
    <t>大企业，好平台，稳定</t>
  </si>
  <si>
    <t>工作氛围好 薪酬福利高 期权奖励</t>
  </si>
  <si>
    <t>资产评级分析师</t>
  </si>
  <si>
    <t>北京华钜津桥联合商务咨询有限公司</t>
  </si>
  <si>
    <t>津桥国际</t>
  </si>
  <si>
    <t>五险一金,周末双休,交通补饭补,工作氛围好</t>
  </si>
  <si>
    <t>新业务、潜力大、待遇优</t>
  </si>
  <si>
    <t>大数据工程师(高性能计算)</t>
  </si>
  <si>
    <t>资讯数据处理</t>
  </si>
  <si>
    <t>上市公司，五险一金，平台大，环境好</t>
  </si>
  <si>
    <t>北京捷越联合信息咨询有限公司</t>
  </si>
  <si>
    <t>北京捷越联合</t>
  </si>
  <si>
    <t>绩效奖金,五险一金,弹性工作,定期体检,</t>
  </si>
  <si>
    <t>大公司，同事ｎｉｃｅ，弹性工作</t>
  </si>
  <si>
    <t>['苏州街', '万泉河']</t>
  </si>
  <si>
    <t>综合职能类</t>
  </si>
  <si>
    <t>数据录入</t>
  </si>
  <si>
    <t>双休，五险，餐补，房补，带薪年假，交通补</t>
  </si>
  <si>
    <t>高薪聘金融交易员分析师</t>
  </si>
  <si>
    <t>周末双休朝九晚五险一金</t>
  </si>
  <si>
    <t>北京三厚科技有限公司</t>
  </si>
  <si>
    <t>新经济100人</t>
  </si>
  <si>
    <t>['霍营', '回龙观']</t>
  </si>
  <si>
    <t>在这里和10亿美元CEO一起成长！</t>
  </si>
  <si>
    <t>三角兽（北京）科技有限公司</t>
  </si>
  <si>
    <t>三角兽科技</t>
  </si>
  <si>
    <t>工作轻松、环境悠闲、零食咖啡不限量供应！</t>
  </si>
  <si>
    <t>数据标注专员</t>
  </si>
  <si>
    <t>数据产品经理（用户端）</t>
  </si>
  <si>
    <t>业内瞩目,国内顶尖</t>
  </si>
  <si>
    <t>艺术品估值分析师</t>
  </si>
  <si>
    <t>大数据平台部署实施高级工程师</t>
  </si>
  <si>
    <t>西部天使（北京）健康科技有限公司</t>
  </si>
  <si>
    <t>西部天使</t>
  </si>
  <si>
    <t>海量数据,14薪期权,餐补,五险一金</t>
  </si>
  <si>
    <t>薪酬优渥</t>
  </si>
  <si>
    <t>这是一个自我追寻的时代来亿盛资本看看吧。</t>
  </si>
  <si>
    <t>大数据平台部署实施经理</t>
  </si>
  <si>
    <t>北京地平线机器人技术研发有限公司</t>
  </si>
  <si>
    <t>地平线机器人</t>
  </si>
  <si>
    <t>数据专员实习生</t>
  </si>
  <si>
    <t>青岛云众网络科技有限公司</t>
  </si>
  <si>
    <t>烈焰畅游</t>
  </si>
  <si>
    <t>五险一金,团建活动,项目奖金,职位晋升</t>
  </si>
  <si>
    <t>互联网独角兽 收获大 福利待遇好</t>
  </si>
  <si>
    <t>发展空间大、高薪资、免费水果饮料</t>
  </si>
  <si>
    <t>北京首佳房地产评估有限公司</t>
  </si>
  <si>
    <t>首佳顾问</t>
  </si>
  <si>
    <t>福利待遇完善 旅游基金</t>
  </si>
  <si>
    <t>语音/文本数据专员</t>
  </si>
  <si>
    <t>完美世界(北京)网络技术有限公司</t>
  </si>
  <si>
    <t>完美世界</t>
  </si>
  <si>
    <t>['大屯', '北苑', '亚运村']</t>
  </si>
  <si>
    <t>办公环境好 优秀团队 福利多多</t>
  </si>
  <si>
    <t>数据应用开发工程师</t>
  </si>
  <si>
    <t>带薪年假、五险一金</t>
  </si>
  <si>
    <t>中数通信息有限公司</t>
  </si>
  <si>
    <t>中数通</t>
  </si>
  <si>
    <t>带薪年假；周末双休；五险一金；话费补助；</t>
  </si>
  <si>
    <t>海航生态科技集团有限公司</t>
  </si>
  <si>
    <t>海航生态科技</t>
  </si>
  <si>
    <t>500强,年终多薪</t>
  </si>
  <si>
    <t>数聚变(北京)科技有限公司</t>
  </si>
  <si>
    <t>数聚变</t>
  </si>
  <si>
    <t>双休,弹性,升职空间</t>
  </si>
  <si>
    <t>数据采集与整理工程师</t>
  </si>
  <si>
    <t>其它</t>
  </si>
  <si>
    <t>教育|培训</t>
  </si>
  <si>
    <t>薪资高待遇好</t>
  </si>
  <si>
    <t>汽车领域大数据尝鲜 硅谷公司管理风格</t>
  </si>
  <si>
    <t>华为云计算处于快速发展时期，薪资待遇优厚</t>
  </si>
  <si>
    <t>云数据中心解决方案工程师</t>
  </si>
  <si>
    <t>龙浩通信公司</t>
  </si>
  <si>
    <t>龙浩通信</t>
  </si>
  <si>
    <t>['西苑', '颐和园']</t>
  </si>
  <si>
    <t>国企非外包,名校硕博团队,体检年假食堂地铁</t>
  </si>
  <si>
    <t>数据工程师（数据专员）</t>
  </si>
  <si>
    <t>大数据基础架构工程师</t>
  </si>
  <si>
    <t>项目培养、福利多、氛围好、大牛多</t>
  </si>
  <si>
    <t>大数据开发工程师【未来精英训练营】</t>
  </si>
  <si>
    <t>照澜园教育科技（北京）有限公司</t>
  </si>
  <si>
    <t>照澜院教育</t>
  </si>
  <si>
    <t>成长空间大，教学效果好，可直接升3万月薪</t>
  </si>
  <si>
    <t>上班弹性制 发展前景好</t>
  </si>
  <si>
    <t>北京联宇益通科技发展有限公司</t>
  </si>
  <si>
    <t>联宇益通</t>
  </si>
  <si>
    <t>['小营', '亚运村', '安慧桥']</t>
  </si>
  <si>
    <t>转正机会，技术提升</t>
  </si>
  <si>
    <t>数据采集</t>
  </si>
  <si>
    <t>直击牛逼策略，分享创业红利，提供免费餐饮</t>
  </si>
  <si>
    <t>五险一金 庆生礼物 带薪年假 高温话费补贴</t>
  </si>
  <si>
    <t>实习期有补贴、实习证明，优秀者可以转正。</t>
  </si>
  <si>
    <t>数据部助理（实习生）</t>
  </si>
  <si>
    <t>舒适的环境,零食水果</t>
  </si>
  <si>
    <t>媲美华尔街broker的培养体系</t>
  </si>
  <si>
    <t>发展前景好 内部培训 五险一金</t>
  </si>
  <si>
    <t>6k以上</t>
  </si>
  <si>
    <t>大牛mentor+丰厚薪资福利~</t>
  </si>
  <si>
    <t>五险一金 绩效工资 节日福利</t>
  </si>
  <si>
    <t>['新世界', '崇文门', '磁器口']</t>
  </si>
  <si>
    <t>工作环境好，薪资福利稳定</t>
  </si>
  <si>
    <t>大数据实时处理</t>
  </si>
  <si>
    <t>大数据开发（实习生）</t>
  </si>
  <si>
    <t>中金金融认证中心有限公司</t>
  </si>
  <si>
    <t>中国金融认证中心</t>
  </si>
  <si>
    <t>['菜市口', '陶然亭', '白纸坊']</t>
  </si>
  <si>
    <t>银行大数据风控分析，海量交易数据实操</t>
  </si>
  <si>
    <t>国商惠众投资管理（北京）有限公司</t>
  </si>
  <si>
    <t>国商惠众</t>
  </si>
  <si>
    <t>['大望路', '京广桥', 'CBD']</t>
  </si>
  <si>
    <t>节日福利、法定节假日、双休、年假</t>
  </si>
  <si>
    <t>北京优势财富科技有限公司</t>
  </si>
  <si>
    <t>铂诺理财</t>
  </si>
  <si>
    <t>牛人团队 转正机会 发展空间大</t>
  </si>
  <si>
    <t>证券分析师实习生</t>
  </si>
  <si>
    <t>五险一金 年底调休 带薪年假 年终奖</t>
  </si>
  <si>
    <t>正邦创意（北京）品牌科技股份有限公司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</si>
  <si>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</si>
  <si>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</si>
  <si>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</si>
  <si>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</si>
  <si>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北京天会创业投资有限公司</t>
  </si>
  <si>
    <t>天会创投</t>
  </si>
  <si>
    <t>['魏公村', '中关村', '皂君庙']</t>
  </si>
  <si>
    <t>五险一金、弹性工作</t>
  </si>
  <si>
    <t>高级测试工程师（大数据广告）</t>
  </si>
  <si>
    <t>周末双休 早九晚六 弹性工作</t>
  </si>
  <si>
    <t>数据开发实习生-大住宿事业部(J10340)</t>
  </si>
  <si>
    <t>北京摩拜科技有限公司</t>
  </si>
  <si>
    <t>mobike摩拜单车</t>
  </si>
  <si>
    <t>挑战性强 期权激励 有趣 很酷</t>
  </si>
  <si>
    <t>六险一金,午餐补助,牛人团队,大平台</t>
  </si>
  <si>
    <t>发展前景 技术培训 晋升通道</t>
  </si>
  <si>
    <t>评级分析师</t>
  </si>
  <si>
    <t>平台超级大、产品超级赞</t>
  </si>
  <si>
    <t>流媒体数据分析和质量优化工程师</t>
  </si>
  <si>
    <t>技术方向很不错，对个人发展很有很好的前景</t>
  </si>
  <si>
    <t>20-50%年底奖金，弹性工作时间，各种补助金</t>
  </si>
  <si>
    <t>数据分析建模师</t>
  </si>
  <si>
    <t>快速发展的公司和部门，与业界大牛一起工作</t>
  </si>
  <si>
    <t>大数据架构开发工程师</t>
  </si>
  <si>
    <t>年底双薪 五险一金 带薪年假</t>
  </si>
  <si>
    <t>地图数据评估专员</t>
  </si>
  <si>
    <t>北京成为科技有限公司</t>
  </si>
  <si>
    <t>topdmc</t>
  </si>
  <si>
    <t>['建国门', '北京站', '朝阳门']</t>
  </si>
  <si>
    <t>Geek,发展空间,娱乐圈,前景好</t>
  </si>
  <si>
    <t>中国科学院软件研究所</t>
  </si>
  <si>
    <t>['中关村', '双榆树']</t>
  </si>
  <si>
    <t>数据分析及挖掘工程师</t>
  </si>
  <si>
    <t>北京傲飞商智软件有限公司</t>
  </si>
  <si>
    <t>北京傲飞</t>
  </si>
  <si>
    <t>['远大路', '万柳', '世纪城']</t>
  </si>
  <si>
    <t>大数据方向</t>
  </si>
  <si>
    <t>弹性工作 朝九晚六 周末双休 员工福利</t>
  </si>
  <si>
    <t>金融分析师/操盘手/交易员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</si>
  <si>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</si>
  <si>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</si>
  <si>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</si>
  <si>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</si>
  <si>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北京乐畅乐享文化发展有限公司</t>
  </si>
  <si>
    <t>大玩家超乐场</t>
  </si>
  <si>
    <t>文化娱乐,游戏</t>
  </si>
  <si>
    <t>双休,五险一金,年底13薪,餐补</t>
  </si>
  <si>
    <t>新华网亿连（北京）科技有限责任公司</t>
  </si>
  <si>
    <t>['长椿街']</t>
  </si>
  <si>
    <t>上市公司背景、独立运营团队、提升空间大</t>
  </si>
  <si>
    <t>光明网传媒有限公司</t>
  </si>
  <si>
    <t>光明网</t>
  </si>
  <si>
    <t>['珠市口', '磁器口', '新世界', '珠市口', '磁器口']</t>
  </si>
  <si>
    <t>中央媒体、专车接送、五险一金、补充医疗</t>
  </si>
  <si>
    <t>互联网分析师</t>
  </si>
  <si>
    <t>北京华电天益信息科技有限公司</t>
  </si>
  <si>
    <t>['回龙观', '龙泽']</t>
  </si>
  <si>
    <t>依托学校,五险一金,假期多,氛围轻松</t>
  </si>
  <si>
    <t>周末双休、五险一金、年底奖金</t>
  </si>
  <si>
    <t>投资分析师助理</t>
  </si>
  <si>
    <t>成长空间+靠谱儿团队+一日四餐+免费健身</t>
  </si>
  <si>
    <t>源讯信息技术（中国）有限公司</t>
  </si>
  <si>
    <t>源讯</t>
  </si>
  <si>
    <t>['望京', '花家地', '将台路']</t>
  </si>
  <si>
    <t>外企环境</t>
  </si>
  <si>
    <t>分析师助理（实习生）</t>
  </si>
  <si>
    <t>搜狐媒体-产品技术部-大数据研发工程师</t>
  </si>
  <si>
    <t>五险一金 年底双薪 带薪年假 餐补话补</t>
  </si>
  <si>
    <t>帅哥美女团队人好心善有才华</t>
  </si>
  <si>
    <t>数据客服专员（双休五险一金）</t>
  </si>
  <si>
    <t>格图（北京）科技有限公司</t>
  </si>
  <si>
    <t>格图</t>
  </si>
  <si>
    <t>大量纯洁的数据，等你用算法挑逗</t>
  </si>
  <si>
    <t>大数据算法实习生</t>
  </si>
  <si>
    <t>北京信达汇金商品经营有限公司</t>
  </si>
  <si>
    <t>中证盛泰</t>
  </si>
  <si>
    <t>大气场的办公环境~有漂亮帅帅的同事哦~~</t>
  </si>
  <si>
    <t>包中餐晚餐、工作氛围超级棒、福利超级好</t>
  </si>
  <si>
    <t>弹性工作，班车接送，新团队，薪资福利优厚</t>
  </si>
  <si>
    <t>高级商业分析师（外卖运营部-北京总部）</t>
  </si>
  <si>
    <t>北京科摩多软件开发有限公司</t>
  </si>
  <si>
    <t>Comodo</t>
  </si>
  <si>
    <t>['西北旺', '西北旺']</t>
  </si>
  <si>
    <t>各种补助 过节礼品 五险一金 扁平管理</t>
  </si>
  <si>
    <t>病毒分析师</t>
  </si>
  <si>
    <t>技术牛人 十四薪 全额社保公积金 黑科技</t>
  </si>
  <si>
    <t>大数据算法与自然语言理解高级工程师</t>
  </si>
  <si>
    <t>智慧农科信息技术有限公司</t>
  </si>
  <si>
    <t>智慧农科</t>
  </si>
  <si>
    <t>试用期五险一金，各种补助</t>
  </si>
  <si>
    <t>大数据程序员赴美项目</t>
  </si>
  <si>
    <t>大平台,绩效奖金,年底双薪,出国旅游</t>
  </si>
  <si>
    <t>各类特色福利假期，稳定自由的发展空间</t>
  </si>
  <si>
    <t>餐补；补充医疗保险；春节放假14天</t>
  </si>
  <si>
    <t>弹性上班，免费早午餐</t>
  </si>
  <si>
    <t>数据产品实习生</t>
  </si>
  <si>
    <t>发展空间 技术大牛 免费三餐</t>
  </si>
  <si>
    <t>大数据平台运维工程师</t>
  </si>
  <si>
    <t>核心业务，大牛云集，和最优秀的人共同成长</t>
  </si>
  <si>
    <t>美团外卖智能配送-数据分析工程师/专家</t>
  </si>
  <si>
    <t>海量数据,充分的机会,导师机制,迅速成长</t>
  </si>
  <si>
    <t>工作氛围,成长空间,美味工作餐</t>
  </si>
  <si>
    <t>五险一金 晋升通道 发展前景</t>
  </si>
  <si>
    <t>金融/经济分析师</t>
  </si>
  <si>
    <t>北京丽兹行房地产投资顾问有限公司</t>
  </si>
  <si>
    <t>丽兹行</t>
  </si>
  <si>
    <t>高端管理,带薪培训,优秀合伙人,广阔晋升</t>
  </si>
  <si>
    <t>数据分析（高管近距离+高薪资保证+晋升广阔）</t>
  </si>
  <si>
    <t>北京枫数科技有限公司</t>
  </si>
  <si>
    <t>枫数科技</t>
  </si>
  <si>
    <t>让我们用匠心铸就优秀的产品</t>
  </si>
  <si>
    <t>互联网巨头,薪资福利,专业培训,团队优秀</t>
  </si>
  <si>
    <t>六险一金、项目提成、晋升空间、福利齐全</t>
  </si>
  <si>
    <t>大数据解决方案咨询顾问</t>
  </si>
  <si>
    <t>做够的上升空间</t>
  </si>
  <si>
    <t>数据平台开发工程师（游戏）</t>
  </si>
  <si>
    <t>精英团队、跟营销大牛的接触机会</t>
  </si>
  <si>
    <t>商业营销-数据分析实习生</t>
  </si>
  <si>
    <t>华据医疗评估信息技术（北京）有限公司</t>
  </si>
  <si>
    <t>华据医疗</t>
  </si>
  <si>
    <t>五险一金 各种补贴 可实习 工作居住证</t>
  </si>
  <si>
    <t>数据工程师 .NET</t>
  </si>
  <si>
    <t>期权激励、C轮融资、完善的培训流程</t>
  </si>
  <si>
    <t>实施工程师实习生（大数据项目）</t>
  </si>
  <si>
    <t>好规划</t>
  </si>
  <si>
    <t>红石信德资产管理（北京）有限公司</t>
  </si>
  <si>
    <t>红石信德</t>
  </si>
  <si>
    <t>双休高薪</t>
  </si>
  <si>
    <t>挑战！机遇！最牛的工作！最大的能力提升！</t>
  </si>
  <si>
    <t>腾讯地图大数据（北京）</t>
  </si>
  <si>
    <t>发展前景大，15天年假</t>
  </si>
  <si>
    <t>搜狐媒体-新闻客户端-数据预处理算法工程师</t>
  </si>
  <si>
    <t>五险一金 年终奖 领导nice 发展空间大</t>
  </si>
  <si>
    <t>金融二级市场证券分析师／交易员／操盘手 零基础带薪培训</t>
  </si>
  <si>
    <t>期权 加入今目标你比别人起步早十年</t>
  </si>
  <si>
    <t>研究课题丰富，边工作边学习</t>
  </si>
  <si>
    <t>【实习】数据分析实习生</t>
  </si>
  <si>
    <t>北京智投道合投资管理有限公司</t>
  </si>
  <si>
    <t>智能投</t>
  </si>
  <si>
    <t>['花园桥', '航天桥', '车公庄']</t>
  </si>
  <si>
    <t>节日福利、年终奖、每周活动、发展空间大</t>
  </si>
  <si>
    <t>金融产品分析师</t>
  </si>
  <si>
    <t>薪资不含奖金一万左右，晋升空间大</t>
  </si>
  <si>
    <t>数据结构讲师（大兴黄埔分校）</t>
  </si>
  <si>
    <t>弹性工作，技术氛围好，狂装酷炫的团建活动</t>
  </si>
  <si>
    <t>数据平台开发实习生</t>
  </si>
  <si>
    <t>北京东方弘道资产管理有限责任公司</t>
  </si>
  <si>
    <t>弘道资本</t>
  </si>
  <si>
    <t>['酒仙桥', '姚家园']</t>
  </si>
  <si>
    <t>任选岗位，找到最适合的发展方向</t>
  </si>
  <si>
    <t>分析师-实习生</t>
  </si>
  <si>
    <t>免费工作餐,非常好吃,非常好吃,吃货の福利</t>
  </si>
  <si>
    <t>评测实习生（数据标注实习生）</t>
  </si>
  <si>
    <t>北京趣活科技有限公司</t>
  </si>
  <si>
    <t>趣活美食送</t>
  </si>
  <si>
    <t>运营数据专员</t>
  </si>
  <si>
    <t>AVEPOINT(北京)科技有限公司</t>
  </si>
  <si>
    <t>北京径点科技</t>
  </si>
  <si>
    <t>五险一金，带薪年假，弹性工作，年底双薪</t>
  </si>
  <si>
    <t>技术分析师（英语） Technical Analyst (English)</t>
  </si>
  <si>
    <t>集团总部-网络运营部-大数据高级工程师</t>
  </si>
  <si>
    <t>北京五八到家信息技术有限公司</t>
  </si>
  <si>
    <t>平台,工作氛围</t>
  </si>
  <si>
    <t>运营专员（偏业务数据处理）</t>
  </si>
  <si>
    <t>三餐免费 健身房 上下班不打卡 住宿补贴</t>
  </si>
  <si>
    <t>数据研发实习生</t>
  </si>
  <si>
    <t>参与公司核心产品的建设，非常好的锻炼机会</t>
  </si>
  <si>
    <t>产品实习生【数据产品方向】</t>
  </si>
  <si>
    <t>16薪，有出差补贴，公司氛围好</t>
  </si>
  <si>
    <t>数据业务运营实习生</t>
  </si>
  <si>
    <t>核心产品 优秀团队</t>
  </si>
  <si>
    <t>数据分析--无线推广方向</t>
  </si>
  <si>
    <t>大量的数据，能学习到很多知识</t>
  </si>
  <si>
    <t>（实习）数据分析算法工程师</t>
  </si>
  <si>
    <t>高薪双休五险一金时间自由朝九晚五</t>
  </si>
  <si>
    <t>金融证券分析师&amp;nbsp;&amp;nbsp;助理</t>
  </si>
  <si>
    <t>互联网独角兽 福利待遇好 包晚餐</t>
  </si>
  <si>
    <t>数据审核实习生</t>
  </si>
  <si>
    <t>大数据产品规划与推广</t>
  </si>
  <si>
    <t>数据量大，岗位初创期，极锻炼人</t>
  </si>
  <si>
    <t>数据分析高级专员</t>
  </si>
  <si>
    <t>良好的发展空间</t>
  </si>
  <si>
    <t>数据分析专员-大住宿事业部(J10126)</t>
  </si>
  <si>
    <t>8k-11k</t>
  </si>
  <si>
    <t>北京银库信息服务有限公司</t>
  </si>
  <si>
    <t>银库</t>
  </si>
  <si>
    <t>七险一金,提供转正,CBD办公,高知群体</t>
  </si>
  <si>
    <t>金融分析师实习生</t>
  </si>
  <si>
    <t>万达财富投资基金管理(北京)有限公司</t>
  </si>
  <si>
    <t>万达财富投资基金</t>
  </si>
  <si>
    <t>发展平台好</t>
  </si>
  <si>
    <t>信用评级分析师</t>
  </si>
  <si>
    <t>学习成长、免费晚餐</t>
  </si>
  <si>
    <t>专业平台 福利待遇 全球业务 发展空间</t>
  </si>
  <si>
    <t>数据分析/Data Analyst</t>
  </si>
  <si>
    <t>年底双薪、期权激励、员工旅游、</t>
  </si>
  <si>
    <t>免费班车，专业团队，技术分享，</t>
  </si>
  <si>
    <t>挑战高薪，挑战自我</t>
  </si>
  <si>
    <t>1W五险双休诚聘金融分析师助理可兼职</t>
  </si>
  <si>
    <t>助理信用评级分析师</t>
  </si>
  <si>
    <t>绩效奖金,年底双薪,免费吃饭,交通补助</t>
  </si>
  <si>
    <t>商业策略分析师</t>
  </si>
  <si>
    <t>北京平米数字科技有限公司</t>
  </si>
  <si>
    <t>小土科技</t>
  </si>
  <si>
    <t>市场营销、影视等专业或传媒、IT行业销售</t>
  </si>
  <si>
    <t>大数据软件销售代表</t>
  </si>
  <si>
    <t>道富信息科技浙江有限公司</t>
  </si>
  <si>
    <t>美国道富</t>
  </si>
  <si>
    <t>转正机会，超长年假，投行工作</t>
  </si>
  <si>
    <t>投资数据分析部门实习生</t>
  </si>
  <si>
    <t>['东小口']</t>
  </si>
  <si>
    <t>六险一金 超强技术团队</t>
  </si>
  <si>
    <t>Hadoop大数据高级工程师（北京）</t>
  </si>
  <si>
    <t>整合营销，弹性工作,五险一金，扁平管理</t>
  </si>
  <si>
    <t>商务数据专员</t>
  </si>
  <si>
    <t>亚马逊（中国）投资有限公司</t>
  </si>
  <si>
    <t>亚马逊 物流 产品经理 测试 开发 运营</t>
  </si>
  <si>
    <t>对啊网</t>
  </si>
  <si>
    <t>六险一金、双休、交补、餐补</t>
  </si>
  <si>
    <t>数据运营/数据分析专员</t>
  </si>
  <si>
    <t>BI数据产品经理</t>
  </si>
  <si>
    <t>六险一金 员工旅游 带薪年假 带薪病假</t>
  </si>
  <si>
    <t>BI需求分析师</t>
  </si>
  <si>
    <t>平台高，快速成长</t>
  </si>
  <si>
    <t>医疗方向-商业分析师</t>
  </si>
  <si>
    <t>BAT 发展空间大</t>
  </si>
  <si>
    <t>互联网数据研发部_数据挖掘策略工程师</t>
  </si>
  <si>
    <t>云联世纪（北京）数据服务有限公司</t>
  </si>
  <si>
    <t>云联数据</t>
  </si>
  <si>
    <t>无责底薪+高提成+五险+年底双薪+带薪年假</t>
  </si>
  <si>
    <t>数据中心场地销售</t>
  </si>
  <si>
    <t>高薪五险一金双休朝九晚五带薪年假20天</t>
  </si>
  <si>
    <t>金融证券分析师&amp;nbsp;可培训</t>
  </si>
  <si>
    <t>福建省中天地征信有限公司</t>
  </si>
  <si>
    <t>中天地征信</t>
  </si>
  <si>
    <t>['德胜门', '新街口', '北太平庄']</t>
  </si>
  <si>
    <t>以解决技术难题为乐趣的工作最有吸引力</t>
  </si>
  <si>
    <t>爬虫数据-实习生</t>
  </si>
  <si>
    <t>五险一金 朝九晚五 周末双休 绝不加班</t>
  </si>
  <si>
    <t>数据分析专员/助理</t>
  </si>
  <si>
    <t>小米，有转正机会</t>
  </si>
  <si>
    <t>风险数据分析专员实习生</t>
  </si>
  <si>
    <t>北京奇点万象科技有限公司</t>
  </si>
  <si>
    <t>奇点</t>
  </si>
  <si>
    <t>免费午餐,下午茶,弹性打卡,绩效薪酬</t>
  </si>
  <si>
    <t>科技编辑（大数据与人工智能方向）</t>
  </si>
  <si>
    <t>百度总部平台好，接触人群level高</t>
  </si>
  <si>
    <t>助理商业分析师- 医疗方向实习生</t>
  </si>
  <si>
    <t>集团总部-大数据中心-视觉设计师</t>
  </si>
  <si>
    <t>O2O风口 技术范 期权丰厚</t>
  </si>
  <si>
    <t>Hadoop（大数据工程师）</t>
  </si>
  <si>
    <t>大数据开发 hadoop开发 spark开发 hive计算</t>
  </si>
  <si>
    <t>Hadoop大数据处理</t>
  </si>
  <si>
    <t>畅香利泰（北京）餐饮管理有限公司</t>
  </si>
  <si>
    <t>黄太吉传统美食</t>
  </si>
  <si>
    <t>['建外大街']</t>
  </si>
  <si>
    <t>气氛好,cbd,团队活跃</t>
  </si>
  <si>
    <t>海量数据的处理，挖掘，分析，等你挑战</t>
  </si>
  <si>
    <t>数据仓库与数据分析工程师</t>
  </si>
  <si>
    <t>18k-34k</t>
  </si>
  <si>
    <t>每日水果酸奶、活动很多。。。。</t>
  </si>
  <si>
    <t>研发（大数据，算法，架构，功能）</t>
  </si>
  <si>
    <t>易车公司</t>
  </si>
  <si>
    <t>空间大，领导好，七险一金，购车福利</t>
  </si>
  <si>
    <t>销售运营（数据分析方向）</t>
  </si>
  <si>
    <t>北京历趣科技有限公司</t>
  </si>
  <si>
    <t>历趣科技</t>
  </si>
  <si>
    <t>五险一金,带薪年假，餐补，全勤奖，绩效奖</t>
  </si>
  <si>
    <t>文员数据录入编辑</t>
  </si>
  <si>
    <t>房地产|建筑业</t>
  </si>
  <si>
    <t>高薪五险一金双休朝九晚五无加班可培训</t>
  </si>
  <si>
    <t>金融证券分析师&amp;nbsp;讲师&amp;nbsp;助理</t>
  </si>
  <si>
    <t>高薪&amp;nbsp;无加班&amp;nbsp;&amp;nbsp;双休&amp;nbsp;&amp;nbsp;五险一金&amp;nbsp;</t>
  </si>
  <si>
    <t>金融证券分析师助理讲师助理</t>
  </si>
  <si>
    <t>大数据查找研究组组员</t>
  </si>
  <si>
    <t>过亿用户+优厚薪资期权+三餐+住房补</t>
  </si>
  <si>
    <t>数据抓取和处理（高级）工程师</t>
  </si>
  <si>
    <t>优秀团队,成长空间,免费健身,租房补贴</t>
  </si>
  <si>
    <t>广告数据实习生</t>
  </si>
  <si>
    <t>免费三餐+水果零食+健身按摩</t>
  </si>
  <si>
    <t>数据抓取实习生</t>
  </si>
  <si>
    <t>免费三餐+零食水果+实习工资</t>
  </si>
  <si>
    <t>模型数据标签实习生</t>
  </si>
  <si>
    <t>晋升空间 待遇好 免费三餐 水果零食 下午茶</t>
  </si>
  <si>
    <t>审核部数据标注专员</t>
  </si>
  <si>
    <t>大数据 数据挖掘 机器学习 算法</t>
  </si>
  <si>
    <t>数据科学平台工程师</t>
  </si>
  <si>
    <t>大数据工程师（数据观象台）</t>
  </si>
  <si>
    <t>大牛多,环境好，可以体验真正大数据</t>
  </si>
  <si>
    <t>数据分析（实习生）</t>
  </si>
  <si>
    <t>大数据工程师(分布式存储)</t>
  </si>
  <si>
    <t>大数据行业 高速发展 团队融洽</t>
  </si>
  <si>
    <t>大数据课程产品经理</t>
  </si>
  <si>
    <t>构建前所未有的大数据应用产品</t>
  </si>
  <si>
    <t>优秀团队,成长空间</t>
  </si>
  <si>
    <t>广告数据实习生-后端开发</t>
  </si>
  <si>
    <t>弹性工作,一日三餐,免费健身</t>
  </si>
  <si>
    <t>商业产品数据标注实习生</t>
  </si>
  <si>
    <t>大数据 机器学习 数据挖掘</t>
  </si>
  <si>
    <t>数据科学实习生</t>
  </si>
  <si>
    <t>海外业务部-数据应用业务实习生</t>
  </si>
  <si>
    <t>TalkingData市场研究及数据分析实习生</t>
  </si>
  <si>
    <t>大牛团队,成长空间,各种福利</t>
  </si>
  <si>
    <t>大数据平台前端实习生</t>
  </si>
  <si>
    <t>大数据工程师(Spark)</t>
  </si>
  <si>
    <t>广州</t>
  </si>
  <si>
    <t>广州市博汇数码科技有限公司</t>
  </si>
  <si>
    <t>BW</t>
  </si>
  <si>
    <t>['天园', '天河公园', '棠下']</t>
  </si>
  <si>
    <t>专业培训+项目津贴+人性化+常规福利均有</t>
  </si>
  <si>
    <t>_数据分析师</t>
  </si>
  <si>
    <t>['沙河', '天河北', '广州东站']</t>
  </si>
  <si>
    <t>帅哥美女多； 技术大牛； 双地铁； 包餐</t>
  </si>
  <si>
    <t>广州市觅游信息科技有限公司</t>
  </si>
  <si>
    <t>觅游信息</t>
  </si>
  <si>
    <t>['五山', '燕岭', '石牌']</t>
  </si>
  <si>
    <t>五险一金,团队氛围,定期体检,内外部培训</t>
  </si>
  <si>
    <t>雷克软件系统（深圳）有限公司</t>
  </si>
  <si>
    <t>雷克</t>
  </si>
  <si>
    <t>['林和', '沙河', '广州东站']</t>
  </si>
  <si>
    <t>数字营销,整理数据,项目管理,跟进客户</t>
  </si>
  <si>
    <t>广州市星集投资有限公司</t>
  </si>
  <si>
    <t>广州星集投资</t>
  </si>
  <si>
    <t>['体育中心', '天河城', '石牌']</t>
  </si>
  <si>
    <t>薪资可观 挑战性 双休 晋升空间大</t>
  </si>
  <si>
    <t>见习分析师</t>
  </si>
  <si>
    <t>广州广真易旅行社有限公司</t>
  </si>
  <si>
    <t>广真易</t>
  </si>
  <si>
    <t>['环市东', '岭南', '沙河']</t>
  </si>
  <si>
    <t>五天工作制,交通补贴,伙食补贴,五险一金</t>
  </si>
  <si>
    <t>数据处理员</t>
  </si>
  <si>
    <t>双休,高新</t>
  </si>
  <si>
    <t>广州威尔森咨询有限公司</t>
  </si>
  <si>
    <t>Ways</t>
  </si>
  <si>
    <t>['猎德', '珠江新城', '跑马场']</t>
  </si>
  <si>
    <t>周末双休；技术培训；实战训练</t>
  </si>
  <si>
    <t>广州创幻数码科技有限公司</t>
  </si>
  <si>
    <t>创幻科技</t>
  </si>
  <si>
    <t>['元岗', '长兴', '燕岭']</t>
  </si>
  <si>
    <t>游戏,移动互联网</t>
  </si>
  <si>
    <t>发展前景、行业优先、福利多多、环境优美</t>
  </si>
  <si>
    <t>广州市赛酷比软件有限公司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</si>
  <si>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</si>
  <si>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</si>
  <si>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</si>
  <si>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</si>
  <si>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</si>
  <si>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优视科技有限公司</t>
  </si>
  <si>
    <t>阿里巴巴移动事业群-UC</t>
  </si>
  <si>
    <t>['员村', '天河公园', '棠下']</t>
  </si>
  <si>
    <t>阿里大平台，高福利</t>
  </si>
  <si>
    <t>UC头条-UC头条数据分析师</t>
  </si>
  <si>
    <t>泛华保险服务销售集团有限公司</t>
  </si>
  <si>
    <t>泛华企业集团</t>
  </si>
  <si>
    <t>['珠江新城', '岭南', '跑马场']</t>
  </si>
  <si>
    <t>上市公司 互联网产品</t>
  </si>
  <si>
    <t>广东智源信息技术有限公司</t>
  </si>
  <si>
    <t>广东智源</t>
  </si>
  <si>
    <t>五险一金,年度旅游,月度活动,下午茶</t>
  </si>
  <si>
    <t>广东钱端商务服务有限公司</t>
  </si>
  <si>
    <t>钱端</t>
  </si>
  <si>
    <t>六险一金,年终奖,周末双休,各种补贴</t>
  </si>
  <si>
    <t>广州责卓医药信息咨询有限公司</t>
  </si>
  <si>
    <t>责卓医药咨询</t>
  </si>
  <si>
    <t>数据挖掘 BI 数据分析 数据研究 R语言</t>
  </si>
  <si>
    <t>广州探迹科技有限公司</t>
  </si>
  <si>
    <t>探迹</t>
  </si>
  <si>
    <t>['大学城']</t>
  </si>
  <si>
    <t>大数据,前沿科技</t>
  </si>
  <si>
    <t>广东好又贷互联网信息服务股份有限公司</t>
  </si>
  <si>
    <t>好又贷</t>
  </si>
  <si>
    <t>不定期团队聚餐 下午茶 领导是真的很Nice</t>
  </si>
  <si>
    <t>广州舜飞信息科技有限公司</t>
  </si>
  <si>
    <t>舜飞科技</t>
  </si>
  <si>
    <t>['车陂', '东圃', '棠下']</t>
  </si>
  <si>
    <t>让数据更懂商业</t>
  </si>
  <si>
    <t>数据仓库开发【离线分析】</t>
  </si>
  <si>
    <t>广东康爱多连锁药店有限公司</t>
  </si>
  <si>
    <t>康爱多</t>
  </si>
  <si>
    <t>['同和', '京溪']</t>
  </si>
  <si>
    <t>五险一金，上市公司，团队强大。</t>
  </si>
  <si>
    <t>广州市互诺计算机科技有限公司</t>
  </si>
  <si>
    <t>互诺科技</t>
  </si>
  <si>
    <t>['沿江路', '岭南', '二沙岛']</t>
  </si>
  <si>
    <t>用你的火眼金睛洞察客户的一切需求</t>
  </si>
  <si>
    <t>数据分析师/需求分析师/需求工程师</t>
  </si>
  <si>
    <t>万惠投资管理有限公司</t>
  </si>
  <si>
    <t>PPmoney互联网金融平台</t>
  </si>
  <si>
    <t>['体育中心']</t>
  </si>
  <si>
    <t>互联网金融 上市公司 健身房水果下午茶</t>
  </si>
  <si>
    <t>14薪，扁平化管理，牛人多</t>
  </si>
  <si>
    <t>广州速鸿信息科技有限公司</t>
  </si>
  <si>
    <t>速鸿科技</t>
  </si>
  <si>
    <t>晋升空间 技术氛围 舒适环境</t>
  </si>
  <si>
    <t>广东省电信规划设计院有限公司</t>
  </si>
  <si>
    <t>设计院</t>
  </si>
  <si>
    <t>['棠下', '天河公园', '五山']</t>
  </si>
  <si>
    <t>大数据分析,大数据咨询,IT咨询,解决方案</t>
  </si>
  <si>
    <t>大数据咨询及数据分析师</t>
  </si>
  <si>
    <t>广州博冠信息科技有限公司</t>
  </si>
  <si>
    <t>网易游戏</t>
  </si>
  <si>
    <t>海量数据,大数据,薪酬福利好,技术牛人多</t>
  </si>
  <si>
    <t>广州四三九九信息科技有限公司</t>
  </si>
  <si>
    <t>4399游戏</t>
  </si>
  <si>
    <t>['石牌', '岗顶', '龙口']</t>
  </si>
  <si>
    <t>洞察核心数据辅助决策、成长空间大</t>
  </si>
  <si>
    <t>铂涛信息技术（广州）有限公司</t>
  </si>
  <si>
    <t>铂涛旅行</t>
  </si>
  <si>
    <t>['瑞宝', '东晓', '晓港']</t>
  </si>
  <si>
    <t>独立办公楼 五险一金 弹性工作 双休</t>
  </si>
  <si>
    <t>大数据/Hadoop开发工程师</t>
  </si>
  <si>
    <t>广州泰迪智能科技有限公司</t>
  </si>
  <si>
    <t>广州泰迪科技</t>
  </si>
  <si>
    <t>大数据,数据挖掘,双薪,股权</t>
  </si>
  <si>
    <t>数据分析师（培训方向）</t>
  </si>
  <si>
    <t>广州机智云物联网科技有限公司</t>
  </si>
  <si>
    <t>机智云</t>
  </si>
  <si>
    <t>['沙东', '沙河', '兴华']</t>
  </si>
  <si>
    <t>五险一金 定期体检 国内外旅游 交通补贴</t>
  </si>
  <si>
    <t>免费三餐，绩效奖金多，节假日津贴</t>
  </si>
  <si>
    <t>广州市原象广告有限公司</t>
  </si>
  <si>
    <t>广州原象</t>
  </si>
  <si>
    <t>['岭南', '赤岗', '客村']</t>
  </si>
  <si>
    <t>年底双薪/年度奖金（一年13-14薪）</t>
  </si>
  <si>
    <t>广州明动软件股份有限公司</t>
  </si>
  <si>
    <t>明动软件</t>
  </si>
  <si>
    <t>['元岗', '岑村', '龙洞']</t>
  </si>
  <si>
    <t>周末双休+项目奖金+定期体检+员工旅游</t>
  </si>
  <si>
    <t>广州多益网络股份有限公司</t>
  </si>
  <si>
    <t>多益网络</t>
  </si>
  <si>
    <t>岗位隶属公司研究院，直接向CTO汇报工作</t>
  </si>
  <si>
    <t>广州市新娱加娱乐传媒文化有限公司</t>
  </si>
  <si>
    <t>新娱加传媒</t>
  </si>
  <si>
    <t>['棠下', '天河公园', '天园']</t>
  </si>
  <si>
    <t>五险一金 法定假日 带薪年假 福利齐全</t>
  </si>
  <si>
    <t>融慧（北京）资产管理有限公司广东分公司</t>
  </si>
  <si>
    <t>星星投</t>
  </si>
  <si>
    <t>['凤阳', '中大', '瑞宝']</t>
  </si>
  <si>
    <t>大数据分析 全新互联网业务模式</t>
  </si>
  <si>
    <t>晋升空间大，免费三餐，福利待遇优厚，</t>
  </si>
  <si>
    <t>['瑞宝', '东晓', '晓港', '瑞宝', '东晓', '晓港']</t>
  </si>
  <si>
    <t>独立办公楼、五险一金、双休、美女么么哒</t>
  </si>
  <si>
    <t>工作氛围好 福利优厚</t>
  </si>
  <si>
    <t>广州市腾浪商品信息咨询有限公司</t>
  </si>
  <si>
    <t>广州腾浪</t>
  </si>
  <si>
    <t>['建设', '东风', '大新']</t>
  </si>
  <si>
    <t>双休,高薪</t>
  </si>
  <si>
    <t>广州酷旅旅行社有限公司</t>
  </si>
  <si>
    <t>要出发</t>
  </si>
  <si>
    <t>五险一金，带薪年假，周末双休，周边旅游</t>
  </si>
  <si>
    <t>广州帷策智能科技有限公司</t>
  </si>
  <si>
    <t>帷策</t>
  </si>
  <si>
    <t>五险一金、带薪年假、年底双薪、员工旅游</t>
  </si>
  <si>
    <t>上海链展国际贸易有限公司</t>
  </si>
  <si>
    <t>链尚国际</t>
  </si>
  <si>
    <t>1年2次调薪机会 80、90年工作团队</t>
  </si>
  <si>
    <t>广州趣丸网络科技有限公司</t>
  </si>
  <si>
    <t>趣丸</t>
  </si>
  <si>
    <t>['棠下', '天河公园', '车陂']</t>
  </si>
  <si>
    <t>牛人团队，只要你够牛，一切都不是问题！</t>
  </si>
  <si>
    <t>广州至真信息科技有限公司</t>
  </si>
  <si>
    <t>至真信息</t>
  </si>
  <si>
    <t>快速的成长机会，良好的发展平台</t>
  </si>
  <si>
    <t>绩效奖金、带薪年假、节日福利、员工旅游</t>
  </si>
  <si>
    <t>行业分析师（环保方向）</t>
  </si>
  <si>
    <t>珠海市省广诺时信息服务有限公司</t>
  </si>
  <si>
    <t>省广诺时信息服务有限公司</t>
  </si>
  <si>
    <t>['石牌', '龙口']</t>
  </si>
  <si>
    <t>周末双休,带薪年假,五险一金,无限零食</t>
  </si>
  <si>
    <t>广州明朝互动科技股份有限公司</t>
  </si>
  <si>
    <t>明朝互动</t>
  </si>
  <si>
    <t>高薪福利多,牛人团队,丰厚年终奖,半年调薪</t>
  </si>
  <si>
    <t>凯信壹立科技（深圳）有限公司</t>
  </si>
  <si>
    <t>凯信壹立</t>
  </si>
  <si>
    <t>['元岗', '兴华', '沙河']</t>
  </si>
  <si>
    <t>绩效奖金,带薪年假,员工旅游,补充医疗保</t>
  </si>
  <si>
    <t>大数据研究专员</t>
  </si>
  <si>
    <t>你让我们的推荐变得更精准</t>
  </si>
  <si>
    <t>大数据工程师【实时统计】</t>
  </si>
  <si>
    <t>贵州格安科技有限公司广州分公司</t>
  </si>
  <si>
    <t>格安科技有限公司</t>
  </si>
  <si>
    <t>五险一金、双休、年终奖、年度旅游、节日费</t>
  </si>
  <si>
    <t>下午茶 双休 五险一金 员工优惠旅游</t>
  </si>
  <si>
    <t>广东天展网络科技有限公司</t>
  </si>
  <si>
    <t>广东天展网络</t>
  </si>
  <si>
    <t>周末双休,带薪年假,交通便利,社保,包餐</t>
  </si>
  <si>
    <t>爬虫工程师/数据采集工程师/数据挖掘工程师</t>
  </si>
  <si>
    <t>广东数鼎科技有限公司广州分公司</t>
  </si>
  <si>
    <t>数鼎</t>
  </si>
  <si>
    <t>开放文化，技术提升快，管理层Nice有魄力</t>
  </si>
  <si>
    <t>优厚奖金</t>
  </si>
  <si>
    <t>广州枫车电子商务有限公司</t>
  </si>
  <si>
    <t>枫车</t>
  </si>
  <si>
    <t>['岭南', '跑马场', '沙河']</t>
  </si>
  <si>
    <t>五险一金 双休 弹性上班 下午茶</t>
  </si>
  <si>
    <t>汽配数据核对员</t>
  </si>
  <si>
    <t>['沙河', '体育中心', '天河城']</t>
  </si>
  <si>
    <t>双休 五险一金 上市 期权激励 福利齐全</t>
  </si>
  <si>
    <t>广州梦映动漫网络科技有限公司</t>
  </si>
  <si>
    <t>帅哥美女多,无限零食,周末双休,五险一金</t>
  </si>
  <si>
    <t>数据分析专员(电商)</t>
  </si>
  <si>
    <t>广州麦优网络科技有限公司</t>
  </si>
  <si>
    <t>麦优</t>
  </si>
  <si>
    <t>双休弹性上班时间 国外旅游 五险一金</t>
  </si>
  <si>
    <t>CRM数据分析（电商）</t>
  </si>
  <si>
    <t>五险一金，高薪酬，独立办公楼，尊重个性</t>
  </si>
  <si>
    <t>广州好易电子联行服务有限公司</t>
  </si>
  <si>
    <t>广州好易电子</t>
  </si>
  <si>
    <t>弹性工作,六险一金</t>
  </si>
  <si>
    <t>广州市建明信息科技有限公司</t>
  </si>
  <si>
    <t>周末双休，年终奖金等</t>
  </si>
  <si>
    <t>广东腾南网络信息科技有限公司</t>
  </si>
  <si>
    <t>腾讯&amp;middot;大粤网</t>
  </si>
  <si>
    <t>['五羊新城', '岭南', '跑马场']</t>
  </si>
  <si>
    <t>发展空间 团队氛围</t>
  </si>
  <si>
    <t>广州王品美厨信息科技有限公司</t>
  </si>
  <si>
    <t>王品美厨</t>
  </si>
  <si>
    <t>六险一金,股票期权,带薪假,培训晋升</t>
  </si>
  <si>
    <t>广州市亿博信息技术有限公司</t>
  </si>
  <si>
    <t>亿博信息</t>
  </si>
  <si>
    <t>['琶洲', '新港']</t>
  </si>
  <si>
    <t>双休，五险一金，节假日福利</t>
  </si>
  <si>
    <t>方欣科技有限公司</t>
  </si>
  <si>
    <t>方欣科技</t>
  </si>
  <si>
    <t>五险一金\定期体检\下午茶\交通车\法定假期</t>
  </si>
  <si>
    <t>（急招）数据分析工程师（成都、肇庆、广州）</t>
  </si>
  <si>
    <t>五险一金 下午茶 弹性上班 员工旅游</t>
  </si>
  <si>
    <t>数据研究专员 (汽配）</t>
  </si>
  <si>
    <t>领导很nice、人性化管理、工作氛围轻松</t>
  </si>
  <si>
    <t>数据研究员</t>
  </si>
  <si>
    <t>广州卡宝宝互联网金融信息服务股份有限公司</t>
  </si>
  <si>
    <t>卡宝宝</t>
  </si>
  <si>
    <t>五险一金,免费班车,年底双薪,周末双休</t>
  </si>
  <si>
    <t>高级风控/风险分析师（SAS）</t>
  </si>
  <si>
    <t>广州聚房宝网络科技股份有限公司</t>
  </si>
  <si>
    <t>聚房宝</t>
  </si>
  <si>
    <t>五险一金、节日福利、年终奖金、绩效奖金</t>
  </si>
  <si>
    <t>数据管理（线上）</t>
  </si>
  <si>
    <t>广州订订宝网络科技有限公司</t>
  </si>
  <si>
    <t>订订宝</t>
  </si>
  <si>
    <t>['大石']</t>
  </si>
  <si>
    <t>集团背景,福利齐全,餐补,下午茶</t>
  </si>
  <si>
    <t>股票分析师</t>
  </si>
  <si>
    <t>互联网金融,晋升空间大,福利好,平台好</t>
  </si>
  <si>
    <t>政策数据分析主管</t>
  </si>
  <si>
    <t>高薪福利多,项目奖金,年终奖,半年调薪</t>
  </si>
  <si>
    <t>双休、七险一金、奖金无封顶、系统培训</t>
  </si>
  <si>
    <t>客户经理（大数据）</t>
  </si>
  <si>
    <t>广州火数银花信息科技有限公司</t>
  </si>
  <si>
    <t>火数银花</t>
  </si>
  <si>
    <t>['琶洲', '官洲']</t>
  </si>
  <si>
    <t>待遇好、团队牛、发展潜力巨大</t>
  </si>
  <si>
    <t>蓝月亮（中国）有限公司</t>
  </si>
  <si>
    <t>蓝月亮</t>
  </si>
  <si>
    <t>薪酬福利佳，有上下班车接送，提供宿舍</t>
  </si>
  <si>
    <t>武汉屈臣氏个人用品商店有限公司广州分公司</t>
  </si>
  <si>
    <t>屈臣氏个人用品商店总部</t>
  </si>
  <si>
    <t>['建设', '大新']</t>
  </si>
  <si>
    <t>电商平台</t>
  </si>
  <si>
    <t>电商系统分析师</t>
  </si>
  <si>
    <t>广州市巴图鲁信息科技有限公司</t>
  </si>
  <si>
    <t>巴图鲁公司</t>
  </si>
  <si>
    <t>弹性制、双休制、扁平化、oh技术杠杠~</t>
  </si>
  <si>
    <t>数据研究专员（福特车型）</t>
  </si>
  <si>
    <t>广州中软信息技术有限公司</t>
  </si>
  <si>
    <t>广州中软</t>
  </si>
  <si>
    <t>平台大,学习及提升,管理规范</t>
  </si>
  <si>
    <t>汽配数据算法工程师</t>
  </si>
  <si>
    <t>北京盛世创富证券投资顾问有限公司广州分公司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</si>
  <si>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</si>
  <si>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</si>
  <si>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</si>
  <si>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</si>
  <si>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</si>
  <si>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广州和元达信息科技有限公司</t>
  </si>
  <si>
    <t>TechViewInfo</t>
  </si>
  <si>
    <t>['新港', '中大', '滨江']</t>
  </si>
  <si>
    <t>六险一金 工作午餐 年终奖 周末双休</t>
  </si>
  <si>
    <t>广州立思辰信息科技有限公司</t>
  </si>
  <si>
    <t>广州立思辰</t>
  </si>
  <si>
    <t>['天河北', '广州东站', '沙河']</t>
  </si>
  <si>
    <t>五险一金 定期体检 员工旅游 急招</t>
  </si>
  <si>
    <t>广州零与壹科技有限公司</t>
  </si>
  <si>
    <t>零与壹</t>
  </si>
  <si>
    <t>['赤岗']</t>
  </si>
  <si>
    <t>五险一金，节日福利，全勤奖</t>
  </si>
  <si>
    <t>金蝶医疗软件科技有限公司</t>
  </si>
  <si>
    <t>金蝶医疗 移动互联网医院领航者</t>
  </si>
  <si>
    <t>五险一金 年终多薪 带薪年假 周末双休</t>
  </si>
  <si>
    <t>链尚网</t>
  </si>
  <si>
    <t>六险一金,年终奖,绩效奖金</t>
  </si>
  <si>
    <t>广东广旭广告有限公司</t>
  </si>
  <si>
    <t>广旭整合传播</t>
  </si>
  <si>
    <t>['锦城花园', '沙河', '岭南']</t>
  </si>
  <si>
    <t>双休，五险一金，晋升空间大，发展前景好</t>
  </si>
  <si>
    <t>市场数据分析专员</t>
  </si>
  <si>
    <t>五险一金 员工旅游 通讯补贴 餐补 弹性上班</t>
  </si>
  <si>
    <t>数据录入专员</t>
  </si>
  <si>
    <t>广州市涵涵网络科技有限公司</t>
  </si>
  <si>
    <t>广州涵涵网络</t>
  </si>
  <si>
    <t>['环市东', '岭南']</t>
  </si>
  <si>
    <t>成长空间大发展前景好,工作环境轻松!</t>
  </si>
  <si>
    <t>高级爬虫/数据采集工程师</t>
  </si>
  <si>
    <t>广州力挚网络科技有限公司</t>
  </si>
  <si>
    <t>租租车</t>
  </si>
  <si>
    <t>旅游,生活服务</t>
  </si>
  <si>
    <t>五险一金,年底双薪,周末双休,境外旅游</t>
  </si>
  <si>
    <t>广东亿迅科技有限公司</t>
  </si>
  <si>
    <t>广东亿迅</t>
  </si>
  <si>
    <t>中国电信集团所属企业 高平台 高福利</t>
  </si>
  <si>
    <t>需求分析师-广州</t>
  </si>
  <si>
    <t>广州酷狗计算机科技有限公司</t>
  </si>
  <si>
    <t>酷狗音乐</t>
  </si>
  <si>
    <t>['车陂', '东圃', '天园']</t>
  </si>
  <si>
    <t>PTBG-数据平台研发工程师</t>
  </si>
  <si>
    <t>广州惠侨计算机科技有限公司</t>
  </si>
  <si>
    <t>广州惠侨</t>
  </si>
  <si>
    <t>五险一金 周末双休 带薪休假</t>
  </si>
  <si>
    <t>大数据开发工程师（.net方向）</t>
  </si>
  <si>
    <t>HRP需求分析师</t>
  </si>
  <si>
    <t>['建设', '东风东']</t>
  </si>
  <si>
    <t>五险一金,周末双休,交通便利,免费午餐</t>
  </si>
  <si>
    <t>索菲亚家居股份有限公司</t>
  </si>
  <si>
    <t>索菲亚家居</t>
  </si>
  <si>
    <t>['荔城']</t>
  </si>
  <si>
    <t>上市公司 超长年假 股权激励 包吃包住</t>
  </si>
  <si>
    <t>数据管理员（oracle DBA）</t>
  </si>
  <si>
    <t>广州速品服饰有限公司</t>
  </si>
  <si>
    <t>速品服饰</t>
  </si>
  <si>
    <t>['工业大道', '龙凤', '沙园']</t>
  </si>
  <si>
    <t>可向服饰商品管理、商品企划方向发展</t>
  </si>
  <si>
    <t>商品数据专员</t>
  </si>
  <si>
    <t>.net开发工程师（数据可视化）</t>
  </si>
  <si>
    <t>大平台,电商项目,项目管理</t>
  </si>
  <si>
    <t>产品专员/系统分析师</t>
  </si>
  <si>
    <t>广州恒瑞资产管理有限公司</t>
  </si>
  <si>
    <t>财富恒瑞集团</t>
  </si>
  <si>
    <t>['珠江新城', '冼村', '跑马场']</t>
  </si>
  <si>
    <t>薪资待遇丰厚</t>
  </si>
  <si>
    <t>算法设计,大数据,人工智能</t>
  </si>
  <si>
    <t>算法工程师-大数据人工智能产品</t>
  </si>
  <si>
    <t>广州市触通软件科技股份有限公司</t>
  </si>
  <si>
    <t>触通科技</t>
  </si>
  <si>
    <t>['中大', '新港', '凤阳']</t>
  </si>
  <si>
    <t>新三板 科技金融 老板nice</t>
  </si>
  <si>
    <t>广州华多网络科技有限公司</t>
  </si>
  <si>
    <t>欢聚时代（多玩YY）</t>
  </si>
  <si>
    <t>上市公司，福利待遇好，技术氛围好</t>
  </si>
  <si>
    <t>北京易思易度科技有限公司</t>
  </si>
  <si>
    <t>EasilyDo</t>
  </si>
  <si>
    <t>BAT薪酬,硅谷A轮,和谐工作</t>
  </si>
  <si>
    <t>广州翼博慧互联网信息服务有限公司</t>
  </si>
  <si>
    <t>翼博慧</t>
  </si>
  <si>
    <t>['石牌', '龙口', '岗顶']</t>
  </si>
  <si>
    <t>五险一金、年终奖金、弹性工作制、年度体检</t>
  </si>
  <si>
    <t>深圳科迪新汇信息科技有限公司</t>
  </si>
  <si>
    <t>科迪新汇</t>
  </si>
  <si>
    <t>五险一金、带薪年假、年底双薪、绩效奖金</t>
  </si>
  <si>
    <t>广州市时代邻里邦网络科技有限公司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</si>
  <si>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</si>
  <si>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</si>
  <si>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</si>
  <si>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</si>
  <si>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大数据,前沿科技,竞争力薪酬</t>
  </si>
  <si>
    <t>项目经理-大数据人工智能方向</t>
  </si>
  <si>
    <t>广州瓷肌化妆品有限公司</t>
  </si>
  <si>
    <t>瓷肌</t>
  </si>
  <si>
    <t>5险1金 员工活动 带薪病假 带薪年假</t>
  </si>
  <si>
    <t>数据仓库工程师（珠江新城+5险1金）</t>
  </si>
  <si>
    <t>广东数果科技有限公司</t>
  </si>
  <si>
    <t>平等.尊重的同事关系，提供丰厚的薪酬待遇</t>
  </si>
  <si>
    <t>['天河北', '沙河', '广州东站']</t>
  </si>
  <si>
    <t>中国电信集中BSS系统 互联网架构</t>
  </si>
  <si>
    <t>CRM业务系统分析师</t>
  </si>
  <si>
    <t>珠海市新德汇信息技术有限公司</t>
  </si>
  <si>
    <t>新德汇</t>
  </si>
  <si>
    <t>['华乐', '大东']</t>
  </si>
  <si>
    <t>高薪诚聘 年底奖金 广州</t>
  </si>
  <si>
    <t>广州市玄武无线科技股份有限公司</t>
  </si>
  <si>
    <t>玄武科技</t>
  </si>
  <si>
    <t>移动互联网,招聘</t>
  </si>
  <si>
    <t>上市公司、交通便利、氛围活跃、年终奖</t>
  </si>
  <si>
    <t>五险一金,包吃住,带薪年假,股票期权</t>
  </si>
  <si>
    <t>北京宇信易诚网络技术有限公司</t>
  </si>
  <si>
    <t>易诚互动</t>
  </si>
  <si>
    <t>['东风东', '岭南']</t>
  </si>
  <si>
    <t>六险一金、带薪年假</t>
  </si>
  <si>
    <t>三七互娱（上海）科技有限公司</t>
  </si>
  <si>
    <t>三七互娱</t>
  </si>
  <si>
    <t>平台好,福利好,双休</t>
  </si>
  <si>
    <t>广州市娇联化妆品有限公司</t>
  </si>
  <si>
    <t>娇兰佳人</t>
  </si>
  <si>
    <t>['广州大道南', '南洲', '瑞宝']</t>
  </si>
  <si>
    <t>我们拥有让你全力发挥的空间！</t>
  </si>
  <si>
    <t>艾利(广州)包装系统产品有限公司</t>
  </si>
  <si>
    <t>艾利</t>
  </si>
  <si>
    <t>分类信息</t>
  </si>
  <si>
    <t>美国财富五百强 薪资福利完善 出国机会</t>
  </si>
  <si>
    <t>系统分析师 IT Analyst</t>
  </si>
  <si>
    <t>深圳市博纳思信息技术有限公司广州分公司</t>
  </si>
  <si>
    <t>博纳思</t>
  </si>
  <si>
    <t>股权激励 五险一金 周末双休</t>
  </si>
  <si>
    <t>产品经理、需求分析师</t>
  </si>
  <si>
    <t>广州爱帛服饰有限公司</t>
  </si>
  <si>
    <t>MO</t>
  </si>
  <si>
    <t>['广州大道南', '南洲', '客村']</t>
  </si>
  <si>
    <t>美味午晚餐，美丽办公室</t>
  </si>
  <si>
    <t>五险一金、节日福利、绩效奖金、年终奖金</t>
  </si>
  <si>
    <t>数据运营（数据分析）</t>
  </si>
  <si>
    <t>大数据,人工智能,企业,Saas</t>
  </si>
  <si>
    <t>产品经理-大数据人工智能产品</t>
  </si>
  <si>
    <t>采购</t>
  </si>
  <si>
    <t>五险一金，年底双薪，发展空间大</t>
  </si>
  <si>
    <t>商品专员/数据分析专员（电商）</t>
  </si>
  <si>
    <t>广州旅信通信息科技有限公司</t>
  </si>
  <si>
    <t>旅信通</t>
  </si>
  <si>
    <t>五险一金绩效奖金加班餐补双休员工旅游</t>
  </si>
  <si>
    <t>广州爱博恩妇产医院有限公司</t>
  </si>
  <si>
    <t>爱博恩国际妇产中心</t>
  </si>
  <si>
    <t>周末双休 提供工作餐 绩效奖金</t>
  </si>
  <si>
    <t>项目平台大，数据海量，电信级。</t>
  </si>
  <si>
    <t>广东赢时科技有限公司</t>
  </si>
  <si>
    <t>赢时科技</t>
  </si>
  <si>
    <t>高薪,技术团队,发展平台</t>
  </si>
  <si>
    <t>广州魔笛信息科技有限公司</t>
  </si>
  <si>
    <t>MOD</t>
  </si>
  <si>
    <t>['车陂', '东圃', '黄村']</t>
  </si>
  <si>
    <t>优质项目</t>
  </si>
  <si>
    <t>广州迪奥信息科技有限公司</t>
  </si>
  <si>
    <t>迪奥科技</t>
  </si>
  <si>
    <t>O2O,数据服务</t>
  </si>
  <si>
    <t>技术氛围浓厚；成长快；员工餐厅；员工宿舍</t>
  </si>
  <si>
    <t>数据可视化产品经理</t>
  </si>
  <si>
    <t>广州神州数码信息科技有限公司</t>
  </si>
  <si>
    <t>企业500强 办公环境优美 五险一金 专业培训</t>
  </si>
  <si>
    <t>大数据工程师（数据库方向）</t>
  </si>
  <si>
    <t>五险一金 各种补贴 员工旅游 急招</t>
  </si>
  <si>
    <t>广州市考拉先生网络科技有限公司</t>
  </si>
  <si>
    <t>考拉先生</t>
  </si>
  <si>
    <t>发展空间高，福利待遇好，游戏化管理</t>
  </si>
  <si>
    <t>线上运营专员（数据运营方向）</t>
  </si>
  <si>
    <t>广州市起秀服饰连锁有限公司</t>
  </si>
  <si>
    <t>起秀</t>
  </si>
  <si>
    <t>带薪年假,晋升空间大,年度调薪,年终奖金</t>
  </si>
  <si>
    <t>BI数据分析工程师</t>
  </si>
  <si>
    <t>数据运营（数据处理）</t>
  </si>
  <si>
    <t>福利待遇高，平台大，国内一线游戏公司</t>
  </si>
  <si>
    <t>数据挖掘、数据分析</t>
  </si>
  <si>
    <t>完善的薪酬福利 公司平台影响力大</t>
  </si>
  <si>
    <t>成本管控（数据分享运营岗）</t>
  </si>
  <si>
    <t>中移互联网有限公司</t>
  </si>
  <si>
    <t>中移互联网</t>
  </si>
  <si>
    <t>五险一金,免费班车,福利待遇优,平台资源多</t>
  </si>
  <si>
    <t>数据分析（MM）</t>
  </si>
  <si>
    <t>数据分析（技术研发）</t>
  </si>
  <si>
    <t>Mongo,DB,Redis,HBase</t>
  </si>
  <si>
    <t>数据库工程师-大数据人工智能产品</t>
  </si>
  <si>
    <t>AR VR MR行业领先、团队活力、福利多多</t>
  </si>
  <si>
    <t>广东新佳联投资管理有限公司</t>
  </si>
  <si>
    <t>新联在线</t>
  </si>
  <si>
    <t>五险一金 出国旅游 弹性工作制度</t>
  </si>
  <si>
    <t>深圳普益众享信息科技有限公司</t>
  </si>
  <si>
    <t>普益投</t>
  </si>
  <si>
    <t>['体育中心', '天河城', '沙河']</t>
  </si>
  <si>
    <t>提供富有竞争力的薪资体系</t>
  </si>
  <si>
    <t>彩讯科技股份有限公司</t>
  </si>
  <si>
    <t>彩讯科技</t>
  </si>
  <si>
    <t>年终奖金、双休、五险一金、节日福利</t>
  </si>
  <si>
    <t>广州盛成妈妈网络科技股份有限公司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</si>
  <si>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</si>
  <si>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</si>
  <si>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</si>
  <si>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</si>
  <si>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</si>
  <si>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广州市小蓝车网络科技有限公司</t>
  </si>
  <si>
    <t>掌上快销</t>
  </si>
  <si>
    <t>弹性工作，待遇优厚，高速发展</t>
  </si>
  <si>
    <t>广州悦跑信息科技有限公司</t>
  </si>
  <si>
    <t>悦跑圈</t>
  </si>
  <si>
    <t>五险一金 弹性上班 节日福利 年终双薪</t>
  </si>
  <si>
    <t>广州致景信息科技有限公司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</si>
  <si>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</si>
  <si>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</si>
  <si>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</si>
  <si>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</si>
  <si>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YY Inc</t>
  </si>
  <si>
    <t>互联网公司、平台大机会多、福利完善</t>
  </si>
  <si>
    <t>数据分析师.欢聚云</t>
  </si>
  <si>
    <t>PTBG-数据分析师</t>
  </si>
  <si>
    <t>五险一金 双休 上市公司 弹性工作</t>
  </si>
  <si>
    <t>广东医群科技有限公司</t>
  </si>
  <si>
    <t>名医传世</t>
  </si>
  <si>
    <t>双休工作餐~森林式办公=w=</t>
  </si>
  <si>
    <t>行业分析师（医疗行业数据）</t>
  </si>
  <si>
    <t>五险一金，年终奖，节假日福利，牛逼小伙伴</t>
  </si>
  <si>
    <t>深圳先机创业投资有限公司</t>
  </si>
  <si>
    <t>牛股跟投网</t>
  </si>
  <si>
    <t>['建设']</t>
  </si>
  <si>
    <t>五险一金&amp;nbsp;股票期权&amp;nbsp;弹性工作13-15k</t>
  </si>
  <si>
    <t>量化数据分析师</t>
  </si>
  <si>
    <t>独立办公楼、客观的升职空间</t>
  </si>
  <si>
    <t>广州六合信息科技股份有限公司</t>
  </si>
  <si>
    <t>['新港', '赤岗', '客村']</t>
  </si>
  <si>
    <t>五险一金 双休 节假日福利 项目奖金</t>
  </si>
  <si>
    <t>广州博鳌纵横网络科技有限公司</t>
  </si>
  <si>
    <t>汇桔网</t>
  </si>
  <si>
    <t>双休 五险一金 免费班车 包餐 下午茶</t>
  </si>
  <si>
    <t>广州银行股份有限公司</t>
  </si>
  <si>
    <t>广州银行信用卡中心</t>
  </si>
  <si>
    <t>['天河城', '体育中心', '跑马场']</t>
  </si>
  <si>
    <t>领导好，团队稳定，发展空间大</t>
  </si>
  <si>
    <t>高级数据分析师/数据挖掘工程师/量化分析师/风险分析师</t>
  </si>
  <si>
    <t>广东广业开元科技有限公司</t>
  </si>
  <si>
    <t>广业开元科技</t>
  </si>
  <si>
    <t>潜力初创公司</t>
  </si>
  <si>
    <t>高级大数据分析师</t>
  </si>
  <si>
    <t>广州坚和网络科技有限公司</t>
  </si>
  <si>
    <t>ZAKER</t>
  </si>
  <si>
    <t>福利待遇高 发展前景好</t>
  </si>
  <si>
    <t>['跑马场', '珠江新城', '石牌']</t>
  </si>
  <si>
    <t>吉林省中顺网络科技有限公司广州分公司</t>
  </si>
  <si>
    <t>中顺网络</t>
  </si>
  <si>
    <t>1年2次调薪 双休 全额五险一金 带薪年假</t>
  </si>
  <si>
    <t>广州米多网络科技有限公司</t>
  </si>
  <si>
    <t>米多网络</t>
  </si>
  <si>
    <t>数据挖掘,数据分析,大数据产品</t>
  </si>
  <si>
    <t>双休,五险一金,免费班车,年底双薪</t>
  </si>
  <si>
    <t>广州市丛文信息科技有限公司</t>
  </si>
  <si>
    <t>丛文</t>
  </si>
  <si>
    <t>加班极少 员工旅游 年终奖 五天7小时</t>
  </si>
  <si>
    <t>广州丰石科技有限公司</t>
  </si>
  <si>
    <t>广州丰石科技</t>
  </si>
  <si>
    <t>['元岗', '同和', '京溪']</t>
  </si>
  <si>
    <t>绩效奖金,期权激励,年度旅游,六险一金</t>
  </si>
  <si>
    <t>带薪年假,员工旅游,补充医疗保,绩效奖金</t>
  </si>
  <si>
    <t>大数据研究总监</t>
  </si>
  <si>
    <t>完善福利体制+核心业务+每年2次加薪</t>
  </si>
  <si>
    <t>五险一金,年底双薪,带薪年假,周末双休</t>
  </si>
  <si>
    <t>业务流程分析师</t>
  </si>
  <si>
    <t>福利好，交通方便</t>
  </si>
  <si>
    <t>大型项目 丰厚奖金 稳定平台</t>
  </si>
  <si>
    <t>五险一金，补充医疗险</t>
  </si>
  <si>
    <t>['龙口', '石牌', '五山']</t>
  </si>
  <si>
    <t>六险一金 双休 补贴 体检</t>
  </si>
  <si>
    <t>良好的发展平台与具有竞争力的薪酬福利</t>
  </si>
  <si>
    <t>科技金融 准新三板 五险一金</t>
  </si>
  <si>
    <t>['龙口', '石牌', '岗顶']</t>
  </si>
  <si>
    <t>中国电信大数据平台</t>
  </si>
  <si>
    <t>大数据解决方案顾问</t>
  </si>
  <si>
    <t>广州荔支网络技术有限公司</t>
  </si>
  <si>
    <t>荔枝FM</t>
  </si>
  <si>
    <t>['棠下', '天河公园', '员村']</t>
  </si>
  <si>
    <t>与荔枝君一起实现人人都是播客的梦想</t>
  </si>
  <si>
    <t>广州棒谷网络科技有限公司</t>
  </si>
  <si>
    <t>五险一金 大平台 带薪休假</t>
  </si>
  <si>
    <t>带薪年假,年底双薪,周末双休,五险一金</t>
  </si>
  <si>
    <t>五险一金,补充商业险,年终奖金,妹纸多多</t>
  </si>
  <si>
    <t>模型分析师</t>
  </si>
  <si>
    <t>广州市妥善生物科技有限公司</t>
  </si>
  <si>
    <t>HIPP</t>
  </si>
  <si>
    <t>CBD上班,周末双休,福利奶粉</t>
  </si>
  <si>
    <t>分析数据</t>
  </si>
  <si>
    <t>海淘平台</t>
  </si>
  <si>
    <t>高级数据分析师（财务分析方向）</t>
  </si>
  <si>
    <t>六险一金、节假日福利、周末双休</t>
  </si>
  <si>
    <t>完善的晋升制度</t>
  </si>
  <si>
    <t>广州雷猴软件开发有限公司</t>
  </si>
  <si>
    <t>雷猴软件开发有限公司</t>
  </si>
  <si>
    <t>推崇简单的工作方式，在轻松的环境中积累</t>
  </si>
  <si>
    <t>数据管理.</t>
  </si>
  <si>
    <t>UC头条-数据产品经理（用户增长方向）</t>
  </si>
  <si>
    <t>['林和', '沙河']</t>
  </si>
  <si>
    <t>年底双薪+年终奖 五险一金 补贴多多</t>
  </si>
  <si>
    <t>售前工程师（大数据方向/Base：广州）</t>
  </si>
  <si>
    <t>广州优享网络科技有限公司</t>
  </si>
  <si>
    <t>优享网络</t>
  </si>
  <si>
    <t>弹性上班，双休，五险一金，上升空间</t>
  </si>
  <si>
    <t>BI数据开发工程师</t>
  </si>
  <si>
    <t>11k-18k</t>
  </si>
  <si>
    <t>民加科风信息技术有限公司</t>
  </si>
  <si>
    <t>民贷天下</t>
  </si>
  <si>
    <t>双休五险一金 公积金12%购买 扁平化管理</t>
  </si>
  <si>
    <t>BI开发（数据分析方向）</t>
  </si>
  <si>
    <t>平台大,管理规范,福利待遇</t>
  </si>
  <si>
    <t>广东万丈金数信息技术股份有限公司</t>
  </si>
  <si>
    <t>万丈金数</t>
  </si>
  <si>
    <t>五险一金,年度旅游,各类培训,年终奖</t>
  </si>
  <si>
    <t>五险一金 做五休二 弹性工作</t>
  </si>
  <si>
    <t>大数据/数据分析/培训讲师</t>
  </si>
  <si>
    <t>年底双薪,五险一金,带薪年假,周末双休</t>
  </si>
  <si>
    <t>项目管理,数据分析,分析报告,咨询服务</t>
  </si>
  <si>
    <t>杭州百世网络技术中国有限公司广州分公司</t>
  </si>
  <si>
    <t>百世物流科技中国有限公司广东</t>
  </si>
  <si>
    <t>['永平']</t>
  </si>
  <si>
    <t>职权范围广，锻炼空间大</t>
  </si>
  <si>
    <t>海口量子网络科技有限公司广州分公司</t>
  </si>
  <si>
    <t>量子科技</t>
  </si>
  <si>
    <t>五险一金,带薪年假,双休,定期体检</t>
  </si>
  <si>
    <t>广州有宠网络科技股份有限公司</t>
  </si>
  <si>
    <t>有宠集团</t>
  </si>
  <si>
    <t>高薪、五险一金、餐补、班车、双休、期权</t>
  </si>
  <si>
    <t>互联网旅游 D轮 牛人成群</t>
  </si>
  <si>
    <t>需求分析师（财务方向）</t>
  </si>
  <si>
    <t>北京赞同科技发展有限公司</t>
  </si>
  <si>
    <t>['黄花岗', '岭南', '环市东']</t>
  </si>
  <si>
    <t>职位双休，年终奖金，带薪年假</t>
  </si>
  <si>
    <t>贵众科技（深圳）有限公司广州分公司</t>
  </si>
  <si>
    <t>贵众科技</t>
  </si>
  <si>
    <t>五险、年假、绩效奖金、节日福利、</t>
  </si>
  <si>
    <t>咨询顾问,大数据,技术驱动,前沿科技</t>
  </si>
  <si>
    <t>咨询顾问-大数据人工智能项目</t>
  </si>
  <si>
    <t>弹性工作时间 扁平化管理</t>
  </si>
  <si>
    <t>中兴软创科技股份有限公司</t>
  </si>
  <si>
    <t>中兴软创</t>
  </si>
  <si>
    <t>发展空间大,团队氛围好,公司福利好</t>
  </si>
  <si>
    <t>六险一金 年终奖 带薪年假</t>
  </si>
  <si>
    <t>汤臣倍健股份有限公司</t>
  </si>
  <si>
    <t>汤臣倍健</t>
  </si>
  <si>
    <t>带薪年假,绩效奖金,免费班车,弹性工作</t>
  </si>
  <si>
    <t>大数据专员</t>
  </si>
  <si>
    <t>上海新炬网络技术有限公司</t>
  </si>
  <si>
    <t>新炬网络</t>
  </si>
  <si>
    <t>spark,java,hadoo</t>
  </si>
  <si>
    <t>广州银博信息技术有限公司</t>
  </si>
  <si>
    <t>广州银博</t>
  </si>
  <si>
    <t>发展空间+高薪</t>
  </si>
  <si>
    <t>平台系统,云计算,大数据管理</t>
  </si>
  <si>
    <t>高级大数据开发工程师-大数据人工智能产品</t>
  </si>
  <si>
    <t>广州阳光耐特电子有限公司</t>
  </si>
  <si>
    <t>阳光耐特</t>
  </si>
  <si>
    <t>['岭南', '沙河', '水荫']</t>
  </si>
  <si>
    <t>项目高大上，客户超大咖，帅哥美女是一家</t>
  </si>
  <si>
    <t>广州市贝聊信息科技有限公司</t>
  </si>
  <si>
    <t>贝聊</t>
  </si>
  <si>
    <t>大数据 大平台 老板人好，公司美女多</t>
  </si>
  <si>
    <t>广州多融信息科技有限公司</t>
  </si>
  <si>
    <t>['沙河', '广州东站', '天河北']</t>
  </si>
  <si>
    <t>年终分红,前景大,餐补车补,期权奖励</t>
  </si>
  <si>
    <t>广州富力地产股份有限公司</t>
  </si>
  <si>
    <t>富力地产</t>
  </si>
  <si>
    <t>优惠购房，亲属福利，员工饭堂，免费早午餐</t>
  </si>
  <si>
    <t>广东好胎屋网络信息科技有限公司</t>
  </si>
  <si>
    <t>广东好胎屋</t>
  </si>
  <si>
    <t>['江南大道', '昌岗', '东晓']</t>
  </si>
  <si>
    <t>福利：五险一金+餐补</t>
  </si>
  <si>
    <t>广州太普软件科技有限公司</t>
  </si>
  <si>
    <t>太普软件</t>
  </si>
  <si>
    <t>移动互联网、企业服务</t>
  </si>
  <si>
    <t>成就自我,改变世界,产品至上</t>
  </si>
  <si>
    <t>['岭南', '珠江新城', '跑马场']</t>
  </si>
  <si>
    <t>广州市品高软件开发有限公司</t>
  </si>
  <si>
    <t>品高软件</t>
  </si>
  <si>
    <t>发展前景好 技术氛围好 晋升前景好</t>
  </si>
  <si>
    <t>广东健客医药有限公司</t>
  </si>
  <si>
    <t>健客网</t>
  </si>
  <si>
    <t>带薪年假，五险一金，节假日福利！！！</t>
  </si>
  <si>
    <t>高级产品经理（大数据风控系统方向）</t>
  </si>
  <si>
    <t>腾讯科技（广州）有限公司</t>
  </si>
  <si>
    <t>微信事业群</t>
  </si>
  <si>
    <t>亿级用户</t>
  </si>
  <si>
    <t>微信用户与商业数据科学家</t>
  </si>
  <si>
    <t>['沙河', '广州东站', '林和']</t>
  </si>
  <si>
    <t>发展空间 岗位挑战 福利待遇</t>
  </si>
  <si>
    <t>广东旭诚科技有限公司</t>
  </si>
  <si>
    <t>旭诚科技</t>
  </si>
  <si>
    <t>['宝岗', '海幢', '滨江']</t>
  </si>
  <si>
    <t>五险一金 周末双休 福利好 环保行业</t>
  </si>
  <si>
    <t>需求分析师 / 高级咨询顾问</t>
  </si>
  <si>
    <t>广东信用宝征信管理有限公司</t>
  </si>
  <si>
    <t>['天河北', '林和']</t>
  </si>
  <si>
    <t>发展机会好,待遇好</t>
  </si>
  <si>
    <t>大数据和风控产品经理</t>
  </si>
  <si>
    <t>大数据,人工智能,销售预测</t>
  </si>
  <si>
    <t>后台工程师-大数据人工智能产品</t>
  </si>
  <si>
    <t>广州市智慧农业服务有限公司</t>
  </si>
  <si>
    <t>smart agricul</t>
  </si>
  <si>
    <t>['沙头', '祈福']</t>
  </si>
  <si>
    <t>广州市四方广告有限公司</t>
  </si>
  <si>
    <t>四方广告</t>
  </si>
  <si>
    <t>五险一金；中餐补贴；团队活动</t>
  </si>
  <si>
    <t>年底双薪、各种福利、员工期权</t>
  </si>
  <si>
    <t>友邦资讯科技（广州）有限公司</t>
  </si>
  <si>
    <t>友邦科技</t>
  </si>
  <si>
    <t>['流花', '人民北路', '岭南']</t>
  </si>
  <si>
    <t>年底双薪 年终绩效 带薪休假 节日福利</t>
  </si>
  <si>
    <t>数据建模师 BI Data Modeller</t>
  </si>
  <si>
    <t>上海阔邻网络科技有限公司</t>
  </si>
  <si>
    <t>高薪 福利好 前景佳</t>
  </si>
  <si>
    <t>海外项目分析师（房地产方向）（广州公司）</t>
  </si>
  <si>
    <t>YSBG-产品运营(偏数据运营)</t>
  </si>
  <si>
    <t>互联网平台，高潜力发展</t>
  </si>
  <si>
    <t>['白鹅潭', '芳村', '黄沙']</t>
  </si>
  <si>
    <t>广州赛宸信息技术有限公司</t>
  </si>
  <si>
    <t>广州赛宸</t>
  </si>
  <si>
    <t>['五山', '燕岭', '龙口']</t>
  </si>
  <si>
    <t>六险一金，年底双薪，高额奖金、晋升机制。</t>
  </si>
  <si>
    <t>假期多，老板好</t>
  </si>
  <si>
    <t>六险一金，节假日福利，周末双休</t>
  </si>
  <si>
    <t>资深研发人员--高级开发工程师（大数据向）</t>
  </si>
  <si>
    <t>广州奔步电脑有限公司</t>
  </si>
  <si>
    <t>奔步</t>
  </si>
  <si>
    <t>['石牌', '五山', '龙口']</t>
  </si>
  <si>
    <t>五险一金 12天带薪年假 弹性上下班</t>
  </si>
  <si>
    <t>互联网金融,弹性上班,五险一金,挂牌新三板</t>
  </si>
  <si>
    <t>数据建模高级工程师</t>
  </si>
  <si>
    <t>中国电信子公司，高平台，高福利</t>
  </si>
  <si>
    <t>大数据解决方案高级工程师</t>
  </si>
  <si>
    <t>五天工作制、下午茶、五险一金等</t>
  </si>
  <si>
    <t>资深大数据</t>
  </si>
  <si>
    <t>广州铁人网络科技有限公司</t>
  </si>
  <si>
    <t>阿里移动事业群-PP助手</t>
  </si>
  <si>
    <t>年终分红,五险一金,股票期权,免费三餐</t>
  </si>
  <si>
    <t>资深数据平台研发工程师</t>
  </si>
  <si>
    <t>双休,五险一金,免费班车,带薪年假</t>
  </si>
  <si>
    <t>高级风险分析师</t>
  </si>
  <si>
    <t>['天河公园', '棠下', '天园']</t>
  </si>
  <si>
    <t>互联网30强企业 团队年轻化</t>
  </si>
  <si>
    <t>数据总监</t>
  </si>
  <si>
    <t>首席数据科学家</t>
  </si>
  <si>
    <t>广州亿航智能技术有限公司</t>
  </si>
  <si>
    <t>亿航智能无人机Ehang</t>
  </si>
  <si>
    <t>五险一金、免费午晚餐、免费班车</t>
  </si>
  <si>
    <t>广州鹰眼数据处理服务有限公司</t>
  </si>
  <si>
    <t>鹰眼数据</t>
  </si>
  <si>
    <t>['沙河']</t>
  </si>
  <si>
    <t>大数据,快速发展,技术前沿,高收入</t>
  </si>
  <si>
    <t>待遇高福利好、五险一金、 前景好 、五天</t>
  </si>
  <si>
    <t>资深数据分析师（市场分析方向）</t>
  </si>
  <si>
    <t>美资 双休 12天带薪年假 弹性上下班</t>
  </si>
  <si>
    <t>需求分析师-00762</t>
  </si>
  <si>
    <t>广州财略金融信息科技有限公司</t>
  </si>
  <si>
    <t>财略金融科技</t>
  </si>
  <si>
    <t>['客村', '赤岗', '江海']</t>
  </si>
  <si>
    <t>人性化 双休 晋升 培训 奖金</t>
  </si>
  <si>
    <t>上海华钦信息科技股份有限公司</t>
  </si>
  <si>
    <t>Chinalink</t>
  </si>
  <si>
    <t>五险一金商保加班少活动多外企氛围弹性上班</t>
  </si>
  <si>
    <t>需求分析/系统分析师(VB.NET)</t>
  </si>
  <si>
    <t>['石牌', '天河北', '龙口']</t>
  </si>
  <si>
    <t>弹性工作 公司筹备上市 原始股份激励</t>
  </si>
  <si>
    <t>产品研发经理（数据治理产品方向）</t>
  </si>
  <si>
    <t>25k-37k</t>
  </si>
  <si>
    <t>带薪年假,绩效奖金,定期体检,弹性工作</t>
  </si>
  <si>
    <t>大数据技术主管</t>
  </si>
  <si>
    <t>广州华大鑫盛网络科技有限公司</t>
  </si>
  <si>
    <t>18薪</t>
  </si>
  <si>
    <t>广州远程教育中心有限公司</t>
  </si>
  <si>
    <t>['登峰', '麓湖公园', '桂花岗']</t>
  </si>
  <si>
    <t>发展空间大，福利待遇有挑战</t>
  </si>
  <si>
    <t>产品总监（大数据）</t>
  </si>
  <si>
    <t>独立项目涨姿势 年底双薪 年终奖金 福利多</t>
  </si>
  <si>
    <t>JAVA 数据分析师</t>
  </si>
  <si>
    <t>上海引跑信息科技有限公司</t>
  </si>
  <si>
    <t>引跑科技</t>
  </si>
  <si>
    <t>大数据 机器学习 底层开发 数据库 云存储</t>
  </si>
  <si>
    <t>高级软件工程师（C/C++/大数据）</t>
  </si>
  <si>
    <t>北京中人网信息咨询有限公司广州分公司</t>
  </si>
  <si>
    <t>中人网</t>
  </si>
  <si>
    <t>['石牌']</t>
  </si>
  <si>
    <t>数据挖掘专家 数据挖掘牛人</t>
  </si>
  <si>
    <t>广汽汇理汽车金融有限公司</t>
  </si>
  <si>
    <t>广汽汇理</t>
  </si>
  <si>
    <t>['沙河', '水荫', '岭南']</t>
  </si>
  <si>
    <t>六险一金 中法合资 扁平化管理 行业前景好</t>
  </si>
  <si>
    <t>数据项目经理</t>
  </si>
  <si>
    <t>具体面谈</t>
  </si>
  <si>
    <t>包四餐（下午茶）、无息贷款买楼车、双休</t>
  </si>
  <si>
    <t>数据研发工程师(实时方向)</t>
  </si>
  <si>
    <t>包三餐、弹性工作制、工作氛围好</t>
  </si>
  <si>
    <t>['芳村', '白鹅潭', '黄沙']</t>
  </si>
  <si>
    <t>核心团队 免费三餐 有竞争力薪酬</t>
  </si>
  <si>
    <t>['机场路', '新市']</t>
  </si>
  <si>
    <t>广州简悦信息科技有限公司</t>
  </si>
  <si>
    <t>广州简悦</t>
  </si>
  <si>
    <t>['岑村']</t>
  </si>
  <si>
    <t>精英培养,双休,福利完善,团队氛围好</t>
  </si>
  <si>
    <t>周末双休 节日福利 公司旅游</t>
  </si>
  <si>
    <t>中国电信集团大数据平台</t>
  </si>
  <si>
    <t>大数据需求分析师</t>
  </si>
  <si>
    <t>广州迅羽通信技术有限公司</t>
  </si>
  <si>
    <t>迅羽</t>
  </si>
  <si>
    <t>五险一金，周末双休</t>
  </si>
  <si>
    <t>薪酬待遇佳，发展前景好，能力提升大</t>
  </si>
  <si>
    <t>广东省南方文化产权交易所股份有限公司</t>
  </si>
  <si>
    <t>南方文交所</t>
  </si>
  <si>
    <t>初级数据分析师/数据挖掘工程师/量化分析师/风险分析师</t>
  </si>
  <si>
    <t>底薪+高提成+绩效高奖金+五险+旅游</t>
  </si>
  <si>
    <t>广州市久邦数码科技有限公司</t>
  </si>
  <si>
    <t>久邦数码</t>
  </si>
  <si>
    <t>弹性上班、免费加班晚餐、每周学习分享</t>
  </si>
  <si>
    <t>广州数说故事信息科技有限公司</t>
  </si>
  <si>
    <t>DataStory</t>
  </si>
  <si>
    <t>['跑马场', '珠江新城', '冼村']</t>
  </si>
  <si>
    <t>互联网公司，氛围好，小伙伴一起飞</t>
  </si>
  <si>
    <t>实习数据分析师</t>
  </si>
  <si>
    <t>广州风尚信息科技有限公司</t>
  </si>
  <si>
    <t>广州创互科技信息咨询有限公司</t>
  </si>
  <si>
    <t>周末双休,接触大牛,转正机会,团队旅游</t>
  </si>
  <si>
    <t>广州罗氏网络科技有限公司</t>
  </si>
  <si>
    <t>花镇</t>
  </si>
  <si>
    <t>高提成、晋升空间大、带薪年假+年终奖金</t>
  </si>
  <si>
    <t>情感分析师</t>
  </si>
  <si>
    <t>['棠下', '东圃', '天河公园']</t>
  </si>
  <si>
    <t>知名互联网企业 、薪酬待遇高</t>
  </si>
  <si>
    <t>大数据需求分析师（广州）</t>
  </si>
  <si>
    <t>广州琢石投资管理有限公司</t>
  </si>
  <si>
    <t>琢石投资</t>
  </si>
  <si>
    <t>一个开放共享、迅速崛起的资本平台</t>
  </si>
  <si>
    <t>广州君海网络科技有限公司</t>
  </si>
  <si>
    <t>君海游戏</t>
  </si>
  <si>
    <t>五险一金 包餐 体检 零食 培训</t>
  </si>
  <si>
    <t>手游数据分析专员</t>
  </si>
  <si>
    <t>广东时代网络电子有限公司</t>
  </si>
  <si>
    <t>时代大数据</t>
  </si>
  <si>
    <t>培训上岗 稳定项目 快到碗里来</t>
  </si>
  <si>
    <t>数据分析/数据处理师</t>
  </si>
  <si>
    <t>大数据工程师（实习）</t>
  </si>
  <si>
    <t>广州市超琦贸易有限公司</t>
  </si>
  <si>
    <t>超琦电商</t>
  </si>
  <si>
    <t>['江海', '客村', '赤岗']</t>
  </si>
  <si>
    <t>快乐工作，健康生活</t>
  </si>
  <si>
    <t>广州市银控投资咨询有限公司</t>
  </si>
  <si>
    <t>银控投资</t>
  </si>
  <si>
    <t>其他福利 绩效奖金 年终奖金 员工旅游</t>
  </si>
  <si>
    <t>广州市诚毅科技软件开发有限公司</t>
  </si>
  <si>
    <t>诚毅软件</t>
  </si>
  <si>
    <t>['客村', '广州大道南', '赤岗']</t>
  </si>
  <si>
    <t>五天七小时，专业培训，环境优美</t>
  </si>
  <si>
    <t>广州市集群车宝汽车服务连锁有限公司</t>
  </si>
  <si>
    <t>广州车宝网络科技有限公司</t>
  </si>
  <si>
    <t>['沙河', '麓湖公园', '黄花岗']</t>
  </si>
  <si>
    <t>年中奖 年终奖 晋升空间大</t>
  </si>
  <si>
    <t>兼职,文书工作,市场调查,文字创作</t>
  </si>
  <si>
    <t>领导好 平台大 省外海外游</t>
  </si>
  <si>
    <t>广东道一信息技术股份有限公司</t>
  </si>
  <si>
    <t>广东道一</t>
  </si>
  <si>
    <t>美味午茶,舒适环境,友好同事,轻松氛围</t>
  </si>
  <si>
    <t>需求分析师（实习）</t>
  </si>
  <si>
    <t>初级/高级风险分析师（模型策略方向）</t>
  </si>
  <si>
    <t>发展前景可观</t>
  </si>
  <si>
    <t>大数据开发工程师（2016届&amp;amp;2017届）</t>
  </si>
  <si>
    <t>大型项目平台，实习优秀可优先录用</t>
  </si>
  <si>
    <t>软件需求分析师(实习生职位）</t>
  </si>
  <si>
    <t>数据工程师（实习）</t>
  </si>
  <si>
    <t>广州花镇教育咨询有限公司</t>
  </si>
  <si>
    <t>['元岗']</t>
  </si>
  <si>
    <t>无责底薪+朝十晚六+五险+高提成</t>
  </si>
  <si>
    <t>深圳易股天下互联网金融服务有限公司</t>
  </si>
  <si>
    <t>易选股</t>
  </si>
  <si>
    <t>弹性工作,自助午餐</t>
  </si>
  <si>
    <t>金融分析师助理</t>
  </si>
  <si>
    <t>语音识别 语音系统 语音模型 核心算法</t>
  </si>
  <si>
    <t>佛山巨投商贸有限公司</t>
  </si>
  <si>
    <t>佛山巨投</t>
  </si>
  <si>
    <t>['芳村']</t>
  </si>
  <si>
    <t>双休，朝九晚五，高提成</t>
  </si>
  <si>
    <t>广州桥德企业管理服务有限公司</t>
  </si>
  <si>
    <t>广州桥德企业有限公司</t>
  </si>
  <si>
    <t>五险一金、年底双薪、绩效奖金、员工旅游</t>
  </si>
  <si>
    <t>广州致恒投资管理有限公司</t>
  </si>
  <si>
    <t>广州致恒</t>
  </si>
  <si>
    <t>['机场路', '广园路']</t>
  </si>
  <si>
    <t>工作时间稳定，无需要固定地点办公</t>
  </si>
  <si>
    <t>英可思（长春）科技有限公司广州分公司</t>
  </si>
  <si>
    <t>英可思广州</t>
  </si>
  <si>
    <t>['海珠广场', '大新']</t>
  </si>
  <si>
    <t>五险一金，五天制，规范管理，</t>
  </si>
  <si>
    <t>发展平台大,培训机会多,带薪年假,免费住宿</t>
  </si>
  <si>
    <t>数据分析专员（电商规划组）</t>
  </si>
  <si>
    <t>五险一金、弹性工作、带薪年假</t>
  </si>
  <si>
    <t>广州市天诺营销策划有限公司</t>
  </si>
  <si>
    <t>运营量化中心（天诺集团）</t>
  </si>
  <si>
    <t>['洛溪', '大石', '工业大道']</t>
  </si>
  <si>
    <t>创新团队,核心团队,创意园</t>
  </si>
  <si>
    <t>数据分析（汽车行业）</t>
  </si>
  <si>
    <t>五险一金,周末双休,免费班车,期权</t>
  </si>
  <si>
    <t>数据挖掘/数据抓取工程师/爬虫python</t>
  </si>
  <si>
    <t>同方知网（北京）技术有限公司广东分公司</t>
  </si>
  <si>
    <t>中国知网</t>
  </si>
  <si>
    <t>国企单位工作，稳定</t>
  </si>
  <si>
    <t>售后数据维护工程师</t>
  </si>
  <si>
    <t>['荔联', '南岗']</t>
  </si>
  <si>
    <t>电商规划专员（规划、数据2个方向）</t>
  </si>
  <si>
    <t>['棠下']</t>
  </si>
  <si>
    <t>互联网企业,职业发展,薪酬福利</t>
  </si>
  <si>
    <t>广东赛百威信息科技有限公司</t>
  </si>
  <si>
    <t>赛百威</t>
  </si>
  <si>
    <t>双休 五险一金 年终奖金</t>
  </si>
  <si>
    <t>广州谋道网络科技有限公司</t>
  </si>
  <si>
    <t>谋道</t>
  </si>
  <si>
    <t>周末双休,项目奖金,年终奖,人性化管理</t>
  </si>
  <si>
    <t>广州市邦富软件有限公司</t>
  </si>
  <si>
    <t>邦富软件</t>
  </si>
  <si>
    <t>带薪年假、年终奖金、五险一金</t>
  </si>
  <si>
    <t>网易有道信息技术（北京）有限公司广州分公司</t>
  </si>
  <si>
    <t>有道</t>
  </si>
  <si>
    <t>五险一金、绩效奖金、包餐、免费班车</t>
  </si>
  <si>
    <t>网易公司</t>
  </si>
  <si>
    <t>五险一金、年底双薪、绩效奖金、包餐</t>
  </si>
  <si>
    <t>广东联合电服数据科技股份有限公司</t>
  </si>
  <si>
    <t>联合数据公司</t>
  </si>
  <si>
    <t>有经验丰富的数据科学家指导。</t>
  </si>
  <si>
    <t>互联网大数据研发实习生</t>
  </si>
  <si>
    <t>发展平台大</t>
  </si>
  <si>
    <t>电商规划专员（规划、数据、会员管理3个方向）</t>
  </si>
  <si>
    <t>舆情监控分析师</t>
  </si>
  <si>
    <t>五险一金，专业培训，绩效奖金 免费三餐</t>
  </si>
  <si>
    <t>用户数据分析师</t>
  </si>
  <si>
    <t>杭州</t>
  </si>
  <si>
    <t>杭州海蜜电子商务有限公司</t>
  </si>
  <si>
    <t>海蜜全球购</t>
  </si>
  <si>
    <t>五险一金员工旅游周末双休交通补助全勤</t>
  </si>
  <si>
    <t>杭州追灿科技有限公司</t>
  </si>
  <si>
    <t>追灿科技</t>
  </si>
  <si>
    <t>海归人员创业，学到BAT学不到的专业知识</t>
  </si>
  <si>
    <t>数据分析师助理</t>
  </si>
  <si>
    <t>杭州边锋网络技术有限公司</t>
  </si>
  <si>
    <t>边锋</t>
  </si>
  <si>
    <t>['翠苑', '文一路', '高新文教区']</t>
  </si>
  <si>
    <t>hive hadoop</t>
  </si>
  <si>
    <t>杭州米络科技有限公司</t>
  </si>
  <si>
    <t>米络科技（KK直播）</t>
  </si>
  <si>
    <t>领导好,双休,互联网直播</t>
  </si>
  <si>
    <t>['西溪', '西湖', '古墩路']</t>
  </si>
  <si>
    <t>可以转正 零食趴 团建</t>
  </si>
  <si>
    <t>大数据软件开发实习生</t>
  </si>
  <si>
    <t>浙江政采云网络有限公司</t>
  </si>
  <si>
    <t>政采云</t>
  </si>
  <si>
    <t>快速成长,弹性工作</t>
  </si>
  <si>
    <t>数据处理工程师（应届生）</t>
  </si>
  <si>
    <t>杭州泰一指尚科技有限公司</t>
  </si>
  <si>
    <t>泰一指尚</t>
  </si>
  <si>
    <t>接触大数据，实现精准营销</t>
  </si>
  <si>
    <t>弹性工作,六险一金,晋升空间,带薪年假</t>
  </si>
  <si>
    <t>校招-数据仓库工程师-杭州-00336</t>
  </si>
  <si>
    <t>校招-数据算法工程师-杭州-00341</t>
  </si>
  <si>
    <t>杭州上上铺网络科技有限公司</t>
  </si>
  <si>
    <t>上上铺</t>
  </si>
  <si>
    <t>['西溪', '古墩路', '天目山路']</t>
  </si>
  <si>
    <t>数据驱动</t>
  </si>
  <si>
    <t>校招-大数据工程师-杭州-00342</t>
  </si>
  <si>
    <t>杭州群核信息技术有限公司</t>
  </si>
  <si>
    <t>酷家乐</t>
  </si>
  <si>
    <t>每年2次调,顶级风投,弹性工时,欢乐氛围</t>
  </si>
  <si>
    <t>软件工程师（大数据/架构，校招）</t>
  </si>
  <si>
    <t>杭州费尔斯通科技有限公司</t>
  </si>
  <si>
    <t>火石创造</t>
  </si>
  <si>
    <t>医健创意第一数据平台，国际化团队</t>
  </si>
  <si>
    <t>北京科莱特信息技术有限公司杭州分公司</t>
  </si>
  <si>
    <t>Kelote</t>
  </si>
  <si>
    <t>['朝晖', '天水', '武林广场']</t>
  </si>
  <si>
    <t>五险一金,带薪年假,国外旅游,高级写字楼</t>
  </si>
  <si>
    <t>统计员/数据分析师/实习生</t>
  </si>
  <si>
    <t>杭州旦悦科技有限公司</t>
  </si>
  <si>
    <t>伯瑞英语ABC360</t>
  </si>
  <si>
    <t>['长河', '江南']</t>
  </si>
  <si>
    <t>双休，孝基金</t>
  </si>
  <si>
    <t>杭州有数金融信息服务有限公司</t>
  </si>
  <si>
    <t>有数金服</t>
  </si>
  <si>
    <t>期权激励,五险一金,弹性工作</t>
  </si>
  <si>
    <t>杭州大搜车汽车服务有限公司</t>
  </si>
  <si>
    <t>大搜车</t>
  </si>
  <si>
    <t>期权股份 平台好</t>
  </si>
  <si>
    <t>年底双薪,氛围好,扁平化</t>
  </si>
  <si>
    <t>浙江执御信息技术有限公司</t>
  </si>
  <si>
    <t>['三墩']</t>
  </si>
  <si>
    <t>技术氛围较好、个人成长空间较大、共同成长</t>
  </si>
  <si>
    <t>杭州斯凯网络科技有限公司</t>
  </si>
  <si>
    <t>斯凯</t>
  </si>
  <si>
    <t>['西溪', '古墩路', '西湖']</t>
  </si>
  <si>
    <t>上市公司，福利齐全，海量数据</t>
  </si>
  <si>
    <t>杭州美帮网络科技有限公司</t>
  </si>
  <si>
    <t>美帮（虹软）</t>
  </si>
  <si>
    <t>名企文化、股票期权、绩效奖金</t>
  </si>
  <si>
    <t>上海洲信信息技术有限公司</t>
  </si>
  <si>
    <t>洲信</t>
  </si>
  <si>
    <t>发展前景好，福利待遇好</t>
  </si>
  <si>
    <t>['古墩路', '文一路', '翠苑']</t>
  </si>
  <si>
    <t>杭州景年酒店管理有限公司</t>
  </si>
  <si>
    <t>东方网升</t>
  </si>
  <si>
    <t>['古墩路', '文新']</t>
  </si>
  <si>
    <t>绩效奖金,节日福利,年终奖</t>
  </si>
  <si>
    <t>霍尔果斯拓美互娱科技有限公司</t>
  </si>
  <si>
    <t>拓美互娱科技有限公司</t>
  </si>
  <si>
    <t>该有的都有，项目有趣</t>
  </si>
  <si>
    <t>数据分析师（双休，待遇从优）</t>
  </si>
  <si>
    <t>弹性工作,期权激励,六险一金,带薪年假</t>
  </si>
  <si>
    <t>杭州奥发金融服务外包有限公司</t>
  </si>
  <si>
    <t>杭州奥发金融</t>
  </si>
  <si>
    <t>['古墩路', '文新', '文一路']</t>
  </si>
  <si>
    <t>快乐高效、扁平管理</t>
  </si>
  <si>
    <t>业务数据分析师</t>
  </si>
  <si>
    <t>大数据舞台</t>
  </si>
  <si>
    <t>数据分析师-02</t>
  </si>
  <si>
    <t>扁平化 领导好 年底双薪</t>
  </si>
  <si>
    <t>数据仓库分析师</t>
  </si>
  <si>
    <t>16-18薪 千万期权</t>
  </si>
  <si>
    <t>五险一金，双休，年终奖等</t>
  </si>
  <si>
    <t>北京搜房网络技术有限公司杭州分公司</t>
  </si>
  <si>
    <t>['江南', '近江']</t>
  </si>
  <si>
    <t>高起点,高收入,五险一金,双休</t>
  </si>
  <si>
    <t>杭州同盾科技有限公司</t>
  </si>
  <si>
    <t>同盾科技</t>
  </si>
  <si>
    <t>['仓前']</t>
  </si>
  <si>
    <t>阿里模式 五险一金 升职机会大</t>
  </si>
  <si>
    <t>数据分析师（杭州，北京，上海，深圳）</t>
  </si>
  <si>
    <t>杭州安恒信息技术有限公司</t>
  </si>
  <si>
    <t>安恒信息</t>
  </si>
  <si>
    <t>信息安全 ,数据服务</t>
  </si>
  <si>
    <t>五险一金,国内外旅游,节假日福利,带薪年假</t>
  </si>
  <si>
    <t>安全数据与威胁情报分析师</t>
  </si>
  <si>
    <t>传化物流集团有限公司</t>
  </si>
  <si>
    <t>传化物流集团</t>
  </si>
  <si>
    <t>['长河']</t>
  </si>
  <si>
    <t>宽松环境 高效团队 国家平台支持项目</t>
  </si>
  <si>
    <t>['西兴']</t>
  </si>
  <si>
    <t>杭州量知数据科技有限公司</t>
  </si>
  <si>
    <t>量知数据</t>
  </si>
  <si>
    <t>['天目山路', '西湖', '古荡']</t>
  </si>
  <si>
    <t>五险一金，双休，年终奖金</t>
  </si>
  <si>
    <t>杭州数空科技有限公司</t>
  </si>
  <si>
    <t>五叶草大数空间</t>
  </si>
  <si>
    <t>阿里云金牌合作商</t>
  </si>
  <si>
    <t>杭州米订信息技术有限公司</t>
  </si>
  <si>
    <t>米订</t>
  </si>
  <si>
    <t>高薪,福利好,双休</t>
  </si>
  <si>
    <t>课程研发 数据分析师</t>
  </si>
  <si>
    <t>杭州颐文投资管理合伙企业（有限合伙）</t>
  </si>
  <si>
    <t>维权骑士</t>
  </si>
  <si>
    <t>五险一金 扁平化管理 急速发展</t>
  </si>
  <si>
    <t>杭州中奥科技有限公司</t>
  </si>
  <si>
    <t>中奥科技</t>
  </si>
  <si>
    <t>弹性工作，丰厚奖金，下午茶，五险一金</t>
  </si>
  <si>
    <t>炫果壳（北京）信息技术有限公司</t>
  </si>
  <si>
    <t>新浪动漫</t>
  </si>
  <si>
    <t>工作环境好，晋升空间大</t>
  </si>
  <si>
    <t>数据分析师 - 杭州</t>
  </si>
  <si>
    <t>五险一金,年度体检,定期体检,餐饮补贴</t>
  </si>
  <si>
    <t>16-18薪 五险一金 露台咖啡</t>
  </si>
  <si>
    <t>年底双薪 帅哥美女多多</t>
  </si>
  <si>
    <t>数据分析师（产品方向）</t>
  </si>
  <si>
    <t>上市公司、氛围轻松、大数据产品</t>
  </si>
  <si>
    <t>杭州郝姆斯食品有限公司</t>
  </si>
  <si>
    <t>百草味</t>
  </si>
  <si>
    <t>数据敏感度,弹性工作</t>
  </si>
  <si>
    <t>杭州狂想网络科技有限公司</t>
  </si>
  <si>
    <t>欢乐书客</t>
  </si>
  <si>
    <t>['江南', '长河']</t>
  </si>
  <si>
    <t>双休，五险一金</t>
  </si>
  <si>
    <t>成熟团队,大数据量,成熟平台,弹性</t>
  </si>
  <si>
    <t>大数据实时/离线数据开发工程师</t>
  </si>
  <si>
    <t>杭州信邦科技有限公司</t>
  </si>
  <si>
    <t>信邦科技</t>
  </si>
  <si>
    <t>别墅办公 待遇优厚 成长空间大 人性管理</t>
  </si>
  <si>
    <t>五险一金,团队活动</t>
  </si>
  <si>
    <t>深圳市华夏光彩显示技术有限公司</t>
  </si>
  <si>
    <t>华夏光彩</t>
  </si>
  <si>
    <t>福利好,环境优雅,美女多</t>
  </si>
  <si>
    <t>微贷（杭州）金融信息服务有限公司</t>
  </si>
  <si>
    <t>微贷网</t>
  </si>
  <si>
    <t>发展前景,团队氛围,五险一金,年终奖</t>
  </si>
  <si>
    <t>杭州大树网络技术有限公司</t>
  </si>
  <si>
    <t>大树网络金融</t>
  </si>
  <si>
    <t>['古墩路']</t>
  </si>
  <si>
    <t>16薪、旅游、体检、弹性工时、福利贷款</t>
  </si>
  <si>
    <t>浙江核新同花顺网络信息股份有限公司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</si>
  <si>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</si>
  <si>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</si>
  <si>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</si>
  <si>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</si>
  <si>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期权股票、晋升机会、年终奖、年度评优等</t>
  </si>
  <si>
    <t>16-18薪 五险一金 带薪年假</t>
  </si>
  <si>
    <t>上市公司,行业领先,资金雄厚,福利丰厚</t>
  </si>
  <si>
    <t>['河坊街', '吴山广场', '城站火车站']</t>
  </si>
  <si>
    <t>期权激励 五险一金 弹性工作</t>
  </si>
  <si>
    <t>杭州全仕信息技术有限公司</t>
  </si>
  <si>
    <t>薪资领先、福利齐全、发展空间无上线</t>
  </si>
  <si>
    <t>杭州多准数据技术有限公司</t>
  </si>
  <si>
    <t>多准大数据</t>
  </si>
  <si>
    <t>美女如云,技术极客,股权激励,团队有活力</t>
  </si>
  <si>
    <t>杭州亿方云网络科技有限公司</t>
  </si>
  <si>
    <t>亿方云科技</t>
  </si>
  <si>
    <t>['西溪', '古荡', '西湖']</t>
  </si>
  <si>
    <t>发展前景，优秀氛围，福利优厚，数据驱动</t>
  </si>
  <si>
    <t>浙江格家网络技术有限公司</t>
  </si>
  <si>
    <t>格格家</t>
  </si>
  <si>
    <t>发展前景~零食吃到饱~</t>
  </si>
  <si>
    <t>七险一金，各种福利，领导nice，定期体检</t>
  </si>
  <si>
    <t>数据库开发工程师-上海、本地热招，跨区域发布（大数据方向）</t>
  </si>
  <si>
    <t>杭州木瓜科技有限公司</t>
  </si>
  <si>
    <t>木瓜科技</t>
  </si>
  <si>
    <t>['西溪']</t>
  </si>
  <si>
    <t>五险一金 股票期权 节假日福利</t>
  </si>
  <si>
    <t>['西溪', '天目山路', '西湖']</t>
  </si>
  <si>
    <t>技术培训,团队互助</t>
  </si>
  <si>
    <t>义乌电商金融服务有限公司</t>
  </si>
  <si>
    <t>电商金服深圳分公司</t>
  </si>
  <si>
    <t>五险一金 周末双休 员工旅游 节日福利</t>
  </si>
  <si>
    <t>（淘宝店铺）电商数据分析师</t>
  </si>
  <si>
    <t>上海新松电子有限公司</t>
  </si>
  <si>
    <t>上海新松</t>
  </si>
  <si>
    <t>['近江', '四季青']</t>
  </si>
  <si>
    <t>准上市公司，带薪年假，五险一金，节日福利</t>
  </si>
  <si>
    <t>杭州宇石网络科技有限公司</t>
  </si>
  <si>
    <t>宇石网络科技</t>
  </si>
  <si>
    <t>五险一金，餐补，弹性工作</t>
  </si>
  <si>
    <t>数据专员--无人驾驶(J13294)</t>
  </si>
  <si>
    <t>上海欣福网络科技有限公司</t>
  </si>
  <si>
    <t>浙江欣福网络科技有限公司</t>
  </si>
  <si>
    <t>['湖墅南路']</t>
  </si>
  <si>
    <t>有你才精彩</t>
  </si>
  <si>
    <t>杭州三汇数字信息技术有限公司</t>
  </si>
  <si>
    <t>杭州三汇</t>
  </si>
  <si>
    <t>['浦沿']</t>
  </si>
  <si>
    <t>完善的薪资福利体系，公司成熟，管理规范</t>
  </si>
  <si>
    <t>杭州才云科技有限公司</t>
  </si>
  <si>
    <t>CaiCloud</t>
  </si>
  <si>
    <t>谷歌团队，机遇平台</t>
  </si>
  <si>
    <t>15薪，双休，公积金按照全额工资12%缴纳</t>
  </si>
  <si>
    <t>五险一金,带薪年假,国内外旅游,节假日福利</t>
  </si>
  <si>
    <t>大数据研发工程师（初级）</t>
  </si>
  <si>
    <t>浙江日报报业集团</t>
  </si>
  <si>
    <t>浙报集团</t>
  </si>
  <si>
    <t>['天水', '建国路', '凤起路']</t>
  </si>
  <si>
    <t>上海诺奚信息技术有限公司</t>
  </si>
  <si>
    <t>诺奚信息技术有限公司</t>
  </si>
  <si>
    <t>['秋涛北路']</t>
  </si>
  <si>
    <t>五险一金,公司发展好,激励奖金</t>
  </si>
  <si>
    <t>深圳市流量海科技有限公司</t>
  </si>
  <si>
    <t>流量海科技</t>
  </si>
  <si>
    <t>杭州德旗科技有限公司</t>
  </si>
  <si>
    <t>物恋网</t>
  </si>
  <si>
    <t>['东新路']</t>
  </si>
  <si>
    <t>五险一金、绩效奖金、氛围轻松、专业培训</t>
  </si>
  <si>
    <t>杭州迪火科技有限公司</t>
  </si>
  <si>
    <t>二维火</t>
  </si>
  <si>
    <t>['小河', '和睦', '湖墅南路']</t>
  </si>
  <si>
    <t>大牛一对一 团队氛围好 人性化 期权激励</t>
  </si>
  <si>
    <t>观澜网络（杭州）有限公司</t>
  </si>
  <si>
    <t>丁香园</t>
  </si>
  <si>
    <t>杭州数澜科技有限公司</t>
  </si>
  <si>
    <t>数澜科技</t>
  </si>
  <si>
    <t>团队氛围,员工期权,福利齐全,办公环境好</t>
  </si>
  <si>
    <t>北京微智信业科技有限公司</t>
  </si>
  <si>
    <t>微智信业</t>
  </si>
  <si>
    <t>六险一金 双休 弹性工作 节假日福利</t>
  </si>
  <si>
    <t>环境舒适有趣、团队靠谱上进、高大上！</t>
  </si>
  <si>
    <t>杭州一骑轻尘信息技术有限公司</t>
  </si>
  <si>
    <t>买好车</t>
  </si>
  <si>
    <t>成长环境</t>
  </si>
  <si>
    <t>厦门美柚信息科技有限公司</t>
  </si>
  <si>
    <t>美柚</t>
  </si>
  <si>
    <t>核心项目,核心岗位,高薪聘请</t>
  </si>
  <si>
    <t>星科月阳（浙江）科技有限公司</t>
  </si>
  <si>
    <t>SYNC Soft</t>
  </si>
  <si>
    <t>美资软件研发团队，团队氛围好，平台稳定</t>
  </si>
  <si>
    <t>杭州最好的食堂 国企全面保障 丰富业余文化</t>
  </si>
  <si>
    <t>资深建模专家带队 五险一金</t>
  </si>
  <si>
    <t>杭州安致文化创意有限公司</t>
  </si>
  <si>
    <t>安致</t>
  </si>
  <si>
    <t>['长河', '长河']</t>
  </si>
  <si>
    <t>即将上市，有充足数据供你挖掘</t>
  </si>
  <si>
    <t>网易平台，福利薪资</t>
  </si>
  <si>
    <t>浙江远传信息技术股份有限公司</t>
  </si>
  <si>
    <t>远传技术</t>
  </si>
  <si>
    <t>五险一金、餐补、年终奖金、定期体检</t>
  </si>
  <si>
    <t>行业需求分析师</t>
  </si>
  <si>
    <t>杭州股博科技有限公司</t>
  </si>
  <si>
    <t>第一趋势</t>
  </si>
  <si>
    <t>顶级VC入资，政府重点扶持，团队靠谱</t>
  </si>
  <si>
    <t>杭州贝安云科技有限公司</t>
  </si>
  <si>
    <t>贝安云</t>
  </si>
  <si>
    <t>周末双休,发展空间大</t>
  </si>
  <si>
    <t>北京释码大华科技有限公司</t>
  </si>
  <si>
    <t>释码大华</t>
  </si>
  <si>
    <t>发展前景好，公司氛围好，定期涨薪</t>
  </si>
  <si>
    <t>大数据安全研发工程师</t>
  </si>
  <si>
    <t>五险一金,期权奖励,福利齐全,扁平化管理</t>
  </si>
  <si>
    <t>上市公司，重点项目，发展空间，1-5月年终</t>
  </si>
  <si>
    <t>五险一金、双休、国定节假日、年终奖、餐贴</t>
  </si>
  <si>
    <t>发展前景，工作环境良好，福利待遇</t>
  </si>
  <si>
    <t>全栈团队,海量数据,业务紧密,快速成长</t>
  </si>
  <si>
    <t>数据分析师（教育产品）</t>
  </si>
  <si>
    <t>资深建模专家带队~ 五险一金入职就交</t>
  </si>
  <si>
    <t>风险政策分析师</t>
  </si>
  <si>
    <t>杭州国誉信睿企业管理咨询有限公司</t>
  </si>
  <si>
    <t>国誉信睿</t>
  </si>
  <si>
    <t>与专家团队为伍，享受公司完善的培训体系</t>
  </si>
  <si>
    <t>数据科学工程师</t>
  </si>
  <si>
    <t>Hadoop/spark大数据开发工程师</t>
  </si>
  <si>
    <t>上海益盟软件技术股份有限公司浙江分公司</t>
  </si>
  <si>
    <t>益盟操盘手</t>
  </si>
  <si>
    <t>['湖墅南路', '余杭塘上', '米市巷']</t>
  </si>
  <si>
    <t>五险一金,股权激励,年终奖,晋升</t>
  </si>
  <si>
    <t>大数据,互联网金融,年底多薪,五险一金</t>
  </si>
  <si>
    <t>上市公司 优秀团队 1-5个月年终 发展空间大</t>
  </si>
  <si>
    <t>讲师/分析师</t>
  </si>
  <si>
    <t>杭州先瑞资产管理有限公司</t>
  </si>
  <si>
    <t>先睿资本</t>
  </si>
  <si>
    <t>公司有产业基金做配套的研究中心</t>
  </si>
  <si>
    <t>杭州亚信云信息科技有限公司</t>
  </si>
  <si>
    <t>亚信云信息</t>
  </si>
  <si>
    <t>宽松的研发环境，地铁周边，双休</t>
  </si>
  <si>
    <t>杭州九言科技股份有限公司</t>
  </si>
  <si>
    <t>in</t>
  </si>
  <si>
    <t>['西湖', '古荡', '西溪']</t>
  </si>
  <si>
    <t>五险一金、餐补、节假日福利、outing</t>
  </si>
  <si>
    <t>杭州数聚科技有限公司</t>
  </si>
  <si>
    <t>数聚科技</t>
  </si>
  <si>
    <t>交通补贴/餐费补贴/通讯补贴</t>
  </si>
  <si>
    <t>数据建模/算法工程师</t>
  </si>
  <si>
    <t>平台发展快 氛围好 帅哥美女多</t>
  </si>
  <si>
    <t>数据分析（偏运营）</t>
  </si>
  <si>
    <t>发展空间大,核心价值</t>
  </si>
  <si>
    <t>五险一金；双休；年终奖金</t>
  </si>
  <si>
    <t>薪资福利、工作环境、成长空间</t>
  </si>
  <si>
    <t>BAT大牛,技术驱动型,前景广阔,待遇优厚</t>
  </si>
  <si>
    <t>福利全、季度奖金、上市公司、双休</t>
  </si>
  <si>
    <t>天津艺旗互联科技有限公司</t>
  </si>
  <si>
    <t>美术宝</t>
  </si>
  <si>
    <t>成长空间大，领导nice，薪资有竞争力</t>
  </si>
  <si>
    <t>杭州戈洛博电子商务有限公司</t>
  </si>
  <si>
    <t>戈洛博</t>
  </si>
  <si>
    <t>['西湖', '古荡', '高新文教区']</t>
  </si>
  <si>
    <t>双休年休 年终奖 旅游 零食站咖啡吧</t>
  </si>
  <si>
    <t>运营助理/数据专员/推广专员</t>
  </si>
  <si>
    <t>浙江华为通信技术有限公司</t>
  </si>
  <si>
    <t>浙江华为</t>
  </si>
  <si>
    <t>['长河', '西兴']</t>
  </si>
  <si>
    <t>五险一金 优质平台 各类补贴 海外机会</t>
  </si>
  <si>
    <t>数据中心（DC）培训工程师</t>
  </si>
  <si>
    <t>年休 旅游 年终奖 股票期权</t>
  </si>
  <si>
    <t>平台大数据运营</t>
  </si>
  <si>
    <t>嘉兴诺知信息科技有限公司</t>
  </si>
  <si>
    <t>嘉兴诺知</t>
  </si>
  <si>
    <t>待遇优厚，发展前景好。</t>
  </si>
  <si>
    <t>大数据_系统研发工程师</t>
  </si>
  <si>
    <t>上市公司、大数据产品</t>
  </si>
  <si>
    <t>五险一金，发展空间大，福利好</t>
  </si>
  <si>
    <t>大数据可视化工程师</t>
  </si>
  <si>
    <t>浙江太子龙服饰股份有限公司</t>
  </si>
  <si>
    <t>太子龙</t>
  </si>
  <si>
    <t>五险一金，绩效奖金</t>
  </si>
  <si>
    <t>商品数据分析</t>
  </si>
  <si>
    <t>浙江创观网络科技有限公司</t>
  </si>
  <si>
    <t>创观科技</t>
  </si>
  <si>
    <t>不打卡,地铁,零食,环境优</t>
  </si>
  <si>
    <t>宁波市太平洋恒业控股有限公司</t>
  </si>
  <si>
    <t>太平洋恒业</t>
  </si>
  <si>
    <t>['火车东站']</t>
  </si>
  <si>
    <t>弹性工作 免费零食饮料 轻松办公</t>
  </si>
  <si>
    <t>数据产品助理</t>
  </si>
  <si>
    <t>杭州华三通信技术有限公司</t>
  </si>
  <si>
    <t>H3C</t>
  </si>
  <si>
    <t>广阔的行业前景、部门内部发展机遇</t>
  </si>
  <si>
    <t>杭州魔蝎数据科技有限公司</t>
  </si>
  <si>
    <t>魔蝎数据</t>
  </si>
  <si>
    <t>杭州能容物联网科技有限公司</t>
  </si>
  <si>
    <t>一站式供应链互联仓储平台</t>
  </si>
  <si>
    <t>['西兴', '长河']</t>
  </si>
  <si>
    <t>其他,O2O</t>
  </si>
  <si>
    <t>双休,晋升空间大</t>
  </si>
  <si>
    <t>数据分析主管/专员</t>
  </si>
  <si>
    <t>成长空间大,发展空间好</t>
  </si>
  <si>
    <t>杭州时戳信息科技有限公司</t>
  </si>
  <si>
    <t>巴比特</t>
  </si>
  <si>
    <t>金融,文化娱乐</t>
  </si>
  <si>
    <t>带薪年假 期权奖励 水果零食 聚会旅游</t>
  </si>
  <si>
    <t>Python-数据开发</t>
  </si>
  <si>
    <t>五险一金、双休、年终奖金</t>
  </si>
  <si>
    <t>北京四季沐歌太阳能技术集团有限公司</t>
  </si>
  <si>
    <t>四季沐歌集团</t>
  </si>
  <si>
    <t>['白杨', '下沙']</t>
  </si>
  <si>
    <t>福利待遇优厚，</t>
  </si>
  <si>
    <t>弹性工作 五险一金 交通补贴 餐饮补贴</t>
  </si>
  <si>
    <t>浙江乐信付金融信息服务有限公司</t>
  </si>
  <si>
    <t>乐信付</t>
  </si>
  <si>
    <t>['宁围', '文明路', '市心北路']</t>
  </si>
  <si>
    <t>大boss亲自领军，高大上人工智能项目！</t>
  </si>
  <si>
    <t>杭州朗目达信息科技有限公司</t>
  </si>
  <si>
    <t>朗目达</t>
  </si>
  <si>
    <t>国际化一流平台，技术大牛零保留分享</t>
  </si>
  <si>
    <t>大数据_基础架构研发工程师</t>
  </si>
  <si>
    <t>杭州意居科技有限公司</t>
  </si>
  <si>
    <t>IROLY/意罗尼</t>
  </si>
  <si>
    <t>餐补、全勤、绩效奖金、节日福利</t>
  </si>
  <si>
    <t>数据管理员/DBA</t>
  </si>
  <si>
    <t>浙江双城网络科技有限公司</t>
  </si>
  <si>
    <t>Wonderland-双城科技</t>
  </si>
  <si>
    <t>五险一金 环境舒适 福利待遇好 有发展前景</t>
  </si>
  <si>
    <t>浙江集商网络科技有限公司</t>
  </si>
  <si>
    <t>集商网络科技</t>
  </si>
  <si>
    <t>双休,晋升空间,激情团队,高薪诚聘</t>
  </si>
  <si>
    <t>MySQL数据工程师</t>
  </si>
  <si>
    <t>五险一金；网易食堂</t>
  </si>
  <si>
    <t>资深数据分析工程师</t>
  </si>
  <si>
    <t>杭州幽灵鲨科技有限公司</t>
  </si>
  <si>
    <t>幽灵鲨科技</t>
  </si>
  <si>
    <t>扁平化管理、各种补贴、领导nice、机遇颇多</t>
  </si>
  <si>
    <t>有贝网络科技（杭州）有限公司</t>
  </si>
  <si>
    <t>有贝</t>
  </si>
  <si>
    <t>['开发区']</t>
  </si>
  <si>
    <t>五险一金、周末双休、福利多多、团队融洽</t>
  </si>
  <si>
    <t>风控数据分析专员（建模师）</t>
  </si>
  <si>
    <t>杭州淘淘搜科技有限公司</t>
  </si>
  <si>
    <t>淘淘搜</t>
  </si>
  <si>
    <t>五险一金，扁平化管理，弹性工作，股票期权</t>
  </si>
  <si>
    <t>上市公司，领导nice，发展空间大，福利好</t>
  </si>
  <si>
    <t>销售助理（数据中心）</t>
  </si>
  <si>
    <t>上市公司 五险一金 奖金 食堂健身房 班车</t>
  </si>
  <si>
    <t>用户研究员（数据分析、挖掘）</t>
  </si>
  <si>
    <t>北京思特奇信息技术股份有限公司浙江分支</t>
  </si>
  <si>
    <t>思特奇浙江</t>
  </si>
  <si>
    <t>['四季青', '景芳']</t>
  </si>
  <si>
    <t>七险一金，弹性工作，员工旅游，绩效奖金</t>
  </si>
  <si>
    <t>大数据部门--数据库开发工程师</t>
  </si>
  <si>
    <t>业务发展潜力大，办公环境好，公司福利好</t>
  </si>
  <si>
    <t>风先生即刻送（杭州）科技有限公司</t>
  </si>
  <si>
    <t>风先生</t>
  </si>
  <si>
    <t>跟有理想的人，做靠谱的项目～</t>
  </si>
  <si>
    <t>DBA数据架构设计师</t>
  </si>
  <si>
    <t>网易（杭州）网络有限公司</t>
  </si>
  <si>
    <t>网易金融</t>
  </si>
  <si>
    <t>机会 挑战 分享 有钱有爱</t>
  </si>
  <si>
    <t>机器学习数据建模工程师</t>
  </si>
  <si>
    <t>杭州天翼智慧城市科技有限公司</t>
  </si>
  <si>
    <t>中国电信杭州政务基地</t>
  </si>
  <si>
    <t>五险一金 双休 福利好 发展空间好</t>
  </si>
  <si>
    <t>广阔的行业前景及内部发展机遇</t>
  </si>
  <si>
    <t>数据分析与挖掘（用研方向）</t>
  </si>
  <si>
    <t>数据分析师（新）</t>
  </si>
  <si>
    <t>期权激励,五险一金,弹性时间</t>
  </si>
  <si>
    <t>期权激励,授权信任,弹性工作</t>
  </si>
  <si>
    <t>股票期权，行业发展前景</t>
  </si>
  <si>
    <t>行业前景，优秀团队，丰厚报酬</t>
  </si>
  <si>
    <t>产品经理（互联网\大数据）</t>
  </si>
  <si>
    <t>扁平化管理，有机会接触海量数据</t>
  </si>
  <si>
    <t>大数据-可视化工程师（一）</t>
  </si>
  <si>
    <t>五险一金,员工旅游,定期体检,餐饮补贴</t>
  </si>
  <si>
    <t>数据产品BD</t>
  </si>
  <si>
    <t>发展空间大，弹性工作时间，五险一金</t>
  </si>
  <si>
    <t>销售提成 带薪年假 五险一金 餐补</t>
  </si>
  <si>
    <t>大数据商务</t>
  </si>
  <si>
    <t>数据测试工程师（一）</t>
  </si>
  <si>
    <t>提成 带薪年假 五险一金 生日Party 餐补</t>
  </si>
  <si>
    <t>平台好,五险一金,节假日福利,氛围好</t>
  </si>
  <si>
    <t>杭州小卡科技有限公司</t>
  </si>
  <si>
    <t>典典养车&amp;amp;典典车险</t>
  </si>
  <si>
    <t>大牛指导 发展空间大</t>
  </si>
  <si>
    <t>五险一金 股票期权 节假日福利 餐补等</t>
  </si>
  <si>
    <t>技术大牛,年终奖金,活动旅游,休闲小吃</t>
  </si>
  <si>
    <t>深圳赛飞软件有限公司</t>
  </si>
  <si>
    <t>赛飞软件</t>
  </si>
  <si>
    <t>年轻团队、创业激情、技术氛围浓、福利多</t>
  </si>
  <si>
    <t>大数据分析师(杭州）</t>
  </si>
  <si>
    <t>杭州有盾网络科技有限公司</t>
  </si>
  <si>
    <t>爱财科技有限公司</t>
  </si>
  <si>
    <t>爱学贷</t>
  </si>
  <si>
    <t>五险一金，双休，弹性工作，餐补</t>
  </si>
  <si>
    <t>浙江吉利控股集团有限公司</t>
  </si>
  <si>
    <t>吉利招聘</t>
  </si>
  <si>
    <t>商业模型,汽车行业</t>
  </si>
  <si>
    <t>五险一金、绩效奖金、扁平化管理、领导nice</t>
  </si>
  <si>
    <t>杭州天阙科技有限公司</t>
  </si>
  <si>
    <t>天阙科技</t>
  </si>
  <si>
    <t>['天目山路', '西湖', '黄龙']</t>
  </si>
  <si>
    <t>团队棒,发展多,平台大</t>
  </si>
  <si>
    <t>16-18薪 五险一金带薪年假</t>
  </si>
  <si>
    <t>杭州吉利易云科技有限公司</t>
  </si>
  <si>
    <t>吉利集团（易云科技）</t>
  </si>
  <si>
    <t>公司上市计划</t>
  </si>
  <si>
    <t>数据分析师(J14486)</t>
  </si>
  <si>
    <t>['西湖', '古荡', '西溪', '文一路', '翠苑', '高新文教区']</t>
  </si>
  <si>
    <t>打造7000w用户的美好体验～</t>
  </si>
  <si>
    <t>资深数据分析师（分析方向）</t>
  </si>
  <si>
    <t>精英团队 靠谱领导 节日福利 五险一金</t>
  </si>
  <si>
    <t>福利齐全,氛围绝佳,平台优质,下午茶</t>
  </si>
  <si>
    <t>良好的福利待遇 股票期权</t>
  </si>
  <si>
    <t>数据分析师-T0123</t>
  </si>
  <si>
    <t>股票期权，星级工作餐，团队出国游</t>
  </si>
  <si>
    <t>杭州币港湾科技有限公司</t>
  </si>
  <si>
    <t>币港湾</t>
  </si>
  <si>
    <t>福利好,平台高</t>
  </si>
  <si>
    <t>16薪+里程碑奖，晋升空间大</t>
  </si>
  <si>
    <t>数据分析师h</t>
  </si>
  <si>
    <t>杭州恩牛网络技术有限公司</t>
  </si>
  <si>
    <t>51信用卡管家</t>
  </si>
  <si>
    <t>16薪起薪 全员mac 六险一金</t>
  </si>
  <si>
    <t>数据可视化分析师</t>
  </si>
  <si>
    <t>弹性工作，英语环境，福利优厚</t>
  </si>
  <si>
    <t>浙江电融数据技术有限公司</t>
  </si>
  <si>
    <t>元宝铺</t>
  </si>
  <si>
    <t>数据建模 高福利 数据金融服务平台</t>
  </si>
  <si>
    <t>资深数据分析师（建模方向）</t>
  </si>
  <si>
    <t>杭州阿思拓信息科技有限公司</t>
  </si>
  <si>
    <t>阿思拓</t>
  </si>
  <si>
    <t>双休 工作氛围好 地铁口 加薪机会多</t>
  </si>
  <si>
    <t>放心，博士后带你。薪资，看你的水平多高了</t>
  </si>
  <si>
    <t>绿城物业服务集团有限公司</t>
  </si>
  <si>
    <t>绿城服务</t>
  </si>
  <si>
    <t>['古墩路', '西溪', '古荡']</t>
  </si>
  <si>
    <t>上市企业的新业务，福利好，发展快！</t>
  </si>
  <si>
    <t>职位前景好，薪资待遇从优，期待您加入</t>
  </si>
  <si>
    <t>伟基控股发展集团有限公司</t>
  </si>
  <si>
    <t>伟基控股发展集团</t>
  </si>
  <si>
    <t>['德胜', '朝晖', '大关']</t>
  </si>
  <si>
    <t>金融数据分析师（大数据建模方向）</t>
  </si>
  <si>
    <t>创业型团队 机会多 挑战大 有钱有爱</t>
  </si>
  <si>
    <t>网易云音乐</t>
  </si>
  <si>
    <t>网易云音乐数据分析师（杭州）</t>
  </si>
  <si>
    <t>上市公司,资金雄厚,宽松团队,行业领先</t>
  </si>
  <si>
    <t>大数据开发专家</t>
  </si>
  <si>
    <t>杭州点望科技有限公司</t>
  </si>
  <si>
    <t>亲宝宝</t>
  </si>
  <si>
    <t>年底多薪 双休 年假 五险一金 餐补</t>
  </si>
  <si>
    <t>上下班时间弹性，各项福利待遇完善</t>
  </si>
  <si>
    <t>数据专家-杭州-00168</t>
  </si>
  <si>
    <t>卡咪网络服务有限公司</t>
  </si>
  <si>
    <t>卡咪网络</t>
  </si>
  <si>
    <t>逼格高，薪福好，平台大，机会多。</t>
  </si>
  <si>
    <t>点我达网络科技有限公司</t>
  </si>
  <si>
    <t>点我达</t>
  </si>
  <si>
    <t>['东新路', '大关', '上塘']</t>
  </si>
  <si>
    <t>O2O 平台、高薪+高福利、软妹+水果</t>
  </si>
  <si>
    <t>出行行业,海量数据</t>
  </si>
  <si>
    <t>待遇优，五险一金，双休</t>
  </si>
  <si>
    <t>杭州顺网科技股份有限公司</t>
  </si>
  <si>
    <t>顺网科技</t>
  </si>
  <si>
    <t>大数据 高并发 BP级数据量 千万级用户</t>
  </si>
  <si>
    <t>年薪15薪</t>
  </si>
  <si>
    <t>etl,海量数据,出行行业,互联网行业</t>
  </si>
  <si>
    <t>年底双薪,平台好,晋升空间大,团队氛围好</t>
  </si>
  <si>
    <t>资深战略分析师（大数据方向）</t>
  </si>
  <si>
    <t>数据仓库工程师-杭州-00134</t>
  </si>
  <si>
    <t>成熟团队,大数据量,价值成就感,上市五百强</t>
  </si>
  <si>
    <t>杭州微易信息科技有限公司</t>
  </si>
  <si>
    <t>微易信息科技</t>
  </si>
  <si>
    <t>['古荡', '文一路', '文三路']</t>
  </si>
  <si>
    <t>五险一金，15薪、国定节假日</t>
  </si>
  <si>
    <t>杭州铭师堂教育科技发展有限公司</t>
  </si>
  <si>
    <t>铭师堂教育</t>
  </si>
  <si>
    <t>['运河', '拱宸桥', '上塘']</t>
  </si>
  <si>
    <t>核心产品事业部 发展空间大 福利待遇好</t>
  </si>
  <si>
    <t>全员配备Mac 妹纸多 无限量零食</t>
  </si>
  <si>
    <t>杭州树熊网络有限公司</t>
  </si>
  <si>
    <t>树熊网络</t>
  </si>
  <si>
    <t>发展快 机会多 公司靠谱福薪健全</t>
  </si>
  <si>
    <t>五险一金,年度体检,餐饮补贴,员工体检</t>
  </si>
  <si>
    <t>工程师文化 健身房</t>
  </si>
  <si>
    <t>阿里技术体系，期权，弹性工作制</t>
  </si>
  <si>
    <t>浙江普树信息科技有限公司</t>
  </si>
  <si>
    <t>果树金服</t>
  </si>
  <si>
    <t>['翠苑', '文一路', '古墩路']</t>
  </si>
  <si>
    <t>只要能力强，收入无上限</t>
  </si>
  <si>
    <t>数据抓取和处理工程师</t>
  </si>
  <si>
    <t>浙江保融科技有限公司</t>
  </si>
  <si>
    <t>浙江保融</t>
  </si>
  <si>
    <t>完善的个人职业发展规划</t>
  </si>
  <si>
    <t>知名公司,福利待遇好,一日五餐,免费班车</t>
  </si>
  <si>
    <t>高级数据分析师w</t>
  </si>
  <si>
    <t>500强,上市公司,漂亮妹纸多,老大长得帅</t>
  </si>
  <si>
    <t>大数据实时数据开发工程师</t>
  </si>
  <si>
    <t>工程师文化浓厚，管理扁平</t>
  </si>
  <si>
    <t>专业培训,公司餐补,关系简单</t>
  </si>
  <si>
    <t>大数据系统集成工程师</t>
  </si>
  <si>
    <t>超长春节假期，发展空间广阔，工作氛围open</t>
  </si>
  <si>
    <t>数据开发工程师（杭州）</t>
  </si>
  <si>
    <t>福建六壬网安股份有限公司</t>
  </si>
  <si>
    <t>六壬网安</t>
  </si>
  <si>
    <t>技术平台优,团队好,朝阳产业,需求清晰</t>
  </si>
  <si>
    <t>团队好,平台大,发展多</t>
  </si>
  <si>
    <t>大空间、高成长、美女多、零食多、MAC</t>
  </si>
  <si>
    <t>实时数据资深开发工程师</t>
  </si>
  <si>
    <t>有邻（杭州）软件技术有限公司</t>
  </si>
  <si>
    <t>有邻</t>
  </si>
  <si>
    <t>社交网络,O2O</t>
  </si>
  <si>
    <t>股票期权，1-12月年终奖，五险一金</t>
  </si>
  <si>
    <t>高级数据/算法工程师</t>
  </si>
  <si>
    <t>上市计划</t>
  </si>
  <si>
    <t>数据开发工程师(J14487)</t>
  </si>
  <si>
    <t>16薪起薪 六险一金 全员mac</t>
  </si>
  <si>
    <t>数据应用工程师</t>
  </si>
  <si>
    <t>亿级用户平台、物联网、公司靠谱发展快</t>
  </si>
  <si>
    <t>高级数据安全专家</t>
  </si>
  <si>
    <t>资深大数据开发工程师-杭州-00210</t>
  </si>
  <si>
    <t>杭州玛瑙湾科技有限公司</t>
  </si>
  <si>
    <t>玛瑙湾</t>
  </si>
  <si>
    <t>试用期不打折 ，双休，五险一金，13-15薪</t>
  </si>
  <si>
    <t>大平台、福利多样、年终奖金多、工作氛围好</t>
  </si>
  <si>
    <t>上市公司 期权福利 业务发展迅速</t>
  </si>
  <si>
    <t>大数据产品专家</t>
  </si>
  <si>
    <t>杭州开迅科技有限公司</t>
  </si>
  <si>
    <t>触手TV</t>
  </si>
  <si>
    <t>五险一金 弹性工作时间 带薪年假 年度旅游</t>
  </si>
  <si>
    <t>支付宝(杭州)信息技术有限公司</t>
  </si>
  <si>
    <t>蚂蚁金服集团</t>
  </si>
  <si>
    <t>['古荡']</t>
  </si>
  <si>
    <t>年底13薪+年终奖+股票期权</t>
  </si>
  <si>
    <t>有态度的公司</t>
  </si>
  <si>
    <t>上海联尚纵横咨询有限公司</t>
  </si>
  <si>
    <t>联尚纵横</t>
  </si>
  <si>
    <t>妹子多，福利好，上市公司</t>
  </si>
  <si>
    <t>汽车电商 弹性工作</t>
  </si>
  <si>
    <t>杭州鑫合汇网络科技有限公司</t>
  </si>
  <si>
    <t>鑫合汇</t>
  </si>
  <si>
    <t>部门氛围最好</t>
  </si>
  <si>
    <t>五险一金、绩效奖金、弹性工作、扁平化管理</t>
  </si>
  <si>
    <t>全员MacBook, 研发全员持股</t>
  </si>
  <si>
    <t>福利齐全 氛围绝佳 平台优质 下午茶</t>
  </si>
  <si>
    <t>数据模型工程师</t>
  </si>
  <si>
    <t>创业型团队 机会多挑战大 有钱有爱</t>
  </si>
  <si>
    <t>百度在线网络技术(北京)有限公司上海软件技术分公司</t>
  </si>
  <si>
    <t>百度上海分公司</t>
  </si>
  <si>
    <t>知名互联网</t>
  </si>
  <si>
    <t>数据仓库系统技术专家</t>
  </si>
  <si>
    <t>浙江知想数据科技有限公司</t>
  </si>
  <si>
    <t>知想数据</t>
  </si>
  <si>
    <t>['文三路', '古荡', '高新文教区']</t>
  </si>
  <si>
    <t>多个行业的关键系统中得到了核心应用。</t>
  </si>
  <si>
    <t>高并发环境,spark,storm,poc研发</t>
  </si>
  <si>
    <t>['古墩路', '西溪', '桂花园']</t>
  </si>
  <si>
    <t>海量数据、有竞争力薪酬、股票、年终奖</t>
  </si>
  <si>
    <t>杭州乐刻网络技术有限公司</t>
  </si>
  <si>
    <t>乐刻运动</t>
  </si>
  <si>
    <t>阿里网易技术大牛共事，极具竞争力薪酬</t>
  </si>
  <si>
    <t>大数据-可视化工程师</t>
  </si>
  <si>
    <t>药药好（杭州）网络科技有限公司</t>
  </si>
  <si>
    <t>药药好</t>
  </si>
  <si>
    <t>五险一金，租房补贴，晋升通道</t>
  </si>
  <si>
    <t>数据产品经理（大数据与BI方向）-杭州-00153</t>
  </si>
  <si>
    <t>杭州投着乐网络科技有限公司</t>
  </si>
  <si>
    <t>微天使早期创投数据平台</t>
  </si>
  <si>
    <t>['文三路', '西湖', '西溪']</t>
  </si>
  <si>
    <t>团队核心骨干+期权</t>
  </si>
  <si>
    <t>支付宝（中国）网络技术有限公司</t>
  </si>
  <si>
    <t>支付宝新兴金融领域业务</t>
  </si>
  <si>
    <t>【蚂蚁金服】高级数据开发工程师</t>
  </si>
  <si>
    <t>全员MAC 无限量零食 成长快</t>
  </si>
  <si>
    <t>牛人多 氛围好 美女多 福利好 空间大</t>
  </si>
  <si>
    <t>20k-39k</t>
  </si>
  <si>
    <t>杭州安存网络科技有限公司</t>
  </si>
  <si>
    <t>安存科技</t>
  </si>
  <si>
    <t>高薪,福利好,领导nic,企业前景好</t>
  </si>
  <si>
    <t>数据仓库开发工程师/架构师（杭州）</t>
  </si>
  <si>
    <t>杭州招财猫网络科技有限公司</t>
  </si>
  <si>
    <t>招财猫</t>
  </si>
  <si>
    <t>发展前景大 待遇优厚</t>
  </si>
  <si>
    <t>新团队 新项目</t>
  </si>
  <si>
    <t>资深数据开发开发工程师</t>
  </si>
  <si>
    <t>厦门市云客网络科技有限公司</t>
  </si>
  <si>
    <t>做自己产品，福利齐全，周末双休，氛围佳</t>
  </si>
  <si>
    <t>杭州华为企业通信技术有限公司</t>
  </si>
  <si>
    <t>华为杭州研究所</t>
  </si>
  <si>
    <t>智能代码分析，机器人助手，开发机器人</t>
  </si>
  <si>
    <t>支付宝（杭州）信息技术有限公司</t>
  </si>
  <si>
    <t>支付宝</t>
  </si>
  <si>
    <t>['西湖', '古荡', '天目山路']</t>
  </si>
  <si>
    <t>互联网金融,大数据,商业智能</t>
  </si>
  <si>
    <t>草根金融信息服务（杭州）有限公司</t>
  </si>
  <si>
    <t>草根金融</t>
  </si>
  <si>
    <t>五险一金,周末双休,环境氛围好,免费健身</t>
  </si>
  <si>
    <t>亿级用户平台、物联网、平台靠谱发展快</t>
  </si>
  <si>
    <t>大数据挖掘专家-火速招聘</t>
  </si>
  <si>
    <t>['高新文教区', '古荡', '西湖', '高新文教区', '古荡', '西湖']</t>
  </si>
  <si>
    <t>数据质量产品经理</t>
  </si>
  <si>
    <t>互联网金融创业项目 技术氛围浓厚 环境佳</t>
  </si>
  <si>
    <t>数据合作经理</t>
  </si>
  <si>
    <t>发展平台,领军平台</t>
  </si>
  <si>
    <t>数据仓库专家-T0248</t>
  </si>
  <si>
    <t>上市公司，薪酬福利好，工作氛围轻松</t>
  </si>
  <si>
    <t>高级BI工程师/数据仓库工程师a</t>
  </si>
  <si>
    <t>支付宝（杭州）网络技术有限公司</t>
  </si>
  <si>
    <t>支付宝（杭州）</t>
  </si>
  <si>
    <t>全宇宙第一大互联网金融企业</t>
  </si>
  <si>
    <t>安全体验分析师</t>
  </si>
  <si>
    <t>补充商业保险 班车 年假15天</t>
  </si>
  <si>
    <t>岗位发展空间大，领导nice</t>
  </si>
  <si>
    <t>高级数据编辑</t>
  </si>
  <si>
    <t>风口B类业务、发展前景、接触各类商业模式</t>
  </si>
  <si>
    <t>商业/业务数据分析专家</t>
  </si>
  <si>
    <t>15薪、六险一金、期权、体检</t>
  </si>
  <si>
    <t>三维重建视觉算法工程师--大数据(J13473)</t>
  </si>
  <si>
    <t>浙江黄金宝投资股份有限公司</t>
  </si>
  <si>
    <t>黄金宝</t>
  </si>
  <si>
    <t>['南星', '复兴路', '紫阳']</t>
  </si>
  <si>
    <t>五险一金,周末双休,带薪年假,商业保险</t>
  </si>
  <si>
    <t>黄金分析师</t>
  </si>
  <si>
    <t>平台好 待遇佳 晋升空间大</t>
  </si>
  <si>
    <t>数据分析专家-代驾(J12961)</t>
  </si>
  <si>
    <t>高级需求分析师（上海、本地热招，跨区域发布）</t>
  </si>
  <si>
    <t>['长河', '西兴', '风情大道']</t>
  </si>
  <si>
    <t>五险一金,带薪年假,海外公干,团队活动</t>
  </si>
  <si>
    <t>杭州户帮户企业管理有限公司</t>
  </si>
  <si>
    <t>户帮户</t>
  </si>
  <si>
    <t>['西兴', '风情大道']</t>
  </si>
  <si>
    <t>弹性工作,节假日福利,带薪年假,股权期权</t>
  </si>
  <si>
    <t>13k-24k</t>
  </si>
  <si>
    <t>阿里巴巴网络技术有限公司</t>
  </si>
  <si>
    <t>数据仓库,数据分析,大数据,资深</t>
  </si>
  <si>
    <t>大数据产品运营</t>
  </si>
  <si>
    <t>浙江百世技术有限公司</t>
  </si>
  <si>
    <t>百世物流</t>
  </si>
  <si>
    <t>IPO 集团公司 领导来自BAT 福利全 年终奖</t>
  </si>
  <si>
    <t>数据分析专员 /主管</t>
  </si>
  <si>
    <t>汇华（北京）信息咨询服务有限公司</t>
  </si>
  <si>
    <t>汇华咨询</t>
  </si>
  <si>
    <t>大公司，大平台，丰富的数据</t>
  </si>
  <si>
    <t>滴滴杭州-数据架构研发工程师</t>
  </si>
  <si>
    <t>大数据解决方案工程师</t>
  </si>
  <si>
    <t>杭州筑家易电子商务有限公司</t>
  </si>
  <si>
    <t>杭州筑家易</t>
  </si>
  <si>
    <t>轻松快乐的工作环境，体贴的公司关怀</t>
  </si>
  <si>
    <t>重点项目,技术大牛,高大上环境</t>
  </si>
  <si>
    <t>双休 上市公司 国家支持项目</t>
  </si>
  <si>
    <t>高级数据策略产品经理</t>
  </si>
  <si>
    <t>淘宝（中国）软件有限公司</t>
  </si>
  <si>
    <t>丰厚待遇,阿里文化,广阔空间,带薪休假</t>
  </si>
  <si>
    <t>数据产品经理a</t>
  </si>
  <si>
    <t>浙江车果网络科技有限公司</t>
  </si>
  <si>
    <t>车国</t>
  </si>
  <si>
    <t>待遇好，程序员文化，行业领军</t>
  </si>
  <si>
    <t>良好福利,六险一金,股票期权,全员mac</t>
  </si>
  <si>
    <t>数据测试工程师-T0247</t>
  </si>
  <si>
    <t>广东宇天科技有限公司</t>
  </si>
  <si>
    <t>浙江宇天科技股份有限公司</t>
  </si>
  <si>
    <t>['西湖', '文三路', '高新文教区']</t>
  </si>
  <si>
    <t>公司福利好，平台好哈。</t>
  </si>
  <si>
    <t>16-18薪 弹性工作 双休 六险一金 全员mac</t>
  </si>
  <si>
    <t>['西兴', '江南', '长河']</t>
  </si>
  <si>
    <t>拟上市，领导nice，高底薪，高提成</t>
  </si>
  <si>
    <t>销售经理（大数据行业）</t>
  </si>
  <si>
    <t>五险一金,周末双休,10亿融资,免费健身</t>
  </si>
  <si>
    <t>蚂蚁金服</t>
  </si>
  <si>
    <t>通过大数据和AI，驱动金融新生活</t>
  </si>
  <si>
    <t>大数据研发工程师或架构师</t>
  </si>
  <si>
    <t>好易购家庭购物有限公司</t>
  </si>
  <si>
    <t>浙江电视台好易购频道</t>
  </si>
  <si>
    <t>['高教园', '下沙']</t>
  </si>
  <si>
    <t>数据运营/数据分析/营运分析</t>
  </si>
  <si>
    <t>【滴滴社招】【数据架构研发工程师（Java方向）】---杭州</t>
  </si>
  <si>
    <t>上市互联网金融公司，福利待遇佳</t>
  </si>
  <si>
    <t>数据仓库数据模型架构师</t>
  </si>
  <si>
    <t>五险一金 资金丰厚 弹性工作</t>
  </si>
  <si>
    <t>上市公司，薪资待遇佳</t>
  </si>
  <si>
    <t>数据分析/数据挖掘</t>
  </si>
  <si>
    <t>数据分析与挖掘（用户研究方向）</t>
  </si>
  <si>
    <t>大数据，16薪，股票奖励，有人情味的团队</t>
  </si>
  <si>
    <t>大数据可视化及动效设计专家（P6/P7）</t>
  </si>
  <si>
    <t>全员Mac，妹子多，无限量零食供应</t>
  </si>
  <si>
    <t>大数据平台资深数据产品经理</t>
  </si>
  <si>
    <t>数据爬虫工程师</t>
  </si>
  <si>
    <t>16-18薪 五险一金 咖啡露台</t>
  </si>
  <si>
    <t>高级软件测试工程师（大数据方向）</t>
  </si>
  <si>
    <t>加入国内首家互联网保险公司来颠覆行业</t>
  </si>
  <si>
    <t>“专业的团队氛围+充分开放的上升空间”</t>
  </si>
  <si>
    <t>数据分析师-杭州-00013</t>
  </si>
  <si>
    <t>技术氛围好，五险一金，弹性工作，打车下班</t>
  </si>
  <si>
    <t>杭州施强网络科技有限公司</t>
  </si>
  <si>
    <t>杭州施强教育科技有限公司</t>
  </si>
  <si>
    <t>公司规模大、发展前景好、薪资待遇佳</t>
  </si>
  <si>
    <t>数据管理员（DBA）</t>
  </si>
  <si>
    <t>杭州玳数科技有限公司</t>
  </si>
  <si>
    <t>袋鼠云</t>
  </si>
  <si>
    <t>阿里系创业；云计算生态；股票期权；补贴</t>
  </si>
  <si>
    <t>期权激励 授权信任 弹性工作</t>
  </si>
  <si>
    <t>大数据架构师-00101</t>
  </si>
  <si>
    <t>晋升空间 平台发展 期权 出国游</t>
  </si>
  <si>
    <t>大数据平台 资深开发工程师</t>
  </si>
  <si>
    <t>杭州铜米互联网金融服务有限公司</t>
  </si>
  <si>
    <t>铜掌柜</t>
  </si>
  <si>
    <t>双休、五险一金、弹性时间</t>
  </si>
  <si>
    <t>五险一金 节假日福利 股票期权 弹性工作</t>
  </si>
  <si>
    <t>16—18薪 六险一金 Mac办公</t>
  </si>
  <si>
    <t>杭州优行科技有限公司</t>
  </si>
  <si>
    <t>曹操专车</t>
  </si>
  <si>
    <t>行业新颖,氛围融洽,福利丰富</t>
  </si>
  <si>
    <t>大数据平台-资深/高级大数据平台开发工程师</t>
  </si>
  <si>
    <t>上市公司 五险一金 资金充裕</t>
  </si>
  <si>
    <t>数据仓库专家</t>
  </si>
  <si>
    <t>大数据团队,技术管理</t>
  </si>
  <si>
    <t>数据治理,项目管理</t>
  </si>
  <si>
    <t>数据治理</t>
  </si>
  <si>
    <t>互联网产品,数据分析,2C</t>
  </si>
  <si>
    <t>六险一金 16薪起薪 全员mac</t>
  </si>
  <si>
    <t>数据应用经理</t>
  </si>
  <si>
    <t>20k-26k</t>
  </si>
  <si>
    <t>风险策略分析师</t>
  </si>
  <si>
    <t>资深风险数据智能专家</t>
  </si>
  <si>
    <t>网易云音乐资深数据平台开发工程师（杭州）</t>
  </si>
  <si>
    <t>杭州安脉盛智能技术有限公司</t>
  </si>
  <si>
    <t>安脉盛</t>
  </si>
  <si>
    <t>15薪，福利齐全，法定假期，发展空间</t>
  </si>
  <si>
    <t>部门经理，15薪，各项福利全，股权激励</t>
  </si>
  <si>
    <t>将体系初步建立，相信前／钱途不是问题</t>
  </si>
  <si>
    <t>['战略扩建']</t>
  </si>
  <si>
    <t>软件分析,数据挖掘,开发工具,智能搜索</t>
  </si>
  <si>
    <t>如特别优秀，薪资没有限制范围，广招牛人</t>
  </si>
  <si>
    <t>百亿级数据,秒级响应,千万日活,高频交易</t>
  </si>
  <si>
    <t>广州库牌电子有限公司</t>
  </si>
  <si>
    <t>库牌</t>
  </si>
  <si>
    <t>弹性上班时间，股票期权</t>
  </si>
  <si>
    <t>战略扩建</t>
  </si>
  <si>
    <t>数据仓库数据模型架构师:</t>
  </si>
  <si>
    <t>领导好 扁平化 年底双薪</t>
  </si>
  <si>
    <t>五险一金 扁平管理 午餐补助 通讯津贴</t>
  </si>
  <si>
    <t>['笕桥']</t>
  </si>
  <si>
    <t>弹性工作,舒适办公,期权</t>
  </si>
  <si>
    <t>浙江成功软件开发有限公司</t>
  </si>
  <si>
    <t>成功软件</t>
  </si>
  <si>
    <t>各种福利、 团队氛围好、美女多、零食多</t>
  </si>
  <si>
    <t>数据建模/分析工程师</t>
  </si>
  <si>
    <t>良好氛围,关系简单,技术培训,公司餐补</t>
  </si>
  <si>
    <t>杭州跃兔网络科技有限公司</t>
  </si>
  <si>
    <t>杭州跃兔</t>
  </si>
  <si>
    <t>杭州杏子科技有限公司</t>
  </si>
  <si>
    <t>杏子科技</t>
  </si>
  <si>
    <t>['浦沿', '江南']</t>
  </si>
  <si>
    <t>大牛如云~</t>
  </si>
  <si>
    <t>杭州渗透力网络科技有限公司</t>
  </si>
  <si>
    <t>渗透力网络科技</t>
  </si>
  <si>
    <t>五险一金,双休,扁平管理</t>
  </si>
  <si>
    <t>成长空间大、福利多多、办公环境好</t>
  </si>
  <si>
    <t>数据分析（纯实习）</t>
  </si>
  <si>
    <t>弹性工作,快速成长</t>
  </si>
  <si>
    <t>杭州量子金融信息服务有限公司</t>
  </si>
  <si>
    <t>量子金融</t>
  </si>
  <si>
    <t>五险一金,股票期权,公司旅游,跟大牛共事</t>
  </si>
  <si>
    <t>杭州蓝喜信息技术有限公司</t>
  </si>
  <si>
    <t>杭州蓝喜</t>
  </si>
  <si>
    <t>加盟蓝喜，与优秀的人开创出色的事业</t>
  </si>
  <si>
    <t>杭州游米信息科技有限公司</t>
  </si>
  <si>
    <t>['长河', '江南', '西兴']</t>
  </si>
  <si>
    <t>有上线游戏,千万级流水,绩效奖金</t>
  </si>
  <si>
    <t>杭州桃树科技有限公司</t>
  </si>
  <si>
    <t>桃树数据</t>
  </si>
  <si>
    <t>周末双休 法定节假日 绩效奖金</t>
  </si>
  <si>
    <t>专业培训,公司餐补,扁平管理</t>
  </si>
  <si>
    <t>杭州亿保健康管理有限公司</t>
  </si>
  <si>
    <t>亿保健康</t>
  </si>
  <si>
    <t>牛人多,发展快,挑战大</t>
  </si>
  <si>
    <t>杭州排列科技有限公司</t>
  </si>
  <si>
    <t>排列科技</t>
  </si>
  <si>
    <t>弹性工作 五险一金 衣食住行样样有补贴</t>
  </si>
  <si>
    <t>杭州魔品科技股份有限公司</t>
  </si>
  <si>
    <t>魔品科技</t>
  </si>
  <si>
    <t>上市公司 大牛云集 股票期权</t>
  </si>
  <si>
    <t>天翼阅读文化传播有限公司</t>
  </si>
  <si>
    <t>TOP产品、弹性工作、你可以做的更多</t>
  </si>
  <si>
    <t>五险一金 周末双休 年终奖 绩效奖金</t>
  </si>
  <si>
    <t>杭州凡闻科技有限公司</t>
  </si>
  <si>
    <t>凡闻</t>
  </si>
  <si>
    <t>办公环境好 强大团队精神</t>
  </si>
  <si>
    <t>数据采集专员</t>
  </si>
  <si>
    <t>国际化一流平台 技术大牛零保留分享</t>
  </si>
  <si>
    <t>大数据系统研发工程师</t>
  </si>
  <si>
    <t>弹性工作专业分享早餐下午茶晚餐</t>
  </si>
  <si>
    <t>16-18薪，生日Par，餐补</t>
  </si>
  <si>
    <t>杭州绿湾网络科技有限公司</t>
  </si>
  <si>
    <t>绿湾网络</t>
  </si>
  <si>
    <t>员工来自百度和阿里巴巴;大数据公司.有期权</t>
  </si>
  <si>
    <t>杭州朋越网络科技有限公司</t>
  </si>
  <si>
    <t>莲子数据</t>
  </si>
  <si>
    <t>先诱惑我们，我们会给你足够诱惑</t>
  </si>
  <si>
    <t>法务</t>
  </si>
  <si>
    <t>行业top,数据分析</t>
  </si>
  <si>
    <t>法务实习生（数据分析）</t>
  </si>
  <si>
    <t>专业培训,餐补,团队活动</t>
  </si>
  <si>
    <t>16薪起薪 六险一金 双休 全员Mac</t>
  </si>
  <si>
    <t>欺诈策略分析师</t>
  </si>
  <si>
    <t>16薪起薪 六险一金 旅游基金</t>
  </si>
  <si>
    <t>初级风险模型分析师</t>
  </si>
  <si>
    <t>['高新文教区', '文二路', '古荡']</t>
  </si>
  <si>
    <t>上市公司 同花顺人才培养中心</t>
  </si>
  <si>
    <t>金融数据录入</t>
  </si>
  <si>
    <t>创新数据产品经理</t>
  </si>
  <si>
    <t>广州泉涌信息科技有限公司</t>
  </si>
  <si>
    <t>泉涌信息</t>
  </si>
  <si>
    <t>['文新', '古墩路']</t>
  </si>
  <si>
    <t>牛人多,氛围好,前景好,福利赞</t>
  </si>
  <si>
    <t>上海徕木电子股份有限公司</t>
  </si>
  <si>
    <t>徕木电子</t>
  </si>
  <si>
    <t>平台前景 股份 能实现财务自由</t>
  </si>
  <si>
    <t>业务数据分析专家</t>
  </si>
  <si>
    <t>大数据知识图谱挖掘工程师</t>
  </si>
  <si>
    <t>成都</t>
  </si>
  <si>
    <t>四川封面传媒有限责任公司</t>
  </si>
  <si>
    <t>封面新闻</t>
  </si>
  <si>
    <t>['牛王庙', '红星路', '春熙路']</t>
  </si>
  <si>
    <t>市中心办公+卓越团队+完善福利+年终奖励</t>
  </si>
  <si>
    <t>成都天地网信息科技有限公司</t>
  </si>
  <si>
    <t>中药材诚实通</t>
  </si>
  <si>
    <t>['黄田坝']</t>
  </si>
  <si>
    <t>互联网行业,发展好,有竞争力薪,平台好</t>
  </si>
  <si>
    <t>成都数字天空科技有限公司</t>
  </si>
  <si>
    <t>空间大,平台好</t>
  </si>
  <si>
    <t>成都摩宝网络科技有限公司</t>
  </si>
  <si>
    <t>摩宝网络</t>
  </si>
  <si>
    <t>五险一金,带薪年假,其他福利</t>
  </si>
  <si>
    <t>昊盈信息技术（成都）有限公司</t>
  </si>
  <si>
    <t>NEXA</t>
  </si>
  <si>
    <t>周末双休 五险一金 带薪年假 年终多薪</t>
  </si>
  <si>
    <t>成都购途信息技术有限公司</t>
  </si>
  <si>
    <t>购途网</t>
  </si>
  <si>
    <t>['石羊']</t>
  </si>
  <si>
    <t>五险一金 年终奖 餐交补 绩效奖金</t>
  </si>
  <si>
    <t>成都尼毕鲁科技股份有限公司</t>
  </si>
  <si>
    <t>Tap4Fun</t>
  </si>
  <si>
    <t>薪酬待遇 发展空间 弹性工作时间</t>
  </si>
  <si>
    <t>成都啦啦兑网络科技有限公司</t>
  </si>
  <si>
    <t>啦啦兑</t>
  </si>
  <si>
    <t>['光华']</t>
  </si>
  <si>
    <t>数据,分析</t>
  </si>
  <si>
    <t>十三薪 年终奖 五险一金 双薪 工作餐</t>
  </si>
  <si>
    <t>大数据开发工程师（成都）</t>
  </si>
  <si>
    <t>成都任我行软件股份有限公司</t>
  </si>
  <si>
    <t>任我行软件</t>
  </si>
  <si>
    <t>五险一金双休奖金丰厚年底双薪培训旅游</t>
  </si>
  <si>
    <t>成都数联铭品科技有限公司</t>
  </si>
  <si>
    <t>BBD</t>
  </si>
  <si>
    <t>五险一金、免费午餐、出差补贴、打车报销</t>
  </si>
  <si>
    <t>成都市映潮科技股份有限公司</t>
  </si>
  <si>
    <t>映潮科技</t>
  </si>
  <si>
    <t>五险一金+年终奖+补贴+轻松环境+晋升空间</t>
  </si>
  <si>
    <t>成都景和千城科技有限公司</t>
  </si>
  <si>
    <t>景和千城</t>
  </si>
  <si>
    <t>五险一金、13薪、节假日福利、平台发展</t>
  </si>
  <si>
    <t>实时大数据工程师</t>
  </si>
  <si>
    <t>成都市易纪元科技有限公司</t>
  </si>
  <si>
    <t>药品终端网</t>
  </si>
  <si>
    <t>年底双薪+五险一金+带薪年假+免费早餐+多多</t>
  </si>
  <si>
    <t>平台好,空间大,氛围好</t>
  </si>
  <si>
    <t>四川久远银海软件股份有限公司</t>
  </si>
  <si>
    <t>久远银海</t>
  </si>
  <si>
    <t>五险一金 年终奖金 带薪年假 节日福利</t>
  </si>
  <si>
    <t>成都准星云学科技有限公司</t>
  </si>
  <si>
    <t>清华大学苏研院大数据处理中心</t>
  </si>
  <si>
    <t>['石羊', '火车南站']</t>
  </si>
  <si>
    <t>五险一金,双休,工作氛围好,专业技术高</t>
  </si>
  <si>
    <t>扁平管理,五险一金,餐饮补贴,带薪年假</t>
  </si>
  <si>
    <t>大数据产品数学建模工程师</t>
  </si>
  <si>
    <t>成都柠檬时光科技有限公司</t>
  </si>
  <si>
    <t>柠檬科技</t>
  </si>
  <si>
    <t>上海大大文化传播有限公司成都分公司</t>
  </si>
  <si>
    <t>大大财经</t>
  </si>
  <si>
    <t>财经股票分析师</t>
  </si>
  <si>
    <t>成都清数科技有限公司</t>
  </si>
  <si>
    <t>清数科技</t>
  </si>
  <si>
    <t>开放的环境 海龟文化 大数据技术顶级团队</t>
  </si>
  <si>
    <t>中级大数据工程师</t>
  </si>
  <si>
    <t>四川省物流信息服务有限公司</t>
  </si>
  <si>
    <t>物流信息</t>
  </si>
  <si>
    <t>奖金,灵活培训,,先驱行业,福利齐全</t>
  </si>
  <si>
    <t>成都三泰铭品金融信息服务有限公司</t>
  </si>
  <si>
    <t>三泰铭品</t>
  </si>
  <si>
    <t>['金泉']</t>
  </si>
  <si>
    <t>法定福利，高大上环境，餐补，提升机会</t>
  </si>
  <si>
    <t>数据建模师（大数据金融方向）</t>
  </si>
  <si>
    <t>五险一金,带薪年假,全勤奖,年底双薪</t>
  </si>
  <si>
    <t>成都乐美饰家信息技术有限公司</t>
  </si>
  <si>
    <t>美乐乐家居网</t>
  </si>
  <si>
    <t>五险一金，双休，大平台</t>
  </si>
  <si>
    <t>数据支持工程师</t>
  </si>
  <si>
    <t>成都科来软件有限公司</t>
  </si>
  <si>
    <t>科来软件</t>
  </si>
  <si>
    <t>五险一金 弹性工作 年终三薪</t>
  </si>
  <si>
    <t>成都时代奥特莱斯商业有限公司</t>
  </si>
  <si>
    <t>成都时代奥特莱斯</t>
  </si>
  <si>
    <t>['东升']</t>
  </si>
  <si>
    <t>周末双休，五险一金、餐补等</t>
  </si>
  <si>
    <t>营运助理-数据分析</t>
  </si>
  <si>
    <t>成都卡莱博尔信息技术股份有限公司</t>
  </si>
  <si>
    <t>卡莱博尔</t>
  </si>
  <si>
    <t>平台好，薪水高，五险一金，周末双休！</t>
  </si>
  <si>
    <t>成都康赛信息技术有限公司</t>
  </si>
  <si>
    <t>成都康赛</t>
  </si>
  <si>
    <t>['建设路', '府青路', '梁家巷']</t>
  </si>
  <si>
    <t>五险一金、带薪年假</t>
  </si>
  <si>
    <t>数据整合经理</t>
  </si>
  <si>
    <t>四川树熊网络科技有限公司</t>
  </si>
  <si>
    <t>树熊网络公司</t>
  </si>
  <si>
    <t>Java-数据采集</t>
  </si>
  <si>
    <t>京江南数娱（北京）科技有限公司</t>
  </si>
  <si>
    <t>京江南</t>
  </si>
  <si>
    <t>五险一金、年底双薪、带薪年假、结婚礼金等</t>
  </si>
  <si>
    <t>产品经理（数据）</t>
  </si>
  <si>
    <t>六险一金,带薪年假,绩效奖金,员工旅游</t>
  </si>
  <si>
    <t>双休 办公环境好 五险一金</t>
  </si>
  <si>
    <t>市中心办公+高档食堂+带薪休假+年终奖励</t>
  </si>
  <si>
    <t>数据新闻编辑（记者）</t>
  </si>
  <si>
    <t>四川链家房地产经纪有限公司</t>
  </si>
  <si>
    <t>链家地产</t>
  </si>
  <si>
    <t>['双楠', '草堂', '杜甫草堂']</t>
  </si>
  <si>
    <t>节日福利 五险一金 绩效奖金 带薪年假</t>
  </si>
  <si>
    <t>商业数据分析/市场分析</t>
  </si>
  <si>
    <t>成都品果科技有限公司</t>
  </si>
  <si>
    <t>camera360</t>
  </si>
  <si>
    <t>快速发展,有挑战</t>
  </si>
  <si>
    <t>北京建飞无限科技有限公司</t>
  </si>
  <si>
    <t>北京建飞无限</t>
  </si>
  <si>
    <t>五险一金,双休,弹性工作制,零食</t>
  </si>
  <si>
    <t>成都超讯科技发展有限公司</t>
  </si>
  <si>
    <t>超迅科技</t>
  </si>
  <si>
    <t>上市公司、五险一金、双休、年终奖金</t>
  </si>
  <si>
    <t>广州冀创企业管理咨询有限公司</t>
  </si>
  <si>
    <t>冀创科技</t>
  </si>
  <si>
    <t>['中和']</t>
  </si>
  <si>
    <t>弹性工作制、年终双薪、节假日福利</t>
  </si>
  <si>
    <t>初级数据库分析师</t>
  </si>
  <si>
    <t>大数据分析工程师/BI工程师</t>
  </si>
  <si>
    <t>深圳普惠快信金融服务有限公司</t>
  </si>
  <si>
    <t>['跳伞塔', '四川大学', '玉林']</t>
  </si>
  <si>
    <t>完美的上升空间，为你迎娶白富美执斧伐柯~</t>
  </si>
  <si>
    <t>高级数据专员</t>
  </si>
  <si>
    <t>成都慧联天下信息技术有限公司</t>
  </si>
  <si>
    <t>慧联天下</t>
  </si>
  <si>
    <t>五险一金 丰厚年终奖</t>
  </si>
  <si>
    <t>成都美美臣科技有限公司</t>
  </si>
  <si>
    <t>米兰网</t>
  </si>
  <si>
    <t>轻松活跃的氛围+优福利+好发展空间</t>
  </si>
  <si>
    <t>BI数据分析专员</t>
  </si>
  <si>
    <t>北京卡拉卡尔科技股份有限公司</t>
  </si>
  <si>
    <t>卡拉卡尔</t>
  </si>
  <si>
    <t>五险一金 弹性工作 季度福利假 年终奖</t>
  </si>
  <si>
    <t>带薪年假、团队聚餐、领导好、扁平管理</t>
  </si>
  <si>
    <t>大数据处理分析工程师</t>
  </si>
  <si>
    <t>成都博智维讯信息技术有限公司</t>
  </si>
  <si>
    <t>博智信息</t>
  </si>
  <si>
    <t>挑战大，发展空间大</t>
  </si>
  <si>
    <t>工程师文化,六险一金</t>
  </si>
  <si>
    <t>高级数据分析师- CD3432</t>
  </si>
  <si>
    <t>大数据、云风控</t>
  </si>
  <si>
    <t>Camera360</t>
  </si>
  <si>
    <t>福利好 待遇好 产品好 平台好</t>
  </si>
  <si>
    <t>成都神鸟数据咨询有限公司</t>
  </si>
  <si>
    <t>神鸟数据</t>
  </si>
  <si>
    <t>['抚琴', '抚琴小区', '营门口']</t>
  </si>
  <si>
    <t>福利待遇优厚</t>
  </si>
  <si>
    <t>成都市硕达科技股份有限公司</t>
  </si>
  <si>
    <t>硕达</t>
  </si>
  <si>
    <t>绩效奖金、带薪年假、定期休检</t>
  </si>
  <si>
    <t>成都运力科技有限公司</t>
  </si>
  <si>
    <t>货车帮</t>
  </si>
  <si>
    <t>成长型公司；薪酬福利优厚，团队氛围好</t>
  </si>
  <si>
    <t>数据工程师（高级/中级）</t>
  </si>
  <si>
    <t>高薪酬,发展空间大,福利好,股票期权</t>
  </si>
  <si>
    <t>四川星盾科技股份有限公司</t>
  </si>
  <si>
    <t>星盾科技</t>
  </si>
  <si>
    <t>14薪（8K～15K）</t>
  </si>
  <si>
    <t>四川绿康源智慧农业发展有限公司</t>
  </si>
  <si>
    <t>四川曙光集团</t>
  </si>
  <si>
    <t>国家级项目,溯源产品,需求工程师,出差北京</t>
  </si>
  <si>
    <t>四川省区块未来科技有限责任公司</t>
  </si>
  <si>
    <t>币创网</t>
  </si>
  <si>
    <t>带薪年假、五险一金、免费健身、互联网金融</t>
  </si>
  <si>
    <t>MICROCRED CHINA LIMITED</t>
  </si>
  <si>
    <t>美兴中国</t>
  </si>
  <si>
    <t>国际背景，多文化环境，工作地点自由</t>
  </si>
  <si>
    <t>数据分析师 Data Analyst</t>
  </si>
  <si>
    <t>C轮 各种福利</t>
  </si>
  <si>
    <t>大数据技术工程师</t>
  </si>
  <si>
    <t>优厚薪酬 期权计划 下午茶晚餐 滴滴打车</t>
  </si>
  <si>
    <t>大数据平台研发（高级/中级）</t>
  </si>
  <si>
    <t>五险一金 弹性上班 年终奖金 季度福利假</t>
  </si>
  <si>
    <t>14薪（8K～20K）</t>
  </si>
  <si>
    <t>北京瀚思安信科技有限公司成都分公司</t>
  </si>
  <si>
    <t>HanSight成都研发中心</t>
  </si>
  <si>
    <t>信息安全行业前景巨大，弹性办公，各种补助</t>
  </si>
  <si>
    <t>咪咕音乐有限公司</t>
  </si>
  <si>
    <t>咪咕音乐</t>
  </si>
  <si>
    <t>全国最大的音乐服务平台</t>
  </si>
  <si>
    <t>五险一金，带薪年假，免费零食，萌妹子</t>
  </si>
  <si>
    <t>四川返点网络科技有限公司</t>
  </si>
  <si>
    <t>数来宝金服</t>
  </si>
  <si>
    <t>['牛王庙', '合江亭', '东门大桥']</t>
  </si>
  <si>
    <t>超豪华领导团队、极具潜力的金融科技平台</t>
  </si>
  <si>
    <t>年终三个月&amp;nbsp;公司高速发展</t>
  </si>
  <si>
    <t>入职购买五险一金，双休！过年福利！零食</t>
  </si>
  <si>
    <t>九鼎瑞信科技股份有限公司</t>
  </si>
  <si>
    <t>九鼎瑞信</t>
  </si>
  <si>
    <t>薪资待遇优厚，六险一金，年终奖</t>
  </si>
  <si>
    <t>亚信科技（成都）有限公司</t>
  </si>
  <si>
    <t>亚信安全</t>
  </si>
  <si>
    <t>高级大数据开发工程师（成都）</t>
  </si>
  <si>
    <t>成都科多大数据科技有限公司</t>
  </si>
  <si>
    <t>科多大数据</t>
  </si>
  <si>
    <t>亦非云互联网技术（上海）有限公司</t>
  </si>
  <si>
    <t>亦非云</t>
  </si>
  <si>
    <t>社交网络,移动互联网</t>
  </si>
  <si>
    <t>五险一金,带薪年假,午餐补贴,通讯补贴</t>
  </si>
  <si>
    <t>五险一金 年底双薪 加班补助 餐补</t>
  </si>
  <si>
    <t>KunLun-数据仓库工程师</t>
  </si>
  <si>
    <t>上海易立德企业管理咨询有限公司</t>
  </si>
  <si>
    <t>易立德</t>
  </si>
  <si>
    <t>高速发展；股票期权；有竞争力的薪酬</t>
  </si>
  <si>
    <t>北京视达科科技有限公司</t>
  </si>
  <si>
    <t>视达科</t>
  </si>
  <si>
    <t>五险一金,年底双薪,补充商业险,弹性工作</t>
  </si>
  <si>
    <t>五险一金 周末双休 餐补 扁平管理</t>
  </si>
  <si>
    <t>产品经理（大数据金融方向）</t>
  </si>
  <si>
    <t>成都门铺集科技有限公司</t>
  </si>
  <si>
    <t>门铺集</t>
  </si>
  <si>
    <t>扁平化管理 工作氛围好 领导好 上升空间</t>
  </si>
  <si>
    <t>成都时态科技有限公司</t>
  </si>
  <si>
    <t>动态加速器</t>
  </si>
  <si>
    <t>高门槛资源积累 获得一线基金投资</t>
  </si>
  <si>
    <t>五险一金,13薪,节假日福利,平台发展</t>
  </si>
  <si>
    <t>平台需求分析师</t>
  </si>
  <si>
    <t>四川能信科技股份有限公司</t>
  </si>
  <si>
    <t>能信科技</t>
  </si>
  <si>
    <t>其他,移动互联网</t>
  </si>
  <si>
    <t>待遇高，五险一金，双休，气氛轻松，前景好</t>
  </si>
  <si>
    <t>成都易播科技有限公司</t>
  </si>
  <si>
    <t>易播网</t>
  </si>
  <si>
    <t>['桂溪', '桐梓林', '火车南站']</t>
  </si>
  <si>
    <t>双休 超长年假 生日福利 节日福利</t>
  </si>
  <si>
    <t>四川华迪信息技术有限公司</t>
  </si>
  <si>
    <t>华迪公司</t>
  </si>
  <si>
    <t>周末双休，六险一金，免费班车</t>
  </si>
  <si>
    <t>大数据培训讲师</t>
  </si>
  <si>
    <t>深圳市享宇金融服务有限公司</t>
  </si>
  <si>
    <t>享宇金服</t>
  </si>
  <si>
    <t>['桂溪', '火车南站', '桐梓林']</t>
  </si>
  <si>
    <t>优秀团队,扁平管理,前景广阔,六险一金</t>
  </si>
  <si>
    <t>七险一金、带薪年假、绩效奖金、定期体检</t>
  </si>
  <si>
    <t>易观智库</t>
  </si>
  <si>
    <t>['牛市口', '海椒市', '双桥子']</t>
  </si>
  <si>
    <t>周末双休 朝九晚六 五险一金 用餐补贴</t>
  </si>
  <si>
    <t>互联网高级分析师</t>
  </si>
  <si>
    <t>五险一金，餐补，带薪年假，零食</t>
  </si>
  <si>
    <t>成都优易数据有限公司</t>
  </si>
  <si>
    <t>成都优易数据</t>
  </si>
  <si>
    <t>五险一金，周末双休，员工宿舍，丰厚年终奖</t>
  </si>
  <si>
    <t>大牛云集,团队聚餐,扁平管理,带薪年假</t>
  </si>
  <si>
    <t>数据平台-大数据研发</t>
  </si>
  <si>
    <t>金融专家坐镇，C轮已入账，各种福利均有</t>
  </si>
  <si>
    <t>量化金融分析师</t>
  </si>
  <si>
    <t>带薪年假、交通补、扁平管理、餐补</t>
  </si>
  <si>
    <t>数据系统架构师</t>
  </si>
  <si>
    <t>成都广电视讯文化传播有限公司</t>
  </si>
  <si>
    <t>广电视讯</t>
  </si>
  <si>
    <t>双休、五险一金、年假、定期体检、过节福利</t>
  </si>
  <si>
    <t>大数据分析与挖掘</t>
  </si>
  <si>
    <t>成都分期超人科技有限公司</t>
  </si>
  <si>
    <t>分期超人</t>
  </si>
  <si>
    <t>福利好,待遇高,晋升空间大,团队氛围好</t>
  </si>
  <si>
    <t>带薪年假、扁平管理、发展空间、上市规划</t>
  </si>
  <si>
    <t>50k-80k</t>
  </si>
  <si>
    <t>青岛中智裕博商品经营有限公司成都分公司</t>
  </si>
  <si>
    <t>青岛中智裕博成都分公司</t>
  </si>
  <si>
    <t>双休 六险 节日福利 季度年度奖 带薪年假</t>
  </si>
  <si>
    <t>大宗商品分析师</t>
  </si>
  <si>
    <t>瑞数信息技术(上海)有限公司</t>
  </si>
  <si>
    <t>瑞数信息</t>
  </si>
  <si>
    <t>股票期权 年终奖 尖端技术 行业前景</t>
  </si>
  <si>
    <t>北京美迪希兰数据有限公司</t>
  </si>
  <si>
    <t>美迪</t>
  </si>
  <si>
    <t>小而美的纯技术团队，新项目。非创业公司。</t>
  </si>
  <si>
    <t>成都知道创宇信息技术有限公司</t>
  </si>
  <si>
    <t>知道创宇</t>
  </si>
  <si>
    <t>和谐的氛围,优厚的福利,上升空间大</t>
  </si>
  <si>
    <t>能力越大，责（quan）任（li）越大</t>
  </si>
  <si>
    <t>成都奥知睿云科技有限公司</t>
  </si>
  <si>
    <t>成都奥知</t>
  </si>
  <si>
    <t>['华阳']</t>
  </si>
  <si>
    <t>五险一金,年度旅游,出国机会,年终奖金</t>
  </si>
  <si>
    <t>数据挖掘 数据分析师</t>
  </si>
  <si>
    <t>北京赫德阳数据通信科技有限公司</t>
  </si>
  <si>
    <t>赫德阳</t>
  </si>
  <si>
    <t>发展空间大，待遇好</t>
  </si>
  <si>
    <t>六险一金＋各种补贴＋优质团队＋亲切的文化</t>
  </si>
  <si>
    <t>成都网丁科技有限公司</t>
  </si>
  <si>
    <t>网丁科技</t>
  </si>
  <si>
    <t>['桂溪']</t>
  </si>
  <si>
    <t>13薪 年终奖金 节假日福利 定期体检</t>
  </si>
  <si>
    <t>网络协议分析师</t>
  </si>
  <si>
    <t>四川荣千谷科技有限公司</t>
  </si>
  <si>
    <t>四川荣千谷科技</t>
  </si>
  <si>
    <t>CEO-彩票产品、彩票大数据</t>
  </si>
  <si>
    <t>成都蜀云物连科技有限公司</t>
  </si>
  <si>
    <t>蜀云物连</t>
  </si>
  <si>
    <t>['犀浦']</t>
  </si>
  <si>
    <t>OKR管理,弹性工作,绿色工作餐,期权共享</t>
  </si>
  <si>
    <t>成都汉图信息技术有限公司</t>
  </si>
  <si>
    <t>汉图</t>
  </si>
  <si>
    <t>项目奖金、年终奖金、期权股权</t>
  </si>
  <si>
    <t>云蜂汽车有限公司成都分公司</t>
  </si>
  <si>
    <t>云</t>
  </si>
  <si>
    <t>优秀的团队和产品</t>
  </si>
  <si>
    <t>五险一金、加班补助、带薪年假</t>
  </si>
  <si>
    <t>成都市润东实业有限公司</t>
  </si>
  <si>
    <t>润东实业</t>
  </si>
  <si>
    <t>工资高 福利好 产品好 技术前沿 双休</t>
  </si>
  <si>
    <t>四川鑫润佳投资管理有限公司</t>
  </si>
  <si>
    <t>鑫润佳集团</t>
  </si>
  <si>
    <t>饭补房补绩效奖励出国旅游双休加班补助</t>
  </si>
  <si>
    <t>黄金分析师或操盘手</t>
  </si>
  <si>
    <t>有竞争力的薪酬体系，广阔的发展空间</t>
  </si>
  <si>
    <t>四川摩奇信息技术有限公司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</si>
  <si>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</si>
  <si>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</si>
  <si>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</si>
  <si>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</si>
  <si>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</si>
  <si>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四川克里拉拉商贸有限公司</t>
  </si>
  <si>
    <t>克里拉拉</t>
  </si>
  <si>
    <t>需称职</t>
  </si>
  <si>
    <t>spark,机器学习,成都</t>
  </si>
  <si>
    <t>思特沃克软件技术（成都）有限公司</t>
  </si>
  <si>
    <t>六险一金，全球化视野，扁平化组织</t>
  </si>
  <si>
    <t>技术氛围好,福利待遇优</t>
  </si>
  <si>
    <t>成都五舟汉云科技有限公司</t>
  </si>
  <si>
    <t>五舟汉云</t>
  </si>
  <si>
    <t>餐补 绩效奖金 五险一金</t>
  </si>
  <si>
    <t>成都知数科技有限公司</t>
  </si>
  <si>
    <t>知数科技</t>
  </si>
  <si>
    <t>五险一金,餐补、交补,节日礼物,绩效奖金</t>
  </si>
  <si>
    <t>四川锦程消费金融有限责任公司</t>
  </si>
  <si>
    <t>锦程消费金融公司</t>
  </si>
  <si>
    <t>五险一金,节日福利,年终分红,带薪年假</t>
  </si>
  <si>
    <t>负责业务运营数据提取/处理/分析</t>
  </si>
  <si>
    <t>数据分析师（数据挖掘）</t>
  </si>
  <si>
    <t>成都智库二八六一信息技术有限公司</t>
  </si>
  <si>
    <t>智库2861</t>
  </si>
  <si>
    <t>发展空间大,技术成长快,学习机会多</t>
  </si>
  <si>
    <t>数据架构</t>
  </si>
  <si>
    <t>成都团博百众科技有限公司</t>
  </si>
  <si>
    <t>折800网</t>
  </si>
  <si>
    <t>综合补贴 弹性工作 氛围好</t>
  </si>
  <si>
    <t>运维工程师（大数据）</t>
  </si>
  <si>
    <t>周末双休 节日福利</t>
  </si>
  <si>
    <t>互联网分析师（实习生）</t>
  </si>
  <si>
    <t>天津五八到家生活服务有限公司成都分公司</t>
  </si>
  <si>
    <t>['盐市口', '春熙路', '督院街']</t>
  </si>
  <si>
    <t>环境宽松、发展空间大~</t>
  </si>
  <si>
    <t>运营专员/数据运营</t>
  </si>
  <si>
    <t>成都鸿易盛企业管理咨询有限公司</t>
  </si>
  <si>
    <t>成都鸿易盛</t>
  </si>
  <si>
    <t>['人民北路']</t>
  </si>
  <si>
    <t>金融、电子商务</t>
  </si>
  <si>
    <t>环境优美，工作氛围轻松，充满激情的团队</t>
  </si>
  <si>
    <t>网络销售/客服/分析师助理</t>
  </si>
  <si>
    <t>KUNLUN-数据开发工程师</t>
  </si>
  <si>
    <t>扁平化管理，国际化视野，晋升空间</t>
  </si>
  <si>
    <t>业务分析师（国内市场方向）</t>
  </si>
  <si>
    <t>五险一金、带薪年假、节日福利</t>
  </si>
  <si>
    <t>待遇优,空间大,福利好</t>
  </si>
  <si>
    <t>五险一金,带薪年假,节日福利,年终奖金</t>
  </si>
  <si>
    <t>业务分析师兼项目管理</t>
  </si>
  <si>
    <t>南京</t>
  </si>
  <si>
    <t>江苏宝贝金融信息服务有限公司</t>
  </si>
  <si>
    <t>付融宝</t>
  </si>
  <si>
    <t>['沙洲', '小行', '铁心桥']</t>
  </si>
  <si>
    <t>薪资福利 团队氛围 职业发展</t>
  </si>
  <si>
    <t>行业数据分析师-南京-校招</t>
  </si>
  <si>
    <t>北京希嘉创智科技有限公司</t>
  </si>
  <si>
    <t>希嘉创智</t>
  </si>
  <si>
    <t>['中央门', '红山']</t>
  </si>
  <si>
    <t>五险一金、带薪年假、职位提升</t>
  </si>
  <si>
    <t>弹性工作，股权激励，带薪年假，定期团建</t>
  </si>
  <si>
    <t>大数据工程师（2017应届生）(000725)</t>
  </si>
  <si>
    <t>畅途网</t>
  </si>
  <si>
    <t>['泰山']</t>
  </si>
  <si>
    <t>电商平台,专业团队,个人发展,融洽氛围</t>
  </si>
  <si>
    <t>数据分析师（付融宝）</t>
  </si>
  <si>
    <t>北京满运物流信息有限公司</t>
  </si>
  <si>
    <t>运满满</t>
  </si>
  <si>
    <t>['升州路', '集庆路', '夫子庙']</t>
  </si>
  <si>
    <t>阿里背景 股票期权 C轮融资</t>
  </si>
  <si>
    <t>汉拓科技</t>
  </si>
  <si>
    <t>汉拓</t>
  </si>
  <si>
    <t>最新技术,最in需求,最好导师</t>
  </si>
  <si>
    <t>南京新视云网络科技有限公司</t>
  </si>
  <si>
    <t>司法云平台</t>
  </si>
  <si>
    <t>['安德门', '铁心桥']</t>
  </si>
  <si>
    <t>餐补车补</t>
  </si>
  <si>
    <t>国信证券股份有限公司江苏分公司</t>
  </si>
  <si>
    <t>国信证券江苏分公司</t>
  </si>
  <si>
    <t>['汉中路']</t>
  </si>
  <si>
    <t>优秀团队,节日福利,周末双休</t>
  </si>
  <si>
    <t>南京西桥科技有限公司</t>
  </si>
  <si>
    <t>西桥科技</t>
  </si>
  <si>
    <t>['尧化']</t>
  </si>
  <si>
    <t>五险一金，双休，免费班车，补贴，奖金，</t>
  </si>
  <si>
    <t>东汇征信有限公司</t>
  </si>
  <si>
    <t>东汇征信</t>
  </si>
  <si>
    <t>['兴隆', '沙洲']</t>
  </si>
  <si>
    <t>五险一金 年底双薪 周末双休 提供午餐</t>
  </si>
  <si>
    <t>薪资福利好</t>
  </si>
  <si>
    <t>数据规划</t>
  </si>
  <si>
    <t>['仙林', '亚东']</t>
  </si>
  <si>
    <t>薪资待遇、发展前景</t>
  </si>
  <si>
    <t>江苏欣网视讯科技有限公司</t>
  </si>
  <si>
    <t>欣网科技</t>
  </si>
  <si>
    <t>五险一金 双休 带薪年休 聚餐旅游</t>
  </si>
  <si>
    <t>江苏易启策网络科技有限公司</t>
  </si>
  <si>
    <t>易启策</t>
  </si>
  <si>
    <t>['中华门', '红花', '秦虹']</t>
  </si>
  <si>
    <t>数据服务,O2O</t>
  </si>
  <si>
    <t>员工关怀,项目奖金,五险一金,职业培养</t>
  </si>
  <si>
    <t>北京天骄尚学教育咨询有限公司</t>
  </si>
  <si>
    <t>天骄尚学</t>
  </si>
  <si>
    <t>五险一金,公司旅游,公司补助,节日福利</t>
  </si>
  <si>
    <t>江苏东大集成电路系统工程技术有限公司</t>
  </si>
  <si>
    <t>东集</t>
  </si>
  <si>
    <t>['宁南']</t>
  </si>
  <si>
    <t>加班少 福利多 主管超nice</t>
  </si>
  <si>
    <t>南京爱维纳软件科技有限公司</t>
  </si>
  <si>
    <t>爱维纳软件科技</t>
  </si>
  <si>
    <t>五险一金、带薪年假、年终奖金、年度调薪</t>
  </si>
  <si>
    <t>项目分析师</t>
  </si>
  <si>
    <t>福利齐全</t>
  </si>
  <si>
    <t>数据分析师（易钢在线）</t>
  </si>
  <si>
    <t>五险一金 餐补车补 年终奖 优秀员工奖</t>
  </si>
  <si>
    <t>五险一金 弹性工作 加班补助 班车 餐补</t>
  </si>
  <si>
    <t>橙车（上海）网络科技有限公司</t>
  </si>
  <si>
    <t>橙车</t>
  </si>
  <si>
    <t>工作氛围棒, 发展前景妙</t>
  </si>
  <si>
    <t>汽车配件数据经理</t>
  </si>
  <si>
    <t>上海竞情数据科技有限公司</t>
  </si>
  <si>
    <t>竞情数据</t>
  </si>
  <si>
    <t>['中央门', '和燕路', '建宁路']</t>
  </si>
  <si>
    <t>后期可选回上海总部。随公司融资进度配股。</t>
  </si>
  <si>
    <t>南京金融数据分部---研发工程师---Web</t>
  </si>
  <si>
    <t>上市公司，技术上升空间大，</t>
  </si>
  <si>
    <t>年终奖，免费班车，餐饮补贴</t>
  </si>
  <si>
    <t>产品运营专员/专家（偏数据分析）</t>
  </si>
  <si>
    <t>旅游 生日礼物 过节福利 技术前沿 技术培训</t>
  </si>
  <si>
    <t>深圳市新世纪启航科技开发有限公司</t>
  </si>
  <si>
    <t>新世纪启航</t>
  </si>
  <si>
    <t>游戏,金融</t>
  </si>
  <si>
    <t>餐补，绩效奖金，医疗保险</t>
  </si>
  <si>
    <t>数据模型挖掘/Python数据分析建模</t>
  </si>
  <si>
    <t>亚信科技（南京）有限公司</t>
  </si>
  <si>
    <t>['铁心桥', '小行', '沙洲']</t>
  </si>
  <si>
    <t>六险一金等</t>
  </si>
  <si>
    <t>安全业务数据分析师</t>
  </si>
  <si>
    <t>北京瀚思安信科技有限公司南京分公司</t>
  </si>
  <si>
    <t>瀚思南京研发中心</t>
  </si>
  <si>
    <t>['安德门', '铁心桥', '宁南']</t>
  </si>
  <si>
    <t>弹性办公，扁平管理，员工期权，各种补助</t>
  </si>
  <si>
    <t>大数据安全分析师</t>
  </si>
  <si>
    <t>五险一金,弹性工作,加班补助,餐补</t>
  </si>
  <si>
    <t>南京蔚思盾财务管理咨询有限公司</t>
  </si>
  <si>
    <t>蔚思盾</t>
  </si>
  <si>
    <t>['洪武路']</t>
  </si>
  <si>
    <t>五险一金、带薪年假、节日福利、绩效奖金等</t>
  </si>
  <si>
    <t>5k以上</t>
  </si>
  <si>
    <t>双休 自主研发</t>
  </si>
  <si>
    <t>上海京颐科技股份有限公司</t>
  </si>
  <si>
    <t>京颐科技</t>
  </si>
  <si>
    <t>一流的研发团队、高薪高福利、公司前景好</t>
  </si>
  <si>
    <t>大数据工程师（地铁站对面）</t>
  </si>
  <si>
    <t>江苏博微电力科技有限公司</t>
  </si>
  <si>
    <t>需求分析,axure,xmind,开发流程</t>
  </si>
  <si>
    <t>五险一金 年底双薪 弹性工作</t>
  </si>
  <si>
    <t>孩子王儿童用品股份有限公司</t>
  </si>
  <si>
    <t>孩子王</t>
  </si>
  <si>
    <t>['瑞金路', '紫金山', '后宰门']</t>
  </si>
  <si>
    <t>母婴童行业老大，互联网氛围佳</t>
  </si>
  <si>
    <t>高级大数据开发工程师（南京）</t>
  </si>
  <si>
    <t>武汉达此网络科技有限公司</t>
  </si>
  <si>
    <t>达此网络</t>
  </si>
  <si>
    <t>['安德门']</t>
  </si>
  <si>
    <t>岗位晋升&amp;nbsp;&amp;nbsp;绩效奖金&amp;nbsp;美女如云&amp;nbsp;团队建设</t>
  </si>
  <si>
    <t>['新街口', '洪武路', '汉中路']</t>
  </si>
  <si>
    <t>股激励权、扁平化管理</t>
  </si>
  <si>
    <t>公司战略重点项目</t>
  </si>
  <si>
    <t>数据分析/挖掘工程师</t>
  </si>
  <si>
    <t>江苏思柯瑞数据科技有限公司</t>
  </si>
  <si>
    <t>思柯瑞</t>
  </si>
  <si>
    <t>高薪资、提供住宿、高水准研究开发团队</t>
  </si>
  <si>
    <t>高级爬虫数据工程师</t>
  </si>
  <si>
    <t>双休，福利齐全</t>
  </si>
  <si>
    <t>数据处理工程师(麦芽数据)</t>
  </si>
  <si>
    <t>福利待遇发展前景</t>
  </si>
  <si>
    <t>产品运营数据分析</t>
  </si>
  <si>
    <t>南京天育信息科技有限公司</t>
  </si>
  <si>
    <t>天育</t>
  </si>
  <si>
    <t>产品,需求分析师</t>
  </si>
  <si>
    <t>['龙江', '热河南路', '草场门']</t>
  </si>
  <si>
    <t>技术前沿 弹性工作 股权激励 美女妹纸</t>
  </si>
  <si>
    <t>云平台/大数据运维工程师</t>
  </si>
  <si>
    <t>大数据云化/云计算开发工程师</t>
  </si>
  <si>
    <t>南京安讯科技有限责任公司</t>
  </si>
  <si>
    <t>安讯科技</t>
  </si>
  <si>
    <t>高强高压高薪资</t>
  </si>
  <si>
    <t>南京中新赛克科技有限责任公司</t>
  </si>
  <si>
    <t>中新赛克</t>
  </si>
  <si>
    <t>出差少、平台广、产品优、福利待遇完善</t>
  </si>
  <si>
    <t>大数据平台研发工程师（C/C++）</t>
  </si>
  <si>
    <t>年终奖，餐饮补贴，弹性工作，免费班车</t>
  </si>
  <si>
    <t>南京领添信息技术有限公司</t>
  </si>
  <si>
    <t>南京领添</t>
  </si>
  <si>
    <t>新团队，机会大，海量数据</t>
  </si>
  <si>
    <t>数据产品经理(供应链方向)</t>
  </si>
  <si>
    <t>母婴大平台，公司快速发展阶段</t>
  </si>
  <si>
    <t>中兴通讯股份有限公司</t>
  </si>
  <si>
    <t>ZTE中兴</t>
  </si>
  <si>
    <t>['宁南', '安德门']</t>
  </si>
  <si>
    <t>你能施展才能，体现最大价值</t>
  </si>
  <si>
    <t>北京创景咨询有限公司</t>
  </si>
  <si>
    <t>创景咨询</t>
  </si>
  <si>
    <t>五险一金全,美资大公司,优秀留美司,年终奖大牛</t>
  </si>
  <si>
    <t>数据分析师（美资Ancestry</t>
  </si>
  <si>
    <t>深圳佑驾创新科技有限公司</t>
  </si>
  <si>
    <t>Minieye</t>
  </si>
  <si>
    <t>无人驾驶,海归团队,扁平化管理</t>
  </si>
  <si>
    <t>南京晟邦物流有限公司</t>
  </si>
  <si>
    <t>晟邦物流</t>
  </si>
  <si>
    <t>['新街口', '珠江路', '华侨路']</t>
  </si>
  <si>
    <t>广阔平台,优秀团队,发展前景广</t>
  </si>
  <si>
    <t>算法分析师</t>
  </si>
  <si>
    <t>云计算,大数据</t>
  </si>
  <si>
    <t>云计算大数据方向工程师</t>
  </si>
  <si>
    <t>可选回上海。入职后随公司融资进度配股。</t>
  </si>
  <si>
    <t>南京金融数据分部---数据工程师---实习</t>
  </si>
  <si>
    <t>江苏博融信息技术有限公司</t>
  </si>
  <si>
    <t>江苏博融</t>
  </si>
  <si>
    <t>['中央门', '中央路', '建宁路']</t>
  </si>
  <si>
    <t>年底双薪，五险一金，年度旅游,五险一金</t>
  </si>
  <si>
    <t>oracle数据开发工程师</t>
  </si>
  <si>
    <t>南京五叶草大数据有限公司</t>
  </si>
  <si>
    <t>五叶草大数据空间</t>
  </si>
  <si>
    <t>数据服务,电子商务</t>
  </si>
  <si>
    <t>有机会参与阿里云研发项目</t>
  </si>
  <si>
    <t>餐补，股票期权，绩效奖金，医疗保险，双休</t>
  </si>
  <si>
    <t>职业培养,五险一金,福利丰厚</t>
  </si>
  <si>
    <t>美资企业，氛围活跃，发展空间大</t>
  </si>
  <si>
    <t>数据分析师（美资Ancestry）</t>
  </si>
  <si>
    <t>五险一金全,大牛美女多,美国大公司,前景福利好</t>
  </si>
  <si>
    <t>数据工程师（美资Ancestry</t>
  </si>
  <si>
    <t>数据规划（ 行业及美股数据方向）</t>
  </si>
  <si>
    <t>数据采集/测试工程师</t>
  </si>
  <si>
    <t>五险一金全,带薪假期多,优秀留美司,年终奖大牛</t>
  </si>
  <si>
    <t>数据规划（财务数据类）</t>
  </si>
  <si>
    <t>美资企业、全英文办公环境、有无经验均可</t>
  </si>
  <si>
    <t>数据工程师（_美资Ancestry）</t>
  </si>
  <si>
    <t>五险一金,高薪,优秀应届,应用数学专</t>
  </si>
  <si>
    <t>物流规划专员（数据分析类）</t>
  </si>
  <si>
    <t>武汉</t>
  </si>
  <si>
    <t>武汉婚芭莎会展有限公司</t>
  </si>
  <si>
    <t>中国婚博会</t>
  </si>
  <si>
    <t>['中北路', '东湖路', '徐东']</t>
  </si>
  <si>
    <t>免费住宿,专业培训,弹性工作</t>
  </si>
  <si>
    <t>数据统计分析</t>
  </si>
  <si>
    <t>耀方信息技术（上海）有限公司</t>
  </si>
  <si>
    <t>岗岭集团（1药网）</t>
  </si>
  <si>
    <t>['关山', '光谷', '鲁巷']</t>
  </si>
  <si>
    <t>培养成长,文化氛围,薪资福利</t>
  </si>
  <si>
    <t>引力互动科技（武汉）有限公司</t>
  </si>
  <si>
    <t>引力互动</t>
  </si>
  <si>
    <t>广阔的发展,双通道发展</t>
  </si>
  <si>
    <t>五险一金 周末双休</t>
  </si>
  <si>
    <t>福利丰富，晋升空间大</t>
  </si>
  <si>
    <t>数据分析师（武汉）</t>
  </si>
  <si>
    <t>武汉斗鱼网络科技有限公司</t>
  </si>
  <si>
    <t>斗鱼直播</t>
  </si>
  <si>
    <t>15-18薪、五险一金、水果点心、员工体检</t>
  </si>
  <si>
    <t>用户研究及数据分析师</t>
  </si>
  <si>
    <t>零壹投资咨询（北京）有限公司</t>
  </si>
  <si>
    <t>零壹财经</t>
  </si>
  <si>
    <t>['武珞路', '中南路', '丁字桥']</t>
  </si>
  <si>
    <t>部门奖金/13薪/专业按摩/五险一金</t>
  </si>
  <si>
    <t>湖北省楚天云有限公司</t>
  </si>
  <si>
    <t>楚天云</t>
  </si>
  <si>
    <t>['光谷', '关山', '南湖']</t>
  </si>
  <si>
    <t>五险一金 通讯补贴 交通补贴 年终奖金</t>
  </si>
  <si>
    <t>武汉光庭信息技术有限公司</t>
  </si>
  <si>
    <t>武汉光庭信息技术股份有限公司</t>
  </si>
  <si>
    <t>六险一金带薪年假绩效奖金免费班车双休</t>
  </si>
  <si>
    <t>大数据处理高级工程师</t>
  </si>
  <si>
    <t>九州通医药集团股份有限公司</t>
  </si>
  <si>
    <t>['王家湾', '琴断口']</t>
  </si>
  <si>
    <t>绩效,包三餐,年终奖</t>
  </si>
  <si>
    <t>武汉皆能时空关联科技有限公司</t>
  </si>
  <si>
    <t>皆能时空</t>
  </si>
  <si>
    <t>['汉兴', '常青路', '汉口火车站']</t>
  </si>
  <si>
    <t>薪酬提升、股票期权、午餐补助</t>
  </si>
  <si>
    <t>武汉织云软件有限公司</t>
  </si>
  <si>
    <t>['鲁巷', '光谷', '关山']</t>
  </si>
  <si>
    <t>无限量零食,周末双休,五险一金,氛围轻松</t>
  </si>
  <si>
    <t>阜博通（杭州）网络科技有限公司</t>
  </si>
  <si>
    <t>Vobile</t>
  </si>
  <si>
    <t>['冶金']</t>
  </si>
  <si>
    <t>全球轮训,五险一金,带薪年假,年底双薪</t>
  </si>
  <si>
    <t>武汉数为科技有限公司</t>
  </si>
  <si>
    <t>数为科技</t>
  </si>
  <si>
    <t>五险一金、年休假、年终奖、节日福利等</t>
  </si>
  <si>
    <t>中证信用增进股份有限公司</t>
  </si>
  <si>
    <t>中证信用</t>
  </si>
  <si>
    <t>公司背景雄厚，业务国内创新优先</t>
  </si>
  <si>
    <t>数据处理经理</t>
  </si>
  <si>
    <t>['常青路', '汉口火车站', '汉兴']</t>
  </si>
  <si>
    <t>五险一金商业保险绩效奖金股票期权带薪年假</t>
  </si>
  <si>
    <t>基础数据平台架构师</t>
  </si>
  <si>
    <t>期权奖励 奖金丰厚 美女多多 带薪年假</t>
  </si>
  <si>
    <t>运营-数据分析</t>
  </si>
  <si>
    <t>带薪年假、五险一金、年终奖金、成长型公司</t>
  </si>
  <si>
    <t>爬虫/数据抓取</t>
  </si>
  <si>
    <t>深圳捷信金融服务有限公司</t>
  </si>
  <si>
    <t>捷信</t>
  </si>
  <si>
    <t>六险一金、外企、免费体检、企业外训</t>
  </si>
  <si>
    <t>MIS Navigator (数据分析专员)</t>
  </si>
  <si>
    <t>环胜咨询服务（武汉）有限公司</t>
  </si>
  <si>
    <t>百胜餐饮中国事业部共享服务中心</t>
  </si>
  <si>
    <t>双休，工作氛围好，发展前途广阔</t>
  </si>
  <si>
    <t>数据运维助理</t>
  </si>
  <si>
    <t>北京五八信息技术有限公司郑州分公司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</si>
  <si>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</si>
  <si>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</si>
  <si>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</si>
  <si>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</si>
  <si>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</si>
  <si>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</si>
  <si>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数据运营分析</t>
  </si>
  <si>
    <t>弹性上班,水果零食,18薪,绩效奖金</t>
  </si>
  <si>
    <t>武汉神算云信息科技有限责任公司</t>
  </si>
  <si>
    <t>神算云</t>
  </si>
  <si>
    <t>['卓刀泉', '珞南', '陈家湾']</t>
  </si>
  <si>
    <t>丰厚激励,年假,多彩团建,晋升通道</t>
  </si>
  <si>
    <t>高级算法工程师/高级数据分析师</t>
  </si>
  <si>
    <t>至易科技武汉有限公司</t>
  </si>
  <si>
    <t>至易科技</t>
  </si>
  <si>
    <t>['车站', '永清', '江滩']</t>
  </si>
  <si>
    <t>五险一金，节日福利，带薪年假</t>
  </si>
  <si>
    <t>武汉神灯财富网络科技有限公司</t>
  </si>
  <si>
    <t>神灯财富</t>
  </si>
  <si>
    <t>['王家墩', '宝丰', '_口路']</t>
  </si>
  <si>
    <t>五险一金、双休、含餐、奖金、年终奖</t>
  </si>
  <si>
    <t>武汉物易云通网络科技有限公司</t>
  </si>
  <si>
    <t>武汉物易云通网络科技</t>
  </si>
  <si>
    <t>五险一金,双休,员工旅游,年终奖</t>
  </si>
  <si>
    <t>武汉安天信息技术有限责任公司</t>
  </si>
  <si>
    <t>武汉安天</t>
  </si>
  <si>
    <t>五险一金、双休、绩效奖金、年底奖金</t>
  </si>
  <si>
    <t>数据分析师（渠道）</t>
  </si>
  <si>
    <t>广东华大互联网股份有限公司武汉分公司</t>
  </si>
  <si>
    <t>华大股份武汉研发中心</t>
  </si>
  <si>
    <t>五险一金 节日福利 周末双休 节假日休</t>
  </si>
  <si>
    <t>五险一金 年终奖金 周末双休 自主研发项目</t>
  </si>
  <si>
    <t>大数据工程师/软件工程师</t>
  </si>
  <si>
    <t>全额五险一,节日福利,公司氛围,妹纸多</t>
  </si>
  <si>
    <t>湖北大武传媒科技股份有限公司</t>
  </si>
  <si>
    <t>大武股份</t>
  </si>
  <si>
    <t>无限你的无限，共创美好生活。</t>
  </si>
  <si>
    <t>武汉光谷信息技术股份有限公司</t>
  </si>
  <si>
    <t>武汉光谷信息</t>
  </si>
  <si>
    <t>欢迎技术大牛，待遇从优</t>
  </si>
  <si>
    <t>远光软件股份有限公司武汉研发中心</t>
  </si>
  <si>
    <t>远光软件武汉研发中心</t>
  </si>
  <si>
    <t>大数据平台,能源互联网,发展空间大</t>
  </si>
  <si>
    <t>['武珞路', '中南路', '武昌火车站']</t>
  </si>
  <si>
    <t>专业的金融团队，成长空间大，福利待遇好</t>
  </si>
  <si>
    <t>需求分析师（金融）</t>
  </si>
  <si>
    <t>武汉智领云科技有限公司</t>
  </si>
  <si>
    <t>智领云</t>
  </si>
  <si>
    <t>硅谷团队,五险一金,带薪假期,双休</t>
  </si>
  <si>
    <t>大数据后台工程师</t>
  </si>
  <si>
    <t>扁平管理,弹性上下班</t>
  </si>
  <si>
    <t>公司C轮6亿；年底双薪+N月年终</t>
  </si>
  <si>
    <t>五险一金,双休,18薪,零食水果</t>
  </si>
  <si>
    <t>高级Hadoop/Spark大数据开发</t>
  </si>
  <si>
    <t>核心技术 晋升快 妹纸多</t>
  </si>
  <si>
    <t>武汉烽火众智数字技术有限责任公司</t>
  </si>
  <si>
    <t>烽火众智</t>
  </si>
  <si>
    <t>['光谷', '鲁巷']</t>
  </si>
  <si>
    <t>五险一金 餐补 班车 年终奖</t>
  </si>
  <si>
    <t>大数据架构师工程师</t>
  </si>
  <si>
    <t>13薪+年终奖 一日三餐 良好技术氛围</t>
  </si>
  <si>
    <t>电商平台、全面的薪资福利体系</t>
  </si>
  <si>
    <t>大数据风控架构师</t>
  </si>
  <si>
    <t>技术前沿 氛围和谐 发展空间 13薪+年终奖</t>
  </si>
  <si>
    <t>深圳市同洲电子股份有限公司</t>
  </si>
  <si>
    <t>同洲电子</t>
  </si>
  <si>
    <t>领导好，五险一金，绩效奖金，项目奖金</t>
  </si>
  <si>
    <t>大数据spark工程师</t>
  </si>
  <si>
    <t>湖北地信科技集团股份有限公司</t>
  </si>
  <si>
    <t>湖北地信</t>
  </si>
  <si>
    <t>团队氛围好双休五险一金年终奖金</t>
  </si>
  <si>
    <t>湖北华中大数据交易股份有限公司</t>
  </si>
  <si>
    <t>华中大数据交易所</t>
  </si>
  <si>
    <t>['珞南', '广埠屯', '街道口']</t>
  </si>
  <si>
    <t>发展空间大 绩效奖金 岗位晋升 管理规范</t>
  </si>
  <si>
    <t>['关山', '鲁巷']</t>
  </si>
  <si>
    <t>六险二金 餐补 14薪 免费班车各种福利等</t>
  </si>
  <si>
    <t>五险一金,双休,年终奖,股权激励</t>
  </si>
  <si>
    <t>专业,核心,数据脱敏</t>
  </si>
  <si>
    <t>五险一金 双休 带薪年假 节假日</t>
  </si>
  <si>
    <t>五险一金、股票期权、年终奖金、办公环境好</t>
  </si>
  <si>
    <t>百纳（武汉）信息技术有限公司</t>
  </si>
  <si>
    <t>百纳信息</t>
  </si>
  <si>
    <t>五险一金 双休 带薪病假</t>
  </si>
  <si>
    <t>科大讯飞股份有限公司武汉分公司</t>
  </si>
  <si>
    <t>年终奖、五险一金、绩效奖、晋升空间</t>
  </si>
  <si>
    <t>思特沃克软件技术（西安）有限公司武汉分公司</t>
  </si>
  <si>
    <t>全球化的视野，高效的团队</t>
  </si>
  <si>
    <t>Business Analyst 高级业务分析师（海外项目）</t>
  </si>
  <si>
    <t>五险一金 双休 节假日 带薪年假 股权激励</t>
  </si>
  <si>
    <t>核心部门，股票期权，发展前景好</t>
  </si>
  <si>
    <t>武汉智匠科技有限公司</t>
  </si>
  <si>
    <t>智匠科技</t>
  </si>
  <si>
    <t>五险一金，带薪年假，节日福利，弹性工作</t>
  </si>
  <si>
    <t>电商平台，大数据，高薪资高福利。</t>
  </si>
  <si>
    <t>BI数据架构师</t>
  </si>
  <si>
    <t>五险一金 全勤奖 餐补 节假日福利</t>
  </si>
  <si>
    <t>武汉沃达文化传媒有限公司</t>
  </si>
  <si>
    <t>武汉沃达</t>
  </si>
  <si>
    <t>游戏,电子商务</t>
  </si>
  <si>
    <t>员工旅游,员工体检,绩效奖金,法定休假</t>
  </si>
  <si>
    <t>优品财富管理有限公司</t>
  </si>
  <si>
    <t>['流芳']</t>
  </si>
  <si>
    <t>五险一金,年底双薪,全勤奖,带薪年假</t>
  </si>
  <si>
    <t>['中北路', '东亭', '东湖路']</t>
  </si>
  <si>
    <t>13薪,专业按摩,节日福利,五险一金</t>
  </si>
  <si>
    <t>北京深_科技有限公司</t>
  </si>
  <si>
    <t>深_科技</t>
  </si>
  <si>
    <t>信息安全,文化娱乐</t>
  </si>
  <si>
    <t>五险一金,年底双薪,双休，餐补,交补，话补</t>
  </si>
  <si>
    <t>北京好巧国际旅行社有限公司</t>
  </si>
  <si>
    <t>好巧</t>
  </si>
  <si>
    <t>['中南路', '武珞路', '水果湖']</t>
  </si>
  <si>
    <t>双休、弹性工作、优秀团队、学习空间大</t>
  </si>
  <si>
    <t>数据编辑（实习生）</t>
  </si>
  <si>
    <t>北京创星康华信息科技发展有限公司</t>
  </si>
  <si>
    <t>北京创星康华</t>
  </si>
  <si>
    <t>['中北路']</t>
  </si>
  <si>
    <t>五险一金、员工活动、期权激励、年终奖</t>
  </si>
  <si>
    <t>义信恒通（武汉）科技有限公司</t>
  </si>
  <si>
    <t>美国义信</t>
  </si>
  <si>
    <t>稳定,不加班,人性化管理,福利健全</t>
  </si>
  <si>
    <t>西安</t>
  </si>
  <si>
    <t>['锦园小区', '高新路', '劳动公园']</t>
  </si>
  <si>
    <t>六险一金、10天年假、奖金福利多多</t>
  </si>
  <si>
    <t>西安智行者信息技术有限公司</t>
  </si>
  <si>
    <t>西安智行者</t>
  </si>
  <si>
    <t>五险，绩效，期权，带薪年假，补充医疗保险</t>
  </si>
  <si>
    <t>数据分析师（底薪4k+双休）</t>
  </si>
  <si>
    <t>西安亚购信息科技有限公司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</si>
  <si>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</si>
  <si>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</si>
  <si>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</si>
  <si>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</si>
  <si>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</si>
  <si>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神州数码信息服务股份有限公司</t>
  </si>
  <si>
    <t>神州信息</t>
  </si>
  <si>
    <t>七险一金，带薪年假，各种补贴，福利多多</t>
  </si>
  <si>
    <t>七险一金、带薪年假、专业培训、完善的福利</t>
  </si>
  <si>
    <t>西安全景数据技术有限公司</t>
  </si>
  <si>
    <t>全景数据</t>
  </si>
  <si>
    <t>['唐延路', '沣惠南路']</t>
  </si>
  <si>
    <t>双休、五险、高比例公积金、周五福利假等</t>
  </si>
  <si>
    <t>数据编辑/爬虫配置</t>
  </si>
  <si>
    <t>北京易讯通信息技术股份有限公司</t>
  </si>
  <si>
    <t>易讯通</t>
  </si>
  <si>
    <t>股权、14薪、弹性工作、NICE领导</t>
  </si>
  <si>
    <t>西安美齐电子商务有限公司</t>
  </si>
  <si>
    <t>美齐电子商务</t>
  </si>
  <si>
    <t>双休、五险一金</t>
  </si>
  <si>
    <t>西安长城数字软件有限公司</t>
  </si>
  <si>
    <t>长城数字</t>
  </si>
  <si>
    <t>扁平化管理 看重个人能力 个人发展空间广阔</t>
  </si>
  <si>
    <t>西安远古信息科技股份有限公司</t>
  </si>
  <si>
    <t>远古信息</t>
  </si>
  <si>
    <t>['唐延路', '科技一路']</t>
  </si>
  <si>
    <t>五险一金、在职培训，年度旅游，节日礼品等</t>
  </si>
  <si>
    <t>500强,薪资福利好,互联网氛围</t>
  </si>
  <si>
    <t>西安比特教育科技有限公司</t>
  </si>
  <si>
    <t>比特教育科技有限公司</t>
  </si>
  <si>
    <t>['草滩']</t>
  </si>
  <si>
    <t>年底双薪+年底业绩提成+工作时间弹性制</t>
  </si>
  <si>
    <t>数据结构讲师</t>
  </si>
  <si>
    <t>北京天晓科技有限公司</t>
  </si>
  <si>
    <t>天晓科技</t>
  </si>
  <si>
    <t>['郭杜']</t>
  </si>
  <si>
    <t>这是实现你人生价值最好的平台</t>
  </si>
  <si>
    <t>云计算、大数据数据分析师</t>
  </si>
  <si>
    <t>['高新路', '亚美大厦', '玫瑰大楼']</t>
  </si>
  <si>
    <t>['唐延路']</t>
  </si>
  <si>
    <t>绩效奖金 弹性工作 餐补 年底双薪</t>
  </si>
  <si>
    <t>云计算、大数据(Hadoop\Spark) 高级软件工程师</t>
  </si>
  <si>
    <t>['软件开发']</t>
  </si>
  <si>
    <t>天津云畅科技有限公司</t>
  </si>
  <si>
    <t>云畅游戏</t>
  </si>
  <si>
    <t>新三板上市,绩效奖金,年终奖金</t>
  </si>
  <si>
    <t>大数据开发工程师（西安）</t>
  </si>
  <si>
    <t>['科技二路', '科技一路', '唐延路']</t>
  </si>
  <si>
    <t>股票期权,七险一金,员工体检</t>
  </si>
  <si>
    <t>大数据研发工程师（西安）</t>
  </si>
  <si>
    <t>都比比（江苏）网络信息技术有限公司西安分公司</t>
  </si>
  <si>
    <t>都比比西安分公司</t>
  </si>
  <si>
    <t>['沣惠南路', '唐延路', '旺座现代城']</t>
  </si>
  <si>
    <t>入职缴纳五险一金、扁平化管理</t>
  </si>
  <si>
    <t>['高新路', '玫瑰大楼', '光华路']</t>
  </si>
  <si>
    <t>大数据平台研究高级工程师</t>
  </si>
  <si>
    <t>云计算、大数据(Hadoop\Spark) 技术经理(架构师)</t>
  </si>
  <si>
    <t>珠海捷智数据技术有限公司</t>
  </si>
  <si>
    <t>捷智数据西安分公司</t>
  </si>
  <si>
    <t>薪酬福利优,5A办公,团队氛围好</t>
  </si>
  <si>
    <t>['高新路', '高新路', '光华路']</t>
  </si>
  <si>
    <t>五险一金、带薪年假、团队拓展、公司氛围好</t>
  </si>
  <si>
    <t>12k以上</t>
  </si>
  <si>
    <t>高级大数据测试工程师(000512)</t>
  </si>
  <si>
    <t>北京卡洛其咨询有限公司</t>
  </si>
  <si>
    <t>北京卡洛其</t>
  </si>
  <si>
    <t>十三薪,带薪病假,六险一金,十天年假</t>
  </si>
  <si>
    <t>['唐延路', '科技二路', '沣惠南路']</t>
  </si>
  <si>
    <t>双休不加班，五险一金</t>
  </si>
  <si>
    <t>深圳市易流科技有限公司</t>
  </si>
  <si>
    <t>易流</t>
  </si>
  <si>
    <t>老板nice，氛围好，提升机会多~</t>
  </si>
  <si>
    <t>数据团队负责人</t>
  </si>
  <si>
    <t>世界五百强,薪酬福利好,优惠机票,发展空间大</t>
  </si>
  <si>
    <t>大数据云平台产品经理</t>
  </si>
  <si>
    <t>西安印加时代网络科技有限公司</t>
  </si>
  <si>
    <t>印加时代</t>
  </si>
  <si>
    <t>舒适,环境好,同事和睦,不加班</t>
  </si>
  <si>
    <t>弹性工作；餐饮补贴</t>
  </si>
  <si>
    <t>大数据研发实习生（西安）</t>
  </si>
  <si>
    <t>纬创软件（北京）有限公司大连分公司</t>
  </si>
  <si>
    <t>纬创软件（大连）</t>
  </si>
  <si>
    <t>优美的办公环境、完善的福利待遇</t>
  </si>
  <si>
    <t>VBA 数据分析</t>
  </si>
  <si>
    <t>['金花路', '金花路', '长乐坊']</t>
  </si>
  <si>
    <t>上市公司 待遇丰厚</t>
  </si>
  <si>
    <t>大数据研发实习生（西安）(J10076)</t>
  </si>
  <si>
    <t>西安极数宝数据服务有限公司</t>
  </si>
  <si>
    <t>极数宝</t>
  </si>
  <si>
    <t>五险一金、国家法定节假日</t>
  </si>
  <si>
    <t>西安翼展电子科技有限公司</t>
  </si>
  <si>
    <t>翼展科技</t>
  </si>
  <si>
    <t>医疗互联网</t>
  </si>
  <si>
    <t>开发/测试/大数据实习生</t>
  </si>
  <si>
    <t>厦门</t>
  </si>
  <si>
    <t>四三九九网络股份有限公司</t>
  </si>
  <si>
    <t>['前埔医院', '莲前']</t>
  </si>
  <si>
    <t>薪资高,福利好,平台大,空间足</t>
  </si>
  <si>
    <t>大数据开发工程师【2017校园招聘】</t>
  </si>
  <si>
    <t>['软件园', '莲前']</t>
  </si>
  <si>
    <t>10亿级用户 大牛级团队 火箭成长</t>
  </si>
  <si>
    <t>科莫宝（厦门）信息科技有限公司</t>
  </si>
  <si>
    <t>科莫宝</t>
  </si>
  <si>
    <t>['前埔医院']</t>
  </si>
  <si>
    <t>国际顶级海景办公环境，优越的福利待遇！</t>
  </si>
  <si>
    <t>风控/数据分析师</t>
  </si>
  <si>
    <t>厦门吉才神网络科技有限公司</t>
  </si>
  <si>
    <t>吉才神</t>
  </si>
  <si>
    <t>五险一金,公司福利,周末双休,发展空间大</t>
  </si>
  <si>
    <t>['软件园']</t>
  </si>
  <si>
    <t>融洽的氛围</t>
  </si>
  <si>
    <t>十亿级用户数据</t>
  </si>
  <si>
    <t>厦门浩渺网络科技有限公司</t>
  </si>
  <si>
    <t>浩渺网络</t>
  </si>
  <si>
    <t>五险一金、年度体检、年度旅游、下午茶</t>
  </si>
  <si>
    <t>厦门海西医药交易中心有限公司</t>
  </si>
  <si>
    <t>海西医药交易中心</t>
  </si>
  <si>
    <t>五险一金 带薪年假 全新电商B2B平台</t>
  </si>
  <si>
    <t>大牛团队 火箭般成长 亿级用户数据</t>
  </si>
  <si>
    <t>数据产品经理-厦门</t>
  </si>
  <si>
    <t>厦门融通信息技术有限责任公司</t>
  </si>
  <si>
    <t>六险一金、朝九晚五、周末双休</t>
  </si>
  <si>
    <t>高级业务分析师</t>
  </si>
  <si>
    <t>上海贝登金融信息服务有限公司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</si>
  <si>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</si>
  <si>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</si>
  <si>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</si>
  <si>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</si>
  <si>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</si>
  <si>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房产数据分析岗</t>
  </si>
  <si>
    <t>上市公司,前景好,机会佳</t>
  </si>
  <si>
    <t>厦门光鱼信息科技有限公司</t>
  </si>
  <si>
    <t>光鱼全景</t>
  </si>
  <si>
    <t>双休车食补贴法定节假日医社保年终奖</t>
  </si>
  <si>
    <t>咪咕动漫有限公司</t>
  </si>
  <si>
    <t>咪咕动漫</t>
  </si>
  <si>
    <t>半山豪宅办公室，超值福利大礼包</t>
  </si>
  <si>
    <t>上海嗨酷强供应链信息技术有限公司</t>
  </si>
  <si>
    <t>嗨酷强公司</t>
  </si>
  <si>
    <t>大咖云集,资深专家</t>
  </si>
  <si>
    <t>厦门多快好省网络科技有限公司</t>
  </si>
  <si>
    <t>多快好省</t>
  </si>
  <si>
    <t>['中华', '鼓浪屿', '厦港']</t>
  </si>
  <si>
    <t>超热门互联网金融行业，技术实力提升快</t>
  </si>
  <si>
    <t>厦门海迈科技股份有限公司</t>
  </si>
  <si>
    <t>海迈科技</t>
  </si>
  <si>
    <t>五险一金、餐补、交补、高温补贴、带薪年假</t>
  </si>
  <si>
    <t>厦门市美亚柏科信息股份有限公司</t>
  </si>
  <si>
    <t>美亚柏科</t>
  </si>
  <si>
    <t>上市公司,五险一金,年终奖,弹性工作</t>
  </si>
  <si>
    <t>大数据可视化高级研发工程师</t>
  </si>
  <si>
    <t>智业软件股份有限公司</t>
  </si>
  <si>
    <t>智业软件</t>
  </si>
  <si>
    <t>福利待遇佳、岗位挑战性</t>
  </si>
  <si>
    <t>数据算法分析师</t>
  </si>
  <si>
    <t>厦门笨鸟电子商务有限公司</t>
  </si>
  <si>
    <t>笨鸟社交</t>
  </si>
  <si>
    <t>['莲前']</t>
  </si>
  <si>
    <t>牛人多,扁平化,五险一金,员工福利</t>
  </si>
  <si>
    <t>厦门数析信息科技有限公司</t>
  </si>
  <si>
    <t>Datartisan 数据工匠</t>
  </si>
  <si>
    <t>['莲前', '金尚路', '吕岭路']</t>
  </si>
  <si>
    <t>平台化数据分析平台研发、Data Scientist</t>
  </si>
  <si>
    <t>数据分析平台开发工程师</t>
  </si>
  <si>
    <t>厦门渊亭信息科技有限公司</t>
  </si>
  <si>
    <t>渊亭信息科技</t>
  </si>
  <si>
    <t>广大发展空间</t>
  </si>
  <si>
    <t>厦门不多不少科技有限公司</t>
  </si>
  <si>
    <t>大家网络</t>
  </si>
  <si>
    <t>知名投资人；弹性工作制；</t>
  </si>
  <si>
    <t>数据分析经理/主管</t>
  </si>
  <si>
    <t>北京护航科技有限公司</t>
  </si>
  <si>
    <t>护航科技</t>
  </si>
  <si>
    <t>['康乐', '仙岳路', '松柏']</t>
  </si>
  <si>
    <t>五险一金,国企合作,完善制度</t>
  </si>
  <si>
    <t>数据维护工程师</t>
  </si>
  <si>
    <t>Data Scientist 职业方向培养</t>
  </si>
  <si>
    <t>厦门巨龙信息科技有限公司</t>
  </si>
  <si>
    <t>厦门巨龙</t>
  </si>
  <si>
    <t>['塘边', '嘉园路', '禾山']</t>
  </si>
  <si>
    <t>五险一金、双休、年终项目绩效奖、培训提升</t>
  </si>
  <si>
    <t>佰模_信息科技（厦门）有限公司</t>
  </si>
  <si>
    <t>佰模_</t>
  </si>
  <si>
    <t>五险一金、下午茶、年终奖金等</t>
  </si>
  <si>
    <t>工业石化/机械 数据工程师</t>
  </si>
  <si>
    <t>长沙</t>
  </si>
  <si>
    <t>湖南纵驰健康管理有限公司</t>
  </si>
  <si>
    <t>纵驰国际</t>
  </si>
  <si>
    <t>['麓谷']</t>
  </si>
  <si>
    <t>有无经验均可，带薪培训</t>
  </si>
  <si>
    <t>湖南惠农科技有限公司</t>
  </si>
  <si>
    <t>惠农</t>
  </si>
  <si>
    <t>['五一广场', '五一大道', '府后街']</t>
  </si>
  <si>
    <t>发展平台好,晋升空间大</t>
  </si>
  <si>
    <t>五八到家有限公司</t>
  </si>
  <si>
    <t>A轮3亿美金独角兽</t>
  </si>
  <si>
    <t>数据分析师（广告优化方向）</t>
  </si>
  <si>
    <t>湖南快乐阳光互动娱乐传媒有限公司</t>
  </si>
  <si>
    <t>芒果tv</t>
  </si>
  <si>
    <t>['洪山桥']</t>
  </si>
  <si>
    <t>一流的平台+迷之福利+丰厚奖金</t>
  </si>
  <si>
    <t>['麓谷', '麓谷锦园', '汽车西站']</t>
  </si>
  <si>
    <t>精准的数据分析</t>
  </si>
  <si>
    <t>北京炬鑫网络科技有限公司</t>
  </si>
  <si>
    <t>北京炬鑫</t>
  </si>
  <si>
    <t>高薪,福利待遇佳</t>
  </si>
  <si>
    <t>大数据研究经理</t>
  </si>
  <si>
    <t>益丰大药房连锁股份有限公司</t>
  </si>
  <si>
    <t>益丰大药房</t>
  </si>
  <si>
    <t>上市公司包吃包住五险一金周末双休年终双薪</t>
  </si>
  <si>
    <t>统计分析师</t>
  </si>
  <si>
    <t>高薪双休、五险一金、培养机制和晋升机制</t>
  </si>
  <si>
    <t>J2EE工程师（大数据）</t>
  </si>
  <si>
    <t>北京共致开源信息科技有限公司</t>
  </si>
  <si>
    <t>共致开源</t>
  </si>
  <si>
    <t>['麓谷', '桐梓坡', '咸嘉湖']</t>
  </si>
  <si>
    <t>双休,年终奖,五险一金,生日节日金</t>
  </si>
  <si>
    <t>湖南高阳通联信息技术有限公司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</si>
  <si>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</si>
  <si>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</si>
  <si>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</si>
  <si>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</si>
  <si>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初中级数据分析师</t>
  </si>
  <si>
    <t>长沙网舜科技有限公司</t>
  </si>
  <si>
    <t>网舜科技</t>
  </si>
  <si>
    <t>带薪年假 年底双薪 包吃住 五险一金</t>
  </si>
  <si>
    <t>DBA数据分析师</t>
  </si>
  <si>
    <t>湖南福米信息科技有限责任公司</t>
  </si>
  <si>
    <t>福米科技</t>
  </si>
  <si>
    <t>餐补</t>
  </si>
  <si>
    <t>PHP高级研发工程师（数据分析类产品）</t>
  </si>
  <si>
    <t>['广电中心']</t>
  </si>
  <si>
    <t>数据分析工程师（技术中心）</t>
  </si>
  <si>
    <t>五险一金,年底双薪,年终奖,餐饮补贴</t>
  </si>
  <si>
    <t>高级运营分析师</t>
  </si>
  <si>
    <t>天闻数媒科技（北京）有限公司</t>
  </si>
  <si>
    <t>天闻数媒</t>
  </si>
  <si>
    <t>['洞井铺']</t>
  </si>
  <si>
    <t>教育,文化娱乐</t>
  </si>
  <si>
    <t>J2EE高级工程师（大数据）</t>
  </si>
  <si>
    <t>一流的平台,迷之福利,丰厚奖金</t>
  </si>
  <si>
    <t>数据质量工程师（技术中心）</t>
  </si>
  <si>
    <t>中和农信项目管理有限公司</t>
  </si>
  <si>
    <t>中和农信</t>
  </si>
  <si>
    <t>['银盆岭', '观沙岭', '市政府']</t>
  </si>
  <si>
    <t>五险一金、双休、年假、带薪病假</t>
  </si>
  <si>
    <t>湖南晖龙股份有限公司</t>
  </si>
  <si>
    <t>晖龙集团</t>
  </si>
  <si>
    <t>领导和善,地点市中心,工作轻松</t>
  </si>
  <si>
    <t>文员/数据统计文员/数据分析文员/助理/专员</t>
  </si>
  <si>
    <t>五险一金 广阔的晋升空间 激情活力的团队</t>
  </si>
  <si>
    <t>数据分析专员(002540)</t>
  </si>
  <si>
    <t>湖南银杏数据科技有限公司</t>
  </si>
  <si>
    <t>银杏数据</t>
  </si>
  <si>
    <t>发展前景好,职业培训多,福利待遇好,管理自由化</t>
  </si>
  <si>
    <t>国防科技大学自动化研究所</t>
  </si>
  <si>
    <t>自动化所</t>
  </si>
  <si>
    <t>['德雅村', '三一大道', '四方坪']</t>
  </si>
  <si>
    <t>成长空间大、团队氛围好！</t>
  </si>
  <si>
    <t>苏州</t>
  </si>
  <si>
    <t>苏州思必驰信息科技有限公司</t>
  </si>
  <si>
    <t>思必驰科技</t>
  </si>
  <si>
    <t>['独墅湖']</t>
  </si>
  <si>
    <t>思必驰人工智能大家庭等你加入</t>
  </si>
  <si>
    <t>对话数据工程师（2017年校招）</t>
  </si>
  <si>
    <t>['火车站', '桃花坞', '山塘街']</t>
  </si>
  <si>
    <t>苏州赛科爱茵智能科技有限公司</t>
  </si>
  <si>
    <t>赛客爱茵</t>
  </si>
  <si>
    <t>新品牌,新平台</t>
  </si>
  <si>
    <t>苏州清研车联教育科技有限公司</t>
  </si>
  <si>
    <t>清研车联</t>
  </si>
  <si>
    <t>苏州新科兰德科技有限公司</t>
  </si>
  <si>
    <t>聚合数据</t>
  </si>
  <si>
    <t>不提倡加班的互联网公司</t>
  </si>
  <si>
    <t>苏州贝尔塔数据技术有限公司</t>
  </si>
  <si>
    <t>启信宝（贝尔塔）</t>
  </si>
  <si>
    <t>全员持股、自主发挥空间、海外旅游</t>
  </si>
  <si>
    <t>数据产品分析师</t>
  </si>
  <si>
    <t>江苏曲速教育科技有限公司</t>
  </si>
  <si>
    <t>极课大数据</t>
  </si>
  <si>
    <t>教育、移动互联网</t>
  </si>
  <si>
    <t>弹性工作,绩效奖金,年底双薪,各种福利</t>
  </si>
  <si>
    <t>数据挖掘工程师/数据处理工程师</t>
  </si>
  <si>
    <t>苏州欧睿检测技术有限公司</t>
  </si>
  <si>
    <t>五险一金,节假日福利,高住房补贴,通讯补贴</t>
  </si>
  <si>
    <t>数据报表开发工程师</t>
  </si>
  <si>
    <t>五险一金,工作餐补贴,出差补贴,年度体检</t>
  </si>
  <si>
    <t>苏州合享新创信息科技有限公司</t>
  </si>
  <si>
    <t>知识产权,发展前景广</t>
  </si>
  <si>
    <t>专利检索分析师</t>
  </si>
  <si>
    <t>苏州大禹网络科技有限公司</t>
  </si>
  <si>
    <t>大禹网络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</si>
  <si>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</si>
  <si>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</si>
  <si>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</si>
  <si>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</si>
  <si>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</si>
  <si>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苏州食行生鲜电子商务有限公司</t>
  </si>
  <si>
    <t>食行生鲜</t>
  </si>
  <si>
    <t>做五休二,年终奖,股权分红,搭建团队</t>
  </si>
  <si>
    <t>苏州朗动网络科技有限公司</t>
  </si>
  <si>
    <t>朗动网络科技</t>
  </si>
  <si>
    <t>管理扁平化,福利待遇优,发展前景好</t>
  </si>
  <si>
    <t>智慧芽信息科技（苏州）有限公司</t>
  </si>
  <si>
    <t>智慧芽</t>
  </si>
  <si>
    <t>行业前景广阔；老板nice</t>
  </si>
  <si>
    <t>移动互联网 大数据</t>
  </si>
  <si>
    <t>移动互联网平台 大数据</t>
  </si>
  <si>
    <t>数据仓库高级开发工程师</t>
  </si>
  <si>
    <t>C轮融资，团队优秀， 技术大牛，等你来战</t>
  </si>
  <si>
    <t>业务分析师（财务管理系统）</t>
  </si>
  <si>
    <t>五险一金、带薪年假、良好的工作氛围</t>
  </si>
  <si>
    <t>扁平管理，上班不打卡，老板nice</t>
  </si>
  <si>
    <t>中移（苏州）软件技术有限公司</t>
  </si>
  <si>
    <t>中移软件</t>
  </si>
  <si>
    <t>移动直属的研发中心，资金雄厚，待遇丰厚</t>
  </si>
  <si>
    <t>大数据安全产品经理</t>
  </si>
  <si>
    <t>上海客凯易信息科技有限公司</t>
  </si>
  <si>
    <t>客凯易 Cuscapi</t>
  </si>
  <si>
    <t>14天带薪年假 五险一金 意外险</t>
  </si>
  <si>
    <t>库力索法半导体（苏州）有限公司</t>
  </si>
  <si>
    <t>库力索法</t>
  </si>
  <si>
    <t>专业培训以及有竞争力的薪资福利待遇</t>
  </si>
  <si>
    <t>高级大数据系统软件工程师</t>
  </si>
  <si>
    <t>苏小研</t>
  </si>
  <si>
    <t>交通补贴、通讯补贴、节日福利、免费班车</t>
  </si>
  <si>
    <t>大数据安全产品经理(J10075)</t>
  </si>
  <si>
    <t>国内一流语音技术团队</t>
  </si>
  <si>
    <t>数据分析平台架构师</t>
  </si>
  <si>
    <t>大数据方向，行业前景广阔</t>
  </si>
  <si>
    <t>公司前景好,发展空间大,福利待遇优,管理扁平化</t>
  </si>
  <si>
    <t>发展前景好,管理扁平化,福利待遇优</t>
  </si>
  <si>
    <t>岗位晋升 年终奖金</t>
  </si>
  <si>
    <t>扁平管理 发展潜力大 成熟团队</t>
  </si>
  <si>
    <t>高级大数据架构师</t>
  </si>
  <si>
    <t>泰州医药城博奥邦科生物科技有限公司</t>
  </si>
  <si>
    <t>博奥邦科</t>
  </si>
  <si>
    <t>待遇优，氛围好，发展多</t>
  </si>
  <si>
    <t>系统架构分析师</t>
  </si>
  <si>
    <t>集团公司总部</t>
  </si>
  <si>
    <t>苏州优圣美智能系统有限公司</t>
  </si>
  <si>
    <t>Yosemei</t>
  </si>
  <si>
    <t>['东渚']</t>
  </si>
  <si>
    <t>晋升空间大,发展机会多</t>
  </si>
  <si>
    <t>物联网工业数据工程师</t>
  </si>
  <si>
    <t>天津金裕道贵金属经营有限公司苏州分公司</t>
  </si>
  <si>
    <t>苏州金裕道</t>
  </si>
  <si>
    <t>['石路', '三香路', '彩香']</t>
  </si>
  <si>
    <t>五险一金；节日礼品；国内外旅游</t>
  </si>
  <si>
    <t>金裕道集团 诚聘金融分析师 职位编号：024</t>
  </si>
  <si>
    <t>天津</t>
  </si>
  <si>
    <t>['华明']</t>
  </si>
  <si>
    <t>天津众嘉禾励科技有限公司</t>
  </si>
  <si>
    <t>众嘉禾励</t>
  </si>
  <si>
    <t>['侯台', '华苑街', '侯台', '华苑街']</t>
  </si>
  <si>
    <t>高端创业团队，发展空间大</t>
  </si>
  <si>
    <t>天津市神州商龙科技股份有限公司</t>
  </si>
  <si>
    <t>神州商龙</t>
  </si>
  <si>
    <t>['华苑街', '侯台']</t>
  </si>
  <si>
    <t>五险一金,双休,年底双薪,节日礼金</t>
  </si>
  <si>
    <t>['马场道']</t>
  </si>
  <si>
    <t>数据编辑（天津）</t>
  </si>
  <si>
    <t>['马场道', '大营门', '小白楼']</t>
  </si>
  <si>
    <t>天津闯先生网络科技有限责任公司</t>
  </si>
  <si>
    <t>闯先生Mr.Chuang</t>
  </si>
  <si>
    <t>['国际大厦', '小白楼', '大王庄']</t>
  </si>
  <si>
    <t>移动互联网、金融</t>
  </si>
  <si>
    <t>首批国际级众创空间，已获得百万投资</t>
  </si>
  <si>
    <t>['芥园道', '邵公庄', '三马路']</t>
  </si>
  <si>
    <t>五险、定期团建、广阔的发展空间等</t>
  </si>
  <si>
    <t>数据分析专员（运营）</t>
  </si>
  <si>
    <t>五险一金,双休,弹性工时,年底双薪</t>
  </si>
  <si>
    <t>天津易商互动软件技术咨询有限公司</t>
  </si>
  <si>
    <t>易商互动</t>
  </si>
  <si>
    <t>['长虹公园', '黄河道', '密云路']</t>
  </si>
  <si>
    <t>五险一金，双休，集体旅游</t>
  </si>
  <si>
    <t>天阳宏业科技股份有限公司</t>
  </si>
  <si>
    <t>天阳科技</t>
  </si>
  <si>
    <t>银行,金融,双休,薪酬福利</t>
  </si>
  <si>
    <t>北京极数科技有限公司</t>
  </si>
  <si>
    <t>数极客</t>
  </si>
  <si>
    <t>大数据平台 创业机会 高额股份期权</t>
  </si>
  <si>
    <t>天津航空有限责任公司</t>
  </si>
  <si>
    <t>天津航空</t>
  </si>
  <si>
    <t>五险一金、带薪年假、优惠机票、在职培训</t>
  </si>
  <si>
    <t>天津丰赢未来科技有限公司</t>
  </si>
  <si>
    <t>丰赢未来</t>
  </si>
  <si>
    <t>['李七庄']</t>
  </si>
  <si>
    <t>五险一金，补充医疗保险，带薪休假，话补</t>
  </si>
  <si>
    <t>大数据工程师数据挖掘方向</t>
  </si>
  <si>
    <t>天津婚芭莎会展有限公司</t>
  </si>
  <si>
    <t>['图书大厦', '大营门', '人民公园']</t>
  </si>
  <si>
    <t>五险一金，绩效奖金，双休，提供住宿</t>
  </si>
  <si>
    <t>天津赛维斯科技有限公司</t>
  </si>
  <si>
    <t>['塘沽城区', '向阳街', '解放路街']</t>
  </si>
  <si>
    <t>绩效奖金、带薪年假、五险一金、节日补贴</t>
  </si>
  <si>
    <t>业务/数据研究岗</t>
  </si>
  <si>
    <t>杭州三汇数字信息技术有限公司天津分公司</t>
  </si>
  <si>
    <t>三汇数字天津分公司</t>
  </si>
  <si>
    <t>五险一金、带薪年假、项目奖金以及各项福利</t>
  </si>
  <si>
    <t>天津呆萌小斑马科技有限公司</t>
  </si>
  <si>
    <t>AIRCOS</t>
  </si>
  <si>
    <t>股票期权、弹性工作、美女多</t>
  </si>
  <si>
    <t>天津美源星商贸有限公司</t>
  </si>
  <si>
    <t>天津美源星</t>
  </si>
  <si>
    <t>五险一金，周末双休，上九下六</t>
  </si>
  <si>
    <t>北京瑞达恒建筑咨询股份有限公司</t>
  </si>
  <si>
    <t>瑞达恒RCC</t>
  </si>
  <si>
    <t>['尖山']</t>
  </si>
  <si>
    <t>带薪年假,福利病假,健康体检</t>
  </si>
  <si>
    <t>商业数据录入员</t>
  </si>
  <si>
    <t>天津小猫网络科技有限公司</t>
  </si>
  <si>
    <t>天津小猫</t>
  </si>
  <si>
    <t>['和平路', '火车站', '后广场']</t>
  </si>
  <si>
    <t>发展空间大，扁平管理，技能培训，绩效奖金</t>
  </si>
  <si>
    <t>普信资产管理有限公司</t>
  </si>
  <si>
    <t>龙宝斋财富</t>
  </si>
  <si>
    <t>['京广桥']</t>
  </si>
  <si>
    <t>五险一金，年底奖金</t>
  </si>
  <si>
    <t>大数据风控研发工程师</t>
  </si>
  <si>
    <t>北京富通基业投资有限公司</t>
  </si>
  <si>
    <t>周末双休/高提成/每月员工趴</t>
  </si>
  <si>
    <t>分析师助理／销售人员</t>
  </si>
  <si>
    <t>大公司，高福利，互联网数据团队，机会多</t>
  </si>
  <si>
    <t>bottomSalary</t>
    <phoneticPr fontId="1" type="noConversion"/>
  </si>
  <si>
    <t>topSalary</t>
    <phoneticPr fontId="1" type="noConversion"/>
  </si>
  <si>
    <t>companyLabelList1</t>
    <phoneticPr fontId="1" type="noConversion"/>
  </si>
  <si>
    <t>companyLabelList2</t>
    <phoneticPr fontId="1" type="noConversion"/>
  </si>
  <si>
    <t>companyLabelList3</t>
    <phoneticPr fontId="1" type="noConversion"/>
  </si>
  <si>
    <t>companyLabelList4</t>
    <phoneticPr fontId="1" type="noConversion"/>
  </si>
  <si>
    <t>技能培训</t>
  </si>
  <si>
    <t>节日礼物</t>
  </si>
  <si>
    <t>美女多</t>
  </si>
  <si>
    <t>岗位晋升</t>
  </si>
  <si>
    <t>都是萌妹子</t>
  </si>
  <si>
    <t>工资自己定</t>
  </si>
  <si>
    <t>带薪年假</t>
  </si>
  <si>
    <t>项目奖金</t>
  </si>
  <si>
    <t>美式企业文化</t>
  </si>
  <si>
    <t>车联网</t>
  </si>
  <si>
    <t>午餐补助</t>
  </si>
  <si>
    <t>培训多多</t>
  </si>
  <si>
    <t>专项奖金</t>
  </si>
  <si>
    <t>年底多薪</t>
  </si>
  <si>
    <t>午餐补贴</t>
  </si>
  <si>
    <t>结婚生育红包</t>
  </si>
  <si>
    <t>活力氛围</t>
  </si>
  <si>
    <t>不定期分享会</t>
  </si>
  <si>
    <t>无限成长空间</t>
  </si>
  <si>
    <t>定期体检</t>
  </si>
  <si>
    <t>年终分红</t>
  </si>
  <si>
    <t>员工股权激励</t>
  </si>
  <si>
    <t>免费班车</t>
  </si>
  <si>
    <t>年度旅游</t>
  </si>
  <si>
    <t>交通补助</t>
  </si>
  <si>
    <t>年轻活力</t>
  </si>
  <si>
    <t>巨头投资</t>
  </si>
  <si>
    <t>年底奖金</t>
  </si>
  <si>
    <t>大数据软件</t>
  </si>
  <si>
    <t>薪酬任性</t>
  </si>
  <si>
    <t>年底四薪</t>
  </si>
  <si>
    <t>团队建设</t>
  </si>
  <si>
    <t>国际化团队</t>
  </si>
  <si>
    <t>期权股激励</t>
  </si>
  <si>
    <t>物流管理</t>
  </si>
  <si>
    <t>高大上办公</t>
  </si>
  <si>
    <t>牛人多</t>
  </si>
  <si>
    <t>__</t>
  </si>
  <si>
    <t xml:space="preserve">绩效奖金 </t>
  </si>
  <si>
    <t>我们没有那么</t>
  </si>
  <si>
    <t>通讯津贴</t>
  </si>
  <si>
    <t>发展迅猛</t>
  </si>
  <si>
    <t>领导高富帅</t>
  </si>
  <si>
    <t>发展上升型</t>
  </si>
  <si>
    <t>丰厚年终奖</t>
  </si>
  <si>
    <t>疯狂地盈利</t>
  </si>
  <si>
    <t>零食水果供应</t>
  </si>
  <si>
    <t>高成长性</t>
  </si>
  <si>
    <t>公平竞争</t>
  </si>
  <si>
    <t>金融互联网</t>
  </si>
  <si>
    <t>年轻坚持梦想</t>
  </si>
  <si>
    <t>互联网硬件</t>
  </si>
  <si>
    <t>季度奖金</t>
  </si>
  <si>
    <t>导师制</t>
  </si>
  <si>
    <t>平台大</t>
  </si>
  <si>
    <t>丰厚年终</t>
  </si>
  <si>
    <t>全员Mac</t>
  </si>
  <si>
    <t xml:space="preserve">五险一金 </t>
  </si>
  <si>
    <t>激情的团队</t>
  </si>
  <si>
    <t>科技企业</t>
  </si>
  <si>
    <t>专才引入计划</t>
  </si>
  <si>
    <t>世界500强</t>
  </si>
  <si>
    <t>无限发展空间</t>
  </si>
  <si>
    <t>游戏是科学的</t>
  </si>
  <si>
    <t>管理规范</t>
  </si>
  <si>
    <t>工作居住证</t>
  </si>
  <si>
    <t>美女多多</t>
  </si>
  <si>
    <t>A类人才</t>
  </si>
  <si>
    <t>整合营销平台</t>
  </si>
  <si>
    <t>季度调薪</t>
  </si>
  <si>
    <t>弹性工作任性</t>
  </si>
  <si>
    <t>供应链金融</t>
  </si>
  <si>
    <t>快速成长</t>
  </si>
  <si>
    <t>产品领先行业</t>
  </si>
  <si>
    <t>Geek文化</t>
  </si>
  <si>
    <t>商业保险</t>
  </si>
  <si>
    <t>13~15薪</t>
  </si>
  <si>
    <t>帅哥多</t>
  </si>
  <si>
    <t>背书牛</t>
  </si>
  <si>
    <t>潜力股</t>
  </si>
  <si>
    <t>电网自动化</t>
  </si>
  <si>
    <t>丰厚年薪</t>
  </si>
  <si>
    <t>年假</t>
  </si>
  <si>
    <t>朝阳行业</t>
  </si>
  <si>
    <t>年终奖金</t>
  </si>
  <si>
    <t>和牛人工作</t>
  </si>
  <si>
    <t>有激情</t>
  </si>
  <si>
    <t>最佳雇主</t>
  </si>
  <si>
    <t>颜值爆表</t>
  </si>
  <si>
    <t>浏览器</t>
  </si>
  <si>
    <t>优秀团队</t>
  </si>
  <si>
    <t>千万级融资</t>
  </si>
  <si>
    <t>弹性作息</t>
  </si>
  <si>
    <t>家属免费团建</t>
  </si>
  <si>
    <t>互联网+</t>
  </si>
  <si>
    <t>创投]</t>
  </si>
  <si>
    <t>员工福利丰富</t>
  </si>
  <si>
    <t>技术牛人</t>
  </si>
  <si>
    <t>商业医疗保险</t>
  </si>
  <si>
    <t>北京人才引进</t>
  </si>
  <si>
    <t>生日/满年趴</t>
  </si>
  <si>
    <t>B轮融资</t>
  </si>
  <si>
    <t>豪华创业</t>
  </si>
  <si>
    <t>科技大牛公司</t>
  </si>
  <si>
    <t>信息安全保护</t>
  </si>
  <si>
    <t>赴美工作</t>
  </si>
  <si>
    <t>内部食堂</t>
  </si>
  <si>
    <t>牛人大咖</t>
  </si>
  <si>
    <t>懂且尊重专业</t>
  </si>
  <si>
    <t>年度分红</t>
  </si>
  <si>
    <t>迟到不要钱</t>
  </si>
  <si>
    <t>牛人云集</t>
  </si>
  <si>
    <t>在珠江新城</t>
  </si>
  <si>
    <t>技术实力派</t>
  </si>
  <si>
    <t>颜值高</t>
  </si>
  <si>
    <t>行业爆炸</t>
  </si>
  <si>
    <t>硅谷技术</t>
  </si>
  <si>
    <t>团队氛围好</t>
  </si>
  <si>
    <t>带薪休假</t>
  </si>
  <si>
    <t>服务百姓</t>
  </si>
  <si>
    <t>股权1%左右</t>
  </si>
  <si>
    <t>自主盈利</t>
  </si>
  <si>
    <t>绩效奖金]</t>
  </si>
  <si>
    <t>优惠购车</t>
  </si>
  <si>
    <t>6个月奖金</t>
  </si>
  <si>
    <t>海外互联网</t>
  </si>
  <si>
    <t>快速成长型</t>
  </si>
  <si>
    <t>血战公司</t>
  </si>
  <si>
    <t>无人驾驶</t>
  </si>
  <si>
    <t>企业年金</t>
  </si>
  <si>
    <t>大咖云集</t>
  </si>
  <si>
    <t>朝十晚六</t>
  </si>
  <si>
    <t>过节费</t>
  </si>
  <si>
    <t>帅哥美女如云</t>
  </si>
  <si>
    <t xml:space="preserve"> 节日礼物</t>
  </si>
  <si>
    <t xml:space="preserve"> 带薪年假</t>
  </si>
  <si>
    <t xml:space="preserve"> 绩效奖金</t>
  </si>
  <si>
    <t xml:space="preserve"> 股票期权</t>
  </si>
  <si>
    <t xml:space="preserve"> 通讯津贴</t>
  </si>
  <si>
    <t xml:space="preserve"> 出国旅游</t>
  </si>
  <si>
    <t xml:space="preserve"> 顶尖团队</t>
  </si>
  <si>
    <t xml:space="preserve"> 弹性工作</t>
  </si>
  <si>
    <t xml:space="preserve"> 项目奖金</t>
  </si>
  <si>
    <t xml:space="preserve"> 技能培训</t>
  </si>
  <si>
    <t xml:space="preserve"> 期权任性发</t>
  </si>
  <si>
    <t xml:space="preserve"> 年底双薪</t>
  </si>
  <si>
    <t xml:space="preserve"> 免费班车</t>
  </si>
  <si>
    <t xml:space="preserve"> 比特币</t>
  </si>
  <si>
    <t xml:space="preserve"> 岗位晋升</t>
  </si>
  <si>
    <t xml:space="preserve"> 交通补助</t>
  </si>
  <si>
    <t xml:space="preserve"> 带薪休假</t>
  </si>
  <si>
    <t xml:space="preserve"> 五险一金</t>
  </si>
  <si>
    <t xml:space="preserve"> 工作+生活</t>
  </si>
  <si>
    <t xml:space="preserve"> 两餐补助</t>
  </si>
  <si>
    <t xml:space="preserve"> 期权激励</t>
  </si>
  <si>
    <t xml:space="preserve"> 专项奖金</t>
  </si>
  <si>
    <t xml:space="preserve"> 年度旅游</t>
  </si>
  <si>
    <t xml:space="preserve"> 社团活动经费</t>
  </si>
  <si>
    <t xml:space="preserve"> 扁平管理</t>
  </si>
  <si>
    <t xml:space="preserve"> 新浪战略伙伴</t>
  </si>
  <si>
    <t xml:space="preserve"> 定期体检</t>
  </si>
  <si>
    <t xml:space="preserve"> 快乐工作氛围]</t>
  </si>
  <si>
    <t xml:space="preserve"> 年终分红</t>
  </si>
  <si>
    <t xml:space="preserve"> 全职开源</t>
  </si>
  <si>
    <t xml:space="preserve"> 午餐补助</t>
  </si>
  <si>
    <t xml:space="preserve"> 鼓励内部创业</t>
  </si>
  <si>
    <t xml:space="preserve"> 美女多</t>
  </si>
  <si>
    <t xml:space="preserve"> 制造业信息化</t>
  </si>
  <si>
    <t xml:space="preserve"> 领导好</t>
  </si>
  <si>
    <t xml:space="preserve"> 季度奖金</t>
  </si>
  <si>
    <t xml:space="preserve"> 管理规范</t>
  </si>
  <si>
    <t xml:space="preserve"> 节日福利</t>
  </si>
  <si>
    <t xml:space="preserve"> 银商合作伙伴</t>
  </si>
  <si>
    <t xml:space="preserve"> 开放的氛围</t>
  </si>
  <si>
    <t xml:space="preserve"> 互联网新玩法</t>
  </si>
  <si>
    <t xml:space="preserve"> 大数据金融</t>
  </si>
  <si>
    <t xml:space="preserve"> 公平发展平台</t>
  </si>
  <si>
    <t xml:space="preserve"> 颜值高</t>
  </si>
  <si>
    <t xml:space="preserve"> 巨大市场空间</t>
  </si>
  <si>
    <t xml:space="preserve"> 心不累</t>
  </si>
  <si>
    <t xml:space="preserve"> _新</t>
  </si>
  <si>
    <t xml:space="preserve"> 专项奖金 </t>
  </si>
  <si>
    <t xml:space="preserve"> 多无聊的标签</t>
  </si>
  <si>
    <t xml:space="preserve"> 健康保险</t>
  </si>
  <si>
    <t xml:space="preserve"> 美女如云</t>
  </si>
  <si>
    <t xml:space="preserve"> 海外投资并购</t>
  </si>
  <si>
    <t xml:space="preserve"> 女同事白富美</t>
  </si>
  <si>
    <t xml:space="preserve"> 餐补</t>
  </si>
  <si>
    <t xml:space="preserve"> 海归精英团队</t>
  </si>
  <si>
    <t xml:space="preserve"> 朝阳行业</t>
  </si>
  <si>
    <t xml:space="preserve"> 奇迹的模式</t>
  </si>
  <si>
    <t xml:space="preserve"> 大数据</t>
  </si>
  <si>
    <t xml:space="preserve"> 免息车贷房贷</t>
  </si>
  <si>
    <t xml:space="preserve"> 成长空间</t>
  </si>
  <si>
    <t xml:space="preserve"> 团队建设</t>
  </si>
  <si>
    <t xml:space="preserve"> 城市核心</t>
  </si>
  <si>
    <t xml:space="preserve"> 五天双休</t>
  </si>
  <si>
    <t xml:space="preserve"> 金融数据</t>
  </si>
  <si>
    <t xml:space="preserve"> 年终奖金</t>
  </si>
  <si>
    <t xml:space="preserve"> 计算机软件</t>
  </si>
  <si>
    <t xml:space="preserve"> 发展前景好</t>
  </si>
  <si>
    <t xml:space="preserve"> 工程师氛围</t>
  </si>
  <si>
    <t xml:space="preserve"> 交通补助 </t>
  </si>
  <si>
    <t xml:space="preserve"> 高速发展]</t>
  </si>
  <si>
    <t xml:space="preserve"> 每周运动</t>
  </si>
  <si>
    <t xml:space="preserve"> 六险一金</t>
  </si>
  <si>
    <t xml:space="preserve"> 朝十晚六</t>
  </si>
  <si>
    <t xml:space="preserve"> 手机游戏发行</t>
  </si>
  <si>
    <t xml:space="preserve"> 13-15薪</t>
  </si>
  <si>
    <t xml:space="preserve"> 免费咖啡</t>
  </si>
  <si>
    <t xml:space="preserve"> 精英团队</t>
  </si>
  <si>
    <t xml:space="preserve"> 七险一金</t>
  </si>
  <si>
    <t xml:space="preserve"> 技术交流</t>
  </si>
  <si>
    <t xml:space="preserve"> 技能培训]</t>
  </si>
  <si>
    <t xml:space="preserve"> 美女前台</t>
  </si>
  <si>
    <t xml:space="preserve"> 帅哥多</t>
  </si>
  <si>
    <t xml:space="preserve"> 16薪</t>
  </si>
  <si>
    <t xml:space="preserve"> 技术牛带你飞</t>
  </si>
  <si>
    <t xml:space="preserve"> 国家背景</t>
  </si>
  <si>
    <t xml:space="preserve"> 扁平化管理</t>
  </si>
  <si>
    <t xml:space="preserve"> 消费金融</t>
  </si>
  <si>
    <t xml:space="preserve"> 统一午餐</t>
  </si>
  <si>
    <t xml:space="preserve"> 待遇优厚</t>
  </si>
  <si>
    <t xml:space="preserve"> 关注学习本源</t>
  </si>
  <si>
    <t xml:space="preserve"> 人脉资源</t>
  </si>
  <si>
    <t xml:space="preserve"> 半年调薪</t>
  </si>
  <si>
    <t xml:space="preserve"> 技术大牛</t>
  </si>
  <si>
    <t xml:space="preserve"> 与大牛共事</t>
  </si>
  <si>
    <t xml:space="preserve"> 晋升空间大</t>
  </si>
  <si>
    <t xml:space="preserve"> 大健康</t>
  </si>
  <si>
    <t xml:space="preserve"> 免费三餐</t>
  </si>
  <si>
    <t xml:space="preserve"> 仿真</t>
  </si>
  <si>
    <t xml:space="preserve"> 年底分红</t>
  </si>
  <si>
    <t xml:space="preserve"> 福利完善</t>
  </si>
  <si>
    <t xml:space="preserve"> 八险一金</t>
  </si>
  <si>
    <t xml:space="preserve"> 证监会发牌</t>
  </si>
  <si>
    <t xml:space="preserve"> 互联网金融</t>
  </si>
  <si>
    <t xml:space="preserve"> 技术驱动</t>
  </si>
  <si>
    <t xml:space="preserve"> 双通道发展</t>
  </si>
  <si>
    <t xml:space="preserve"> 高颜值团队</t>
  </si>
  <si>
    <t xml:space="preserve"> 智能弱电</t>
  </si>
  <si>
    <t xml:space="preserve"> 带薪年假 </t>
  </si>
  <si>
    <t xml:space="preserve"> 爱旅游</t>
  </si>
  <si>
    <t xml:space="preserve"> 弹性工作时间</t>
  </si>
  <si>
    <t xml:space="preserve"> 团队强悍</t>
  </si>
  <si>
    <t xml:space="preserve"> 年终绩效奖金</t>
  </si>
  <si>
    <t xml:space="preserve"> 移动互联网</t>
  </si>
  <si>
    <t xml:space="preserve"> 领军企业</t>
  </si>
  <si>
    <t xml:space="preserve"> 期权机会</t>
  </si>
  <si>
    <t xml:space="preserve"> 补充商业保险</t>
  </si>
  <si>
    <t xml:space="preserve"> 技术控</t>
  </si>
  <si>
    <t xml:space="preserve"> 创新中心</t>
  </si>
  <si>
    <t xml:space="preserve"> 高薪期权</t>
  </si>
  <si>
    <t xml:space="preserve"> 国庆春节双薪</t>
  </si>
  <si>
    <t xml:space="preserve"> 13薪</t>
  </si>
  <si>
    <t xml:space="preserve"> 敏捷研发</t>
  </si>
  <si>
    <t xml:space="preserve"> 领导好]</t>
  </si>
  <si>
    <t xml:space="preserve"> 结婚生育礼金</t>
  </si>
  <si>
    <t xml:space="preserve"> 自助三餐</t>
  </si>
  <si>
    <t xml:space="preserve"> 每月长假</t>
  </si>
  <si>
    <t xml:space="preserve"> 美元薪水</t>
  </si>
  <si>
    <t xml:space="preserve"> 亲见开复老师</t>
  </si>
  <si>
    <t xml:space="preserve"> 不排资论辈</t>
  </si>
  <si>
    <t xml:space="preserve"> 开发</t>
  </si>
  <si>
    <t xml:space="preserve"> 年度奖金</t>
  </si>
  <si>
    <t xml:space="preserve"> 吃肉不要钱</t>
  </si>
  <si>
    <t xml:space="preserve"> 免费班车]</t>
  </si>
  <si>
    <t xml:space="preserve"> 不限量零食</t>
  </si>
  <si>
    <t xml:space="preserve"> 个人发展空间</t>
  </si>
  <si>
    <t xml:space="preserve"> 社保</t>
  </si>
  <si>
    <t xml:space="preserve"> 双休</t>
  </si>
  <si>
    <t xml:space="preserve"> 通讯津贴 </t>
  </si>
  <si>
    <t xml:space="preserve"> DCM投资</t>
  </si>
  <si>
    <t xml:space="preserve"> 行业翘首</t>
  </si>
  <si>
    <t xml:space="preserve"> 热衷创新派</t>
  </si>
  <si>
    <t xml:space="preserve"> 弹性工作]</t>
  </si>
  <si>
    <t xml:space="preserve"> 双休日</t>
  </si>
  <si>
    <t xml:space="preserve"> 员工生日会</t>
  </si>
  <si>
    <t xml:space="preserve"> 私房菜午餐</t>
  </si>
  <si>
    <t xml:space="preserve"> 氛围好</t>
  </si>
  <si>
    <t xml:space="preserve"> Geek</t>
  </si>
  <si>
    <t xml:space="preserve"> 顶级风投</t>
  </si>
  <si>
    <t xml:space="preserve"> 同事颜值高</t>
  </si>
  <si>
    <t xml:space="preserve"> 物恋万家]</t>
  </si>
  <si>
    <t xml:space="preserve"> BAT技术</t>
  </si>
  <si>
    <t xml:space="preserve"> 成熟创业团队</t>
  </si>
  <si>
    <t xml:space="preserve"> 年底好几薪</t>
  </si>
  <si>
    <t xml:space="preserve"> 不定期腐败</t>
  </si>
  <si>
    <t xml:space="preserve"> 定期调薪</t>
  </si>
  <si>
    <t xml:space="preserve"> 班车</t>
  </si>
  <si>
    <t xml:space="preserve"> 快速成长</t>
  </si>
  <si>
    <t xml:space="preserve"> 薪酬优厚</t>
  </si>
  <si>
    <t xml:space="preserve"> 科技技术</t>
  </si>
  <si>
    <t xml:space="preserve"> 国际标准</t>
  </si>
  <si>
    <t xml:space="preserve"> 弹性上班</t>
  </si>
  <si>
    <t xml:space="preserve"> brt直达</t>
  </si>
  <si>
    <t xml:space="preserve"> 不打卡</t>
  </si>
  <si>
    <t xml:space="preserve"> 福利优厚</t>
  </si>
  <si>
    <t xml:space="preserve"> 零食无限量</t>
  </si>
  <si>
    <t xml:space="preserve"> 金融狂人聚集</t>
  </si>
  <si>
    <t xml:space="preserve"> Slack</t>
  </si>
  <si>
    <t xml:space="preserve"> 五险一金]</t>
  </si>
  <si>
    <t xml:space="preserve"> 让车价更透明</t>
  </si>
  <si>
    <t xml:space="preserve"> 超低息员工贷</t>
  </si>
  <si>
    <t xml:space="preserve"> 租房津贴</t>
  </si>
  <si>
    <t xml:space="preserve"> 免费晚餐</t>
  </si>
  <si>
    <t xml:space="preserve"> 股权激励计划</t>
  </si>
  <si>
    <t xml:space="preserve"> 股票期权]</t>
  </si>
  <si>
    <t xml:space="preserve"> 奖金分红丰厚</t>
  </si>
  <si>
    <t xml:space="preserve"> 互联网百强</t>
  </si>
  <si>
    <t xml:space="preserve"> 免费午餐晚餐</t>
  </si>
  <si>
    <t xml:space="preserve"> 千亿蓝海</t>
  </si>
  <si>
    <t xml:space="preserve"> 团队和谐</t>
  </si>
  <si>
    <t xml:space="preserve"> 队友牛逼</t>
  </si>
  <si>
    <t xml:space="preserve"> 发展迅猛</t>
  </si>
  <si>
    <t xml:space="preserve"> 私人医生</t>
  </si>
  <si>
    <t xml:space="preserve"> 城堡办公，</t>
  </si>
  <si>
    <t xml:space="preserve"> 大期权池</t>
  </si>
  <si>
    <t xml:space="preserve"> 年终奖</t>
  </si>
  <si>
    <t xml:space="preserve"> 薪情好心情好</t>
  </si>
  <si>
    <t xml:space="preserve"> 行业经验丰富</t>
  </si>
  <si>
    <t xml:space="preserve"> 带薪年假]</t>
  </si>
  <si>
    <t xml:space="preserve"> 年底多薪</t>
  </si>
  <si>
    <t xml:space="preserve"> _投</t>
  </si>
  <si>
    <t xml:space="preserve"> 五险一金 </t>
  </si>
  <si>
    <t xml:space="preserve"> 创业氛围</t>
  </si>
  <si>
    <t xml:space="preserve"> 一家创业公司</t>
  </si>
  <si>
    <t xml:space="preserve"> 扁平管理]</t>
  </si>
  <si>
    <t xml:space="preserve"> 视频网站</t>
  </si>
  <si>
    <t xml:space="preserve"> 投行</t>
  </si>
  <si>
    <t xml:space="preserve"> 绩效奖金]</t>
  </si>
  <si>
    <t xml:space="preserve"> 不定期团建]</t>
  </si>
  <si>
    <t xml:space="preserve"> 管饭+零食</t>
  </si>
  <si>
    <t xml:space="preserve"> 公司环境好</t>
  </si>
  <si>
    <t xml:space="preserve"> Geek分享</t>
  </si>
  <si>
    <t xml:space="preserve"> 创业氛围浓厚</t>
  </si>
  <si>
    <t xml:space="preserve"> 反欺诈</t>
  </si>
  <si>
    <t xml:space="preserve"> 阿姨做饭</t>
  </si>
  <si>
    <t xml:space="preserve"> 股权激励</t>
  </si>
  <si>
    <t xml:space="preserve"> 全勤奖</t>
  </si>
  <si>
    <t xml:space="preserve"> 周末双休</t>
  </si>
  <si>
    <t xml:space="preserve"> 金融IT</t>
  </si>
  <si>
    <t xml:space="preserve"> 追求极致</t>
  </si>
  <si>
    <t xml:space="preserve"> 骨干配车</t>
  </si>
  <si>
    <t xml:space="preserve"> 妹纸美美哒</t>
  </si>
  <si>
    <t xml:space="preserve"> 努力变大牛</t>
  </si>
  <si>
    <t xml:space="preserve"> 员工关怀</t>
  </si>
  <si>
    <t xml:space="preserve"> 激情团队氛围</t>
  </si>
  <si>
    <t xml:space="preserve"> 颜值极高</t>
  </si>
  <si>
    <t xml:space="preserve"> 互联网保险</t>
  </si>
  <si>
    <t xml:space="preserve"> 上市公司</t>
  </si>
  <si>
    <t xml:space="preserve"> 超赞年终奖</t>
  </si>
  <si>
    <t xml:space="preserve"> MAC办公</t>
  </si>
  <si>
    <t xml:space="preserve"> 电商</t>
  </si>
  <si>
    <t xml:space="preserve"> 高质量妹子多</t>
  </si>
  <si>
    <t xml:space="preserve"> 创业型企业</t>
  </si>
  <si>
    <t xml:space="preserve"> 大厨定制三餐</t>
  </si>
  <si>
    <t xml:space="preserve"> 瑜伽房</t>
  </si>
  <si>
    <t xml:space="preserve"> 定期体检]</t>
  </si>
  <si>
    <t xml:space="preserve"> 众筹业务</t>
  </si>
  <si>
    <t xml:space="preserve"> 零食水果</t>
  </si>
  <si>
    <t xml:space="preserve"> 晋升空间</t>
  </si>
  <si>
    <t xml:space="preserve"> 明星跨界团队</t>
  </si>
  <si>
    <t xml:space="preserve"> 办公环境好</t>
  </si>
  <si>
    <t xml:space="preserve"> 绩效奖金多</t>
  </si>
  <si>
    <t xml:space="preserve"> 个人成长快</t>
  </si>
  <si>
    <t xml:space="preserve"> 民主公平</t>
  </si>
  <si>
    <t xml:space="preserve"> 水果零食</t>
  </si>
  <si>
    <t xml:space="preserve"> 福利健全</t>
  </si>
  <si>
    <t xml:space="preserve"> 投资机会</t>
  </si>
  <si>
    <t xml:space="preserve"> 丰盛三餐</t>
  </si>
  <si>
    <t xml:space="preserve"> 丰富的团建</t>
  </si>
  <si>
    <t xml:space="preserve"> 前景好</t>
  </si>
  <si>
    <t xml:space="preserve"> 打车报销</t>
  </si>
  <si>
    <t xml:space="preserve"> 丰厚年终奖</t>
  </si>
  <si>
    <t xml:space="preserve"> 电力交易</t>
  </si>
  <si>
    <t xml:space="preserve"> 健康体检</t>
  </si>
  <si>
    <t xml:space="preserve"> 各种主题趴</t>
  </si>
  <si>
    <t xml:space="preserve"> 各色型男</t>
  </si>
  <si>
    <t xml:space="preserve"> 创业团队</t>
  </si>
  <si>
    <t xml:space="preserve"> 欢乐多</t>
  </si>
  <si>
    <t xml:space="preserve"> 14薪</t>
  </si>
  <si>
    <t xml:space="preserve"> 免费娱乐设施</t>
  </si>
  <si>
    <t xml:space="preserve"> 领导牛</t>
  </si>
  <si>
    <t xml:space="preserve"> 学习型组织</t>
  </si>
  <si>
    <t xml:space="preserve"> 自主晋升计划</t>
  </si>
  <si>
    <t xml:space="preserve"> 免息贷款</t>
  </si>
  <si>
    <t xml:space="preserve"> 待遇丰厚</t>
  </si>
  <si>
    <t xml:space="preserve"> 每日水果零食</t>
  </si>
  <si>
    <t xml:space="preserve"> c++</t>
  </si>
  <si>
    <t xml:space="preserve"> 五天7小时</t>
  </si>
  <si>
    <t xml:space="preserve"> 老板帅</t>
  </si>
  <si>
    <t xml:space="preserve"> 分享</t>
  </si>
  <si>
    <t xml:space="preserve"> 10天年假</t>
  </si>
  <si>
    <t xml:space="preserve"> 高薪</t>
  </si>
  <si>
    <t xml:space="preserve"> 十点开工</t>
  </si>
  <si>
    <t xml:space="preserve"> 热门行业</t>
  </si>
  <si>
    <t xml:space="preserve"> No考勤</t>
  </si>
  <si>
    <t xml:space="preserve"> 过节费</t>
  </si>
  <si>
    <t xml:space="preserve"> 办公环境轻松</t>
  </si>
  <si>
    <t xml:space="preserve"> 不坐班</t>
  </si>
  <si>
    <t xml:space="preserve"> 发展空间好</t>
  </si>
  <si>
    <t xml:space="preserve"> 人性化管理</t>
  </si>
  <si>
    <t xml:space="preserve"> 出国TB</t>
  </si>
  <si>
    <t xml:space="preserve"> 告别996</t>
  </si>
  <si>
    <t xml:space="preserve"> 折扣机票</t>
  </si>
  <si>
    <t xml:space="preserve"> 创新工场培训</t>
  </si>
  <si>
    <t xml:space="preserve"> 客户流量超大</t>
  </si>
  <si>
    <t xml:space="preserve"> 地铁沿线</t>
  </si>
  <si>
    <t xml:space="preserve"> 五险保障</t>
  </si>
  <si>
    <t xml:space="preserve"> Xbox免费</t>
  </si>
  <si>
    <t xml:space="preserve"> 茶歇点心丰富</t>
  </si>
  <si>
    <t xml:space="preserve"> 豪华下午茶</t>
  </si>
  <si>
    <t xml:space="preserve"> 标配福利</t>
  </si>
  <si>
    <t xml:space="preserve"> 妹子多</t>
  </si>
  <si>
    <t xml:space="preserve"> 专业培训</t>
  </si>
  <si>
    <t xml:space="preserve"> 购买五险</t>
  </si>
  <si>
    <t xml:space="preserve"> 全员持股</t>
  </si>
  <si>
    <t xml:space="preserve"> 无息贷款</t>
  </si>
  <si>
    <t xml:space="preserve"> 包餐</t>
  </si>
  <si>
    <t xml:space="preserve"> 包早、午餐</t>
  </si>
  <si>
    <t xml:space="preserve"> 梦想行动派</t>
  </si>
  <si>
    <t xml:space="preserve"> 周休2天]</t>
  </si>
  <si>
    <t xml:space="preserve"> 去管理化</t>
  </si>
  <si>
    <t xml:space="preserve"> 下午茶</t>
  </si>
  <si>
    <t xml:space="preserve"> 发展好</t>
  </si>
  <si>
    <t xml:space="preserve"> 开放</t>
  </si>
  <si>
    <t xml:space="preserve"> “家”文化</t>
  </si>
  <si>
    <t xml:space="preserve"> 环境自由</t>
  </si>
  <si>
    <t xml:space="preserve"> 发展迅速</t>
  </si>
  <si>
    <t xml:space="preserve"> 期权]</t>
  </si>
  <si>
    <t xml:space="preserve"> 商业补充保险</t>
  </si>
  <si>
    <t xml:space="preserve"> 新三板ing]</t>
  </si>
  <si>
    <t xml:space="preserve"> 14薪制</t>
  </si>
  <si>
    <t xml:space="preserve"> 午餐补助]</t>
  </si>
  <si>
    <t xml:space="preserve"> 玩大数据</t>
  </si>
  <si>
    <t xml:space="preserve"> 年底奖金</t>
  </si>
  <si>
    <t xml:space="preserve"> 广阔平台</t>
  </si>
  <si>
    <t xml:space="preserve"> 厨师</t>
  </si>
  <si>
    <t xml:space="preserve"> 专项奖金]</t>
  </si>
  <si>
    <t xml:space="preserve"> 应用技术</t>
  </si>
  <si>
    <t xml:space="preserve"> 车厂合作</t>
  </si>
  <si>
    <t xml:space="preserve"> 五险]</t>
  </si>
  <si>
    <t xml:space="preserve"> 一流办公环境</t>
  </si>
  <si>
    <t xml:space="preserve"> 学习型公司]</t>
  </si>
  <si>
    <t xml:space="preserve"> 国内外旅游</t>
  </si>
  <si>
    <t xml:space="preserve"> 半年晋升</t>
  </si>
  <si>
    <t xml:space="preserve"> 标配Mac</t>
  </si>
  <si>
    <t xml:space="preserve"> 硅谷工作机会</t>
  </si>
  <si>
    <t xml:space="preserve"> 俱乐部多多</t>
  </si>
  <si>
    <t xml:space="preserve"> 妹纸美</t>
  </si>
  <si>
    <t xml:space="preserve"> 任吃任喝</t>
  </si>
  <si>
    <t xml:space="preserve"> 上门推拿</t>
  </si>
  <si>
    <t xml:space="preserve"> 天台足球场</t>
  </si>
  <si>
    <t xml:space="preserve"> 代码改变世界</t>
  </si>
  <si>
    <t xml:space="preserve"> 补充公积金</t>
  </si>
  <si>
    <t xml:space="preserve"> 大牛核心团队</t>
  </si>
  <si>
    <t xml:space="preserve"> 年假旅游</t>
  </si>
  <si>
    <t xml:space="preserve"> 优秀团队</t>
  </si>
  <si>
    <t xml:space="preserve"> 牛逼文化</t>
  </si>
  <si>
    <t xml:space="preserve"> 13-16薪</t>
  </si>
  <si>
    <t xml:space="preserve"> 额外商业保险</t>
  </si>
  <si>
    <t xml:space="preserve"> 有钱途</t>
  </si>
  <si>
    <t xml:space="preserve"> 人才晋升快</t>
  </si>
  <si>
    <t xml:space="preserve"> 规范技能培训</t>
  </si>
  <si>
    <t xml:space="preserve"> 老板给力</t>
  </si>
  <si>
    <t xml:space="preserve"> 员工旅游</t>
  </si>
  <si>
    <t xml:space="preserve"> 爱心下午茶</t>
  </si>
  <si>
    <t xml:space="preserve"> 乐于分享</t>
  </si>
  <si>
    <t xml:space="preserve"> 国际风投注资</t>
  </si>
  <si>
    <t xml:space="preserve"> 巨大成长空间</t>
  </si>
  <si>
    <t xml:space="preserve"> 年终红包</t>
  </si>
  <si>
    <t xml:space="preserve"> 胖子多</t>
  </si>
  <si>
    <t xml:space="preserve"> 晚餐补助</t>
  </si>
  <si>
    <t xml:space="preserve"> 带薪病假</t>
  </si>
  <si>
    <t xml:space="preserve"> __</t>
  </si>
  <si>
    <t xml:space="preserve"> 怎会吃喝福利</t>
  </si>
  <si>
    <t xml:space="preserve"> 新媒体</t>
  </si>
  <si>
    <t xml:space="preserve"> 年轻团队</t>
  </si>
  <si>
    <t xml:space="preserve"> 包三餐</t>
  </si>
  <si>
    <t xml:space="preserve"> 数据驱动</t>
  </si>
  <si>
    <t xml:space="preserve"> 文体活动</t>
  </si>
  <si>
    <t xml:space="preserve"> 健身房少不了</t>
  </si>
  <si>
    <t xml:space="preserve"> 成就感</t>
  </si>
  <si>
    <t xml:space="preserve"> 独特的社区</t>
  </si>
  <si>
    <t xml:space="preserve"> 程序猿鼓励妹</t>
  </si>
  <si>
    <t xml:space="preserve"> 晋升机会</t>
  </si>
  <si>
    <t xml:space="preserve"> 商业保险</t>
  </si>
  <si>
    <t xml:space="preserve"> 奖金丰厚</t>
  </si>
  <si>
    <t xml:space="preserve"> 员工每月分红</t>
  </si>
  <si>
    <t xml:space="preserve"> 腾讯系</t>
  </si>
  <si>
    <t xml:space="preserve"> 数据分析</t>
  </si>
  <si>
    <t xml:space="preserve"> 世界500强</t>
  </si>
  <si>
    <t xml:space="preserve"> 本分</t>
  </si>
  <si>
    <t xml:space="preserve"> 落户办理</t>
  </si>
  <si>
    <t xml:space="preserve"> 创业平台</t>
  </si>
  <si>
    <t xml:space="preserve"> 妹子颜值极高</t>
  </si>
  <si>
    <t xml:space="preserve"> 定期体检 </t>
  </si>
  <si>
    <t xml:space="preserve"> 有舞台给您跳</t>
  </si>
  <si>
    <t xml:space="preserve"> 顶级办公环境</t>
  </si>
  <si>
    <t xml:space="preserve"> 环境高大上</t>
  </si>
  <si>
    <t xml:space="preserve"> 年度出国游</t>
  </si>
  <si>
    <t xml:space="preserve"> 补充医疗</t>
  </si>
  <si>
    <t xml:space="preserve"> 海量数据</t>
  </si>
  <si>
    <t xml:space="preserve"> 各类培训健全</t>
  </si>
  <si>
    <t xml:space="preserve"> 技术15薪</t>
  </si>
  <si>
    <t xml:space="preserve"> 一公里工作圈</t>
  </si>
  <si>
    <t xml:space="preserve"> 免费体检</t>
  </si>
  <si>
    <t xml:space="preserve"> 免费两餐</t>
  </si>
  <si>
    <t xml:space="preserve"> 期权</t>
  </si>
  <si>
    <t xml:space="preserve"> 环境舒适</t>
  </si>
  <si>
    <t xml:space="preserve"> 无息住房贷款</t>
  </si>
  <si>
    <t xml:space="preserve"> 就近租房补贴</t>
  </si>
  <si>
    <t xml:space="preserve"> 办公手机</t>
  </si>
  <si>
    <t xml:space="preserve"> 15天年假</t>
  </si>
  <si>
    <t xml:space="preserve"> 支付业务</t>
  </si>
  <si>
    <t xml:space="preserve"> 午餐晚餐</t>
  </si>
  <si>
    <t xml:space="preserve"> 团建旅游</t>
  </si>
  <si>
    <t xml:space="preserve"> 国际化团队</t>
  </si>
  <si>
    <t xml:space="preserve"> 牛人多</t>
  </si>
  <si>
    <t xml:space="preserve"> 年度体检</t>
  </si>
  <si>
    <t xml:space="preserve"> 其他公司股票</t>
  </si>
  <si>
    <t xml:space="preserve"> 能力定薪</t>
  </si>
  <si>
    <t xml:space="preserve"> 高颜值</t>
  </si>
  <si>
    <t xml:space="preserve"> 发展空间大</t>
  </si>
  <si>
    <t xml:space="preserve"> 美味三餐</t>
  </si>
  <si>
    <t xml:space="preserve"> 研发弹性</t>
  </si>
  <si>
    <t xml:space="preserve"> 电网信息化</t>
  </si>
  <si>
    <t xml:space="preserve"> 生日礼物</t>
  </si>
  <si>
    <t xml:space="preserve"> 部门旅游</t>
  </si>
  <si>
    <t xml:space="preserve"> 海量产品体验</t>
  </si>
  <si>
    <t xml:space="preserve"> 丰厚奖金</t>
  </si>
  <si>
    <t xml:space="preserve"> 帅哥美女如云</t>
  </si>
  <si>
    <t xml:space="preserve"> 过节大礼包</t>
  </si>
  <si>
    <t xml:space="preserve"> 五险二金</t>
  </si>
  <si>
    <t xml:space="preserve"> 内部创业</t>
  </si>
  <si>
    <t xml:space="preserve"> 重疾意外保险</t>
  </si>
  <si>
    <t xml:space="preserve"> 成事的决心</t>
  </si>
  <si>
    <t xml:space="preserve"> 买手战略</t>
  </si>
  <si>
    <t xml:space="preserve"> 节日礼物 </t>
  </si>
  <si>
    <t xml:space="preserve"> 高成长</t>
  </si>
  <si>
    <t xml:space="preserve"> 升值加薪</t>
  </si>
  <si>
    <t xml:space="preserve"> 安卓</t>
  </si>
  <si>
    <t xml:space="preserve"> 住福计划</t>
  </si>
  <si>
    <t xml:space="preserve"> 氛围轻松</t>
  </si>
  <si>
    <t xml:space="preserve"> 学习</t>
  </si>
  <si>
    <t xml:space="preserve"> 高速成长</t>
  </si>
  <si>
    <t xml:space="preserve"> 带薪出境游</t>
  </si>
  <si>
    <t xml:space="preserve"> 免费工作餐</t>
  </si>
  <si>
    <t xml:space="preserve"> 创业机会</t>
  </si>
  <si>
    <t xml:space="preserve"> 实力团队</t>
  </si>
  <si>
    <t xml:space="preserve"> 简单</t>
  </si>
  <si>
    <t xml:space="preserve"> 充分施展空间</t>
  </si>
  <si>
    <t xml:space="preserve"> 丰盛的早午餐</t>
  </si>
  <si>
    <t xml:space="preserve"> 自有食堂</t>
  </si>
  <si>
    <t xml:space="preserve"> 年终多薪</t>
  </si>
  <si>
    <t xml:space="preserve"> 待遇高</t>
  </si>
  <si>
    <t xml:space="preserve"> 假期环球旅游</t>
  </si>
  <si>
    <t xml:space="preserve"> 技术前沿</t>
  </si>
  <si>
    <t xml:space="preserve"> 国企非外包</t>
  </si>
  <si>
    <t xml:space="preserve"> 规模行业第一</t>
  </si>
  <si>
    <t xml:space="preserve"> 每年2次加薪</t>
  </si>
  <si>
    <t xml:space="preserve"> 各种补贴</t>
  </si>
  <si>
    <t xml:space="preserve"> 零食不要钱</t>
  </si>
  <si>
    <t xml:space="preserve"> 充满挑战</t>
  </si>
  <si>
    <t xml:space="preserve"> 酒店预订</t>
  </si>
  <si>
    <t xml:space="preserve"> 初创公司</t>
  </si>
  <si>
    <t xml:space="preserve"> 吃得好</t>
  </si>
  <si>
    <t xml:space="preserve"> 考拉学堂</t>
  </si>
  <si>
    <t xml:space="preserve"> 弹性上班时间</t>
  </si>
  <si>
    <t xml:space="preserve"> 激情享乐派</t>
  </si>
  <si>
    <t xml:space="preserve"> 高大上团建</t>
  </si>
  <si>
    <t xml:space="preserve"> 户外拓展活动</t>
  </si>
  <si>
    <t xml:space="preserve"> 绩效奖金 </t>
  </si>
  <si>
    <t xml:space="preserve"> HSMAP</t>
  </si>
  <si>
    <t xml:space="preserve"> 牛人团队</t>
  </si>
  <si>
    <t xml:space="preserve"> 活动室</t>
  </si>
  <si>
    <t xml:space="preserve"> 人才公寓</t>
  </si>
  <si>
    <t xml:space="preserve"> 包住宿</t>
  </si>
  <si>
    <t xml:space="preserve"> 住房补贴</t>
  </si>
  <si>
    <t xml:space="preserve"> 软妹子集中营</t>
  </si>
  <si>
    <t xml:space="preserve"> A股进行中</t>
  </si>
  <si>
    <t xml:space="preserve"> 福利丰厚</t>
  </si>
  <si>
    <t xml:space="preserve"> 健身房</t>
  </si>
  <si>
    <t xml:space="preserve"> 多文化</t>
  </si>
  <si>
    <t xml:space="preserve"> 超级团队</t>
  </si>
  <si>
    <t xml:space="preserve"> 生活生态</t>
  </si>
  <si>
    <t xml:space="preserve"> 全球化视野</t>
  </si>
  <si>
    <t xml:space="preserve"> 海归团队</t>
  </si>
  <si>
    <t xml:space="preserve"> 话费补贴</t>
  </si>
  <si>
    <t xml:space="preserve"> O2O</t>
  </si>
  <si>
    <t xml:space="preserve"> 免费午餐</t>
  </si>
  <si>
    <t xml:space="preserve"> 提供住宿</t>
  </si>
  <si>
    <t xml:space="preserve"> 采暖费</t>
  </si>
  <si>
    <t>isDA</t>
    <phoneticPr fontId="1" type="noConversion"/>
  </si>
  <si>
    <t>['分析师'</t>
  </si>
  <si>
    <t xml:space="preserve"> '数据分析'</t>
  </si>
  <si>
    <t xml:space="preserve"> '数据挖掘'</t>
  </si>
  <si>
    <t xml:space="preserve"> '数据']</t>
  </si>
  <si>
    <t>['商业'</t>
  </si>
  <si>
    <t xml:space="preserve"> '大数据'</t>
  </si>
  <si>
    <t xml:space="preserve"> '数据'</t>
  </si>
  <si>
    <t xml:space="preserve"> 'BI']</t>
  </si>
  <si>
    <t>['实习'</t>
  </si>
  <si>
    <t xml:space="preserve"> '投资'</t>
  </si>
  <si>
    <t>['需求分析'</t>
  </si>
  <si>
    <t xml:space="preserve"> '顾问'</t>
  </si>
  <si>
    <t xml:space="preserve"> '咨询'</t>
  </si>
  <si>
    <t xml:space="preserve"> '咨询顾问'</t>
  </si>
  <si>
    <t>['后端开发'</t>
  </si>
  <si>
    <t>['平台'</t>
  </si>
  <si>
    <t>['数据分析'</t>
  </si>
  <si>
    <t>['大数据'</t>
  </si>
  <si>
    <t>['招聘'</t>
  </si>
  <si>
    <t xml:space="preserve"> '高校'</t>
  </si>
  <si>
    <t xml:space="preserve"> 'C'</t>
  </si>
  <si>
    <t>['数据'</t>
  </si>
  <si>
    <t xml:space="preserve"> '系统']</t>
  </si>
  <si>
    <t xml:space="preserve"> '算法']</t>
  </si>
  <si>
    <t>['高级'</t>
  </si>
  <si>
    <t xml:space="preserve"> '专员'</t>
  </si>
  <si>
    <t xml:space="preserve"> '运营']</t>
  </si>
  <si>
    <t>['数据仓库'</t>
  </si>
  <si>
    <t xml:space="preserve"> '财务'</t>
  </si>
  <si>
    <t>['行业研究'</t>
  </si>
  <si>
    <t xml:space="preserve"> '后端开发'</t>
  </si>
  <si>
    <t xml:space="preserve"> '金融'</t>
  </si>
  <si>
    <t xml:space="preserve"> '建模']</t>
  </si>
  <si>
    <t xml:space="preserve"> 'MySQL'</t>
  </si>
  <si>
    <t xml:space="preserve"> '产品经理'</t>
  </si>
  <si>
    <t xml:space="preserve"> '产品'</t>
  </si>
  <si>
    <t xml:space="preserve"> '游戏'</t>
  </si>
  <si>
    <t>['移动'</t>
  </si>
  <si>
    <t xml:space="preserve"> '移动端'</t>
  </si>
  <si>
    <t xml:space="preserve"> '编辑'</t>
  </si>
  <si>
    <t xml:space="preserve"> '财经']</t>
  </si>
  <si>
    <t xml:space="preserve"> '专员']</t>
  </si>
  <si>
    <t xml:space="preserve"> '数据库'</t>
  </si>
  <si>
    <t>['搜索'</t>
  </si>
  <si>
    <t>['数据挖掘'</t>
  </si>
  <si>
    <t>['初级'</t>
  </si>
  <si>
    <t xml:space="preserve"> '算法'</t>
  </si>
  <si>
    <t>['爬虫'</t>
  </si>
  <si>
    <t>['ETL'</t>
  </si>
  <si>
    <t xml:space="preserve"> '信贷'</t>
  </si>
  <si>
    <t xml:space="preserve"> '策略'</t>
  </si>
  <si>
    <t>['中级'</t>
  </si>
  <si>
    <t xml:space="preserve"> 'hadoop'</t>
  </si>
  <si>
    <t>['企业软件'</t>
  </si>
  <si>
    <t xml:space="preserve"> '安全']</t>
  </si>
  <si>
    <t>['DBA'</t>
  </si>
  <si>
    <t xml:space="preserve"> '策略']</t>
  </si>
  <si>
    <t>['产品经理'</t>
  </si>
  <si>
    <t xml:space="preserve"> '平台']</t>
  </si>
  <si>
    <t>['Scala'</t>
  </si>
  <si>
    <t xml:space="preserve"> 'Java'</t>
  </si>
  <si>
    <t xml:space="preserve"> '软件']</t>
  </si>
  <si>
    <t>['建模'</t>
  </si>
  <si>
    <t>['投资'</t>
  </si>
  <si>
    <t xml:space="preserve"> '用户研究'</t>
  </si>
  <si>
    <t>['运营'</t>
  </si>
  <si>
    <t xml:space="preserve"> '产品']</t>
  </si>
  <si>
    <t>['策略'</t>
  </si>
  <si>
    <t>['技术支持'</t>
  </si>
  <si>
    <t xml:space="preserve"> '实施'</t>
  </si>
  <si>
    <t xml:space="preserve"> 'CRM'</t>
  </si>
  <si>
    <t>['GIS'</t>
  </si>
  <si>
    <t>['可视化'</t>
  </si>
  <si>
    <t xml:space="preserve"> 'web'</t>
  </si>
  <si>
    <t>['实施'</t>
  </si>
  <si>
    <t>['风险控制'</t>
  </si>
  <si>
    <t>['数据库'</t>
  </si>
  <si>
    <t xml:space="preserve"> 'DBA'</t>
  </si>
  <si>
    <t>['风控'</t>
  </si>
  <si>
    <t>['渠道'</t>
  </si>
  <si>
    <t xml:space="preserve"> '经理'</t>
  </si>
  <si>
    <t xml:space="preserve"> '渠道'</t>
  </si>
  <si>
    <t>['架构师'</t>
  </si>
  <si>
    <t xml:space="preserve"> '软件'</t>
  </si>
  <si>
    <t xml:space="preserve"> '餐饮'</t>
  </si>
  <si>
    <t xml:space="preserve"> '电商'</t>
  </si>
  <si>
    <t xml:space="preserve"> '售前']</t>
  </si>
  <si>
    <t>['客服'</t>
  </si>
  <si>
    <t xml:space="preserve"> '数据仓库'</t>
  </si>
  <si>
    <t xml:space="preserve"> '商品'</t>
  </si>
  <si>
    <t xml:space="preserve"> '运维'</t>
  </si>
  <si>
    <t>['经理'</t>
  </si>
  <si>
    <t xml:space="preserve"> '销售'</t>
  </si>
  <si>
    <t xml:space="preserve"> '客户代表'</t>
  </si>
  <si>
    <t xml:space="preserve"> '售后']</t>
  </si>
  <si>
    <t>['专员'</t>
  </si>
  <si>
    <t xml:space="preserve"> '运营'</t>
  </si>
  <si>
    <t>['测试'</t>
  </si>
  <si>
    <t>['质检'</t>
  </si>
  <si>
    <t xml:space="preserve"> '测试'</t>
  </si>
  <si>
    <t xml:space="preserve"> '系统'</t>
  </si>
  <si>
    <t>['业务运营'</t>
  </si>
  <si>
    <t>['BD'</t>
  </si>
  <si>
    <t xml:space="preserve"> '机器学习'</t>
  </si>
  <si>
    <t xml:space="preserve"> '商务'</t>
  </si>
  <si>
    <t xml:space="preserve"> '架构师'</t>
  </si>
  <si>
    <t xml:space="preserve"> 'BI'</t>
  </si>
  <si>
    <t xml:space="preserve"> '风控'</t>
  </si>
  <si>
    <t xml:space="preserve"> '中级'</t>
  </si>
  <si>
    <t>['产品'</t>
  </si>
  <si>
    <t xml:space="preserve"> '管理岗'</t>
  </si>
  <si>
    <t xml:space="preserve"> '搜索'</t>
  </si>
  <si>
    <t xml:space="preserve"> '推荐'</t>
  </si>
  <si>
    <t xml:space="preserve"> 'C/C++'</t>
  </si>
  <si>
    <t xml:space="preserve"> 'linux'</t>
  </si>
  <si>
    <t xml:space="preserve"> '客户端'</t>
  </si>
  <si>
    <t xml:space="preserve"> '可视化'</t>
  </si>
  <si>
    <t xml:space="preserve"> '软件开发'</t>
  </si>
  <si>
    <t xml:space="preserve"> '广告'</t>
  </si>
  <si>
    <t>['资深'</t>
  </si>
  <si>
    <t xml:space="preserve"> '高级'</t>
  </si>
  <si>
    <t xml:space="preserve"> '营销'</t>
  </si>
  <si>
    <t xml:space="preserve"> '商务拓展']</t>
  </si>
  <si>
    <t>['KA'</t>
  </si>
  <si>
    <t xml:space="preserve"> '前端'</t>
  </si>
  <si>
    <t>['销售'</t>
  </si>
  <si>
    <t xml:space="preserve"> '产品设计'</t>
  </si>
  <si>
    <t xml:space="preserve"> '技术经理'</t>
  </si>
  <si>
    <t xml:space="preserve"> '平台'</t>
  </si>
  <si>
    <t>['管理岗'</t>
  </si>
  <si>
    <t xml:space="preserve"> '技术总监'</t>
  </si>
  <si>
    <t xml:space="preserve"> '总监'</t>
  </si>
  <si>
    <t>['专家'</t>
  </si>
  <si>
    <t>['部门主管'</t>
  </si>
  <si>
    <t>['技术总监'</t>
  </si>
  <si>
    <t>['技术经理'</t>
  </si>
  <si>
    <t xml:space="preserve"> '云计算']</t>
  </si>
  <si>
    <t>['编辑'</t>
  </si>
  <si>
    <t xml:space="preserve"> '内容'</t>
  </si>
  <si>
    <t xml:space="preserve"> '招聘'</t>
  </si>
  <si>
    <t>['MySQL'</t>
  </si>
  <si>
    <t>['审核'</t>
  </si>
  <si>
    <t>['文员'</t>
  </si>
  <si>
    <t xml:space="preserve"> '助理'</t>
  </si>
  <si>
    <t xml:space="preserve"> '英语'</t>
  </si>
  <si>
    <t>['运维'</t>
  </si>
  <si>
    <t xml:space="preserve"> '技术支持'</t>
  </si>
  <si>
    <t>['前端'</t>
  </si>
  <si>
    <t xml:space="preserve"> 'Python'</t>
  </si>
  <si>
    <t xml:space="preserve"> '审计']</t>
  </si>
  <si>
    <t xml:space="preserve"> '实习'</t>
  </si>
  <si>
    <t>['市场'</t>
  </si>
  <si>
    <t xml:space="preserve"> '前端开发'</t>
  </si>
  <si>
    <t xml:space="preserve"> '培训'</t>
  </si>
  <si>
    <t>['培训'</t>
  </si>
  <si>
    <t xml:space="preserve"> '初级']</t>
  </si>
  <si>
    <t xml:space="preserve"> '推荐']</t>
  </si>
  <si>
    <t>['商品'</t>
  </si>
  <si>
    <t>['人力资源'</t>
  </si>
  <si>
    <t>['BI'</t>
  </si>
  <si>
    <t xml:space="preserve"> '商业智能']</t>
  </si>
  <si>
    <t>['Java'</t>
  </si>
  <si>
    <t>['用户研究'</t>
  </si>
  <si>
    <t>['会计'</t>
  </si>
  <si>
    <t xml:space="preserve"> '数据统计']</t>
  </si>
  <si>
    <t xml:space="preserve"> 'C++'</t>
  </si>
  <si>
    <t>['C++'</t>
  </si>
  <si>
    <t>['自动化'</t>
  </si>
  <si>
    <t xml:space="preserve"> '后台'</t>
  </si>
  <si>
    <t xml:space="preserve"> '网络安全'</t>
  </si>
  <si>
    <t xml:space="preserve"> '图形处理'</t>
  </si>
  <si>
    <t>['.NET'</t>
  </si>
  <si>
    <t xml:space="preserve"> '项目经理'</t>
  </si>
  <si>
    <t>['职业培训'</t>
  </si>
  <si>
    <t xml:space="preserve"> '教育'</t>
  </si>
  <si>
    <t xml:space="preserve"> '讲师'</t>
  </si>
  <si>
    <t xml:space="preserve"> '实习生'</t>
  </si>
  <si>
    <t>['顾问'</t>
  </si>
  <si>
    <t xml:space="preserve"> '物流']</t>
  </si>
  <si>
    <t>['后台'</t>
  </si>
  <si>
    <t xml:space="preserve"> '云服务'</t>
  </si>
  <si>
    <t xml:space="preserve"> 'Python']</t>
  </si>
  <si>
    <t>['助理'</t>
  </si>
  <si>
    <t xml:space="preserve"> '视频'</t>
  </si>
  <si>
    <t xml:space="preserve"> '媒体'</t>
  </si>
  <si>
    <t xml:space="preserve"> 'spark'</t>
  </si>
  <si>
    <t xml:space="preserve"> '数据平台']</t>
  </si>
  <si>
    <t>['活动'</t>
  </si>
  <si>
    <t>['旅游'</t>
  </si>
  <si>
    <t xml:space="preserve"> '大数据']</t>
  </si>
  <si>
    <t xml:space="preserve"> '人工智能'</t>
  </si>
  <si>
    <t>['医疗'</t>
  </si>
  <si>
    <t>['机器学习'</t>
  </si>
  <si>
    <t xml:space="preserve"> '数据建模']</t>
  </si>
  <si>
    <t xml:space="preserve"> '初级'</t>
  </si>
  <si>
    <t xml:space="preserve"> 'Android'</t>
  </si>
  <si>
    <t xml:space="preserve"> '移动端']</t>
  </si>
  <si>
    <t xml:space="preserve"> '售前'</t>
  </si>
  <si>
    <t xml:space="preserve"> 'arcgis'</t>
  </si>
  <si>
    <t xml:space="preserve"> 'ENVI']</t>
  </si>
  <si>
    <t xml:space="preserve"> '旅游'</t>
  </si>
  <si>
    <t xml:space="preserve"> '海外'</t>
  </si>
  <si>
    <t xml:space="preserve"> '图像处理'</t>
  </si>
  <si>
    <t xml:space="preserve"> '音视频处理'</t>
  </si>
  <si>
    <t xml:space="preserve"> '用户'</t>
  </si>
  <si>
    <t>['PHP'</t>
  </si>
  <si>
    <t>['咨询'</t>
  </si>
  <si>
    <t>['Oracle'</t>
  </si>
  <si>
    <t xml:space="preserve"> '市场调研'</t>
  </si>
  <si>
    <t xml:space="preserve"> '数据分析研究'</t>
  </si>
  <si>
    <t xml:space="preserve"> '人物指数榜单'</t>
  </si>
  <si>
    <t xml:space="preserve"> '人物解读'</t>
  </si>
  <si>
    <t>['清算'</t>
  </si>
  <si>
    <t>['行政'</t>
  </si>
  <si>
    <t xml:space="preserve"> '可视化']</t>
  </si>
  <si>
    <t xml:space="preserve"> '爬虫'</t>
  </si>
  <si>
    <t xml:space="preserve"> '建模'</t>
  </si>
  <si>
    <t>['电商'</t>
  </si>
  <si>
    <t xml:space="preserve"> '汽车'</t>
  </si>
  <si>
    <t xml:space="preserve"> '征信']</t>
  </si>
  <si>
    <t>['web前端'</t>
  </si>
  <si>
    <t>['支付'</t>
  </si>
  <si>
    <t xml:space="preserve"> '产品分析'</t>
  </si>
  <si>
    <t xml:space="preserve"> '商业分析']</t>
  </si>
  <si>
    <t xml:space="preserve"> '搜索推荐']</t>
  </si>
  <si>
    <t>['算法'</t>
  </si>
  <si>
    <t xml:space="preserve"> '分布式'</t>
  </si>
  <si>
    <t xml:space="preserve"> 'Java']</t>
  </si>
  <si>
    <t>['Python'</t>
  </si>
  <si>
    <t xml:space="preserve"> '全栈'</t>
  </si>
  <si>
    <t xml:space="preserve"> '搜索引擎'</t>
  </si>
  <si>
    <t>['人工智能'</t>
  </si>
  <si>
    <t>['软件开发'</t>
  </si>
  <si>
    <t>['数据中心运维'</t>
  </si>
  <si>
    <t xml:space="preserve"> '在线广告系统']</t>
  </si>
  <si>
    <t xml:space="preserve"> 'KA'</t>
  </si>
  <si>
    <t xml:space="preserve"> '数据仓库']</t>
  </si>
  <si>
    <t>['总监'</t>
  </si>
  <si>
    <t xml:space="preserve"> 'BD'</t>
  </si>
  <si>
    <t xml:space="preserve"> '数据产品经理']</t>
  </si>
  <si>
    <t xml:space="preserve"> '深度学习'</t>
  </si>
  <si>
    <t xml:space="preserve"> '神经网络']</t>
  </si>
  <si>
    <t xml:space="preserve"> 'Oracle'</t>
  </si>
  <si>
    <t>['前端开发'</t>
  </si>
  <si>
    <t xml:space="preserve"> '合伙人'</t>
  </si>
  <si>
    <t xml:space="preserve"> '手机'</t>
  </si>
  <si>
    <t>['图像处理'</t>
  </si>
  <si>
    <t xml:space="preserve"> '计算机视觉'</t>
  </si>
  <si>
    <t xml:space="preserve"> '模式识别'</t>
  </si>
  <si>
    <t xml:space="preserve"> '推广'</t>
  </si>
  <si>
    <t xml:space="preserve"> 'Scala'</t>
  </si>
  <si>
    <t xml:space="preserve"> '科学家'</t>
  </si>
  <si>
    <t xml:space="preserve"> '服务器端'</t>
  </si>
  <si>
    <t xml:space="preserve"> 'hive']</t>
  </si>
  <si>
    <t>['推广'</t>
  </si>
  <si>
    <t xml:space="preserve"> 'ETL'</t>
  </si>
  <si>
    <t>['创业公司'</t>
  </si>
  <si>
    <t xml:space="preserve"> '技术'</t>
  </si>
  <si>
    <t xml:space="preserve"> '爬虫']</t>
  </si>
  <si>
    <t>['硬件开发'</t>
  </si>
  <si>
    <t xml:space="preserve"> '公共关系']</t>
  </si>
  <si>
    <t xml:space="preserve"> 'Shell'</t>
  </si>
  <si>
    <t xml:space="preserve"> '录入']</t>
  </si>
  <si>
    <t>['内容'</t>
  </si>
  <si>
    <t xml:space="preserve"> '编辑']</t>
  </si>
  <si>
    <t xml:space="preserve"> '网编']</t>
  </si>
  <si>
    <t>['网络'</t>
  </si>
  <si>
    <t>['财务'</t>
  </si>
  <si>
    <t xml:space="preserve"> '地图'</t>
  </si>
  <si>
    <t xml:space="preserve"> '驾照'</t>
  </si>
  <si>
    <t xml:space="preserve"> '评测']</t>
  </si>
  <si>
    <t>['客户端'</t>
  </si>
  <si>
    <t>['商务'</t>
  </si>
  <si>
    <t xml:space="preserve"> '文员'</t>
  </si>
  <si>
    <t>['广告'</t>
  </si>
  <si>
    <t>['海外'</t>
  </si>
  <si>
    <t xml:space="preserve"> 'hive'</t>
  </si>
  <si>
    <t xml:space="preserve"> '离线分析']</t>
  </si>
  <si>
    <t>['MongoDB'</t>
  </si>
  <si>
    <t>['金融'</t>
  </si>
  <si>
    <t xml:space="preserve"> '银行'</t>
  </si>
  <si>
    <t xml:space="preserve"> '数据建模'</t>
  </si>
  <si>
    <t>['售前'</t>
  </si>
  <si>
    <t>['新媒体'</t>
  </si>
  <si>
    <t xml:space="preserve"> '微信'</t>
  </si>
  <si>
    <t xml:space="preserve"> '数据挖掘分析']</t>
  </si>
  <si>
    <t xml:space="preserve"> '数据治理']</t>
  </si>
  <si>
    <t>['hadoop'</t>
  </si>
  <si>
    <t>['数据库开发'</t>
  </si>
  <si>
    <t>['Node.js'</t>
  </si>
  <si>
    <t xml:space="preserve"> '音乐'</t>
  </si>
  <si>
    <t xml:space="preserve"> '系统集成'</t>
  </si>
  <si>
    <t xml:space="preserve"> '资深'</t>
  </si>
  <si>
    <t xml:space="preserve"> '记者'</t>
  </si>
  <si>
    <t xml:space="preserve"> '功能测试'</t>
  </si>
  <si>
    <t xml:space="preserve"> '性能测试'</t>
  </si>
  <si>
    <t xml:space="preserve"> '安全测试'</t>
  </si>
  <si>
    <t>['汽车'</t>
  </si>
  <si>
    <t xml:space="preserve"> 'web前端'</t>
  </si>
  <si>
    <t>['供应链'</t>
  </si>
  <si>
    <t xml:space="preserve"> '技术岗位'</t>
  </si>
  <si>
    <t xml:space="preserve"> '系统集成']</t>
  </si>
  <si>
    <t>['云平台'</t>
  </si>
  <si>
    <t>['J2EE'</t>
  </si>
  <si>
    <t>['文案'</t>
  </si>
  <si>
    <t xml:space="preserve"> '软件开发']</t>
  </si>
  <si>
    <t>商业</t>
  </si>
  <si>
    <t>实习</t>
  </si>
  <si>
    <t>知识产权</t>
  </si>
  <si>
    <t>高级</t>
  </si>
  <si>
    <t>行业研究</t>
  </si>
  <si>
    <t>FA</t>
  </si>
  <si>
    <t>移动</t>
  </si>
  <si>
    <t>数据</t>
  </si>
  <si>
    <t>病毒分析</t>
  </si>
  <si>
    <t>风险控制</t>
  </si>
  <si>
    <t>平台</t>
  </si>
  <si>
    <t>专员</t>
  </si>
  <si>
    <t>用户</t>
  </si>
  <si>
    <t>资深</t>
  </si>
  <si>
    <t>实习生</t>
  </si>
  <si>
    <t>需求分析</t>
  </si>
  <si>
    <t>日语</t>
  </si>
  <si>
    <t>培训</t>
  </si>
  <si>
    <t>市场</t>
  </si>
  <si>
    <t>商品</t>
  </si>
  <si>
    <t>专家</t>
  </si>
  <si>
    <t>顾问</t>
  </si>
  <si>
    <t>搜索</t>
  </si>
  <si>
    <t>助理</t>
  </si>
  <si>
    <t>15天年假</t>
  </si>
  <si>
    <t>活动</t>
  </si>
  <si>
    <t>BI</t>
  </si>
  <si>
    <t>部门主管</t>
  </si>
  <si>
    <t>爬虫</t>
  </si>
  <si>
    <t>经理</t>
  </si>
  <si>
    <t>电商</t>
  </si>
  <si>
    <t>建模</t>
  </si>
  <si>
    <t>总助</t>
  </si>
  <si>
    <t>中级</t>
  </si>
  <si>
    <t>资信评估</t>
  </si>
  <si>
    <t>支付</t>
  </si>
  <si>
    <t>模式识别</t>
  </si>
  <si>
    <t>网页</t>
  </si>
  <si>
    <t>产品设计</t>
  </si>
  <si>
    <t>医疗</t>
  </si>
  <si>
    <t>总监</t>
  </si>
  <si>
    <t>推广</t>
  </si>
  <si>
    <t>职业培训</t>
  </si>
  <si>
    <t>.NET</t>
  </si>
  <si>
    <t>营销</t>
  </si>
  <si>
    <t>web前端</t>
  </si>
  <si>
    <t>C/C++</t>
  </si>
  <si>
    <t>PHP</t>
  </si>
  <si>
    <t>专利</t>
  </si>
  <si>
    <t>架构师</t>
  </si>
  <si>
    <t>SQL</t>
  </si>
  <si>
    <t>企业信用风险分</t>
  </si>
  <si>
    <t xml:space="preserve"> 分析师</t>
  </si>
  <si>
    <t xml:space="preserve"> 投资</t>
  </si>
  <si>
    <t xml:space="preserve"> 数据</t>
  </si>
  <si>
    <t xml:space="preserve"> 仓储</t>
  </si>
  <si>
    <t xml:space="preserve"> 金融</t>
  </si>
  <si>
    <t xml:space="preserve"> 行业研究</t>
  </si>
  <si>
    <t xml:space="preserve"> 产品经理</t>
  </si>
  <si>
    <t xml:space="preserve"> 编辑</t>
  </si>
  <si>
    <t xml:space="preserve"> 信贷</t>
  </si>
  <si>
    <t xml:space="preserve"> 数据挖掘</t>
  </si>
  <si>
    <t xml:space="preserve"> 用户研究</t>
  </si>
  <si>
    <t xml:space="preserve"> 需求分析</t>
  </si>
  <si>
    <t xml:space="preserve"> 财务</t>
  </si>
  <si>
    <t xml:space="preserve"> 软件</t>
  </si>
  <si>
    <t xml:space="preserve"> 商品</t>
  </si>
  <si>
    <t xml:space="preserve"> 运营</t>
  </si>
  <si>
    <t xml:space="preserve"> 市场</t>
  </si>
  <si>
    <t xml:space="preserve"> 产品</t>
  </si>
  <si>
    <t xml:space="preserve"> 系统</t>
  </si>
  <si>
    <t xml:space="preserve"> 后端开发</t>
  </si>
  <si>
    <t xml:space="preserve"> 高级</t>
  </si>
  <si>
    <t xml:space="preserve"> BI</t>
  </si>
  <si>
    <t xml:space="preserve"> 策略</t>
  </si>
  <si>
    <t xml:space="preserve"> 数据库</t>
  </si>
  <si>
    <t xml:space="preserve"> 顾问</t>
  </si>
  <si>
    <t xml:space="preserve"> 风控</t>
  </si>
  <si>
    <t xml:space="preserve"> 管理岗</t>
  </si>
  <si>
    <t xml:space="preserve"> 前端开发</t>
  </si>
  <si>
    <t xml:space="preserve"> 培训</t>
  </si>
  <si>
    <t xml:space="preserve"> 结算</t>
  </si>
  <si>
    <t xml:space="preserve"> 渠道</t>
  </si>
  <si>
    <t xml:space="preserve"> 运维</t>
  </si>
  <si>
    <t xml:space="preserve"> 业务运营</t>
  </si>
  <si>
    <t xml:space="preserve"> 大数据分析</t>
  </si>
  <si>
    <t xml:space="preserve"> 助理</t>
  </si>
  <si>
    <t xml:space="preserve"> 安全</t>
  </si>
  <si>
    <t xml:space="preserve"> 架构师</t>
  </si>
  <si>
    <t xml:space="preserve"> DBA</t>
  </si>
  <si>
    <t xml:space="preserve"> 实习生</t>
  </si>
  <si>
    <t xml:space="preserve"> 专员</t>
  </si>
  <si>
    <t xml:space="preserve"> 策划</t>
  </si>
  <si>
    <t xml:space="preserve"> 营销</t>
  </si>
  <si>
    <t xml:space="preserve"> C</t>
  </si>
  <si>
    <t xml:space="preserve"> 人力资源</t>
  </si>
  <si>
    <t xml:space="preserve"> 招聘</t>
  </si>
  <si>
    <t xml:space="preserve"> 免费早餐及午餐</t>
  </si>
  <si>
    <t xml:space="preserve"> 移动端</t>
  </si>
  <si>
    <t xml:space="preserve"> 销售</t>
  </si>
  <si>
    <t xml:space="preserve"> VC</t>
  </si>
  <si>
    <t xml:space="preserve"> 实施</t>
  </si>
  <si>
    <t xml:space="preserve"> 职业培训</t>
  </si>
  <si>
    <t xml:space="preserve"> 商务</t>
  </si>
  <si>
    <t xml:space="preserve"> 广告</t>
  </si>
  <si>
    <t xml:space="preserve"> 测试</t>
  </si>
  <si>
    <t xml:space="preserve"> 中级</t>
  </si>
  <si>
    <t xml:space="preserve"> 平台</t>
  </si>
  <si>
    <t xml:space="preserve"> 反作弊</t>
  </si>
  <si>
    <t xml:space="preserve"> Python</t>
  </si>
  <si>
    <t xml:space="preserve"> 视频</t>
  </si>
  <si>
    <t xml:space="preserve"> 经理</t>
  </si>
  <si>
    <t xml:space="preserve"> 网络安全</t>
  </si>
  <si>
    <t xml:space="preserve"> 证券</t>
  </si>
  <si>
    <t xml:space="preserve"> CRM</t>
  </si>
  <si>
    <t xml:space="preserve"> 商业</t>
  </si>
  <si>
    <t xml:space="preserve"> 推广</t>
  </si>
  <si>
    <t xml:space="preserve"> 技术经理</t>
  </si>
  <si>
    <t xml:space="preserve"> 技术总监</t>
  </si>
  <si>
    <t xml:space="preserve"> 旅游</t>
  </si>
  <si>
    <t xml:space="preserve"> 部门主管</t>
  </si>
  <si>
    <t xml:space="preserve"> 媒体</t>
  </si>
  <si>
    <t xml:space="preserve"> 主管</t>
  </si>
  <si>
    <t xml:space="preserve"> 教育</t>
  </si>
  <si>
    <t xml:space="preserve"> 游戏</t>
  </si>
  <si>
    <t xml:space="preserve"> 售前</t>
  </si>
  <si>
    <t xml:space="preserve"> 音乐</t>
  </si>
  <si>
    <t xml:space="preserve"> MySQL</t>
  </si>
  <si>
    <t xml:space="preserve"> 算法</t>
  </si>
  <si>
    <t xml:space="preserve"> SEM</t>
  </si>
  <si>
    <t xml:space="preserve"> FA</t>
  </si>
  <si>
    <t xml:space="preserve"> 咨询</t>
  </si>
  <si>
    <t xml:space="preserve"> 呼叫中心</t>
  </si>
  <si>
    <t xml:space="preserve"> 机器学习</t>
  </si>
  <si>
    <t xml:space="preserve"> 品牌</t>
  </si>
  <si>
    <t xml:space="preserve"> 战略分析</t>
  </si>
  <si>
    <t xml:space="preserve"> 社区</t>
  </si>
  <si>
    <t xml:space="preserve"> 病毒分析</t>
  </si>
  <si>
    <t xml:space="preserve"> 产品运营</t>
  </si>
  <si>
    <t xml:space="preserve"> 用户</t>
  </si>
  <si>
    <t xml:space="preserve"> 软件开发</t>
  </si>
  <si>
    <t xml:space="preserve"> app</t>
  </si>
  <si>
    <t xml:space="preserve"> 物流</t>
  </si>
  <si>
    <t xml:space="preserve"> 数据仓库</t>
  </si>
  <si>
    <t xml:space="preserve"> 建模</t>
  </si>
  <si>
    <t xml:space="preserve"> 客户端</t>
  </si>
  <si>
    <t xml:space="preserve"> 内容</t>
  </si>
  <si>
    <t xml:space="preserve"> 深度学习</t>
  </si>
  <si>
    <t xml:space="preserve"> 咨询顾问</t>
  </si>
  <si>
    <t xml:space="preserve"> Java</t>
  </si>
  <si>
    <t xml:space="preserve"> 客户代表</t>
  </si>
  <si>
    <t xml:space="preserve"> 汽车</t>
  </si>
  <si>
    <t xml:space="preserve"> 统计</t>
  </si>
  <si>
    <t xml:space="preserve"> 专家</t>
  </si>
  <si>
    <t xml:space="preserve"> 在线</t>
  </si>
  <si>
    <t xml:space="preserve"> 搜索引擎</t>
  </si>
  <si>
    <t xml:space="preserve"> 文员</t>
  </si>
  <si>
    <t xml:space="preserve"> 财经</t>
  </si>
  <si>
    <t xml:space="preserve"> 会计</t>
  </si>
  <si>
    <t xml:space="preserve"> 行业分析</t>
  </si>
  <si>
    <t xml:space="preserve"> 互联网大数据</t>
  </si>
  <si>
    <t xml:space="preserve"> 游戏策划</t>
  </si>
  <si>
    <t xml:space="preserve"> 高校</t>
  </si>
  <si>
    <t xml:space="preserve"> GEEK</t>
  </si>
  <si>
    <t xml:space="preserve"> 商业智能</t>
  </si>
  <si>
    <t xml:space="preserve"> 基金</t>
  </si>
  <si>
    <t xml:space="preserve"> ERP</t>
  </si>
  <si>
    <t xml:space="preserve"> 审计</t>
  </si>
  <si>
    <t xml:space="preserve"> 推荐</t>
  </si>
  <si>
    <t xml:space="preserve"> UI</t>
  </si>
  <si>
    <t xml:space="preserve"> 可视化</t>
  </si>
  <si>
    <t xml:space="preserve"> 法务</t>
  </si>
  <si>
    <t xml:space="preserve"> 协议分析</t>
  </si>
  <si>
    <t xml:space="preserve"> 海外</t>
  </si>
  <si>
    <t xml:space="preserve"> 网络</t>
  </si>
  <si>
    <t xml:space="preserve"> 资产管理</t>
  </si>
  <si>
    <t xml:space="preserve"> 融资</t>
  </si>
  <si>
    <t xml:space="preserve"> IP开发分析</t>
  </si>
  <si>
    <t xml:space="preserve"> 资金管理</t>
  </si>
  <si>
    <t xml:space="preserve"> 资信评估</t>
  </si>
  <si>
    <t xml:space="preserve"> 英语</t>
  </si>
  <si>
    <t xml:space="preserve"> 项目管理</t>
  </si>
  <si>
    <t xml:space="preserve"> 客服主管</t>
  </si>
  <si>
    <t xml:space="preserve"> 数据运营</t>
  </si>
  <si>
    <t xml:space="preserve"> 讲师</t>
  </si>
  <si>
    <t xml:space="preserve"> 网页开发</t>
  </si>
  <si>
    <t xml:space="preserve"> 管理</t>
  </si>
  <si>
    <t xml:space="preserve"> C++</t>
  </si>
  <si>
    <t>positionLables1</t>
    <phoneticPr fontId="1" type="noConversion"/>
  </si>
  <si>
    <t>positionLables2</t>
    <phoneticPr fontId="1" type="noConversion"/>
  </si>
  <si>
    <t>positionLables3</t>
    <phoneticPr fontId="1" type="noConversion"/>
  </si>
  <si>
    <t>positionLables4</t>
    <phoneticPr fontId="1" type="noConversion"/>
  </si>
  <si>
    <t>positionLables5</t>
    <phoneticPr fontId="1" type="noConversion"/>
  </si>
  <si>
    <t>['.NET'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</si>
</sst>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Analyst+case" connectionId="1" xr16:uid="{69EFF51C-95AD-4BB7-AC08-16BE082B16B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A1A9-79F0-444F-B1D1-4C36133BDCE0}">
  <dimension ref="A1:AA6876"/>
  <sheetViews>
    <sheetView tabSelected="1" topLeftCell="L1" workbookViewId="0">
      <selection activeCell="W1397" sqref="W1397"/>
    </sheetView>
  </sheetViews>
  <sheetFormatPr defaultRowHeight="13.8" x14ac:dyDescent="0.25"/>
  <cols>
    <col min="1" max="1" width="5.5546875" bestFit="1" customWidth="1"/>
    <col min="2" max="2" width="64.33203125" hidden="1" customWidth="1"/>
    <col min="3" max="3" width="11" hidden="1" customWidth="1"/>
    <col min="4" max="4" width="27.6640625" customWidth="1"/>
    <col min="5" max="5" width="12.88671875" bestFit="1" customWidth="1"/>
    <col min="6" max="6" width="38.5546875" customWidth="1"/>
    <col min="7" max="7" width="17.77734375" bestFit="1" customWidth="1"/>
    <col min="8" max="8" width="23.88671875" bestFit="1" customWidth="1"/>
    <col min="9" max="9" width="10" bestFit="1" customWidth="1"/>
    <col min="10" max="10" width="22.6640625" bestFit="1" customWidth="1"/>
    <col min="11" max="11" width="9.88671875" hidden="1" customWidth="1"/>
    <col min="12" max="12" width="64.33203125" bestFit="1" customWidth="1"/>
    <col min="13" max="13" width="65.5546875" bestFit="1" customWidth="1"/>
    <col min="14" max="14" width="27.5546875" customWidth="1"/>
    <col min="15" max="15" width="9.33203125" bestFit="1" customWidth="1"/>
    <col min="16" max="16" width="11.6640625" bestFit="1" customWidth="1"/>
    <col min="17" max="17" width="16.5546875" customWidth="1"/>
    <col min="18" max="18" width="13.44140625" customWidth="1"/>
    <col min="19" max="19" width="18.88671875" customWidth="1"/>
    <col min="20" max="20" width="18" customWidth="1"/>
    <col min="21" max="21" width="16.6640625" customWidth="1"/>
    <col min="22" max="22" width="17.33203125" customWidth="1"/>
    <col min="23" max="23" width="18.88671875" customWidth="1"/>
    <col min="24" max="24" width="15.33203125" customWidth="1"/>
    <col min="25" max="26" width="16.109375" customWidth="1"/>
    <col min="27" max="27" width="27.66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12913</v>
      </c>
      <c r="O1" t="s">
        <v>13</v>
      </c>
      <c r="P1" t="s">
        <v>14</v>
      </c>
      <c r="Q1" t="s">
        <v>12313</v>
      </c>
      <c r="R1" t="s">
        <v>12314</v>
      </c>
      <c r="S1" t="s">
        <v>12315</v>
      </c>
      <c r="T1" t="s">
        <v>12316</v>
      </c>
      <c r="U1" t="s">
        <v>12317</v>
      </c>
      <c r="V1" t="s">
        <v>12318</v>
      </c>
      <c r="W1" t="s">
        <v>13408</v>
      </c>
      <c r="X1" t="s">
        <v>13409</v>
      </c>
      <c r="Y1" t="s">
        <v>13410</v>
      </c>
      <c r="Z1" t="s">
        <v>13411</v>
      </c>
      <c r="AA1" t="s">
        <v>13412</v>
      </c>
    </row>
    <row r="2" spans="1:27" x14ac:dyDescent="0.25">
      <c r="A2" t="s">
        <v>15</v>
      </c>
      <c r="B2" t="s">
        <v>16</v>
      </c>
      <c r="C2">
        <v>8581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2537336</v>
      </c>
      <c r="L2" t="s">
        <v>24</v>
      </c>
      <c r="M2" t="s">
        <v>25</v>
      </c>
      <c r="N2" t="str">
        <f t="array" ref="N2">IF(COUNT(FIND({"数据分析","数据运营","分析师"},M2)),"1","0")</f>
        <v>1</v>
      </c>
      <c r="O2" t="s">
        <v>26</v>
      </c>
      <c r="P2" t="s">
        <v>27</v>
      </c>
      <c r="Q2" t="str">
        <f>LEFT(O2,FIND("k",O2,1)-1)</f>
        <v>7</v>
      </c>
      <c r="R2" t="str">
        <f>MID(O2,FIND("-",O2,1)+1,LEN(O2)-FIND("-",O2,1)-1)</f>
        <v>9</v>
      </c>
      <c r="S2" s="1" t="s">
        <v>12319</v>
      </c>
      <c r="T2" t="s">
        <v>12453</v>
      </c>
      <c r="U2" t="s">
        <v>12454</v>
      </c>
      <c r="V2" t="s">
        <v>12467</v>
      </c>
      <c r="W2" s="1" t="s">
        <v>138</v>
      </c>
      <c r="X2" t="s">
        <v>12810</v>
      </c>
      <c r="Y2" t="s">
        <v>13281</v>
      </c>
      <c r="Z2" t="s">
        <v>13274</v>
      </c>
    </row>
    <row r="3" spans="1:27" x14ac:dyDescent="0.25">
      <c r="A3" t="s">
        <v>15</v>
      </c>
      <c r="B3" t="s">
        <v>28</v>
      </c>
      <c r="C3">
        <v>23177</v>
      </c>
      <c r="D3" t="s">
        <v>29</v>
      </c>
      <c r="E3" t="s">
        <v>30</v>
      </c>
      <c r="F3" t="s">
        <v>31</v>
      </c>
      <c r="G3" t="s">
        <v>20</v>
      </c>
      <c r="H3" t="s">
        <v>21</v>
      </c>
      <c r="I3" t="s">
        <v>32</v>
      </c>
      <c r="J3" t="s">
        <v>33</v>
      </c>
      <c r="K3">
        <v>2427485</v>
      </c>
      <c r="L3" t="s">
        <v>34</v>
      </c>
      <c r="M3" t="s">
        <v>35</v>
      </c>
      <c r="N3" t="str">
        <f t="array" ref="N3">IF(COUNT(FIND({"数据分析","数据运营","分析师"},M3)),"1","0")</f>
        <v>1</v>
      </c>
      <c r="O3" t="s">
        <v>36</v>
      </c>
      <c r="P3" t="s">
        <v>27</v>
      </c>
      <c r="Q3" t="str">
        <f t="shared" ref="Q3:Q65" si="0">LEFT(O3,FIND("k",O3,1)-1)</f>
        <v>10</v>
      </c>
      <c r="R3" t="str">
        <f t="shared" ref="R3:R65" si="1">MID(O3,FIND("-",O3,1)+1,LEN(O3)-FIND("-",O3,1)-1)</f>
        <v>15</v>
      </c>
      <c r="S3" s="1" t="s">
        <v>12320</v>
      </c>
      <c r="T3" t="s">
        <v>12454</v>
      </c>
      <c r="U3" t="s">
        <v>12467</v>
      </c>
      <c r="V3" t="s">
        <v>12477</v>
      </c>
      <c r="W3" s="1" t="s">
        <v>138</v>
      </c>
      <c r="X3" t="s">
        <v>12810</v>
      </c>
      <c r="Y3" t="s">
        <v>13281</v>
      </c>
      <c r="Z3" t="s">
        <v>13274</v>
      </c>
    </row>
    <row r="4" spans="1:27" x14ac:dyDescent="0.25">
      <c r="A4" t="s">
        <v>15</v>
      </c>
      <c r="B4" t="s">
        <v>37</v>
      </c>
      <c r="C4">
        <v>57561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32</v>
      </c>
      <c r="J4" t="s">
        <v>23</v>
      </c>
      <c r="K4">
        <v>2511252</v>
      </c>
      <c r="L4" t="s">
        <v>43</v>
      </c>
      <c r="M4" t="s">
        <v>25</v>
      </c>
      <c r="N4" t="str">
        <f t="array" ref="N4">IF(COUNT(FIND({"数据分析","数据运营","分析师"},M4)),"1","0")</f>
        <v>1</v>
      </c>
      <c r="O4" t="s">
        <v>44</v>
      </c>
      <c r="P4" t="s">
        <v>27</v>
      </c>
      <c r="Q4" t="str">
        <f t="shared" si="0"/>
        <v>4</v>
      </c>
      <c r="R4" t="str">
        <f t="shared" si="1"/>
        <v>6</v>
      </c>
      <c r="S4" s="1" t="s">
        <v>12319</v>
      </c>
      <c r="T4" t="s">
        <v>12455</v>
      </c>
      <c r="U4" t="s">
        <v>12467</v>
      </c>
      <c r="V4" t="s">
        <v>12489</v>
      </c>
      <c r="W4" s="1" t="s">
        <v>138</v>
      </c>
      <c r="X4" t="s">
        <v>12810</v>
      </c>
      <c r="Y4" t="s">
        <v>13274</v>
      </c>
    </row>
    <row r="5" spans="1:27" x14ac:dyDescent="0.25">
      <c r="A5" t="s">
        <v>15</v>
      </c>
      <c r="B5" t="s">
        <v>45</v>
      </c>
      <c r="C5">
        <v>7502</v>
      </c>
      <c r="D5" t="s">
        <v>46</v>
      </c>
      <c r="E5" t="s">
        <v>47</v>
      </c>
      <c r="F5" t="s">
        <v>48</v>
      </c>
      <c r="G5" t="s">
        <v>49</v>
      </c>
      <c r="H5" t="s">
        <v>42</v>
      </c>
      <c r="I5" t="s">
        <v>32</v>
      </c>
      <c r="J5" t="s">
        <v>50</v>
      </c>
      <c r="K5">
        <v>2427530</v>
      </c>
      <c r="L5" t="s">
        <v>51</v>
      </c>
      <c r="M5" t="s">
        <v>52</v>
      </c>
      <c r="N5" t="str">
        <f t="array" ref="N5">IF(COUNT(FIND({"数据分析","数据运营","分析师"},M5)),"1","0")</f>
        <v>1</v>
      </c>
      <c r="O5" t="s">
        <v>53</v>
      </c>
      <c r="P5" t="s">
        <v>27</v>
      </c>
      <c r="Q5" t="str">
        <f t="shared" si="0"/>
        <v>6</v>
      </c>
      <c r="R5" t="str">
        <f t="shared" si="1"/>
        <v>8</v>
      </c>
      <c r="S5" s="1" t="s">
        <v>2061</v>
      </c>
      <c r="T5" t="s">
        <v>12456</v>
      </c>
      <c r="U5" t="s">
        <v>12470</v>
      </c>
      <c r="V5" t="s">
        <v>12457</v>
      </c>
      <c r="W5" s="1" t="s">
        <v>13220</v>
      </c>
      <c r="X5" t="s">
        <v>13272</v>
      </c>
      <c r="Y5" t="s">
        <v>12510</v>
      </c>
      <c r="Z5" t="s">
        <v>13274</v>
      </c>
    </row>
    <row r="6" spans="1:27" x14ac:dyDescent="0.25">
      <c r="A6" t="s">
        <v>15</v>
      </c>
      <c r="B6" t="s">
        <v>54</v>
      </c>
      <c r="C6">
        <v>130876</v>
      </c>
      <c r="D6" t="s">
        <v>55</v>
      </c>
      <c r="E6" t="s">
        <v>56</v>
      </c>
      <c r="F6" t="s">
        <v>57</v>
      </c>
      <c r="G6" t="s">
        <v>20</v>
      </c>
      <c r="H6" t="s">
        <v>58</v>
      </c>
      <c r="I6" t="s">
        <v>32</v>
      </c>
      <c r="J6" t="s">
        <v>59</v>
      </c>
      <c r="K6">
        <v>2245819</v>
      </c>
      <c r="L6" t="s">
        <v>60</v>
      </c>
      <c r="M6" t="s">
        <v>61</v>
      </c>
      <c r="N6" t="str">
        <f t="array" ref="N6">IF(COUNT(FIND({"数据分析","数据运营","分析师"},M6)),"1","0")</f>
        <v>1</v>
      </c>
      <c r="O6" t="s">
        <v>62</v>
      </c>
      <c r="P6" t="s">
        <v>27</v>
      </c>
      <c r="Q6" t="str">
        <f t="shared" si="0"/>
        <v>2</v>
      </c>
      <c r="R6" t="str">
        <f t="shared" si="1"/>
        <v>3</v>
      </c>
      <c r="S6" s="1" t="s">
        <v>1456</v>
      </c>
      <c r="T6" t="s">
        <v>12457</v>
      </c>
      <c r="U6" t="s">
        <v>12479</v>
      </c>
      <c r="V6" t="s">
        <v>12455</v>
      </c>
      <c r="W6" s="1" t="s">
        <v>138</v>
      </c>
      <c r="X6" t="s">
        <v>12810</v>
      </c>
      <c r="Y6" t="s">
        <v>13274</v>
      </c>
      <c r="Z6" t="s">
        <v>13293</v>
      </c>
    </row>
    <row r="7" spans="1:27" x14ac:dyDescent="0.25">
      <c r="A7" t="s">
        <v>15</v>
      </c>
      <c r="B7" t="s">
        <v>63</v>
      </c>
      <c r="C7">
        <v>28095</v>
      </c>
      <c r="D7" t="s">
        <v>64</v>
      </c>
      <c r="E7" t="s">
        <v>39</v>
      </c>
      <c r="G7" t="s">
        <v>65</v>
      </c>
      <c r="H7" t="s">
        <v>66</v>
      </c>
      <c r="I7" t="s">
        <v>32</v>
      </c>
      <c r="J7" t="s">
        <v>33</v>
      </c>
      <c r="K7">
        <v>2580543</v>
      </c>
      <c r="L7" t="s">
        <v>67</v>
      </c>
      <c r="M7" t="s">
        <v>68</v>
      </c>
      <c r="N7" t="str">
        <f t="array" ref="N7">IF(COUNT(FIND({"数据分析","数据运营","分析师"},M7)),"1","0")</f>
        <v>1</v>
      </c>
      <c r="O7" t="s">
        <v>36</v>
      </c>
      <c r="P7" t="s">
        <v>27</v>
      </c>
      <c r="Q7" t="str">
        <f t="shared" si="0"/>
        <v>10</v>
      </c>
      <c r="R7" t="str">
        <f t="shared" si="1"/>
        <v>15</v>
      </c>
      <c r="S7" s="1" t="s">
        <v>12321</v>
      </c>
      <c r="T7" t="s">
        <v>12458</v>
      </c>
      <c r="U7" t="s">
        <v>12615</v>
      </c>
      <c r="V7" t="s">
        <v>12454</v>
      </c>
      <c r="W7" s="1" t="s">
        <v>13221</v>
      </c>
      <c r="X7" t="s">
        <v>13273</v>
      </c>
      <c r="Y7" t="s">
        <v>13350</v>
      </c>
      <c r="Z7" t="s">
        <v>13277</v>
      </c>
      <c r="AA7" t="s">
        <v>13272</v>
      </c>
    </row>
    <row r="8" spans="1:27" x14ac:dyDescent="0.25">
      <c r="A8" t="s">
        <v>15</v>
      </c>
      <c r="B8" t="s">
        <v>69</v>
      </c>
      <c r="C8">
        <v>2002</v>
      </c>
      <c r="D8" t="s">
        <v>70</v>
      </c>
      <c r="E8" t="s">
        <v>47</v>
      </c>
      <c r="F8" t="s">
        <v>71</v>
      </c>
      <c r="G8" t="s">
        <v>20</v>
      </c>
      <c r="H8" t="s">
        <v>72</v>
      </c>
      <c r="I8" t="s">
        <v>32</v>
      </c>
      <c r="J8" t="s">
        <v>73</v>
      </c>
      <c r="K8">
        <v>1449715</v>
      </c>
      <c r="L8" t="s">
        <v>74</v>
      </c>
      <c r="M8" t="s">
        <v>75</v>
      </c>
      <c r="N8" t="str">
        <f t="array" ref="N8">IF(COUNT(FIND({"数据分析","数据运营","分析师"},M8)),"1","0")</f>
        <v>0</v>
      </c>
      <c r="O8" t="s">
        <v>77</v>
      </c>
      <c r="P8" t="s">
        <v>27</v>
      </c>
      <c r="Q8" t="str">
        <f t="shared" si="0"/>
        <v>7</v>
      </c>
      <c r="R8" t="str">
        <f t="shared" si="1"/>
        <v>14</v>
      </c>
      <c r="S8" s="1" t="s">
        <v>1456</v>
      </c>
      <c r="T8" t="s">
        <v>12456</v>
      </c>
      <c r="U8" t="s">
        <v>12477</v>
      </c>
      <c r="V8" t="s">
        <v>12487</v>
      </c>
      <c r="W8" t="s">
        <v>76</v>
      </c>
    </row>
    <row r="9" spans="1:27" x14ac:dyDescent="0.25">
      <c r="A9" t="s">
        <v>15</v>
      </c>
      <c r="B9" t="s">
        <v>78</v>
      </c>
      <c r="C9">
        <v>21863</v>
      </c>
      <c r="D9" t="s">
        <v>79</v>
      </c>
      <c r="E9" t="s">
        <v>18</v>
      </c>
      <c r="F9" t="s">
        <v>80</v>
      </c>
      <c r="G9" t="s">
        <v>81</v>
      </c>
      <c r="H9" t="s">
        <v>82</v>
      </c>
      <c r="I9" t="s">
        <v>22</v>
      </c>
      <c r="J9" t="s">
        <v>33</v>
      </c>
      <c r="K9">
        <v>2568628</v>
      </c>
      <c r="L9" t="s">
        <v>83</v>
      </c>
      <c r="M9" t="s">
        <v>84</v>
      </c>
      <c r="N9" t="str">
        <f t="array" ref="N9">IF(COUNT(FIND({"数据分析","数据运营","分析师"},M9)),"1","0")</f>
        <v>0</v>
      </c>
      <c r="O9" t="s">
        <v>85</v>
      </c>
      <c r="P9" t="s">
        <v>27</v>
      </c>
      <c r="Q9" t="str">
        <f t="shared" si="0"/>
        <v>5</v>
      </c>
      <c r="R9" t="str">
        <f t="shared" si="1"/>
        <v>7</v>
      </c>
      <c r="S9" s="1" t="s">
        <v>12322</v>
      </c>
      <c r="T9" t="s">
        <v>12459</v>
      </c>
      <c r="U9" t="s">
        <v>12616</v>
      </c>
      <c r="V9" t="s">
        <v>12456</v>
      </c>
      <c r="W9" t="s">
        <v>12924</v>
      </c>
      <c r="X9" t="s">
        <v>12925</v>
      </c>
      <c r="Y9" t="s">
        <v>12926</v>
      </c>
      <c r="Z9" t="s">
        <v>12927</v>
      </c>
      <c r="AA9" t="s">
        <v>12917</v>
      </c>
    </row>
    <row r="10" spans="1:27" x14ac:dyDescent="0.25">
      <c r="A10" t="s">
        <v>15</v>
      </c>
      <c r="B10" t="s">
        <v>89</v>
      </c>
      <c r="C10">
        <v>58109</v>
      </c>
      <c r="D10" t="s">
        <v>90</v>
      </c>
      <c r="E10" t="s">
        <v>47</v>
      </c>
      <c r="F10" t="s">
        <v>91</v>
      </c>
      <c r="G10" t="s">
        <v>20</v>
      </c>
      <c r="H10" t="s">
        <v>72</v>
      </c>
      <c r="I10" t="s">
        <v>32</v>
      </c>
      <c r="J10" t="s">
        <v>92</v>
      </c>
      <c r="K10">
        <v>1605795</v>
      </c>
      <c r="L10" t="s">
        <v>93</v>
      </c>
      <c r="M10" t="s">
        <v>94</v>
      </c>
      <c r="N10" t="str">
        <f t="array" ref="N10">IF(COUNT(FIND({"数据分析","数据运营","分析师"},M10)),"1","0")</f>
        <v>0</v>
      </c>
      <c r="O10" t="s">
        <v>95</v>
      </c>
      <c r="P10" t="s">
        <v>27</v>
      </c>
      <c r="Q10" t="str">
        <f t="shared" si="0"/>
        <v>2</v>
      </c>
      <c r="R10" t="str">
        <f t="shared" si="1"/>
        <v>4</v>
      </c>
      <c r="S10" s="1" t="s">
        <v>8116</v>
      </c>
      <c r="T10" t="s">
        <v>12454</v>
      </c>
      <c r="U10" t="s">
        <v>12455</v>
      </c>
      <c r="V10" t="s">
        <v>12467</v>
      </c>
      <c r="W10" t="s">
        <v>76</v>
      </c>
    </row>
    <row r="11" spans="1:27" x14ac:dyDescent="0.25">
      <c r="A11" t="s">
        <v>15</v>
      </c>
      <c r="B11" t="s">
        <v>96</v>
      </c>
      <c r="C11">
        <v>1938</v>
      </c>
      <c r="D11" t="s">
        <v>97</v>
      </c>
      <c r="E11" t="s">
        <v>47</v>
      </c>
      <c r="F11" t="s">
        <v>98</v>
      </c>
      <c r="G11" t="s">
        <v>20</v>
      </c>
      <c r="H11" t="s">
        <v>72</v>
      </c>
      <c r="I11" t="s">
        <v>32</v>
      </c>
      <c r="J11" t="s">
        <v>99</v>
      </c>
      <c r="K11">
        <v>2157863</v>
      </c>
      <c r="L11" t="s">
        <v>100</v>
      </c>
      <c r="M11" t="s">
        <v>101</v>
      </c>
      <c r="N11" t="str">
        <f t="array" ref="N11">IF(COUNT(FIND({"数据分析","数据运营","分析师"},M11)),"1","0")</f>
        <v>0</v>
      </c>
      <c r="O11" t="s">
        <v>102</v>
      </c>
      <c r="P11" t="s">
        <v>27</v>
      </c>
      <c r="Q11" t="str">
        <f t="shared" si="0"/>
        <v>5</v>
      </c>
      <c r="R11" t="str">
        <f t="shared" si="1"/>
        <v>6</v>
      </c>
      <c r="S11" s="1" t="s">
        <v>12323</v>
      </c>
      <c r="T11" t="s">
        <v>12461</v>
      </c>
      <c r="U11" t="s">
        <v>12617</v>
      </c>
      <c r="V11" t="s">
        <v>12764</v>
      </c>
      <c r="W11" t="s">
        <v>12929</v>
      </c>
      <c r="X11" t="s">
        <v>12919</v>
      </c>
      <c r="Y11" t="s">
        <v>12917</v>
      </c>
    </row>
    <row r="12" spans="1:27" x14ac:dyDescent="0.25">
      <c r="A12" t="s">
        <v>15</v>
      </c>
      <c r="B12" t="s">
        <v>103</v>
      </c>
      <c r="C12">
        <v>51223</v>
      </c>
      <c r="D12" t="s">
        <v>103</v>
      </c>
      <c r="E12" t="s">
        <v>47</v>
      </c>
      <c r="G12" t="s">
        <v>41</v>
      </c>
      <c r="H12" t="s">
        <v>104</v>
      </c>
      <c r="I12" t="s">
        <v>32</v>
      </c>
      <c r="J12" t="s">
        <v>105</v>
      </c>
      <c r="K12">
        <v>2548985</v>
      </c>
      <c r="L12" t="s">
        <v>106</v>
      </c>
      <c r="M12" t="s">
        <v>107</v>
      </c>
      <c r="N12" t="str">
        <f t="array" ref="N12">IF(COUNT(FIND({"数据分析","数据运营","分析师"},M12)),"1","0")</f>
        <v>1</v>
      </c>
      <c r="O12" t="s">
        <v>95</v>
      </c>
      <c r="P12" t="s">
        <v>27</v>
      </c>
      <c r="Q12" t="str">
        <f t="shared" si="0"/>
        <v>2</v>
      </c>
      <c r="R12" t="str">
        <f t="shared" si="1"/>
        <v>4</v>
      </c>
      <c r="S12" s="1" t="s">
        <v>12320</v>
      </c>
      <c r="T12" t="s">
        <v>12462</v>
      </c>
      <c r="U12" t="s">
        <v>12454</v>
      </c>
      <c r="V12" t="s">
        <v>12467</v>
      </c>
      <c r="W12" s="1" t="s">
        <v>42</v>
      </c>
      <c r="X12" t="s">
        <v>13274</v>
      </c>
    </row>
    <row r="13" spans="1:27" x14ac:dyDescent="0.25">
      <c r="A13" t="s">
        <v>15</v>
      </c>
      <c r="B13" t="s">
        <v>108</v>
      </c>
      <c r="C13">
        <v>36009</v>
      </c>
      <c r="D13" t="s">
        <v>109</v>
      </c>
      <c r="E13" t="s">
        <v>30</v>
      </c>
      <c r="F13" t="s">
        <v>110</v>
      </c>
      <c r="G13" t="s">
        <v>20</v>
      </c>
      <c r="H13" t="s">
        <v>58</v>
      </c>
      <c r="I13" t="s">
        <v>32</v>
      </c>
      <c r="J13" t="s">
        <v>23</v>
      </c>
      <c r="K13">
        <v>2392425</v>
      </c>
      <c r="L13" t="s">
        <v>111</v>
      </c>
      <c r="M13" t="s">
        <v>112</v>
      </c>
      <c r="N13" t="str">
        <f t="array" ref="N13">IF(COUNT(FIND({"数据分析","数据运营","分析师"},M13)),"1","0")</f>
        <v>1</v>
      </c>
      <c r="O13" t="s">
        <v>62</v>
      </c>
      <c r="P13" t="s">
        <v>27</v>
      </c>
      <c r="Q13" t="str">
        <f t="shared" si="0"/>
        <v>2</v>
      </c>
      <c r="R13" t="str">
        <f t="shared" si="1"/>
        <v>3</v>
      </c>
      <c r="S13" s="1" t="s">
        <v>12319</v>
      </c>
      <c r="T13" t="s">
        <v>12453</v>
      </c>
      <c r="U13" t="s">
        <v>12465</v>
      </c>
      <c r="V13" t="s">
        <v>12455</v>
      </c>
      <c r="W13" s="1" t="s">
        <v>42</v>
      </c>
      <c r="X13" t="s">
        <v>13274</v>
      </c>
      <c r="Y13" t="s">
        <v>13293</v>
      </c>
    </row>
    <row r="14" spans="1:27" x14ac:dyDescent="0.25">
      <c r="A14" t="s">
        <v>15</v>
      </c>
      <c r="B14" t="s">
        <v>113</v>
      </c>
      <c r="C14">
        <v>63922</v>
      </c>
      <c r="D14" t="s">
        <v>114</v>
      </c>
      <c r="E14" t="s">
        <v>30</v>
      </c>
      <c r="F14" t="s">
        <v>115</v>
      </c>
      <c r="G14" t="s">
        <v>49</v>
      </c>
      <c r="H14" t="s">
        <v>116</v>
      </c>
      <c r="I14" t="s">
        <v>32</v>
      </c>
      <c r="J14" t="s">
        <v>117</v>
      </c>
      <c r="K14">
        <v>1243515</v>
      </c>
      <c r="L14" t="s">
        <v>118</v>
      </c>
      <c r="M14" t="s">
        <v>119</v>
      </c>
      <c r="N14" t="str">
        <f t="array" ref="N14">IF(COUNT(FIND({"数据分析","数据运营","分析师"},M14)),"1","0")</f>
        <v>0</v>
      </c>
      <c r="O14" t="s">
        <v>44</v>
      </c>
      <c r="P14" t="s">
        <v>27</v>
      </c>
      <c r="Q14" t="str">
        <f t="shared" si="0"/>
        <v>4</v>
      </c>
      <c r="R14" t="str">
        <f t="shared" si="1"/>
        <v>6</v>
      </c>
      <c r="S14" s="1" t="s">
        <v>12324</v>
      </c>
      <c r="T14" t="s">
        <v>12463</v>
      </c>
      <c r="U14" t="s">
        <v>12618</v>
      </c>
      <c r="V14" t="s">
        <v>12765</v>
      </c>
      <c r="W14" t="s">
        <v>76</v>
      </c>
    </row>
    <row r="15" spans="1:27" x14ac:dyDescent="0.25">
      <c r="A15" t="s">
        <v>15</v>
      </c>
      <c r="B15" t="s">
        <v>120</v>
      </c>
      <c r="C15">
        <v>48294</v>
      </c>
      <c r="D15" t="s">
        <v>121</v>
      </c>
      <c r="E15" t="s">
        <v>39</v>
      </c>
      <c r="F15" t="s">
        <v>122</v>
      </c>
      <c r="G15" t="s">
        <v>20</v>
      </c>
      <c r="H15" t="s">
        <v>72</v>
      </c>
      <c r="I15" t="s">
        <v>22</v>
      </c>
      <c r="J15" t="s">
        <v>123</v>
      </c>
      <c r="K15">
        <v>2392372</v>
      </c>
      <c r="L15" t="s">
        <v>124</v>
      </c>
      <c r="M15" t="s">
        <v>125</v>
      </c>
      <c r="N15" t="str">
        <f t="array" ref="N15">IF(COUNT(FIND({"数据分析","数据运营","分析师"},M15)),"1","0")</f>
        <v>0</v>
      </c>
      <c r="O15" t="s">
        <v>88</v>
      </c>
      <c r="P15" t="s">
        <v>27</v>
      </c>
      <c r="Q15" t="str">
        <f t="shared" si="0"/>
        <v>4</v>
      </c>
      <c r="R15" t="str">
        <f t="shared" si="1"/>
        <v>8</v>
      </c>
      <c r="S15" s="1" t="s">
        <v>1456</v>
      </c>
      <c r="T15" t="s">
        <v>12453</v>
      </c>
      <c r="U15" t="s">
        <v>12462</v>
      </c>
      <c r="V15" t="s">
        <v>12465</v>
      </c>
      <c r="W15" t="s">
        <v>12931</v>
      </c>
      <c r="X15" t="s">
        <v>12917</v>
      </c>
    </row>
    <row r="16" spans="1:27" x14ac:dyDescent="0.25">
      <c r="A16" t="s">
        <v>15</v>
      </c>
      <c r="B16" t="s">
        <v>28</v>
      </c>
      <c r="C16">
        <v>23177</v>
      </c>
      <c r="D16" t="s">
        <v>29</v>
      </c>
      <c r="E16" t="s">
        <v>30</v>
      </c>
      <c r="F16" t="s">
        <v>31</v>
      </c>
      <c r="G16" t="s">
        <v>20</v>
      </c>
      <c r="H16" t="s">
        <v>72</v>
      </c>
      <c r="I16" t="s">
        <v>32</v>
      </c>
      <c r="J16" t="s">
        <v>33</v>
      </c>
      <c r="K16">
        <v>2427555</v>
      </c>
      <c r="L16" t="s">
        <v>126</v>
      </c>
      <c r="M16" t="s">
        <v>127</v>
      </c>
      <c r="N16" t="str">
        <f t="array" ref="N16">IF(COUNT(FIND({"数据分析","数据运营","分析师"},M16)),"1","0")</f>
        <v>0</v>
      </c>
      <c r="O16" t="s">
        <v>36</v>
      </c>
      <c r="P16" t="s">
        <v>27</v>
      </c>
      <c r="Q16" t="str">
        <f t="shared" si="0"/>
        <v>10</v>
      </c>
      <c r="R16" t="str">
        <f t="shared" si="1"/>
        <v>15</v>
      </c>
      <c r="S16" s="1" t="s">
        <v>12320</v>
      </c>
      <c r="T16" t="s">
        <v>12454</v>
      </c>
      <c r="U16" t="s">
        <v>12467</v>
      </c>
      <c r="V16" t="s">
        <v>12477</v>
      </c>
      <c r="W16" t="s">
        <v>76</v>
      </c>
    </row>
    <row r="17" spans="1:26" x14ac:dyDescent="0.25">
      <c r="A17" t="s">
        <v>15</v>
      </c>
      <c r="B17" t="s">
        <v>45</v>
      </c>
      <c r="C17">
        <v>7502</v>
      </c>
      <c r="D17" t="s">
        <v>46</v>
      </c>
      <c r="E17" t="s">
        <v>47</v>
      </c>
      <c r="G17" t="s">
        <v>20</v>
      </c>
      <c r="H17" t="s">
        <v>72</v>
      </c>
      <c r="I17" t="s">
        <v>22</v>
      </c>
      <c r="J17" t="s">
        <v>50</v>
      </c>
      <c r="K17">
        <v>2414480</v>
      </c>
      <c r="L17" t="s">
        <v>128</v>
      </c>
      <c r="M17" t="s">
        <v>129</v>
      </c>
      <c r="N17" t="str">
        <f t="array" ref="N17">IF(COUNT(FIND({"数据分析","数据运营","分析师"},M17)),"1","0")</f>
        <v>0</v>
      </c>
      <c r="O17" t="s">
        <v>36</v>
      </c>
      <c r="P17" t="s">
        <v>27</v>
      </c>
      <c r="Q17" t="str">
        <f t="shared" si="0"/>
        <v>10</v>
      </c>
      <c r="R17" t="str">
        <f t="shared" si="1"/>
        <v>15</v>
      </c>
      <c r="S17" s="1" t="s">
        <v>2061</v>
      </c>
      <c r="T17" t="s">
        <v>12456</v>
      </c>
      <c r="U17" t="s">
        <v>12470</v>
      </c>
      <c r="V17" t="s">
        <v>12457</v>
      </c>
      <c r="W17" t="s">
        <v>12931</v>
      </c>
      <c r="X17" t="s">
        <v>12917</v>
      </c>
    </row>
    <row r="18" spans="1:26" x14ac:dyDescent="0.25">
      <c r="A18" t="s">
        <v>15</v>
      </c>
      <c r="B18" t="s">
        <v>69</v>
      </c>
      <c r="C18">
        <v>2002</v>
      </c>
      <c r="D18" t="s">
        <v>70</v>
      </c>
      <c r="E18" t="s">
        <v>47</v>
      </c>
      <c r="F18" t="s">
        <v>71</v>
      </c>
      <c r="G18" t="s">
        <v>130</v>
      </c>
      <c r="H18" t="s">
        <v>130</v>
      </c>
      <c r="I18" t="s">
        <v>32</v>
      </c>
      <c r="J18" t="s">
        <v>73</v>
      </c>
      <c r="K18">
        <v>2320870</v>
      </c>
      <c r="L18" t="s">
        <v>131</v>
      </c>
      <c r="M18" t="s">
        <v>132</v>
      </c>
      <c r="N18" t="str">
        <f t="array" ref="N18">IF(COUNT(FIND({"数据分析","数据运营","分析师"},M18)),"1","0")</f>
        <v>1</v>
      </c>
      <c r="O18" t="s">
        <v>53</v>
      </c>
      <c r="P18" t="s">
        <v>27</v>
      </c>
      <c r="Q18" t="str">
        <f t="shared" si="0"/>
        <v>6</v>
      </c>
      <c r="R18" t="str">
        <f t="shared" si="1"/>
        <v>8</v>
      </c>
      <c r="S18" s="1" t="s">
        <v>1456</v>
      </c>
      <c r="T18" t="s">
        <v>12456</v>
      </c>
      <c r="U18" t="s">
        <v>12477</v>
      </c>
      <c r="V18" t="s">
        <v>12487</v>
      </c>
      <c r="W18" s="1" t="s">
        <v>138</v>
      </c>
      <c r="X18" t="s">
        <v>13366</v>
      </c>
    </row>
    <row r="19" spans="1:26" x14ac:dyDescent="0.25">
      <c r="A19" t="s">
        <v>15</v>
      </c>
      <c r="B19" t="s">
        <v>133</v>
      </c>
      <c r="C19">
        <v>149677</v>
      </c>
      <c r="D19" t="s">
        <v>134</v>
      </c>
      <c r="E19" t="s">
        <v>135</v>
      </c>
      <c r="F19" t="s">
        <v>136</v>
      </c>
      <c r="G19" t="s">
        <v>33</v>
      </c>
      <c r="H19" t="s">
        <v>66</v>
      </c>
      <c r="I19" t="s">
        <v>32</v>
      </c>
      <c r="J19" t="s">
        <v>33</v>
      </c>
      <c r="K19">
        <v>2411279</v>
      </c>
      <c r="L19" t="s">
        <v>137</v>
      </c>
      <c r="M19" t="s">
        <v>138</v>
      </c>
      <c r="N19" t="str">
        <f t="array" ref="N19">IF(COUNT(FIND({"数据分析","数据运营","分析师"},M19)),"1","0")</f>
        <v>1</v>
      </c>
      <c r="O19" t="s">
        <v>62</v>
      </c>
      <c r="P19" t="s">
        <v>27</v>
      </c>
      <c r="Q19" t="str">
        <f t="shared" si="0"/>
        <v>2</v>
      </c>
      <c r="R19" t="str">
        <f t="shared" si="1"/>
        <v>3</v>
      </c>
      <c r="W19" s="1" t="s">
        <v>138</v>
      </c>
    </row>
    <row r="20" spans="1:26" x14ac:dyDescent="0.25">
      <c r="A20" t="s">
        <v>15</v>
      </c>
      <c r="B20" t="s">
        <v>139</v>
      </c>
      <c r="C20">
        <v>57577</v>
      </c>
      <c r="D20" t="s">
        <v>140</v>
      </c>
      <c r="E20" t="s">
        <v>56</v>
      </c>
      <c r="F20" t="s">
        <v>19</v>
      </c>
      <c r="G20" t="s">
        <v>65</v>
      </c>
      <c r="H20" t="s">
        <v>141</v>
      </c>
      <c r="I20" t="s">
        <v>32</v>
      </c>
      <c r="J20" t="s">
        <v>142</v>
      </c>
      <c r="K20">
        <v>2527100</v>
      </c>
      <c r="L20" t="s">
        <v>143</v>
      </c>
      <c r="M20" t="s">
        <v>138</v>
      </c>
      <c r="N20" t="str">
        <f t="array" ref="N20">IF(COUNT(FIND({"数据分析","数据运营","分析师"},M20)),"1","0")</f>
        <v>1</v>
      </c>
      <c r="O20" t="s">
        <v>144</v>
      </c>
      <c r="P20" t="s">
        <v>27</v>
      </c>
      <c r="Q20" t="str">
        <f t="shared" si="0"/>
        <v>3</v>
      </c>
      <c r="R20" t="str">
        <f t="shared" si="1"/>
        <v>4</v>
      </c>
      <c r="S20" s="1" t="s">
        <v>12320</v>
      </c>
      <c r="T20" t="s">
        <v>12454</v>
      </c>
      <c r="U20" t="s">
        <v>12455</v>
      </c>
      <c r="V20" t="s">
        <v>12477</v>
      </c>
      <c r="W20" s="1" t="s">
        <v>138</v>
      </c>
    </row>
    <row r="21" spans="1:26" x14ac:dyDescent="0.25">
      <c r="A21" t="s">
        <v>15</v>
      </c>
      <c r="B21" t="s">
        <v>145</v>
      </c>
      <c r="C21">
        <v>93141</v>
      </c>
      <c r="D21" t="s">
        <v>146</v>
      </c>
      <c r="E21" t="s">
        <v>30</v>
      </c>
      <c r="G21" t="s">
        <v>20</v>
      </c>
      <c r="H21" t="s">
        <v>72</v>
      </c>
      <c r="I21" t="s">
        <v>32</v>
      </c>
      <c r="J21" t="s">
        <v>117</v>
      </c>
      <c r="K21">
        <v>2561181</v>
      </c>
      <c r="L21" t="s">
        <v>147</v>
      </c>
      <c r="M21" t="s">
        <v>75</v>
      </c>
      <c r="N21" t="str">
        <f t="array" ref="N21">IF(COUNT(FIND({"数据分析","数据运营","分析师"},M21)),"1","0")</f>
        <v>0</v>
      </c>
      <c r="O21" t="s">
        <v>148</v>
      </c>
      <c r="P21" t="s">
        <v>27</v>
      </c>
      <c r="Q21" t="str">
        <f t="shared" si="0"/>
        <v>10</v>
      </c>
      <c r="R21" t="str">
        <f t="shared" si="1"/>
        <v>18</v>
      </c>
      <c r="S21" s="1" t="s">
        <v>1456</v>
      </c>
      <c r="T21" t="s">
        <v>12456</v>
      </c>
      <c r="U21" t="s">
        <v>12454</v>
      </c>
      <c r="V21" t="s">
        <v>12455</v>
      </c>
      <c r="W21" t="s">
        <v>76</v>
      </c>
    </row>
    <row r="22" spans="1:26" x14ac:dyDescent="0.25">
      <c r="A22" t="s">
        <v>15</v>
      </c>
      <c r="B22" t="s">
        <v>149</v>
      </c>
      <c r="C22">
        <v>143807</v>
      </c>
      <c r="D22" t="s">
        <v>150</v>
      </c>
      <c r="E22" t="s">
        <v>135</v>
      </c>
      <c r="G22" t="s">
        <v>33</v>
      </c>
      <c r="H22" t="s">
        <v>66</v>
      </c>
      <c r="I22" t="s">
        <v>22</v>
      </c>
      <c r="J22" t="s">
        <v>33</v>
      </c>
      <c r="K22">
        <v>2501433</v>
      </c>
      <c r="L22" t="s">
        <v>151</v>
      </c>
      <c r="M22" t="s">
        <v>152</v>
      </c>
      <c r="N22" t="str">
        <f t="array" ref="N22">IF(COUNT(FIND({"数据分析","数据运营","分析师"},M22)),"1","0")</f>
        <v>1</v>
      </c>
      <c r="O22" t="s">
        <v>153</v>
      </c>
      <c r="P22" t="s">
        <v>27</v>
      </c>
      <c r="Q22" t="str">
        <f t="shared" si="0"/>
        <v>3</v>
      </c>
      <c r="R22" t="str">
        <f t="shared" si="1"/>
        <v>6</v>
      </c>
      <c r="W22" s="1" t="s">
        <v>138</v>
      </c>
    </row>
    <row r="23" spans="1:26" x14ac:dyDescent="0.25">
      <c r="A23" t="s">
        <v>15</v>
      </c>
      <c r="B23" t="s">
        <v>154</v>
      </c>
      <c r="C23">
        <v>73539</v>
      </c>
      <c r="D23" t="s">
        <v>155</v>
      </c>
      <c r="E23" t="s">
        <v>56</v>
      </c>
      <c r="F23" t="s">
        <v>156</v>
      </c>
      <c r="G23" t="s">
        <v>49</v>
      </c>
      <c r="H23" t="s">
        <v>42</v>
      </c>
      <c r="I23" t="s">
        <v>32</v>
      </c>
      <c r="J23" t="s">
        <v>142</v>
      </c>
      <c r="K23">
        <v>2517307</v>
      </c>
      <c r="L23" t="s">
        <v>157</v>
      </c>
      <c r="M23" t="s">
        <v>158</v>
      </c>
      <c r="N23" t="str">
        <f t="array" ref="N23">IF(COUNT(FIND({"数据分析","数据运营","分析师"},M23)),"1","0")</f>
        <v>1</v>
      </c>
      <c r="O23" t="s">
        <v>53</v>
      </c>
      <c r="P23" t="s">
        <v>27</v>
      </c>
      <c r="Q23" t="str">
        <f t="shared" si="0"/>
        <v>6</v>
      </c>
      <c r="R23" t="str">
        <f t="shared" si="1"/>
        <v>8</v>
      </c>
      <c r="S23" s="1" t="s">
        <v>1456</v>
      </c>
      <c r="T23" t="s">
        <v>12454</v>
      </c>
      <c r="U23" t="s">
        <v>12475</v>
      </c>
      <c r="V23" t="s">
        <v>12487</v>
      </c>
      <c r="W23" s="1" t="s">
        <v>13220</v>
      </c>
      <c r="X23" t="s">
        <v>12810</v>
      </c>
      <c r="Y23" t="s">
        <v>13274</v>
      </c>
      <c r="Z23" t="s">
        <v>13293</v>
      </c>
    </row>
    <row r="24" spans="1:26" x14ac:dyDescent="0.25">
      <c r="A24" t="s">
        <v>15</v>
      </c>
      <c r="B24" t="s">
        <v>159</v>
      </c>
      <c r="C24">
        <v>146592</v>
      </c>
      <c r="D24" t="s">
        <v>160</v>
      </c>
      <c r="E24" t="s">
        <v>47</v>
      </c>
      <c r="F24" t="s">
        <v>161</v>
      </c>
      <c r="G24" t="s">
        <v>49</v>
      </c>
      <c r="H24" t="s">
        <v>162</v>
      </c>
      <c r="I24" t="s">
        <v>32</v>
      </c>
      <c r="J24" t="s">
        <v>92</v>
      </c>
      <c r="K24">
        <v>2388082</v>
      </c>
      <c r="L24" t="s">
        <v>163</v>
      </c>
      <c r="M24" t="s">
        <v>164</v>
      </c>
      <c r="N24" t="str">
        <f t="array" ref="N24">IF(COUNT(FIND({"数据分析","数据运营","分析师"},M24)),"1","0")</f>
        <v>1</v>
      </c>
      <c r="O24" t="s">
        <v>44</v>
      </c>
      <c r="P24" t="s">
        <v>27</v>
      </c>
      <c r="Q24" t="str">
        <f t="shared" si="0"/>
        <v>4</v>
      </c>
      <c r="R24" t="str">
        <f t="shared" si="1"/>
        <v>6</v>
      </c>
      <c r="S24" s="1" t="s">
        <v>12325</v>
      </c>
      <c r="T24" t="s">
        <v>12462</v>
      </c>
      <c r="U24" t="s">
        <v>12489</v>
      </c>
      <c r="V24" t="s">
        <v>12534</v>
      </c>
      <c r="W24" s="1" t="s">
        <v>42</v>
      </c>
      <c r="X24" t="s">
        <v>13275</v>
      </c>
      <c r="Y24" t="s">
        <v>13274</v>
      </c>
    </row>
    <row r="25" spans="1:26" x14ac:dyDescent="0.25">
      <c r="A25" t="s">
        <v>15</v>
      </c>
      <c r="B25" t="s">
        <v>165</v>
      </c>
      <c r="C25">
        <v>7069</v>
      </c>
      <c r="D25" t="s">
        <v>166</v>
      </c>
      <c r="E25" t="s">
        <v>18</v>
      </c>
      <c r="G25" t="s">
        <v>81</v>
      </c>
      <c r="H25" t="s">
        <v>42</v>
      </c>
      <c r="I25" t="s">
        <v>32</v>
      </c>
      <c r="J25" t="s">
        <v>92</v>
      </c>
      <c r="K25">
        <v>2531473</v>
      </c>
      <c r="L25" t="s">
        <v>167</v>
      </c>
      <c r="M25" t="s">
        <v>158</v>
      </c>
      <c r="N25" t="str">
        <f t="array" ref="N25">IF(COUNT(FIND({"数据分析","数据运营","分析师"},M25)),"1","0")</f>
        <v>1</v>
      </c>
      <c r="O25" t="s">
        <v>44</v>
      </c>
      <c r="P25" t="s">
        <v>27</v>
      </c>
      <c r="Q25" t="str">
        <f t="shared" si="0"/>
        <v>4</v>
      </c>
      <c r="R25" t="str">
        <f t="shared" si="1"/>
        <v>6</v>
      </c>
      <c r="S25" s="1" t="s">
        <v>2061</v>
      </c>
      <c r="T25" t="s">
        <v>12464</v>
      </c>
      <c r="U25" t="s">
        <v>12470</v>
      </c>
      <c r="V25" t="s">
        <v>12457</v>
      </c>
      <c r="W25" s="1" t="s">
        <v>13220</v>
      </c>
      <c r="X25" t="s">
        <v>12810</v>
      </c>
      <c r="Y25" t="s">
        <v>13274</v>
      </c>
      <c r="Z25" t="s">
        <v>13293</v>
      </c>
    </row>
    <row r="26" spans="1:26" x14ac:dyDescent="0.25">
      <c r="A26" t="s">
        <v>15</v>
      </c>
      <c r="B26" t="s">
        <v>168</v>
      </c>
      <c r="C26">
        <v>25499</v>
      </c>
      <c r="D26" t="s">
        <v>169</v>
      </c>
      <c r="E26" t="s">
        <v>18</v>
      </c>
      <c r="F26" t="s">
        <v>170</v>
      </c>
      <c r="G26" t="s">
        <v>49</v>
      </c>
      <c r="H26" t="s">
        <v>42</v>
      </c>
      <c r="I26" t="s">
        <v>32</v>
      </c>
      <c r="J26" t="s">
        <v>142</v>
      </c>
      <c r="K26">
        <v>2168175</v>
      </c>
      <c r="L26" t="s">
        <v>171</v>
      </c>
      <c r="M26" t="s">
        <v>172</v>
      </c>
      <c r="N26" t="str">
        <f t="array" ref="N26">IF(COUNT(FIND({"数据分析","数据运营","分析师"},M26)),"1","0")</f>
        <v>1</v>
      </c>
      <c r="O26" t="s">
        <v>62</v>
      </c>
      <c r="P26" t="s">
        <v>27</v>
      </c>
      <c r="Q26" t="str">
        <f t="shared" si="0"/>
        <v>2</v>
      </c>
      <c r="R26" t="str">
        <f t="shared" si="1"/>
        <v>3</v>
      </c>
      <c r="S26" s="1" t="s">
        <v>790</v>
      </c>
      <c r="T26" t="s">
        <v>12465</v>
      </c>
      <c r="U26" t="s">
        <v>12455</v>
      </c>
      <c r="V26" t="s">
        <v>12464</v>
      </c>
      <c r="W26" s="1" t="s">
        <v>13220</v>
      </c>
      <c r="X26" t="s">
        <v>13272</v>
      </c>
      <c r="Y26" t="s">
        <v>13354</v>
      </c>
    </row>
    <row r="27" spans="1:26" x14ac:dyDescent="0.25">
      <c r="A27" t="s">
        <v>15</v>
      </c>
      <c r="B27" t="s">
        <v>173</v>
      </c>
      <c r="C27">
        <v>47063</v>
      </c>
      <c r="D27" t="s">
        <v>174</v>
      </c>
      <c r="E27" t="s">
        <v>39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>
        <v>2463114</v>
      </c>
      <c r="L27" t="s">
        <v>180</v>
      </c>
      <c r="M27" t="s">
        <v>181</v>
      </c>
      <c r="N27" t="str">
        <f t="array" ref="N27">IF(COUNT(FIND({"数据分析","数据运营","分析师"},M27)),"1","0")</f>
        <v>0</v>
      </c>
      <c r="O27" t="s">
        <v>182</v>
      </c>
      <c r="P27" t="s">
        <v>27</v>
      </c>
      <c r="Q27" t="str">
        <f t="shared" si="0"/>
        <v>4</v>
      </c>
      <c r="R27" t="str">
        <f t="shared" si="1"/>
        <v>5</v>
      </c>
      <c r="S27" s="1" t="s">
        <v>12319</v>
      </c>
      <c r="T27" t="s">
        <v>12454</v>
      </c>
      <c r="U27" t="s">
        <v>12455</v>
      </c>
      <c r="V27" t="s">
        <v>12467</v>
      </c>
      <c r="W27" t="s">
        <v>76</v>
      </c>
    </row>
    <row r="28" spans="1:26" x14ac:dyDescent="0.25">
      <c r="A28" t="s">
        <v>15</v>
      </c>
      <c r="B28" t="s">
        <v>183</v>
      </c>
      <c r="C28">
        <v>113080</v>
      </c>
      <c r="D28" t="s">
        <v>184</v>
      </c>
      <c r="E28" t="s">
        <v>30</v>
      </c>
      <c r="F28" t="s">
        <v>185</v>
      </c>
      <c r="G28" t="s">
        <v>20</v>
      </c>
      <c r="H28" t="s">
        <v>72</v>
      </c>
      <c r="I28" t="s">
        <v>32</v>
      </c>
      <c r="J28" t="s">
        <v>186</v>
      </c>
      <c r="K28">
        <v>2428072</v>
      </c>
      <c r="L28" t="s">
        <v>187</v>
      </c>
      <c r="M28" t="s">
        <v>188</v>
      </c>
      <c r="N28" t="str">
        <f t="array" ref="N28">IF(COUNT(FIND({"数据分析","数据运营","分析师"},M28)),"1","0")</f>
        <v>0</v>
      </c>
      <c r="O28" t="s">
        <v>189</v>
      </c>
      <c r="P28" t="s">
        <v>27</v>
      </c>
      <c r="Q28" t="str">
        <f t="shared" si="0"/>
        <v>10</v>
      </c>
      <c r="R28" t="str">
        <f t="shared" si="1"/>
        <v>20</v>
      </c>
      <c r="W28" t="s">
        <v>12932</v>
      </c>
      <c r="X28" t="s">
        <v>12933</v>
      </c>
      <c r="Y28" t="s">
        <v>12934</v>
      </c>
      <c r="Z28" t="s">
        <v>12917</v>
      </c>
    </row>
    <row r="29" spans="1:26" x14ac:dyDescent="0.25">
      <c r="A29" t="s">
        <v>15</v>
      </c>
      <c r="B29" t="s">
        <v>28</v>
      </c>
      <c r="C29">
        <v>23177</v>
      </c>
      <c r="D29" t="s">
        <v>29</v>
      </c>
      <c r="E29" t="s">
        <v>30</v>
      </c>
      <c r="F29" t="s">
        <v>31</v>
      </c>
      <c r="G29" t="s">
        <v>20</v>
      </c>
      <c r="H29" t="s">
        <v>72</v>
      </c>
      <c r="I29" t="s">
        <v>32</v>
      </c>
      <c r="J29" t="s">
        <v>33</v>
      </c>
      <c r="K29">
        <v>2427495</v>
      </c>
      <c r="L29" t="s">
        <v>190</v>
      </c>
      <c r="M29" t="s">
        <v>191</v>
      </c>
      <c r="N29" t="str">
        <f t="array" ref="N29">IF(COUNT(FIND({"数据分析","数据运营","分析师"},M29)),"1","0")</f>
        <v>0</v>
      </c>
      <c r="O29" t="s">
        <v>36</v>
      </c>
      <c r="P29" t="s">
        <v>27</v>
      </c>
      <c r="Q29" t="str">
        <f t="shared" si="0"/>
        <v>10</v>
      </c>
      <c r="R29" t="str">
        <f t="shared" si="1"/>
        <v>15</v>
      </c>
      <c r="S29" s="1" t="s">
        <v>12320</v>
      </c>
      <c r="T29" t="s">
        <v>12454</v>
      </c>
      <c r="U29" t="s">
        <v>12467</v>
      </c>
      <c r="V29" t="s">
        <v>12477</v>
      </c>
      <c r="W29" t="s">
        <v>12935</v>
      </c>
      <c r="X29" t="s">
        <v>12936</v>
      </c>
    </row>
    <row r="30" spans="1:26" x14ac:dyDescent="0.25">
      <c r="A30" t="s">
        <v>15</v>
      </c>
      <c r="B30" t="s">
        <v>45</v>
      </c>
      <c r="C30">
        <v>7502</v>
      </c>
      <c r="D30" t="s">
        <v>46</v>
      </c>
      <c r="E30" t="s">
        <v>47</v>
      </c>
      <c r="F30" t="s">
        <v>48</v>
      </c>
      <c r="G30" t="s">
        <v>49</v>
      </c>
      <c r="H30" t="s">
        <v>42</v>
      </c>
      <c r="I30" t="s">
        <v>32</v>
      </c>
      <c r="J30" t="s">
        <v>50</v>
      </c>
      <c r="K30">
        <v>2427570</v>
      </c>
      <c r="L30" t="s">
        <v>51</v>
      </c>
      <c r="M30" t="s">
        <v>192</v>
      </c>
      <c r="N30" t="str">
        <f t="array" ref="N30">IF(COUNT(FIND({"数据分析","数据运营","分析师"},M30)),"1","0")</f>
        <v>1</v>
      </c>
      <c r="O30" t="s">
        <v>53</v>
      </c>
      <c r="P30" t="s">
        <v>27</v>
      </c>
      <c r="Q30" t="str">
        <f t="shared" si="0"/>
        <v>6</v>
      </c>
      <c r="R30" t="str">
        <f t="shared" si="1"/>
        <v>8</v>
      </c>
      <c r="S30" s="1" t="s">
        <v>2061</v>
      </c>
      <c r="T30" t="s">
        <v>12456</v>
      </c>
      <c r="U30" t="s">
        <v>12470</v>
      </c>
      <c r="V30" t="s">
        <v>12457</v>
      </c>
      <c r="W30" s="1" t="s">
        <v>13220</v>
      </c>
      <c r="X30" t="s">
        <v>13272</v>
      </c>
      <c r="Y30" t="s">
        <v>13283</v>
      </c>
    </row>
    <row r="31" spans="1:26" x14ac:dyDescent="0.25">
      <c r="A31" t="s">
        <v>15</v>
      </c>
      <c r="B31" t="s">
        <v>69</v>
      </c>
      <c r="C31">
        <v>2002</v>
      </c>
      <c r="D31" t="s">
        <v>70</v>
      </c>
      <c r="E31" t="s">
        <v>47</v>
      </c>
      <c r="F31" t="s">
        <v>71</v>
      </c>
      <c r="G31" t="s">
        <v>130</v>
      </c>
      <c r="H31" t="s">
        <v>130</v>
      </c>
      <c r="I31" t="s">
        <v>32</v>
      </c>
      <c r="J31" t="s">
        <v>73</v>
      </c>
      <c r="K31">
        <v>2320852</v>
      </c>
      <c r="L31" t="s">
        <v>131</v>
      </c>
      <c r="M31" t="s">
        <v>193</v>
      </c>
      <c r="N31" t="str">
        <f t="array" ref="N31">IF(COUNT(FIND({"数据分析","数据运营","分析师"},M31)),"1","0")</f>
        <v>0</v>
      </c>
      <c r="O31" t="s">
        <v>102</v>
      </c>
      <c r="P31" t="s">
        <v>27</v>
      </c>
      <c r="Q31" t="str">
        <f t="shared" si="0"/>
        <v>5</v>
      </c>
      <c r="R31" t="str">
        <f t="shared" si="1"/>
        <v>6</v>
      </c>
      <c r="S31" s="1" t="s">
        <v>1456</v>
      </c>
      <c r="T31" t="s">
        <v>12456</v>
      </c>
      <c r="U31" t="s">
        <v>12477</v>
      </c>
      <c r="V31" t="s">
        <v>12487</v>
      </c>
      <c r="W31" t="s">
        <v>76</v>
      </c>
    </row>
    <row r="32" spans="1:26" x14ac:dyDescent="0.25">
      <c r="A32" t="s">
        <v>15</v>
      </c>
      <c r="B32" t="s">
        <v>45</v>
      </c>
      <c r="C32">
        <v>7502</v>
      </c>
      <c r="D32" t="s">
        <v>46</v>
      </c>
      <c r="E32" t="s">
        <v>47</v>
      </c>
      <c r="G32" t="s">
        <v>20</v>
      </c>
      <c r="H32" t="s">
        <v>72</v>
      </c>
      <c r="I32" t="s">
        <v>22</v>
      </c>
      <c r="J32" t="s">
        <v>50</v>
      </c>
      <c r="K32">
        <v>2414492</v>
      </c>
      <c r="L32" t="s">
        <v>194</v>
      </c>
      <c r="M32" t="s">
        <v>195</v>
      </c>
      <c r="N32" t="str">
        <f t="array" ref="N32">IF(COUNT(FIND({"数据分析","数据运营","分析师"},M32)),"1","0")</f>
        <v>0</v>
      </c>
      <c r="O32" t="s">
        <v>36</v>
      </c>
      <c r="P32" t="s">
        <v>27</v>
      </c>
      <c r="Q32" t="str">
        <f t="shared" si="0"/>
        <v>10</v>
      </c>
      <c r="R32" t="str">
        <f t="shared" si="1"/>
        <v>15</v>
      </c>
      <c r="S32" s="1" t="s">
        <v>2061</v>
      </c>
      <c r="T32" t="s">
        <v>12456</v>
      </c>
      <c r="U32" t="s">
        <v>12470</v>
      </c>
      <c r="V32" t="s">
        <v>12457</v>
      </c>
      <c r="W32" t="s">
        <v>12931</v>
      </c>
      <c r="X32" t="s">
        <v>12920</v>
      </c>
      <c r="Y32" t="s">
        <v>12937</v>
      </c>
    </row>
    <row r="33" spans="1:27" x14ac:dyDescent="0.25">
      <c r="A33" t="s">
        <v>15</v>
      </c>
      <c r="B33" t="s">
        <v>168</v>
      </c>
      <c r="C33">
        <v>25499</v>
      </c>
      <c r="D33" t="s">
        <v>169</v>
      </c>
      <c r="E33" t="s">
        <v>18</v>
      </c>
      <c r="F33" t="s">
        <v>170</v>
      </c>
      <c r="G33" t="s">
        <v>49</v>
      </c>
      <c r="H33" t="s">
        <v>116</v>
      </c>
      <c r="I33" t="s">
        <v>32</v>
      </c>
      <c r="J33" t="s">
        <v>142</v>
      </c>
      <c r="K33">
        <v>1581296</v>
      </c>
      <c r="L33" t="s">
        <v>196</v>
      </c>
      <c r="M33" t="s">
        <v>197</v>
      </c>
      <c r="N33" t="str">
        <f t="array" ref="N33">IF(COUNT(FIND({"数据分析","数据运营","分析师"},M33)),"1","0")</f>
        <v>1</v>
      </c>
      <c r="O33" t="s">
        <v>198</v>
      </c>
      <c r="P33" t="s">
        <v>27</v>
      </c>
      <c r="Q33" t="str">
        <f t="shared" si="0"/>
        <v>6</v>
      </c>
      <c r="R33" t="str">
        <f t="shared" si="1"/>
        <v>7</v>
      </c>
      <c r="S33" s="1" t="s">
        <v>790</v>
      </c>
      <c r="T33" t="s">
        <v>12465</v>
      </c>
      <c r="U33" t="s">
        <v>12455</v>
      </c>
      <c r="V33" t="s">
        <v>12464</v>
      </c>
      <c r="W33" s="1" t="s">
        <v>13222</v>
      </c>
      <c r="X33" t="s">
        <v>12810</v>
      </c>
      <c r="Y33" t="s">
        <v>13274</v>
      </c>
      <c r="Z33" t="s">
        <v>13293</v>
      </c>
    </row>
    <row r="34" spans="1:27" x14ac:dyDescent="0.25">
      <c r="A34" t="s">
        <v>15</v>
      </c>
      <c r="B34" t="s">
        <v>199</v>
      </c>
      <c r="C34">
        <v>35713</v>
      </c>
      <c r="D34" t="s">
        <v>200</v>
      </c>
      <c r="E34" t="s">
        <v>18</v>
      </c>
      <c r="G34" t="s">
        <v>81</v>
      </c>
      <c r="H34" t="s">
        <v>42</v>
      </c>
      <c r="I34" t="s">
        <v>22</v>
      </c>
      <c r="J34" t="s">
        <v>201</v>
      </c>
      <c r="K34">
        <v>2575519</v>
      </c>
      <c r="L34" t="s">
        <v>202</v>
      </c>
      <c r="M34" t="s">
        <v>203</v>
      </c>
      <c r="N34" t="str">
        <f t="array" ref="N34">IF(COUNT(FIND({"数据分析","数据运营","分析师"},M34)),"1","0")</f>
        <v>1</v>
      </c>
      <c r="O34" t="s">
        <v>204</v>
      </c>
      <c r="P34" t="s">
        <v>205</v>
      </c>
      <c r="Q34" t="str">
        <f t="shared" si="0"/>
        <v>10</v>
      </c>
      <c r="R34" t="str">
        <f t="shared" si="1"/>
        <v>17</v>
      </c>
      <c r="S34" s="1" t="s">
        <v>12319</v>
      </c>
      <c r="T34" t="s">
        <v>12454</v>
      </c>
      <c r="U34" t="s">
        <v>12475</v>
      </c>
      <c r="V34" t="s">
        <v>12467</v>
      </c>
      <c r="W34" s="1" t="s">
        <v>13223</v>
      </c>
      <c r="X34" t="s">
        <v>12810</v>
      </c>
      <c r="Y34" t="s">
        <v>13311</v>
      </c>
      <c r="Z34" t="s">
        <v>13335</v>
      </c>
      <c r="AA34" t="s">
        <v>13304</v>
      </c>
    </row>
    <row r="35" spans="1:27" x14ac:dyDescent="0.25">
      <c r="A35" t="s">
        <v>15</v>
      </c>
      <c r="B35" t="s">
        <v>206</v>
      </c>
      <c r="C35">
        <v>47993</v>
      </c>
      <c r="D35" t="s">
        <v>207</v>
      </c>
      <c r="E35" t="s">
        <v>39</v>
      </c>
      <c r="F35" t="s">
        <v>91</v>
      </c>
      <c r="G35" t="s">
        <v>41</v>
      </c>
      <c r="H35" t="s">
        <v>42</v>
      </c>
      <c r="I35" t="s">
        <v>178</v>
      </c>
      <c r="J35" t="s">
        <v>208</v>
      </c>
      <c r="K35">
        <v>2549808</v>
      </c>
      <c r="L35" t="s">
        <v>209</v>
      </c>
      <c r="M35" t="s">
        <v>25</v>
      </c>
      <c r="N35" t="str">
        <f t="array" ref="N35">IF(COUNT(FIND({"数据分析","数据运营","分析师"},M35)),"1","0")</f>
        <v>1</v>
      </c>
      <c r="O35" t="s">
        <v>77</v>
      </c>
      <c r="P35" t="s">
        <v>205</v>
      </c>
      <c r="Q35" t="str">
        <f t="shared" si="0"/>
        <v>7</v>
      </c>
      <c r="R35" t="str">
        <f t="shared" si="1"/>
        <v>14</v>
      </c>
      <c r="S35" s="1" t="s">
        <v>1456</v>
      </c>
      <c r="T35" t="s">
        <v>12454</v>
      </c>
      <c r="U35" t="s">
        <v>12475</v>
      </c>
      <c r="V35" t="s">
        <v>12467</v>
      </c>
      <c r="W35" s="1" t="s">
        <v>138</v>
      </c>
      <c r="X35" t="s">
        <v>12810</v>
      </c>
      <c r="Y35" t="s">
        <v>13274</v>
      </c>
    </row>
    <row r="36" spans="1:27" x14ac:dyDescent="0.25">
      <c r="A36" t="s">
        <v>15</v>
      </c>
      <c r="B36" t="s">
        <v>210</v>
      </c>
      <c r="C36">
        <v>55581</v>
      </c>
      <c r="D36" t="s">
        <v>211</v>
      </c>
      <c r="E36" t="s">
        <v>18</v>
      </c>
      <c r="F36" t="s">
        <v>212</v>
      </c>
      <c r="G36" t="s">
        <v>49</v>
      </c>
      <c r="H36" t="s">
        <v>116</v>
      </c>
      <c r="I36" t="s">
        <v>22</v>
      </c>
      <c r="J36" t="s">
        <v>213</v>
      </c>
      <c r="K36">
        <v>657586</v>
      </c>
      <c r="L36" t="s">
        <v>214</v>
      </c>
      <c r="M36" t="s">
        <v>25</v>
      </c>
      <c r="N36" t="str">
        <f t="array" ref="N36">IF(COUNT(FIND({"数据分析","数据运营","分析师"},M36)),"1","0")</f>
        <v>1</v>
      </c>
      <c r="O36" t="s">
        <v>215</v>
      </c>
      <c r="P36" t="s">
        <v>205</v>
      </c>
      <c r="Q36" t="str">
        <f t="shared" si="0"/>
        <v>10</v>
      </c>
      <c r="R36" t="str">
        <f t="shared" si="1"/>
        <v>19</v>
      </c>
      <c r="S36" s="1" t="s">
        <v>12319</v>
      </c>
      <c r="T36" t="s">
        <v>12464</v>
      </c>
      <c r="U36" t="s">
        <v>12453</v>
      </c>
      <c r="V36" t="s">
        <v>12455</v>
      </c>
      <c r="W36" s="1" t="s">
        <v>138</v>
      </c>
      <c r="X36" t="s">
        <v>12810</v>
      </c>
      <c r="Y36" t="s">
        <v>13274</v>
      </c>
    </row>
    <row r="37" spans="1:27" x14ac:dyDescent="0.25">
      <c r="A37" t="s">
        <v>15</v>
      </c>
      <c r="B37" t="s">
        <v>216</v>
      </c>
      <c r="C37">
        <v>42029</v>
      </c>
      <c r="D37" t="s">
        <v>217</v>
      </c>
      <c r="E37" t="s">
        <v>39</v>
      </c>
      <c r="G37" t="s">
        <v>41</v>
      </c>
      <c r="H37" t="s">
        <v>42</v>
      </c>
      <c r="I37" t="s">
        <v>218</v>
      </c>
      <c r="J37" t="s">
        <v>33</v>
      </c>
      <c r="K37">
        <v>2509282</v>
      </c>
      <c r="L37" t="s">
        <v>219</v>
      </c>
      <c r="M37" t="s">
        <v>25</v>
      </c>
      <c r="N37" t="str">
        <f t="array" ref="N37">IF(COUNT(FIND({"数据分析","数据运营","分析师"},M37)),"1","0")</f>
        <v>1</v>
      </c>
      <c r="O37" t="s">
        <v>220</v>
      </c>
      <c r="P37" t="s">
        <v>205</v>
      </c>
      <c r="Q37" t="str">
        <f t="shared" si="0"/>
        <v>8</v>
      </c>
      <c r="R37" t="str">
        <f t="shared" si="1"/>
        <v>16</v>
      </c>
      <c r="S37" s="1" t="s">
        <v>1583</v>
      </c>
      <c r="T37" t="s">
        <v>12466</v>
      </c>
      <c r="U37" t="s">
        <v>12619</v>
      </c>
      <c r="V37" t="s">
        <v>12766</v>
      </c>
      <c r="W37" s="1" t="s">
        <v>138</v>
      </c>
      <c r="X37" t="s">
        <v>12810</v>
      </c>
      <c r="Y37" t="s">
        <v>13274</v>
      </c>
    </row>
    <row r="38" spans="1:27" x14ac:dyDescent="0.25">
      <c r="A38" t="s">
        <v>15</v>
      </c>
      <c r="B38" t="s">
        <v>221</v>
      </c>
      <c r="C38">
        <v>73757</v>
      </c>
      <c r="D38" t="s">
        <v>222</v>
      </c>
      <c r="E38" t="s">
        <v>18</v>
      </c>
      <c r="F38" t="s">
        <v>223</v>
      </c>
      <c r="G38" t="s">
        <v>33</v>
      </c>
      <c r="H38" t="s">
        <v>66</v>
      </c>
      <c r="I38" t="s">
        <v>32</v>
      </c>
      <c r="J38" t="s">
        <v>224</v>
      </c>
      <c r="K38">
        <v>2299645</v>
      </c>
      <c r="L38" t="s">
        <v>225</v>
      </c>
      <c r="M38" t="s">
        <v>25</v>
      </c>
      <c r="N38" t="str">
        <f t="array" ref="N38">IF(COUNT(FIND({"数据分析","数据运营","分析师"},M38)),"1","0")</f>
        <v>1</v>
      </c>
      <c r="O38" t="s">
        <v>53</v>
      </c>
      <c r="P38" t="s">
        <v>205</v>
      </c>
      <c r="Q38" t="str">
        <f t="shared" si="0"/>
        <v>6</v>
      </c>
      <c r="R38" t="str">
        <f t="shared" si="1"/>
        <v>8</v>
      </c>
      <c r="S38" s="1" t="s">
        <v>12319</v>
      </c>
      <c r="T38" t="s">
        <v>12454</v>
      </c>
      <c r="U38" t="s">
        <v>12467</v>
      </c>
      <c r="V38" t="s">
        <v>12489</v>
      </c>
      <c r="W38" s="1" t="s">
        <v>138</v>
      </c>
      <c r="X38" t="s">
        <v>12810</v>
      </c>
      <c r="Y38" t="s">
        <v>13274</v>
      </c>
    </row>
    <row r="39" spans="1:27" x14ac:dyDescent="0.25">
      <c r="A39" t="s">
        <v>15</v>
      </c>
      <c r="B39" t="s">
        <v>226</v>
      </c>
      <c r="C39">
        <v>30533</v>
      </c>
      <c r="D39" t="s">
        <v>227</v>
      </c>
      <c r="E39" t="s">
        <v>30</v>
      </c>
      <c r="F39" t="s">
        <v>228</v>
      </c>
      <c r="G39" t="s">
        <v>41</v>
      </c>
      <c r="H39" t="s">
        <v>42</v>
      </c>
      <c r="I39" t="s">
        <v>32</v>
      </c>
      <c r="J39" t="s">
        <v>213</v>
      </c>
      <c r="K39">
        <v>2459208</v>
      </c>
      <c r="L39" t="s">
        <v>229</v>
      </c>
      <c r="M39" t="s">
        <v>230</v>
      </c>
      <c r="N39" t="str">
        <f t="array" ref="N39">IF(COUNT(FIND({"数据分析","数据运营","分析师"},M39)),"1","0")</f>
        <v>1</v>
      </c>
      <c r="O39" t="s">
        <v>231</v>
      </c>
      <c r="P39" t="s">
        <v>205</v>
      </c>
      <c r="Q39" t="str">
        <f t="shared" si="0"/>
        <v>15</v>
      </c>
      <c r="R39" t="str">
        <f t="shared" si="1"/>
        <v>25</v>
      </c>
      <c r="S39" s="1" t="s">
        <v>8116</v>
      </c>
      <c r="T39" t="s">
        <v>12467</v>
      </c>
      <c r="U39" t="s">
        <v>12477</v>
      </c>
      <c r="V39" t="s">
        <v>12568</v>
      </c>
      <c r="W39" s="1" t="s">
        <v>138</v>
      </c>
      <c r="X39" t="s">
        <v>12510</v>
      </c>
      <c r="Y39" t="s">
        <v>12810</v>
      </c>
      <c r="Z39" t="s">
        <v>13274</v>
      </c>
    </row>
    <row r="40" spans="1:27" x14ac:dyDescent="0.25">
      <c r="A40" t="s">
        <v>15</v>
      </c>
      <c r="B40" t="s">
        <v>232</v>
      </c>
      <c r="C40">
        <v>10215</v>
      </c>
      <c r="D40" t="s">
        <v>233</v>
      </c>
      <c r="E40" t="s">
        <v>30</v>
      </c>
      <c r="F40" t="s">
        <v>234</v>
      </c>
      <c r="G40" t="s">
        <v>41</v>
      </c>
      <c r="H40" t="s">
        <v>104</v>
      </c>
      <c r="I40" t="s">
        <v>32</v>
      </c>
      <c r="J40" t="s">
        <v>235</v>
      </c>
      <c r="K40">
        <v>2028802</v>
      </c>
      <c r="L40" t="s">
        <v>236</v>
      </c>
      <c r="M40" t="s">
        <v>25</v>
      </c>
      <c r="N40" t="str">
        <f t="array" ref="N40">IF(COUNT(FIND({"数据分析","数据运营","分析师"},M40)),"1","0")</f>
        <v>1</v>
      </c>
      <c r="O40" t="s">
        <v>189</v>
      </c>
      <c r="P40" t="s">
        <v>205</v>
      </c>
      <c r="Q40" t="str">
        <f t="shared" si="0"/>
        <v>10</v>
      </c>
      <c r="R40" t="str">
        <f t="shared" si="1"/>
        <v>20</v>
      </c>
      <c r="S40" s="1" t="s">
        <v>12321</v>
      </c>
      <c r="T40" t="s">
        <v>12468</v>
      </c>
      <c r="U40" t="s">
        <v>12483</v>
      </c>
      <c r="V40" t="s">
        <v>12455</v>
      </c>
      <c r="W40" s="1" t="s">
        <v>138</v>
      </c>
      <c r="X40" t="s">
        <v>12810</v>
      </c>
      <c r="Y40" t="s">
        <v>13274</v>
      </c>
    </row>
    <row r="41" spans="1:27" x14ac:dyDescent="0.25">
      <c r="A41" t="s">
        <v>15</v>
      </c>
      <c r="B41" t="s">
        <v>237</v>
      </c>
      <c r="C41">
        <v>22321</v>
      </c>
      <c r="D41" t="s">
        <v>238</v>
      </c>
      <c r="E41" t="s">
        <v>47</v>
      </c>
      <c r="F41" t="s">
        <v>239</v>
      </c>
      <c r="G41" t="s">
        <v>49</v>
      </c>
      <c r="H41" t="s">
        <v>116</v>
      </c>
      <c r="I41" t="s">
        <v>32</v>
      </c>
      <c r="J41" t="s">
        <v>240</v>
      </c>
      <c r="K41">
        <v>1139011</v>
      </c>
      <c r="L41" t="s">
        <v>241</v>
      </c>
      <c r="M41" t="s">
        <v>25</v>
      </c>
      <c r="N41" t="str">
        <f t="array" ref="N41">IF(COUNT(FIND({"数据分析","数据运营","分析师"},M41)),"1","0")</f>
        <v>1</v>
      </c>
      <c r="O41" t="s">
        <v>189</v>
      </c>
      <c r="P41" t="s">
        <v>205</v>
      </c>
      <c r="Q41" t="str">
        <f t="shared" si="0"/>
        <v>10</v>
      </c>
      <c r="R41" t="str">
        <f t="shared" si="1"/>
        <v>20</v>
      </c>
      <c r="S41" s="1" t="s">
        <v>12326</v>
      </c>
      <c r="T41" t="s">
        <v>12469</v>
      </c>
      <c r="U41" t="s">
        <v>12485</v>
      </c>
      <c r="V41" t="s">
        <v>12767</v>
      </c>
      <c r="W41" s="1" t="s">
        <v>138</v>
      </c>
      <c r="X41" t="s">
        <v>12810</v>
      </c>
      <c r="Y41" t="s">
        <v>13274</v>
      </c>
    </row>
    <row r="42" spans="1:27" x14ac:dyDescent="0.25">
      <c r="A42" t="s">
        <v>15</v>
      </c>
      <c r="B42" t="s">
        <v>242</v>
      </c>
      <c r="C42">
        <v>32836</v>
      </c>
      <c r="D42" t="s">
        <v>243</v>
      </c>
      <c r="E42" t="s">
        <v>30</v>
      </c>
      <c r="F42" t="s">
        <v>244</v>
      </c>
      <c r="G42" t="s">
        <v>20</v>
      </c>
      <c r="H42" t="s">
        <v>58</v>
      </c>
      <c r="I42" t="s">
        <v>32</v>
      </c>
      <c r="J42" t="s">
        <v>245</v>
      </c>
      <c r="K42">
        <v>2166913</v>
      </c>
      <c r="L42" t="s">
        <v>246</v>
      </c>
      <c r="M42" t="s">
        <v>25</v>
      </c>
      <c r="N42" t="str">
        <f t="array" ref="N42">IF(COUNT(FIND({"数据分析","数据运营","分析师"},M42)),"1","0")</f>
        <v>1</v>
      </c>
      <c r="O42" t="s">
        <v>189</v>
      </c>
      <c r="P42" t="s">
        <v>205</v>
      </c>
      <c r="Q42" t="str">
        <f t="shared" si="0"/>
        <v>10</v>
      </c>
      <c r="R42" t="str">
        <f t="shared" si="1"/>
        <v>20</v>
      </c>
      <c r="S42" s="1" t="s">
        <v>1456</v>
      </c>
      <c r="T42" t="s">
        <v>12455</v>
      </c>
      <c r="U42" t="s">
        <v>12467</v>
      </c>
      <c r="V42" t="s">
        <v>12479</v>
      </c>
      <c r="W42" s="1" t="s">
        <v>138</v>
      </c>
      <c r="X42" t="s">
        <v>12810</v>
      </c>
      <c r="Y42" t="s">
        <v>13274</v>
      </c>
      <c r="Z42" t="s">
        <v>13293</v>
      </c>
    </row>
    <row r="43" spans="1:27" x14ac:dyDescent="0.25">
      <c r="A43" t="s">
        <v>15</v>
      </c>
      <c r="B43" t="s">
        <v>247</v>
      </c>
      <c r="C43">
        <v>34683</v>
      </c>
      <c r="D43" t="s">
        <v>248</v>
      </c>
      <c r="E43" t="s">
        <v>30</v>
      </c>
      <c r="G43" t="s">
        <v>20</v>
      </c>
      <c r="H43" t="s">
        <v>72</v>
      </c>
      <c r="I43" t="s">
        <v>32</v>
      </c>
      <c r="J43" t="s">
        <v>33</v>
      </c>
      <c r="K43">
        <v>2462379</v>
      </c>
      <c r="L43" t="s">
        <v>249</v>
      </c>
      <c r="M43" t="s">
        <v>230</v>
      </c>
      <c r="N43" t="str">
        <f t="array" ref="N43">IF(COUNT(FIND({"数据分析","数据运营","分析师"},M43)),"1","0")</f>
        <v>1</v>
      </c>
      <c r="O43" t="s">
        <v>189</v>
      </c>
      <c r="P43" t="s">
        <v>205</v>
      </c>
      <c r="Q43" t="str">
        <f t="shared" si="0"/>
        <v>10</v>
      </c>
      <c r="R43" t="str">
        <f t="shared" si="1"/>
        <v>20</v>
      </c>
      <c r="S43" s="1" t="s">
        <v>12327</v>
      </c>
      <c r="T43" t="s">
        <v>12453</v>
      </c>
      <c r="U43" t="s">
        <v>12456</v>
      </c>
      <c r="V43" t="s">
        <v>12467</v>
      </c>
      <c r="W43" s="1" t="s">
        <v>138</v>
      </c>
      <c r="X43" t="s">
        <v>12510</v>
      </c>
      <c r="Y43" t="s">
        <v>12810</v>
      </c>
      <c r="Z43" t="s">
        <v>13274</v>
      </c>
    </row>
    <row r="44" spans="1:27" x14ac:dyDescent="0.25">
      <c r="A44" t="s">
        <v>15</v>
      </c>
      <c r="B44" t="s">
        <v>250</v>
      </c>
      <c r="C44">
        <v>51480</v>
      </c>
      <c r="D44" t="s">
        <v>251</v>
      </c>
      <c r="E44" t="s">
        <v>18</v>
      </c>
      <c r="F44" t="s">
        <v>252</v>
      </c>
      <c r="G44" t="s">
        <v>253</v>
      </c>
      <c r="H44" t="s">
        <v>21</v>
      </c>
      <c r="I44" t="s">
        <v>32</v>
      </c>
      <c r="J44" t="s">
        <v>23</v>
      </c>
      <c r="K44">
        <v>2579570</v>
      </c>
      <c r="L44" t="s">
        <v>254</v>
      </c>
      <c r="M44" t="s">
        <v>25</v>
      </c>
      <c r="N44" t="str">
        <f t="array" ref="N44">IF(COUNT(FIND({"数据分析","数据运营","分析师"},M44)),"1","0")</f>
        <v>1</v>
      </c>
      <c r="O44" t="s">
        <v>36</v>
      </c>
      <c r="P44" t="s">
        <v>205</v>
      </c>
      <c r="Q44" t="str">
        <f t="shared" si="0"/>
        <v>10</v>
      </c>
      <c r="R44" t="str">
        <f t="shared" si="1"/>
        <v>15</v>
      </c>
      <c r="S44" s="1" t="s">
        <v>12320</v>
      </c>
      <c r="T44" t="s">
        <v>12455</v>
      </c>
      <c r="U44" t="s">
        <v>12475</v>
      </c>
      <c r="V44" t="s">
        <v>12467</v>
      </c>
    </row>
    <row r="45" spans="1:27" x14ac:dyDescent="0.25">
      <c r="A45" t="s">
        <v>15</v>
      </c>
      <c r="B45" t="s">
        <v>255</v>
      </c>
      <c r="C45">
        <v>30830</v>
      </c>
      <c r="D45" t="s">
        <v>256</v>
      </c>
      <c r="E45" t="s">
        <v>30</v>
      </c>
      <c r="F45" t="s">
        <v>257</v>
      </c>
      <c r="G45" t="s">
        <v>41</v>
      </c>
      <c r="H45" t="s">
        <v>42</v>
      </c>
      <c r="I45" t="s">
        <v>32</v>
      </c>
      <c r="J45" t="s">
        <v>258</v>
      </c>
      <c r="K45">
        <v>2480295</v>
      </c>
      <c r="L45" t="s">
        <v>259</v>
      </c>
      <c r="M45" t="s">
        <v>25</v>
      </c>
      <c r="N45" t="str">
        <f t="array" ref="N45">IF(COUNT(FIND({"数据分析","数据运营","分析师"},M45)),"1","0")</f>
        <v>1</v>
      </c>
      <c r="O45" t="s">
        <v>260</v>
      </c>
      <c r="P45" t="s">
        <v>205</v>
      </c>
      <c r="Q45" t="str">
        <f t="shared" si="0"/>
        <v>8</v>
      </c>
      <c r="R45" t="str">
        <f t="shared" si="1"/>
        <v>15</v>
      </c>
      <c r="S45" s="1" t="s">
        <v>12325</v>
      </c>
      <c r="T45" t="s">
        <v>12455</v>
      </c>
      <c r="U45" t="s">
        <v>12468</v>
      </c>
      <c r="V45" t="s">
        <v>12483</v>
      </c>
      <c r="W45" s="1" t="s">
        <v>138</v>
      </c>
      <c r="X45" t="s">
        <v>12810</v>
      </c>
      <c r="Y45" t="s">
        <v>13274</v>
      </c>
    </row>
    <row r="46" spans="1:27" x14ac:dyDescent="0.25">
      <c r="A46" t="s">
        <v>15</v>
      </c>
      <c r="B46" t="s">
        <v>261</v>
      </c>
      <c r="C46">
        <v>126229</v>
      </c>
      <c r="D46" t="s">
        <v>262</v>
      </c>
      <c r="E46" t="s">
        <v>39</v>
      </c>
      <c r="G46" t="s">
        <v>41</v>
      </c>
      <c r="H46" t="s">
        <v>42</v>
      </c>
      <c r="I46" t="s">
        <v>218</v>
      </c>
      <c r="J46" t="s">
        <v>73</v>
      </c>
      <c r="K46">
        <v>2245520</v>
      </c>
      <c r="L46" t="s">
        <v>263</v>
      </c>
      <c r="M46" t="s">
        <v>25</v>
      </c>
      <c r="N46" t="str">
        <f t="array" ref="N46">IF(COUNT(FIND({"数据分析","数据运营","分析师"},M46)),"1","0")</f>
        <v>1</v>
      </c>
      <c r="O46" t="s">
        <v>264</v>
      </c>
      <c r="P46" t="s">
        <v>205</v>
      </c>
      <c r="Q46" t="str">
        <f t="shared" si="0"/>
        <v>6</v>
      </c>
      <c r="R46" t="str">
        <f t="shared" si="1"/>
        <v>12</v>
      </c>
      <c r="W46" s="1" t="s">
        <v>138</v>
      </c>
      <c r="X46" t="s">
        <v>12810</v>
      </c>
      <c r="Y46" t="s">
        <v>13274</v>
      </c>
    </row>
    <row r="47" spans="1:27" x14ac:dyDescent="0.25">
      <c r="A47" t="s">
        <v>15</v>
      </c>
      <c r="B47" t="s">
        <v>265</v>
      </c>
      <c r="C47">
        <v>16975</v>
      </c>
      <c r="D47" t="s">
        <v>266</v>
      </c>
      <c r="E47" t="s">
        <v>18</v>
      </c>
      <c r="F47" t="s">
        <v>267</v>
      </c>
      <c r="G47" t="s">
        <v>41</v>
      </c>
      <c r="H47" t="s">
        <v>42</v>
      </c>
      <c r="I47" t="s">
        <v>22</v>
      </c>
      <c r="J47" t="s">
        <v>33</v>
      </c>
      <c r="K47">
        <v>2552846</v>
      </c>
      <c r="L47" t="s">
        <v>268</v>
      </c>
      <c r="M47" t="s">
        <v>25</v>
      </c>
      <c r="N47" t="str">
        <f t="array" ref="N47">IF(COUNT(FIND({"数据分析","数据运营","分析师"},M47)),"1","0")</f>
        <v>1</v>
      </c>
      <c r="O47" t="s">
        <v>260</v>
      </c>
      <c r="P47" t="s">
        <v>205</v>
      </c>
      <c r="Q47" t="str">
        <f t="shared" si="0"/>
        <v>8</v>
      </c>
      <c r="R47" t="str">
        <f t="shared" si="1"/>
        <v>15</v>
      </c>
      <c r="S47" s="1" t="s">
        <v>2061</v>
      </c>
      <c r="T47" t="s">
        <v>12470</v>
      </c>
      <c r="U47" t="s">
        <v>12454</v>
      </c>
      <c r="V47" t="s">
        <v>12483</v>
      </c>
      <c r="W47" s="1" t="s">
        <v>138</v>
      </c>
      <c r="X47" t="s">
        <v>12810</v>
      </c>
      <c r="Y47" t="s">
        <v>13274</v>
      </c>
    </row>
    <row r="48" spans="1:27" x14ac:dyDescent="0.25">
      <c r="A48" t="s">
        <v>15</v>
      </c>
      <c r="B48" t="s">
        <v>269</v>
      </c>
      <c r="C48">
        <v>37571</v>
      </c>
      <c r="D48" t="s">
        <v>270</v>
      </c>
      <c r="E48" t="s">
        <v>56</v>
      </c>
      <c r="F48" t="s">
        <v>271</v>
      </c>
      <c r="G48" t="s">
        <v>272</v>
      </c>
      <c r="H48" t="s">
        <v>273</v>
      </c>
      <c r="I48" t="s">
        <v>32</v>
      </c>
      <c r="J48" t="s">
        <v>274</v>
      </c>
      <c r="K48">
        <v>1772308</v>
      </c>
      <c r="L48" t="s">
        <v>275</v>
      </c>
      <c r="M48" t="s">
        <v>276</v>
      </c>
      <c r="N48" t="str">
        <f t="array" ref="N48">IF(COUNT(FIND({"数据分析","数据运营","分析师"},M48)),"1","0")</f>
        <v>1</v>
      </c>
      <c r="O48" t="s">
        <v>189</v>
      </c>
      <c r="P48" t="s">
        <v>205</v>
      </c>
      <c r="Q48" t="str">
        <f t="shared" si="0"/>
        <v>10</v>
      </c>
      <c r="R48" t="str">
        <f t="shared" si="1"/>
        <v>20</v>
      </c>
      <c r="S48" s="1" t="s">
        <v>12319</v>
      </c>
      <c r="T48" t="s">
        <v>12464</v>
      </c>
      <c r="U48" t="s">
        <v>12455</v>
      </c>
      <c r="V48" t="s">
        <v>12467</v>
      </c>
      <c r="W48" s="1" t="s">
        <v>138</v>
      </c>
      <c r="X48" t="s">
        <v>12810</v>
      </c>
      <c r="Y48" t="s">
        <v>13274</v>
      </c>
    </row>
    <row r="49" spans="1:26" x14ac:dyDescent="0.25">
      <c r="A49" t="s">
        <v>15</v>
      </c>
      <c r="B49" t="s">
        <v>199</v>
      </c>
      <c r="C49">
        <v>35713</v>
      </c>
      <c r="D49" t="s">
        <v>200</v>
      </c>
      <c r="E49" t="s">
        <v>18</v>
      </c>
      <c r="F49" t="s">
        <v>212</v>
      </c>
      <c r="G49" t="s">
        <v>41</v>
      </c>
      <c r="H49" t="s">
        <v>104</v>
      </c>
      <c r="I49" t="s">
        <v>22</v>
      </c>
      <c r="J49" t="s">
        <v>201</v>
      </c>
      <c r="K49">
        <v>608907</v>
      </c>
      <c r="L49" t="s">
        <v>214</v>
      </c>
      <c r="M49" t="s">
        <v>25</v>
      </c>
      <c r="N49" t="str">
        <f t="array" ref="N49">IF(COUNT(FIND({"数据分析","数据运营","分析师"},M49)),"1","0")</f>
        <v>1</v>
      </c>
      <c r="O49" t="s">
        <v>148</v>
      </c>
      <c r="P49" t="s">
        <v>205</v>
      </c>
      <c r="Q49" t="str">
        <f t="shared" si="0"/>
        <v>10</v>
      </c>
      <c r="R49" t="str">
        <f t="shared" si="1"/>
        <v>18</v>
      </c>
      <c r="S49" s="1" t="s">
        <v>12319</v>
      </c>
      <c r="T49" t="s">
        <v>12454</v>
      </c>
      <c r="U49" t="s">
        <v>12475</v>
      </c>
      <c r="V49" t="s">
        <v>12467</v>
      </c>
      <c r="W49" s="1" t="s">
        <v>138</v>
      </c>
      <c r="X49" t="s">
        <v>12810</v>
      </c>
      <c r="Y49" t="s">
        <v>13274</v>
      </c>
    </row>
    <row r="50" spans="1:26" x14ac:dyDescent="0.25">
      <c r="A50" t="s">
        <v>15</v>
      </c>
      <c r="B50" t="s">
        <v>206</v>
      </c>
      <c r="C50">
        <v>47993</v>
      </c>
      <c r="D50" t="s">
        <v>207</v>
      </c>
      <c r="E50" t="s">
        <v>39</v>
      </c>
      <c r="G50" t="s">
        <v>41</v>
      </c>
      <c r="H50" t="s">
        <v>42</v>
      </c>
      <c r="I50" t="s">
        <v>32</v>
      </c>
      <c r="J50" t="s">
        <v>208</v>
      </c>
      <c r="K50">
        <v>2536296</v>
      </c>
      <c r="L50" t="s">
        <v>277</v>
      </c>
      <c r="M50" t="s">
        <v>230</v>
      </c>
      <c r="N50" t="str">
        <f t="array" ref="N50">IF(COUNT(FIND({"数据分析","数据运营","分析师"},M50)),"1","0")</f>
        <v>1</v>
      </c>
      <c r="O50" t="s">
        <v>189</v>
      </c>
      <c r="P50" t="s">
        <v>205</v>
      </c>
      <c r="Q50" t="str">
        <f t="shared" si="0"/>
        <v>10</v>
      </c>
      <c r="R50" t="str">
        <f t="shared" si="1"/>
        <v>20</v>
      </c>
      <c r="S50" s="1" t="s">
        <v>1456</v>
      </c>
      <c r="T50" t="s">
        <v>12454</v>
      </c>
      <c r="U50" t="s">
        <v>12475</v>
      </c>
      <c r="V50" t="s">
        <v>12467</v>
      </c>
      <c r="W50" s="1" t="s">
        <v>138</v>
      </c>
      <c r="X50" t="s">
        <v>12510</v>
      </c>
      <c r="Y50" t="s">
        <v>12810</v>
      </c>
      <c r="Z50" t="s">
        <v>13274</v>
      </c>
    </row>
    <row r="51" spans="1:26" x14ac:dyDescent="0.25">
      <c r="A51" t="s">
        <v>15</v>
      </c>
      <c r="B51" t="s">
        <v>278</v>
      </c>
      <c r="C51">
        <v>13163</v>
      </c>
      <c r="D51" t="s">
        <v>279</v>
      </c>
      <c r="E51" t="s">
        <v>47</v>
      </c>
      <c r="G51" t="s">
        <v>41</v>
      </c>
      <c r="H51" t="s">
        <v>104</v>
      </c>
      <c r="I51" t="s">
        <v>32</v>
      </c>
      <c r="J51" t="s">
        <v>23</v>
      </c>
      <c r="K51">
        <v>2551555</v>
      </c>
      <c r="L51" t="s">
        <v>280</v>
      </c>
      <c r="M51" t="s">
        <v>25</v>
      </c>
      <c r="N51" t="str">
        <f t="array" ref="N51">IF(COUNT(FIND({"数据分析","数据运营","分析师"},M51)),"1","0")</f>
        <v>1</v>
      </c>
      <c r="O51" t="s">
        <v>231</v>
      </c>
      <c r="P51" t="s">
        <v>205</v>
      </c>
      <c r="Q51" t="str">
        <f t="shared" si="0"/>
        <v>15</v>
      </c>
      <c r="R51" t="str">
        <f t="shared" si="1"/>
        <v>25</v>
      </c>
      <c r="S51" s="1" t="s">
        <v>2061</v>
      </c>
      <c r="T51" t="s">
        <v>12456</v>
      </c>
      <c r="U51" t="s">
        <v>12464</v>
      </c>
      <c r="V51" t="s">
        <v>12474</v>
      </c>
      <c r="W51" s="1" t="s">
        <v>138</v>
      </c>
      <c r="X51" t="s">
        <v>12810</v>
      </c>
      <c r="Y51" t="s">
        <v>13274</v>
      </c>
    </row>
    <row r="52" spans="1:26" x14ac:dyDescent="0.25">
      <c r="A52" t="s">
        <v>15</v>
      </c>
      <c r="B52" t="s">
        <v>281</v>
      </c>
      <c r="C52">
        <v>35049</v>
      </c>
      <c r="D52" t="s">
        <v>282</v>
      </c>
      <c r="E52" t="s">
        <v>47</v>
      </c>
      <c r="F52" t="s">
        <v>283</v>
      </c>
      <c r="G52" t="s">
        <v>81</v>
      </c>
      <c r="H52" t="s">
        <v>42</v>
      </c>
      <c r="I52" t="s">
        <v>32</v>
      </c>
      <c r="J52" t="s">
        <v>274</v>
      </c>
      <c r="K52">
        <v>2570828</v>
      </c>
      <c r="L52" t="s">
        <v>284</v>
      </c>
      <c r="M52" t="s">
        <v>285</v>
      </c>
      <c r="N52" t="str">
        <f t="array" ref="N52">IF(COUNT(FIND({"数据分析","数据运营","分析师"},M52)),"1","0")</f>
        <v>1</v>
      </c>
      <c r="O52" t="s">
        <v>36</v>
      </c>
      <c r="P52" t="s">
        <v>205</v>
      </c>
      <c r="Q52" t="str">
        <f t="shared" si="0"/>
        <v>10</v>
      </c>
      <c r="R52" t="str">
        <f t="shared" si="1"/>
        <v>15</v>
      </c>
      <c r="S52" s="1" t="s">
        <v>12328</v>
      </c>
      <c r="T52" t="s">
        <v>12454</v>
      </c>
      <c r="U52" t="s">
        <v>12467</v>
      </c>
      <c r="V52" t="s">
        <v>12477</v>
      </c>
      <c r="W52" s="1" t="s">
        <v>42</v>
      </c>
    </row>
    <row r="53" spans="1:26" x14ac:dyDescent="0.25">
      <c r="A53" t="s">
        <v>15</v>
      </c>
      <c r="B53" t="s">
        <v>286</v>
      </c>
      <c r="C53">
        <v>110636</v>
      </c>
      <c r="D53" t="s">
        <v>287</v>
      </c>
      <c r="E53" t="s">
        <v>135</v>
      </c>
      <c r="F53" t="s">
        <v>288</v>
      </c>
      <c r="G53" t="s">
        <v>41</v>
      </c>
      <c r="H53" t="s">
        <v>42</v>
      </c>
      <c r="I53" t="s">
        <v>32</v>
      </c>
      <c r="J53" t="s">
        <v>289</v>
      </c>
      <c r="K53">
        <v>1725342</v>
      </c>
      <c r="L53" t="s">
        <v>290</v>
      </c>
      <c r="M53" t="s">
        <v>25</v>
      </c>
      <c r="N53" t="str">
        <f t="array" ref="N53">IF(COUNT(FIND({"数据分析","数据运营","分析师"},M53)),"1","0")</f>
        <v>1</v>
      </c>
      <c r="O53" t="s">
        <v>260</v>
      </c>
      <c r="P53" t="s">
        <v>205</v>
      </c>
      <c r="Q53" t="str">
        <f t="shared" si="0"/>
        <v>8</v>
      </c>
      <c r="R53" t="str">
        <f t="shared" si="1"/>
        <v>15</v>
      </c>
      <c r="S53" s="1" t="s">
        <v>12329</v>
      </c>
      <c r="T53" t="s">
        <v>12454</v>
      </c>
      <c r="U53" t="s">
        <v>12620</v>
      </c>
      <c r="W53" s="1" t="s">
        <v>138</v>
      </c>
      <c r="X53" t="s">
        <v>12810</v>
      </c>
      <c r="Y53" t="s">
        <v>13274</v>
      </c>
    </row>
    <row r="54" spans="1:26" x14ac:dyDescent="0.25">
      <c r="A54" t="s">
        <v>15</v>
      </c>
      <c r="B54" t="s">
        <v>291</v>
      </c>
      <c r="C54">
        <v>44548</v>
      </c>
      <c r="D54" t="s">
        <v>292</v>
      </c>
      <c r="E54" t="s">
        <v>30</v>
      </c>
      <c r="G54" t="s">
        <v>41</v>
      </c>
      <c r="H54" t="s">
        <v>104</v>
      </c>
      <c r="I54" t="s">
        <v>32</v>
      </c>
      <c r="J54" t="s">
        <v>73</v>
      </c>
      <c r="K54">
        <v>2505881</v>
      </c>
      <c r="L54" t="s">
        <v>293</v>
      </c>
      <c r="M54" t="s">
        <v>25</v>
      </c>
      <c r="N54" t="str">
        <f t="array" ref="N54">IF(COUNT(FIND({"数据分析","数据运营","分析师"},M54)),"1","0")</f>
        <v>1</v>
      </c>
      <c r="O54" t="s">
        <v>189</v>
      </c>
      <c r="P54" t="s">
        <v>205</v>
      </c>
      <c r="Q54" t="str">
        <f t="shared" si="0"/>
        <v>10</v>
      </c>
      <c r="R54" t="str">
        <f t="shared" si="1"/>
        <v>20</v>
      </c>
      <c r="S54" s="1" t="s">
        <v>1456</v>
      </c>
      <c r="T54" t="s">
        <v>12462</v>
      </c>
      <c r="U54" t="s">
        <v>12454</v>
      </c>
      <c r="V54" t="s">
        <v>12455</v>
      </c>
      <c r="W54" s="1" t="s">
        <v>138</v>
      </c>
      <c r="X54" t="s">
        <v>12810</v>
      </c>
      <c r="Y54" t="s">
        <v>13274</v>
      </c>
    </row>
    <row r="55" spans="1:26" x14ac:dyDescent="0.25">
      <c r="A55" t="s">
        <v>15</v>
      </c>
      <c r="B55" t="s">
        <v>294</v>
      </c>
      <c r="C55">
        <v>54000</v>
      </c>
      <c r="D55" t="s">
        <v>295</v>
      </c>
      <c r="E55" t="s">
        <v>47</v>
      </c>
      <c r="F55" t="s">
        <v>296</v>
      </c>
      <c r="G55" t="s">
        <v>20</v>
      </c>
      <c r="H55" t="s">
        <v>21</v>
      </c>
      <c r="I55" t="s">
        <v>32</v>
      </c>
      <c r="J55" t="s">
        <v>117</v>
      </c>
      <c r="K55">
        <v>2439826</v>
      </c>
      <c r="L55" t="s">
        <v>297</v>
      </c>
      <c r="M55" t="s">
        <v>25</v>
      </c>
      <c r="N55" t="str">
        <f t="array" ref="N55">IF(COUNT(FIND({"数据分析","数据运营","分析师"},M55)),"1","0")</f>
        <v>1</v>
      </c>
      <c r="O55" t="s">
        <v>298</v>
      </c>
      <c r="P55" t="s">
        <v>205</v>
      </c>
      <c r="Q55" t="str">
        <f t="shared" si="0"/>
        <v>15</v>
      </c>
      <c r="R55" t="str">
        <f t="shared" si="1"/>
        <v>30</v>
      </c>
      <c r="S55" s="1" t="s">
        <v>1456</v>
      </c>
      <c r="T55" t="s">
        <v>12453</v>
      </c>
      <c r="U55" t="s">
        <v>12462</v>
      </c>
      <c r="V55" t="s">
        <v>12456</v>
      </c>
      <c r="W55" s="1" t="s">
        <v>138</v>
      </c>
      <c r="X55" t="s">
        <v>12810</v>
      </c>
      <c r="Y55" t="s">
        <v>13281</v>
      </c>
      <c r="Z55" t="s">
        <v>13274</v>
      </c>
    </row>
    <row r="56" spans="1:26" x14ac:dyDescent="0.25">
      <c r="A56" t="s">
        <v>15</v>
      </c>
      <c r="B56" t="s">
        <v>299</v>
      </c>
      <c r="C56">
        <v>14319</v>
      </c>
      <c r="D56" t="s">
        <v>300</v>
      </c>
      <c r="E56" t="s">
        <v>30</v>
      </c>
      <c r="F56" t="s">
        <v>185</v>
      </c>
      <c r="G56" t="s">
        <v>20</v>
      </c>
      <c r="H56" t="s">
        <v>301</v>
      </c>
      <c r="I56" t="s">
        <v>178</v>
      </c>
      <c r="J56" t="s">
        <v>302</v>
      </c>
      <c r="K56">
        <v>2478163</v>
      </c>
      <c r="L56" t="s">
        <v>303</v>
      </c>
      <c r="M56" t="s">
        <v>25</v>
      </c>
      <c r="N56" t="str">
        <f t="array" ref="N56">IF(COUNT(FIND({"数据分析","数据运营","分析师"},M56)),"1","0")</f>
        <v>1</v>
      </c>
      <c r="O56" t="s">
        <v>304</v>
      </c>
      <c r="P56" t="s">
        <v>205</v>
      </c>
      <c r="Q56" t="str">
        <f t="shared" si="0"/>
        <v>10</v>
      </c>
      <c r="R56" t="str">
        <f t="shared" si="1"/>
        <v>16</v>
      </c>
      <c r="S56" s="1" t="s">
        <v>2061</v>
      </c>
      <c r="T56" t="s">
        <v>12464</v>
      </c>
      <c r="U56" t="s">
        <v>12470</v>
      </c>
      <c r="V56" t="s">
        <v>12454</v>
      </c>
      <c r="W56" s="1" t="s">
        <v>716</v>
      </c>
      <c r="X56" t="s">
        <v>13272</v>
      </c>
      <c r="Y56" t="s">
        <v>12810</v>
      </c>
      <c r="Z56" t="s">
        <v>13274</v>
      </c>
    </row>
    <row r="57" spans="1:26" x14ac:dyDescent="0.25">
      <c r="A57" t="s">
        <v>15</v>
      </c>
      <c r="B57" t="s">
        <v>305</v>
      </c>
      <c r="C57">
        <v>124159</v>
      </c>
      <c r="D57" t="s">
        <v>306</v>
      </c>
      <c r="E57" t="s">
        <v>39</v>
      </c>
      <c r="F57" t="s">
        <v>307</v>
      </c>
      <c r="G57" t="s">
        <v>41</v>
      </c>
      <c r="H57" t="s">
        <v>42</v>
      </c>
      <c r="I57" t="s">
        <v>32</v>
      </c>
      <c r="J57" t="s">
        <v>258</v>
      </c>
      <c r="K57">
        <v>2445672</v>
      </c>
      <c r="L57" t="s">
        <v>308</v>
      </c>
      <c r="M57" t="s">
        <v>230</v>
      </c>
      <c r="N57" t="str">
        <f t="array" ref="N57">IF(COUNT(FIND({"数据分析","数据运营","分析师"},M57)),"1","0")</f>
        <v>1</v>
      </c>
      <c r="O57" t="s">
        <v>189</v>
      </c>
      <c r="P57" t="s">
        <v>205</v>
      </c>
      <c r="Q57" t="str">
        <f t="shared" si="0"/>
        <v>10</v>
      </c>
      <c r="R57" t="str">
        <f t="shared" si="1"/>
        <v>20</v>
      </c>
      <c r="W57" s="1" t="s">
        <v>138</v>
      </c>
      <c r="X57" t="s">
        <v>12510</v>
      </c>
      <c r="Y57" t="s">
        <v>12810</v>
      </c>
      <c r="Z57" t="s">
        <v>13274</v>
      </c>
    </row>
    <row r="58" spans="1:26" x14ac:dyDescent="0.25">
      <c r="A58" t="s">
        <v>15</v>
      </c>
      <c r="B58" t="s">
        <v>309</v>
      </c>
      <c r="C58">
        <v>3112</v>
      </c>
      <c r="D58" t="s">
        <v>310</v>
      </c>
      <c r="E58" t="s">
        <v>30</v>
      </c>
      <c r="F58" t="s">
        <v>19</v>
      </c>
      <c r="G58" t="s">
        <v>176</v>
      </c>
      <c r="H58" t="s">
        <v>311</v>
      </c>
      <c r="I58" t="s">
        <v>178</v>
      </c>
      <c r="J58" t="s">
        <v>312</v>
      </c>
      <c r="K58">
        <v>2281248</v>
      </c>
      <c r="L58" t="s">
        <v>313</v>
      </c>
      <c r="M58" t="s">
        <v>314</v>
      </c>
      <c r="N58" t="str">
        <f t="array" ref="N58">IF(COUNT(FIND({"数据分析","数据运营","分析师"},M58)),"1","0")</f>
        <v>1</v>
      </c>
      <c r="O58" t="s">
        <v>260</v>
      </c>
      <c r="P58" t="s">
        <v>205</v>
      </c>
      <c r="Q58" t="str">
        <f t="shared" si="0"/>
        <v>8</v>
      </c>
      <c r="R58" t="str">
        <f t="shared" si="1"/>
        <v>15</v>
      </c>
      <c r="S58" s="1" t="s">
        <v>12319</v>
      </c>
      <c r="T58" t="s">
        <v>12453</v>
      </c>
      <c r="U58" t="s">
        <v>12464</v>
      </c>
      <c r="V58" t="s">
        <v>12474</v>
      </c>
      <c r="W58" s="1" t="s">
        <v>138</v>
      </c>
      <c r="X58" t="s">
        <v>12810</v>
      </c>
      <c r="Y58" t="s">
        <v>13284</v>
      </c>
      <c r="Z58" t="s">
        <v>13274</v>
      </c>
    </row>
    <row r="59" spans="1:26" x14ac:dyDescent="0.25">
      <c r="A59" t="s">
        <v>15</v>
      </c>
      <c r="B59" t="s">
        <v>315</v>
      </c>
      <c r="C59">
        <v>40092</v>
      </c>
      <c r="D59" t="s">
        <v>316</v>
      </c>
      <c r="E59" t="s">
        <v>47</v>
      </c>
      <c r="G59" t="s">
        <v>20</v>
      </c>
      <c r="H59" t="s">
        <v>72</v>
      </c>
      <c r="I59" t="s">
        <v>32</v>
      </c>
      <c r="J59" t="s">
        <v>117</v>
      </c>
      <c r="K59">
        <v>2005167</v>
      </c>
      <c r="L59" t="s">
        <v>317</v>
      </c>
      <c r="M59" t="s">
        <v>25</v>
      </c>
      <c r="N59" t="str">
        <f t="array" ref="N59">IF(COUNT(FIND({"数据分析","数据运营","分析师"},M59)),"1","0")</f>
        <v>1</v>
      </c>
      <c r="O59" t="s">
        <v>189</v>
      </c>
      <c r="P59" t="s">
        <v>205</v>
      </c>
      <c r="Q59" t="str">
        <f t="shared" si="0"/>
        <v>10</v>
      </c>
      <c r="R59" t="str">
        <f t="shared" si="1"/>
        <v>20</v>
      </c>
      <c r="S59" s="1" t="s">
        <v>8116</v>
      </c>
      <c r="T59" t="s">
        <v>12454</v>
      </c>
      <c r="U59" t="s">
        <v>12455</v>
      </c>
      <c r="V59" t="s">
        <v>12481</v>
      </c>
      <c r="W59" s="1" t="s">
        <v>138</v>
      </c>
      <c r="X59" t="s">
        <v>12810</v>
      </c>
      <c r="Y59" t="s">
        <v>13274</v>
      </c>
    </row>
    <row r="60" spans="1:26" x14ac:dyDescent="0.25">
      <c r="A60" t="s">
        <v>15</v>
      </c>
      <c r="B60" t="s">
        <v>318</v>
      </c>
      <c r="C60">
        <v>21218</v>
      </c>
      <c r="D60" t="s">
        <v>319</v>
      </c>
      <c r="E60" t="s">
        <v>47</v>
      </c>
      <c r="F60" t="s">
        <v>170</v>
      </c>
      <c r="G60" t="s">
        <v>33</v>
      </c>
      <c r="H60" t="s">
        <v>66</v>
      </c>
      <c r="I60" t="s">
        <v>32</v>
      </c>
      <c r="J60" t="s">
        <v>33</v>
      </c>
      <c r="K60">
        <v>2274995</v>
      </c>
      <c r="L60" t="s">
        <v>320</v>
      </c>
      <c r="M60" t="s">
        <v>321</v>
      </c>
      <c r="N60" t="str">
        <f t="array" ref="N60">IF(COUNT(FIND({"数据分析","数据运营","分析师"},M60)),"1","0")</f>
        <v>1</v>
      </c>
      <c r="O60" t="s">
        <v>189</v>
      </c>
      <c r="P60" t="s">
        <v>205</v>
      </c>
      <c r="Q60" t="str">
        <f t="shared" si="0"/>
        <v>10</v>
      </c>
      <c r="R60" t="str">
        <f t="shared" si="1"/>
        <v>20</v>
      </c>
      <c r="S60" s="1" t="s">
        <v>790</v>
      </c>
      <c r="T60" t="s">
        <v>12457</v>
      </c>
      <c r="U60" t="s">
        <v>12454</v>
      </c>
      <c r="V60" t="s">
        <v>12453</v>
      </c>
      <c r="W60" s="1" t="s">
        <v>13224</v>
      </c>
      <c r="X60" t="s">
        <v>13272</v>
      </c>
      <c r="Y60" t="s">
        <v>12810</v>
      </c>
      <c r="Z60" t="s">
        <v>13274</v>
      </c>
    </row>
    <row r="61" spans="1:26" x14ac:dyDescent="0.25">
      <c r="A61" t="s">
        <v>15</v>
      </c>
      <c r="B61" t="s">
        <v>322</v>
      </c>
      <c r="C61">
        <v>622</v>
      </c>
      <c r="D61" t="s">
        <v>323</v>
      </c>
      <c r="E61" t="s">
        <v>18</v>
      </c>
      <c r="F61" t="s">
        <v>234</v>
      </c>
      <c r="G61" t="s">
        <v>130</v>
      </c>
      <c r="H61" t="s">
        <v>130</v>
      </c>
      <c r="I61" t="s">
        <v>32</v>
      </c>
      <c r="J61" t="s">
        <v>213</v>
      </c>
      <c r="K61">
        <v>1245619</v>
      </c>
      <c r="L61" t="s">
        <v>324</v>
      </c>
      <c r="M61" t="s">
        <v>25</v>
      </c>
      <c r="N61" t="str">
        <f t="array" ref="N61">IF(COUNT(FIND({"数据分析","数据运营","分析师"},M61)),"1","0")</f>
        <v>1</v>
      </c>
      <c r="O61" t="s">
        <v>189</v>
      </c>
      <c r="P61" t="s">
        <v>205</v>
      </c>
      <c r="Q61" t="str">
        <f t="shared" si="0"/>
        <v>10</v>
      </c>
      <c r="R61" t="str">
        <f t="shared" si="1"/>
        <v>20</v>
      </c>
      <c r="S61" s="1" t="s">
        <v>12320</v>
      </c>
      <c r="T61" t="s">
        <v>12454</v>
      </c>
      <c r="U61" t="s">
        <v>12477</v>
      </c>
      <c r="V61" t="s">
        <v>12485</v>
      </c>
      <c r="W61" s="1" t="s">
        <v>138</v>
      </c>
      <c r="X61" t="s">
        <v>12810</v>
      </c>
      <c r="Y61" t="s">
        <v>13274</v>
      </c>
    </row>
    <row r="62" spans="1:26" x14ac:dyDescent="0.25">
      <c r="A62" t="s">
        <v>15</v>
      </c>
      <c r="B62" t="s">
        <v>325</v>
      </c>
      <c r="C62">
        <v>59330</v>
      </c>
      <c r="D62" t="s">
        <v>326</v>
      </c>
      <c r="E62" t="s">
        <v>47</v>
      </c>
      <c r="F62" t="s">
        <v>327</v>
      </c>
      <c r="G62" t="s">
        <v>81</v>
      </c>
      <c r="H62" t="s">
        <v>42</v>
      </c>
      <c r="I62" t="s">
        <v>32</v>
      </c>
      <c r="J62" t="s">
        <v>92</v>
      </c>
      <c r="K62">
        <v>2577147</v>
      </c>
      <c r="L62" t="s">
        <v>328</v>
      </c>
      <c r="M62" t="s">
        <v>25</v>
      </c>
      <c r="N62" t="str">
        <f t="array" ref="N62">IF(COUNT(FIND({"数据分析","数据运营","分析师"},M62)),"1","0")</f>
        <v>1</v>
      </c>
      <c r="O62" t="s">
        <v>329</v>
      </c>
      <c r="P62" t="s">
        <v>205</v>
      </c>
      <c r="Q62" t="str">
        <f t="shared" si="0"/>
        <v>12</v>
      </c>
      <c r="R62" t="str">
        <f t="shared" si="1"/>
        <v>15</v>
      </c>
      <c r="S62" s="1" t="s">
        <v>12330</v>
      </c>
      <c r="T62" t="s">
        <v>12471</v>
      </c>
      <c r="U62" t="s">
        <v>12621</v>
      </c>
      <c r="V62" t="s">
        <v>12768</v>
      </c>
      <c r="W62" s="1" t="s">
        <v>42</v>
      </c>
      <c r="X62" t="s">
        <v>13274</v>
      </c>
      <c r="Y62" t="s">
        <v>13272</v>
      </c>
    </row>
    <row r="63" spans="1:26" x14ac:dyDescent="0.25">
      <c r="A63" t="s">
        <v>15</v>
      </c>
      <c r="B63" t="s">
        <v>330</v>
      </c>
      <c r="C63">
        <v>47956</v>
      </c>
      <c r="D63" t="s">
        <v>331</v>
      </c>
      <c r="E63" t="s">
        <v>18</v>
      </c>
      <c r="G63" t="s">
        <v>41</v>
      </c>
      <c r="H63" t="s">
        <v>104</v>
      </c>
      <c r="I63" t="s">
        <v>32</v>
      </c>
      <c r="J63" t="s">
        <v>33</v>
      </c>
      <c r="K63">
        <v>2309151</v>
      </c>
      <c r="L63" t="s">
        <v>332</v>
      </c>
      <c r="M63" t="s">
        <v>333</v>
      </c>
      <c r="N63" t="str">
        <f t="array" ref="N63">IF(COUNT(FIND({"数据分析","数据运营","分析师"},M63)),"1","0")</f>
        <v>1</v>
      </c>
      <c r="O63" t="s">
        <v>260</v>
      </c>
      <c r="P63" t="s">
        <v>205</v>
      </c>
      <c r="Q63" t="str">
        <f t="shared" si="0"/>
        <v>8</v>
      </c>
      <c r="R63" t="str">
        <f t="shared" si="1"/>
        <v>15</v>
      </c>
      <c r="S63" s="1" t="s">
        <v>12319</v>
      </c>
      <c r="T63" t="s">
        <v>12464</v>
      </c>
      <c r="U63" t="s">
        <v>12456</v>
      </c>
      <c r="V63" t="s">
        <v>12454</v>
      </c>
      <c r="W63" s="1" t="s">
        <v>138</v>
      </c>
      <c r="X63" t="s">
        <v>12810</v>
      </c>
      <c r="Y63" t="s">
        <v>13274</v>
      </c>
    </row>
    <row r="64" spans="1:26" x14ac:dyDescent="0.25">
      <c r="A64" t="s">
        <v>15</v>
      </c>
      <c r="B64" t="s">
        <v>334</v>
      </c>
      <c r="C64">
        <v>27061</v>
      </c>
      <c r="D64" t="s">
        <v>335</v>
      </c>
      <c r="E64" t="s">
        <v>18</v>
      </c>
      <c r="F64" t="s">
        <v>336</v>
      </c>
      <c r="G64" t="s">
        <v>20</v>
      </c>
      <c r="H64" t="s">
        <v>72</v>
      </c>
      <c r="I64" t="s">
        <v>32</v>
      </c>
      <c r="J64" t="s">
        <v>92</v>
      </c>
      <c r="K64">
        <v>2536576</v>
      </c>
      <c r="L64" t="s">
        <v>337</v>
      </c>
      <c r="M64" t="s">
        <v>25</v>
      </c>
      <c r="N64" t="str">
        <f t="array" ref="N64">IF(COUNT(FIND({"数据分析","数据运营","分析师"},M64)),"1","0")</f>
        <v>1</v>
      </c>
      <c r="O64" t="s">
        <v>231</v>
      </c>
      <c r="P64" t="s">
        <v>205</v>
      </c>
      <c r="Q64" t="str">
        <f t="shared" si="0"/>
        <v>15</v>
      </c>
      <c r="R64" t="str">
        <f t="shared" si="1"/>
        <v>25</v>
      </c>
      <c r="S64" s="1" t="s">
        <v>12331</v>
      </c>
      <c r="T64" t="s">
        <v>12470</v>
      </c>
      <c r="U64" t="s">
        <v>12454</v>
      </c>
      <c r="V64" t="s">
        <v>12483</v>
      </c>
      <c r="W64" s="1" t="s">
        <v>138</v>
      </c>
      <c r="X64" t="s">
        <v>12810</v>
      </c>
      <c r="Y64" t="s">
        <v>13291</v>
      </c>
      <c r="Z64" t="s">
        <v>13274</v>
      </c>
    </row>
    <row r="65" spans="1:26" x14ac:dyDescent="0.25">
      <c r="A65" t="s">
        <v>15</v>
      </c>
      <c r="B65" t="s">
        <v>338</v>
      </c>
      <c r="C65">
        <v>82809</v>
      </c>
      <c r="D65" t="s">
        <v>339</v>
      </c>
      <c r="E65" t="s">
        <v>30</v>
      </c>
      <c r="F65" t="s">
        <v>340</v>
      </c>
      <c r="G65" t="s">
        <v>49</v>
      </c>
      <c r="H65" t="s">
        <v>116</v>
      </c>
      <c r="I65" t="s">
        <v>32</v>
      </c>
      <c r="J65" t="s">
        <v>73</v>
      </c>
      <c r="K65">
        <v>2065573</v>
      </c>
      <c r="L65" t="s">
        <v>341</v>
      </c>
      <c r="M65" t="s">
        <v>25</v>
      </c>
      <c r="N65" t="str">
        <f t="array" ref="N65">IF(COUNT(FIND({"数据分析","数据运营","分析师"},M65)),"1","0")</f>
        <v>1</v>
      </c>
      <c r="O65" t="s">
        <v>260</v>
      </c>
      <c r="P65" t="s">
        <v>205</v>
      </c>
      <c r="Q65" t="str">
        <f t="shared" si="0"/>
        <v>8</v>
      </c>
      <c r="R65" t="str">
        <f t="shared" si="1"/>
        <v>15</v>
      </c>
      <c r="S65" s="1" t="s">
        <v>12320</v>
      </c>
      <c r="T65" t="s">
        <v>12454</v>
      </c>
      <c r="U65" t="s">
        <v>12455</v>
      </c>
      <c r="V65" t="s">
        <v>12475</v>
      </c>
      <c r="W65" s="1" t="s">
        <v>138</v>
      </c>
      <c r="X65" t="s">
        <v>12810</v>
      </c>
      <c r="Y65" t="s">
        <v>13274</v>
      </c>
    </row>
    <row r="66" spans="1:26" x14ac:dyDescent="0.25">
      <c r="A66" t="s">
        <v>15</v>
      </c>
      <c r="B66" t="s">
        <v>342</v>
      </c>
      <c r="C66">
        <v>6636</v>
      </c>
      <c r="D66" t="s">
        <v>343</v>
      </c>
      <c r="E66" t="s">
        <v>18</v>
      </c>
      <c r="F66" t="s">
        <v>344</v>
      </c>
      <c r="G66" t="s">
        <v>130</v>
      </c>
      <c r="H66" t="s">
        <v>130</v>
      </c>
      <c r="I66" t="s">
        <v>32</v>
      </c>
      <c r="J66" t="s">
        <v>345</v>
      </c>
      <c r="K66">
        <v>1657006</v>
      </c>
      <c r="L66" t="s">
        <v>346</v>
      </c>
      <c r="M66" t="s">
        <v>276</v>
      </c>
      <c r="N66" t="str">
        <f t="array" ref="N66">IF(COUNT(FIND({"数据分析","数据运营","分析师"},M66)),"1","0")</f>
        <v>1</v>
      </c>
      <c r="O66" t="s">
        <v>347</v>
      </c>
      <c r="P66" t="s">
        <v>205</v>
      </c>
      <c r="Q66" t="str">
        <f t="shared" ref="Q66:Q129" si="2">LEFT(O66,FIND("k",O66,1)-1)</f>
        <v>9</v>
      </c>
      <c r="R66" t="str">
        <f t="shared" ref="R66:R129" si="3">MID(O66,FIND("-",O66,1)+1,LEN(O66)-FIND("-",O66,1)-1)</f>
        <v>15</v>
      </c>
      <c r="S66" s="1" t="s">
        <v>2061</v>
      </c>
      <c r="T66" t="s">
        <v>12456</v>
      </c>
      <c r="U66" t="s">
        <v>12470</v>
      </c>
      <c r="V66" t="s">
        <v>12468</v>
      </c>
      <c r="W66" s="1" t="s">
        <v>138</v>
      </c>
      <c r="X66" t="s">
        <v>12810</v>
      </c>
      <c r="Y66" t="s">
        <v>13274</v>
      </c>
    </row>
    <row r="67" spans="1:26" x14ac:dyDescent="0.25">
      <c r="A67" t="s">
        <v>15</v>
      </c>
      <c r="B67" t="s">
        <v>348</v>
      </c>
      <c r="C67">
        <v>59618</v>
      </c>
      <c r="D67" t="s">
        <v>349</v>
      </c>
      <c r="E67" t="s">
        <v>47</v>
      </c>
      <c r="F67" t="s">
        <v>350</v>
      </c>
      <c r="G67" t="s">
        <v>49</v>
      </c>
      <c r="H67" t="s">
        <v>116</v>
      </c>
      <c r="I67" t="s">
        <v>22</v>
      </c>
      <c r="J67" t="s">
        <v>351</v>
      </c>
      <c r="K67">
        <v>1210371</v>
      </c>
      <c r="L67" t="s">
        <v>352</v>
      </c>
      <c r="M67" t="s">
        <v>353</v>
      </c>
      <c r="N67" t="str">
        <f t="array" ref="N67">IF(COUNT(FIND({"数据分析","数据运营","分析师"},M67)),"1","0")</f>
        <v>1</v>
      </c>
      <c r="O67" t="s">
        <v>148</v>
      </c>
      <c r="P67" t="s">
        <v>205</v>
      </c>
      <c r="Q67" t="str">
        <f t="shared" si="2"/>
        <v>10</v>
      </c>
      <c r="R67" t="str">
        <f t="shared" si="3"/>
        <v>18</v>
      </c>
      <c r="S67" s="1" t="s">
        <v>12320</v>
      </c>
      <c r="T67" t="s">
        <v>12462</v>
      </c>
      <c r="U67" t="s">
        <v>12456</v>
      </c>
      <c r="V67" t="s">
        <v>12512</v>
      </c>
      <c r="W67" s="1" t="s">
        <v>138</v>
      </c>
      <c r="X67" t="s">
        <v>12810</v>
      </c>
      <c r="Y67" t="s">
        <v>13274</v>
      </c>
      <c r="Z67" t="s">
        <v>13293</v>
      </c>
    </row>
    <row r="68" spans="1:26" x14ac:dyDescent="0.25">
      <c r="A68" t="s">
        <v>15</v>
      </c>
      <c r="B68" t="s">
        <v>354</v>
      </c>
      <c r="C68">
        <v>71902</v>
      </c>
      <c r="D68" t="s">
        <v>355</v>
      </c>
      <c r="E68" t="s">
        <v>56</v>
      </c>
      <c r="G68" t="s">
        <v>49</v>
      </c>
      <c r="H68" t="s">
        <v>116</v>
      </c>
      <c r="I68" t="s">
        <v>32</v>
      </c>
      <c r="J68" t="s">
        <v>274</v>
      </c>
      <c r="K68">
        <v>2359958</v>
      </c>
      <c r="L68" t="s">
        <v>356</v>
      </c>
      <c r="M68" t="s">
        <v>25</v>
      </c>
      <c r="N68" t="str">
        <f t="array" ref="N68">IF(COUNT(FIND({"数据分析","数据运营","分析师"},M68)),"1","0")</f>
        <v>1</v>
      </c>
      <c r="O68" t="s">
        <v>260</v>
      </c>
      <c r="P68" t="s">
        <v>205</v>
      </c>
      <c r="Q68" t="str">
        <f t="shared" si="2"/>
        <v>8</v>
      </c>
      <c r="R68" t="str">
        <f t="shared" si="3"/>
        <v>15</v>
      </c>
      <c r="S68" s="1" t="s">
        <v>12320</v>
      </c>
      <c r="T68" t="s">
        <v>12454</v>
      </c>
      <c r="U68" t="s">
        <v>12467</v>
      </c>
      <c r="V68" t="s">
        <v>12477</v>
      </c>
      <c r="W68" s="1" t="s">
        <v>138</v>
      </c>
      <c r="X68" t="s">
        <v>12810</v>
      </c>
      <c r="Y68" t="s">
        <v>13274</v>
      </c>
    </row>
    <row r="69" spans="1:26" x14ac:dyDescent="0.25">
      <c r="A69" t="s">
        <v>15</v>
      </c>
      <c r="B69" t="s">
        <v>357</v>
      </c>
      <c r="C69">
        <v>4448</v>
      </c>
      <c r="D69" t="s">
        <v>358</v>
      </c>
      <c r="E69" t="s">
        <v>30</v>
      </c>
      <c r="F69" t="s">
        <v>336</v>
      </c>
      <c r="G69" t="s">
        <v>49</v>
      </c>
      <c r="H69" t="s">
        <v>116</v>
      </c>
      <c r="I69" t="s">
        <v>32</v>
      </c>
      <c r="J69" t="s">
        <v>117</v>
      </c>
      <c r="K69">
        <v>591162</v>
      </c>
      <c r="L69" t="s">
        <v>359</v>
      </c>
      <c r="M69" t="s">
        <v>276</v>
      </c>
      <c r="N69" t="str">
        <f t="array" ref="N69">IF(COUNT(FIND({"数据分析","数据运营","分析师"},M69)),"1","0")</f>
        <v>1</v>
      </c>
      <c r="O69" t="s">
        <v>360</v>
      </c>
      <c r="P69" t="s">
        <v>205</v>
      </c>
      <c r="Q69" t="str">
        <f t="shared" si="2"/>
        <v>12</v>
      </c>
      <c r="R69" t="str">
        <f t="shared" si="3"/>
        <v>24</v>
      </c>
      <c r="S69" s="1" t="s">
        <v>12332</v>
      </c>
      <c r="T69" t="s">
        <v>12467</v>
      </c>
      <c r="U69" t="s">
        <v>12479</v>
      </c>
      <c r="V69" t="s">
        <v>12470</v>
      </c>
      <c r="W69" s="1" t="s">
        <v>138</v>
      </c>
      <c r="X69" t="s">
        <v>12810</v>
      </c>
      <c r="Y69" t="s">
        <v>13274</v>
      </c>
    </row>
    <row r="70" spans="1:26" x14ac:dyDescent="0.25">
      <c r="A70" t="s">
        <v>15</v>
      </c>
      <c r="B70" t="s">
        <v>361</v>
      </c>
      <c r="C70">
        <v>24587</v>
      </c>
      <c r="D70" t="s">
        <v>362</v>
      </c>
      <c r="E70" t="s">
        <v>47</v>
      </c>
      <c r="G70" t="s">
        <v>81</v>
      </c>
      <c r="H70" t="s">
        <v>42</v>
      </c>
      <c r="I70" t="s">
        <v>32</v>
      </c>
      <c r="J70" t="s">
        <v>33</v>
      </c>
      <c r="K70">
        <v>2566134</v>
      </c>
      <c r="L70" t="s">
        <v>363</v>
      </c>
      <c r="M70" t="s">
        <v>364</v>
      </c>
      <c r="N70" t="str">
        <f t="array" ref="N70">IF(COUNT(FIND({"数据分析","数据运营","分析师"},M70)),"1","0")</f>
        <v>1</v>
      </c>
      <c r="O70" t="s">
        <v>189</v>
      </c>
      <c r="P70" t="s">
        <v>205</v>
      </c>
      <c r="Q70" t="str">
        <f t="shared" si="2"/>
        <v>10</v>
      </c>
      <c r="R70" t="str">
        <f t="shared" si="3"/>
        <v>20</v>
      </c>
      <c r="S70" s="1" t="s">
        <v>790</v>
      </c>
      <c r="T70" t="s">
        <v>12472</v>
      </c>
      <c r="U70" t="s">
        <v>12622</v>
      </c>
      <c r="V70" t="s">
        <v>12755</v>
      </c>
      <c r="W70" s="1" t="s">
        <v>42</v>
      </c>
      <c r="X70" t="s">
        <v>13276</v>
      </c>
      <c r="Y70" t="s">
        <v>13274</v>
      </c>
      <c r="Z70" t="s">
        <v>13272</v>
      </c>
    </row>
    <row r="71" spans="1:26" x14ac:dyDescent="0.25">
      <c r="A71" t="s">
        <v>15</v>
      </c>
      <c r="B71" t="s">
        <v>365</v>
      </c>
      <c r="C71">
        <v>35200</v>
      </c>
      <c r="D71" t="s">
        <v>366</v>
      </c>
      <c r="E71" t="s">
        <v>47</v>
      </c>
      <c r="F71" t="s">
        <v>367</v>
      </c>
      <c r="G71" t="s">
        <v>33</v>
      </c>
      <c r="H71" t="s">
        <v>368</v>
      </c>
      <c r="I71" t="s">
        <v>178</v>
      </c>
      <c r="J71" t="s">
        <v>33</v>
      </c>
      <c r="K71">
        <v>1729884</v>
      </c>
      <c r="L71" t="s">
        <v>369</v>
      </c>
      <c r="M71" t="s">
        <v>370</v>
      </c>
      <c r="N71" t="str">
        <f t="array" ref="N71">IF(COUNT(FIND({"数据分析","数据运营","分析师"},M71)),"1","0")</f>
        <v>1</v>
      </c>
      <c r="O71" t="s">
        <v>53</v>
      </c>
      <c r="P71" t="s">
        <v>205</v>
      </c>
      <c r="Q71" t="str">
        <f t="shared" si="2"/>
        <v>6</v>
      </c>
      <c r="R71" t="str">
        <f t="shared" si="3"/>
        <v>8</v>
      </c>
      <c r="S71" s="1" t="s">
        <v>12319</v>
      </c>
      <c r="T71" t="s">
        <v>12453</v>
      </c>
      <c r="U71" t="s">
        <v>12474</v>
      </c>
      <c r="V71" t="s">
        <v>12489</v>
      </c>
      <c r="W71" s="1" t="s">
        <v>138</v>
      </c>
      <c r="X71" t="s">
        <v>13274</v>
      </c>
    </row>
    <row r="72" spans="1:26" x14ac:dyDescent="0.25">
      <c r="A72" t="s">
        <v>15</v>
      </c>
      <c r="B72" t="s">
        <v>299</v>
      </c>
      <c r="C72">
        <v>14319</v>
      </c>
      <c r="D72" t="s">
        <v>300</v>
      </c>
      <c r="E72" t="s">
        <v>30</v>
      </c>
      <c r="F72" t="s">
        <v>371</v>
      </c>
      <c r="G72" t="s">
        <v>20</v>
      </c>
      <c r="H72" t="s">
        <v>301</v>
      </c>
      <c r="I72" t="s">
        <v>178</v>
      </c>
      <c r="J72" t="s">
        <v>302</v>
      </c>
      <c r="K72">
        <v>2476170</v>
      </c>
      <c r="L72" t="s">
        <v>303</v>
      </c>
      <c r="M72" t="s">
        <v>25</v>
      </c>
      <c r="N72" t="str">
        <f t="array" ref="N72">IF(COUNT(FIND({"数据分析","数据运营","分析师"},M72)),"1","0")</f>
        <v>1</v>
      </c>
      <c r="O72" t="s">
        <v>220</v>
      </c>
      <c r="P72" t="s">
        <v>205</v>
      </c>
      <c r="Q72" t="str">
        <f t="shared" si="2"/>
        <v>8</v>
      </c>
      <c r="R72" t="str">
        <f t="shared" si="3"/>
        <v>16</v>
      </c>
      <c r="S72" s="1" t="s">
        <v>2061</v>
      </c>
      <c r="T72" t="s">
        <v>12464</v>
      </c>
      <c r="U72" t="s">
        <v>12470</v>
      </c>
      <c r="V72" t="s">
        <v>12454</v>
      </c>
      <c r="W72" s="1" t="s">
        <v>716</v>
      </c>
      <c r="X72" t="s">
        <v>13272</v>
      </c>
      <c r="Y72" t="s">
        <v>12810</v>
      </c>
      <c r="Z72" t="s">
        <v>13274</v>
      </c>
    </row>
    <row r="73" spans="1:26" x14ac:dyDescent="0.25">
      <c r="A73" t="s">
        <v>15</v>
      </c>
      <c r="B73" t="s">
        <v>372</v>
      </c>
      <c r="C73">
        <v>73937</v>
      </c>
      <c r="D73" t="s">
        <v>373</v>
      </c>
      <c r="E73" t="s">
        <v>47</v>
      </c>
      <c r="F73" t="s">
        <v>86</v>
      </c>
      <c r="G73" t="s">
        <v>33</v>
      </c>
      <c r="H73" t="s">
        <v>66</v>
      </c>
      <c r="I73" t="s">
        <v>32</v>
      </c>
      <c r="J73" t="s">
        <v>23</v>
      </c>
      <c r="K73">
        <v>1892370</v>
      </c>
      <c r="L73" t="s">
        <v>374</v>
      </c>
      <c r="M73" t="s">
        <v>25</v>
      </c>
      <c r="N73" t="str">
        <f t="array" ref="N73">IF(COUNT(FIND({"数据分析","数据运营","分析师"},M73)),"1","0")</f>
        <v>1</v>
      </c>
      <c r="O73" t="s">
        <v>148</v>
      </c>
      <c r="P73" t="s">
        <v>205</v>
      </c>
      <c r="Q73" t="str">
        <f t="shared" si="2"/>
        <v>10</v>
      </c>
      <c r="R73" t="str">
        <f t="shared" si="3"/>
        <v>18</v>
      </c>
      <c r="S73" s="1" t="s">
        <v>12319</v>
      </c>
      <c r="T73" t="s">
        <v>12464</v>
      </c>
      <c r="U73" t="s">
        <v>12453</v>
      </c>
      <c r="V73" t="s">
        <v>12455</v>
      </c>
      <c r="W73" s="1" t="s">
        <v>13224</v>
      </c>
      <c r="X73" t="s">
        <v>13272</v>
      </c>
      <c r="Y73" t="s">
        <v>12810</v>
      </c>
      <c r="Z73" t="s">
        <v>13274</v>
      </c>
    </row>
    <row r="74" spans="1:26" x14ac:dyDescent="0.25">
      <c r="A74" t="s">
        <v>15</v>
      </c>
      <c r="B74" t="s">
        <v>375</v>
      </c>
      <c r="C74">
        <v>146</v>
      </c>
      <c r="D74" t="s">
        <v>376</v>
      </c>
      <c r="E74" t="s">
        <v>47</v>
      </c>
      <c r="F74" t="s">
        <v>377</v>
      </c>
      <c r="G74" t="s">
        <v>41</v>
      </c>
      <c r="H74" t="s">
        <v>42</v>
      </c>
      <c r="I74" t="s">
        <v>32</v>
      </c>
      <c r="J74" t="s">
        <v>378</v>
      </c>
      <c r="K74">
        <v>885566</v>
      </c>
      <c r="L74" t="s">
        <v>379</v>
      </c>
      <c r="M74" t="s">
        <v>25</v>
      </c>
      <c r="N74" t="str">
        <f t="array" ref="N74">IF(COUNT(FIND({"数据分析","数据运营","分析师"},M74)),"1","0")</f>
        <v>1</v>
      </c>
      <c r="O74" t="s">
        <v>260</v>
      </c>
      <c r="P74" t="s">
        <v>205</v>
      </c>
      <c r="Q74" t="str">
        <f t="shared" si="2"/>
        <v>8</v>
      </c>
      <c r="R74" t="str">
        <f t="shared" si="3"/>
        <v>15</v>
      </c>
      <c r="S74" s="1" t="s">
        <v>12333</v>
      </c>
      <c r="T74" t="s">
        <v>12473</v>
      </c>
      <c r="U74" t="s">
        <v>12462</v>
      </c>
      <c r="V74" t="s">
        <v>12485</v>
      </c>
      <c r="W74" s="1" t="s">
        <v>138</v>
      </c>
      <c r="X74" t="s">
        <v>12810</v>
      </c>
      <c r="Y74" t="s">
        <v>13274</v>
      </c>
    </row>
    <row r="75" spans="1:26" x14ac:dyDescent="0.25">
      <c r="A75" t="s">
        <v>15</v>
      </c>
      <c r="B75" t="s">
        <v>380</v>
      </c>
      <c r="C75">
        <v>32042</v>
      </c>
      <c r="D75" t="s">
        <v>381</v>
      </c>
      <c r="E75" t="s">
        <v>47</v>
      </c>
      <c r="F75" t="s">
        <v>382</v>
      </c>
      <c r="G75" t="s">
        <v>20</v>
      </c>
      <c r="H75" t="s">
        <v>58</v>
      </c>
      <c r="I75" t="s">
        <v>32</v>
      </c>
      <c r="J75" t="s">
        <v>117</v>
      </c>
      <c r="K75">
        <v>1897377</v>
      </c>
      <c r="L75" t="s">
        <v>383</v>
      </c>
      <c r="M75" t="s">
        <v>25</v>
      </c>
      <c r="N75" t="str">
        <f t="array" ref="N75">IF(COUNT(FIND({"数据分析","数据运营","分析师"},M75)),"1","0")</f>
        <v>1</v>
      </c>
      <c r="O75" t="s">
        <v>36</v>
      </c>
      <c r="P75" t="s">
        <v>205</v>
      </c>
      <c r="Q75" t="str">
        <f t="shared" si="2"/>
        <v>10</v>
      </c>
      <c r="R75" t="str">
        <f t="shared" si="3"/>
        <v>15</v>
      </c>
      <c r="S75" s="1" t="s">
        <v>12320</v>
      </c>
      <c r="T75" t="s">
        <v>12474</v>
      </c>
      <c r="U75" t="s">
        <v>12454</v>
      </c>
      <c r="V75" t="s">
        <v>12455</v>
      </c>
      <c r="W75" s="1" t="s">
        <v>138</v>
      </c>
      <c r="X75" t="s">
        <v>12810</v>
      </c>
      <c r="Y75" t="s">
        <v>13274</v>
      </c>
      <c r="Z75" t="s">
        <v>13293</v>
      </c>
    </row>
    <row r="76" spans="1:26" x14ac:dyDescent="0.25">
      <c r="A76" t="s">
        <v>15</v>
      </c>
      <c r="B76" t="s">
        <v>384</v>
      </c>
      <c r="C76">
        <v>687</v>
      </c>
      <c r="D76" t="s">
        <v>385</v>
      </c>
      <c r="E76" t="s">
        <v>39</v>
      </c>
      <c r="G76" t="s">
        <v>41</v>
      </c>
      <c r="H76" t="s">
        <v>104</v>
      </c>
      <c r="I76" t="s">
        <v>32</v>
      </c>
      <c r="J76" t="s">
        <v>386</v>
      </c>
      <c r="K76">
        <v>2136319</v>
      </c>
      <c r="L76" t="s">
        <v>387</v>
      </c>
      <c r="M76" t="s">
        <v>25</v>
      </c>
      <c r="N76" t="str">
        <f t="array" ref="N76">IF(COUNT(FIND({"数据分析","数据运营","分析师"},M76)),"1","0")</f>
        <v>1</v>
      </c>
      <c r="O76" t="s">
        <v>347</v>
      </c>
      <c r="P76" t="s">
        <v>205</v>
      </c>
      <c r="Q76" t="str">
        <f t="shared" si="2"/>
        <v>9</v>
      </c>
      <c r="R76" t="str">
        <f t="shared" si="3"/>
        <v>15</v>
      </c>
      <c r="S76" s="1" t="s">
        <v>12320</v>
      </c>
      <c r="T76" t="s">
        <v>12475</v>
      </c>
      <c r="U76" t="s">
        <v>12467</v>
      </c>
      <c r="V76" t="s">
        <v>12462</v>
      </c>
      <c r="W76" s="1" t="s">
        <v>138</v>
      </c>
      <c r="X76" t="s">
        <v>12810</v>
      </c>
      <c r="Y76" t="s">
        <v>13274</v>
      </c>
    </row>
    <row r="77" spans="1:26" x14ac:dyDescent="0.25">
      <c r="A77" t="s">
        <v>15</v>
      </c>
      <c r="B77" t="s">
        <v>388</v>
      </c>
      <c r="C77">
        <v>73043</v>
      </c>
      <c r="D77" t="s">
        <v>389</v>
      </c>
      <c r="E77" t="s">
        <v>47</v>
      </c>
      <c r="F77" t="s">
        <v>244</v>
      </c>
      <c r="G77" t="s">
        <v>41</v>
      </c>
      <c r="H77" t="s">
        <v>104</v>
      </c>
      <c r="I77" t="s">
        <v>32</v>
      </c>
      <c r="J77" t="s">
        <v>186</v>
      </c>
      <c r="K77">
        <v>2561891</v>
      </c>
      <c r="L77" t="s">
        <v>390</v>
      </c>
      <c r="M77" t="s">
        <v>276</v>
      </c>
      <c r="N77" t="str">
        <f t="array" ref="N77">IF(COUNT(FIND({"数据分析","数据运营","分析师"},M77)),"1","0")</f>
        <v>1</v>
      </c>
      <c r="O77" t="s">
        <v>391</v>
      </c>
      <c r="P77" t="s">
        <v>205</v>
      </c>
      <c r="Q77" t="str">
        <f t="shared" si="2"/>
        <v>15</v>
      </c>
      <c r="R77" t="str">
        <f t="shared" si="3"/>
        <v>20</v>
      </c>
      <c r="S77" s="1" t="s">
        <v>12319</v>
      </c>
      <c r="T77" t="s">
        <v>12456</v>
      </c>
      <c r="U77" t="s">
        <v>12454</v>
      </c>
      <c r="V77" t="s">
        <v>12479</v>
      </c>
      <c r="W77" s="1" t="s">
        <v>138</v>
      </c>
      <c r="X77" t="s">
        <v>12810</v>
      </c>
      <c r="Y77" t="s">
        <v>13274</v>
      </c>
    </row>
    <row r="78" spans="1:26" x14ac:dyDescent="0.25">
      <c r="A78" t="s">
        <v>15</v>
      </c>
      <c r="B78" t="s">
        <v>392</v>
      </c>
      <c r="C78">
        <v>9343</v>
      </c>
      <c r="D78" t="s">
        <v>393</v>
      </c>
      <c r="E78" t="s">
        <v>30</v>
      </c>
      <c r="F78" t="s">
        <v>394</v>
      </c>
      <c r="G78" t="s">
        <v>41</v>
      </c>
      <c r="H78" t="s">
        <v>42</v>
      </c>
      <c r="I78" t="s">
        <v>32</v>
      </c>
      <c r="J78" t="s">
        <v>23</v>
      </c>
      <c r="K78">
        <v>2441805</v>
      </c>
      <c r="L78" t="s">
        <v>395</v>
      </c>
      <c r="M78" t="s">
        <v>25</v>
      </c>
      <c r="N78" t="str">
        <f t="array" ref="N78">IF(COUNT(FIND({"数据分析","数据运营","分析师"},M78)),"1","0")</f>
        <v>1</v>
      </c>
      <c r="O78" t="s">
        <v>220</v>
      </c>
      <c r="P78" t="s">
        <v>205</v>
      </c>
      <c r="Q78" t="str">
        <f t="shared" si="2"/>
        <v>8</v>
      </c>
      <c r="R78" t="str">
        <f t="shared" si="3"/>
        <v>16</v>
      </c>
      <c r="S78" s="1" t="s">
        <v>12320</v>
      </c>
      <c r="T78" t="s">
        <v>12454</v>
      </c>
      <c r="U78" t="s">
        <v>12623</v>
      </c>
      <c r="V78" t="s">
        <v>12769</v>
      </c>
      <c r="W78" s="1" t="s">
        <v>138</v>
      </c>
      <c r="X78" t="s">
        <v>12810</v>
      </c>
      <c r="Y78" t="s">
        <v>13274</v>
      </c>
    </row>
    <row r="79" spans="1:26" x14ac:dyDescent="0.25">
      <c r="A79" t="s">
        <v>15</v>
      </c>
      <c r="B79" t="s">
        <v>342</v>
      </c>
      <c r="C79">
        <v>6636</v>
      </c>
      <c r="D79" t="s">
        <v>343</v>
      </c>
      <c r="E79" t="s">
        <v>18</v>
      </c>
      <c r="G79" t="s">
        <v>41</v>
      </c>
      <c r="H79" t="s">
        <v>42</v>
      </c>
      <c r="I79" t="s">
        <v>32</v>
      </c>
      <c r="J79" t="s">
        <v>345</v>
      </c>
      <c r="K79">
        <v>2378909</v>
      </c>
      <c r="L79" t="s">
        <v>396</v>
      </c>
      <c r="M79" t="s">
        <v>25</v>
      </c>
      <c r="N79" t="str">
        <f t="array" ref="N79">IF(COUNT(FIND({"数据分析","数据运营","分析师"},M79)),"1","0")</f>
        <v>1</v>
      </c>
      <c r="O79" t="s">
        <v>231</v>
      </c>
      <c r="P79" t="s">
        <v>205</v>
      </c>
      <c r="Q79" t="str">
        <f t="shared" si="2"/>
        <v>15</v>
      </c>
      <c r="R79" t="str">
        <f t="shared" si="3"/>
        <v>25</v>
      </c>
      <c r="S79" s="1" t="s">
        <v>2061</v>
      </c>
      <c r="T79" t="s">
        <v>12456</v>
      </c>
      <c r="U79" t="s">
        <v>12470</v>
      </c>
      <c r="V79" t="s">
        <v>12468</v>
      </c>
      <c r="W79" s="1" t="s">
        <v>138</v>
      </c>
      <c r="X79" t="s">
        <v>12810</v>
      </c>
      <c r="Y79" t="s">
        <v>13274</v>
      </c>
    </row>
    <row r="80" spans="1:26" x14ac:dyDescent="0.25">
      <c r="A80" t="s">
        <v>15</v>
      </c>
      <c r="B80" t="s">
        <v>397</v>
      </c>
      <c r="C80">
        <v>21236</v>
      </c>
      <c r="D80" t="s">
        <v>398</v>
      </c>
      <c r="E80" t="s">
        <v>30</v>
      </c>
      <c r="F80" t="s">
        <v>399</v>
      </c>
      <c r="G80" t="s">
        <v>130</v>
      </c>
      <c r="H80" t="s">
        <v>130</v>
      </c>
      <c r="I80" t="s">
        <v>32</v>
      </c>
      <c r="J80" t="s">
        <v>87</v>
      </c>
      <c r="K80">
        <v>1969335</v>
      </c>
      <c r="L80" t="s">
        <v>400</v>
      </c>
      <c r="M80" t="s">
        <v>401</v>
      </c>
      <c r="N80" t="str">
        <f t="array" ref="N80">IF(COUNT(FIND({"数据分析","数据运营","分析师"},M80)),"1","0")</f>
        <v>1</v>
      </c>
      <c r="O80" t="s">
        <v>36</v>
      </c>
      <c r="P80" t="s">
        <v>205</v>
      </c>
      <c r="Q80" t="str">
        <f t="shared" si="2"/>
        <v>10</v>
      </c>
      <c r="R80" t="str">
        <f t="shared" si="3"/>
        <v>15</v>
      </c>
      <c r="S80" s="1" t="s">
        <v>12319</v>
      </c>
      <c r="T80" t="s">
        <v>12464</v>
      </c>
      <c r="U80" t="s">
        <v>12453</v>
      </c>
      <c r="V80" t="s">
        <v>12455</v>
      </c>
      <c r="W80" s="1" t="s">
        <v>138</v>
      </c>
      <c r="X80" t="s">
        <v>12810</v>
      </c>
      <c r="Y80" t="s">
        <v>13274</v>
      </c>
    </row>
    <row r="81" spans="1:27" x14ac:dyDescent="0.25">
      <c r="A81" t="s">
        <v>15</v>
      </c>
      <c r="B81" t="s">
        <v>69</v>
      </c>
      <c r="C81">
        <v>2002</v>
      </c>
      <c r="D81" t="s">
        <v>70</v>
      </c>
      <c r="E81" t="s">
        <v>47</v>
      </c>
      <c r="F81" t="s">
        <v>71</v>
      </c>
      <c r="G81" t="s">
        <v>41</v>
      </c>
      <c r="H81" t="s">
        <v>104</v>
      </c>
      <c r="I81" t="s">
        <v>32</v>
      </c>
      <c r="J81" t="s">
        <v>73</v>
      </c>
      <c r="K81">
        <v>1294389</v>
      </c>
      <c r="L81" t="s">
        <v>402</v>
      </c>
      <c r="M81" t="s">
        <v>25</v>
      </c>
      <c r="N81" t="str">
        <f t="array" ref="N81">IF(COUNT(FIND({"数据分析","数据运营","分析师"},M81)),"1","0")</f>
        <v>1</v>
      </c>
      <c r="O81" t="s">
        <v>264</v>
      </c>
      <c r="P81" t="s">
        <v>205</v>
      </c>
      <c r="Q81" t="str">
        <f t="shared" si="2"/>
        <v>6</v>
      </c>
      <c r="R81" t="str">
        <f t="shared" si="3"/>
        <v>12</v>
      </c>
      <c r="S81" s="1" t="s">
        <v>1456</v>
      </c>
      <c r="T81" t="s">
        <v>12456</v>
      </c>
      <c r="U81" t="s">
        <v>12477</v>
      </c>
      <c r="V81" t="s">
        <v>12487</v>
      </c>
      <c r="W81" s="1" t="s">
        <v>138</v>
      </c>
      <c r="X81" t="s">
        <v>12810</v>
      </c>
      <c r="Y81" t="s">
        <v>13274</v>
      </c>
    </row>
    <row r="82" spans="1:27" x14ac:dyDescent="0.25">
      <c r="A82" t="s">
        <v>15</v>
      </c>
      <c r="B82" t="s">
        <v>322</v>
      </c>
      <c r="C82">
        <v>622</v>
      </c>
      <c r="D82" t="s">
        <v>323</v>
      </c>
      <c r="E82" t="s">
        <v>18</v>
      </c>
      <c r="G82" t="s">
        <v>130</v>
      </c>
      <c r="H82" t="s">
        <v>130</v>
      </c>
      <c r="I82" t="s">
        <v>32</v>
      </c>
      <c r="J82" t="s">
        <v>213</v>
      </c>
      <c r="K82">
        <v>2444331</v>
      </c>
      <c r="L82" t="s">
        <v>403</v>
      </c>
      <c r="M82" t="s">
        <v>25</v>
      </c>
      <c r="N82" t="str">
        <f t="array" ref="N82">IF(COUNT(FIND({"数据分析","数据运营","分析师"},M82)),"1","0")</f>
        <v>1</v>
      </c>
      <c r="O82" t="s">
        <v>189</v>
      </c>
      <c r="P82" t="s">
        <v>205</v>
      </c>
      <c r="Q82" t="str">
        <f t="shared" si="2"/>
        <v>10</v>
      </c>
      <c r="R82" t="str">
        <f t="shared" si="3"/>
        <v>20</v>
      </c>
      <c r="S82" s="1" t="s">
        <v>12320</v>
      </c>
      <c r="T82" t="s">
        <v>12454</v>
      </c>
      <c r="U82" t="s">
        <v>12477</v>
      </c>
      <c r="V82" t="s">
        <v>12485</v>
      </c>
      <c r="W82" s="1" t="s">
        <v>138</v>
      </c>
      <c r="X82" t="s">
        <v>12810</v>
      </c>
      <c r="Y82" t="s">
        <v>13274</v>
      </c>
    </row>
    <row r="83" spans="1:27" x14ac:dyDescent="0.25">
      <c r="A83" t="s">
        <v>15</v>
      </c>
      <c r="B83" t="s">
        <v>404</v>
      </c>
      <c r="C83">
        <v>93989</v>
      </c>
      <c r="D83" t="s">
        <v>405</v>
      </c>
      <c r="E83" t="s">
        <v>135</v>
      </c>
      <c r="F83" t="s">
        <v>406</v>
      </c>
      <c r="G83" t="s">
        <v>20</v>
      </c>
      <c r="H83" t="s">
        <v>407</v>
      </c>
      <c r="I83" t="s">
        <v>408</v>
      </c>
      <c r="J83" t="s">
        <v>201</v>
      </c>
      <c r="K83">
        <v>2529979</v>
      </c>
      <c r="L83" t="s">
        <v>409</v>
      </c>
      <c r="M83" t="s">
        <v>410</v>
      </c>
      <c r="N83" t="str">
        <f t="array" ref="N83">IF(COUNT(FIND({"数据分析","数据运营","分析师"},M83)),"1","0")</f>
        <v>1</v>
      </c>
      <c r="O83" t="s">
        <v>189</v>
      </c>
      <c r="P83" t="s">
        <v>205</v>
      </c>
      <c r="Q83" t="str">
        <f t="shared" si="2"/>
        <v>10</v>
      </c>
      <c r="R83" t="str">
        <f t="shared" si="3"/>
        <v>20</v>
      </c>
      <c r="S83" s="1" t="s">
        <v>8116</v>
      </c>
      <c r="T83" t="s">
        <v>12454</v>
      </c>
      <c r="U83" t="s">
        <v>12455</v>
      </c>
      <c r="V83" t="s">
        <v>12770</v>
      </c>
      <c r="W83" s="1" t="s">
        <v>138</v>
      </c>
      <c r="X83" t="s">
        <v>12810</v>
      </c>
      <c r="Y83" t="s">
        <v>13351</v>
      </c>
      <c r="Z83" t="s">
        <v>13274</v>
      </c>
    </row>
    <row r="84" spans="1:27" x14ac:dyDescent="0.25">
      <c r="A84" t="s">
        <v>15</v>
      </c>
      <c r="B84" t="s">
        <v>411</v>
      </c>
      <c r="C84">
        <v>117408</v>
      </c>
      <c r="D84" t="s">
        <v>412</v>
      </c>
      <c r="E84" t="s">
        <v>56</v>
      </c>
      <c r="F84" t="s">
        <v>382</v>
      </c>
      <c r="G84" t="s">
        <v>41</v>
      </c>
      <c r="H84" t="s">
        <v>42</v>
      </c>
      <c r="I84" t="s">
        <v>178</v>
      </c>
      <c r="J84" t="s">
        <v>142</v>
      </c>
      <c r="K84">
        <v>2351258</v>
      </c>
      <c r="L84" t="s">
        <v>413</v>
      </c>
      <c r="M84" t="s">
        <v>25</v>
      </c>
      <c r="N84" t="str">
        <f t="array" ref="N84">IF(COUNT(FIND({"数据分析","数据运营","分析师"},M84)),"1","0")</f>
        <v>1</v>
      </c>
      <c r="O84" t="s">
        <v>36</v>
      </c>
      <c r="P84" t="s">
        <v>205</v>
      </c>
      <c r="Q84" t="str">
        <f t="shared" si="2"/>
        <v>10</v>
      </c>
      <c r="R84" t="str">
        <f t="shared" si="3"/>
        <v>15</v>
      </c>
      <c r="S84" s="1" t="s">
        <v>6954</v>
      </c>
      <c r="T84" t="s">
        <v>12462</v>
      </c>
      <c r="U84" t="s">
        <v>12487</v>
      </c>
      <c r="V84" t="s">
        <v>12455</v>
      </c>
      <c r="W84" s="1" t="s">
        <v>138</v>
      </c>
      <c r="X84" t="s">
        <v>12810</v>
      </c>
      <c r="Y84" t="s">
        <v>13274</v>
      </c>
    </row>
    <row r="85" spans="1:27" x14ac:dyDescent="0.25">
      <c r="A85" t="s">
        <v>15</v>
      </c>
      <c r="B85" t="s">
        <v>414</v>
      </c>
      <c r="C85">
        <v>117258</v>
      </c>
      <c r="D85" t="s">
        <v>415</v>
      </c>
      <c r="E85" t="s">
        <v>47</v>
      </c>
      <c r="F85" t="s">
        <v>416</v>
      </c>
      <c r="G85" t="s">
        <v>33</v>
      </c>
      <c r="H85" t="s">
        <v>417</v>
      </c>
      <c r="I85" t="s">
        <v>32</v>
      </c>
      <c r="J85" t="s">
        <v>117</v>
      </c>
      <c r="K85">
        <v>1533700</v>
      </c>
      <c r="L85" t="s">
        <v>418</v>
      </c>
      <c r="M85" t="s">
        <v>419</v>
      </c>
      <c r="N85" t="str">
        <f t="array" ref="N85">IF(COUNT(FIND({"数据分析","数据运营","分析师"},M85)),"1","0")</f>
        <v>1</v>
      </c>
      <c r="O85" t="s">
        <v>189</v>
      </c>
      <c r="P85" t="s">
        <v>205</v>
      </c>
      <c r="Q85" t="str">
        <f t="shared" si="2"/>
        <v>10</v>
      </c>
      <c r="R85" t="str">
        <f t="shared" si="3"/>
        <v>20</v>
      </c>
      <c r="S85" s="1" t="s">
        <v>1456</v>
      </c>
      <c r="T85" t="s">
        <v>12456</v>
      </c>
      <c r="U85" t="s">
        <v>12454</v>
      </c>
      <c r="V85" t="s">
        <v>12468</v>
      </c>
      <c r="W85" s="1" t="s">
        <v>138</v>
      </c>
      <c r="X85" t="s">
        <v>13276</v>
      </c>
      <c r="Y85" t="s">
        <v>13274</v>
      </c>
    </row>
    <row r="86" spans="1:27" x14ac:dyDescent="0.25">
      <c r="A86" t="s">
        <v>15</v>
      </c>
      <c r="B86" t="s">
        <v>420</v>
      </c>
      <c r="C86">
        <v>47457</v>
      </c>
      <c r="D86" t="s">
        <v>421</v>
      </c>
      <c r="E86" t="s">
        <v>56</v>
      </c>
      <c r="G86" t="s">
        <v>20</v>
      </c>
      <c r="H86" t="s">
        <v>21</v>
      </c>
      <c r="I86" t="s">
        <v>32</v>
      </c>
      <c r="J86" t="s">
        <v>274</v>
      </c>
      <c r="K86">
        <v>2073334</v>
      </c>
      <c r="L86" t="s">
        <v>422</v>
      </c>
      <c r="M86" t="s">
        <v>423</v>
      </c>
      <c r="N86" t="str">
        <f t="array" ref="N86">IF(COUNT(FIND({"数据分析","数据运营","分析师"},M86)),"1","0")</f>
        <v>1</v>
      </c>
      <c r="O86" t="s">
        <v>153</v>
      </c>
      <c r="P86" t="s">
        <v>205</v>
      </c>
      <c r="Q86" t="str">
        <f t="shared" si="2"/>
        <v>3</v>
      </c>
      <c r="R86" t="str">
        <f t="shared" si="3"/>
        <v>6</v>
      </c>
      <c r="S86" s="1" t="s">
        <v>12319</v>
      </c>
      <c r="T86" t="s">
        <v>12453</v>
      </c>
      <c r="U86" t="s">
        <v>12454</v>
      </c>
      <c r="V86" t="s">
        <v>12455</v>
      </c>
      <c r="W86" s="1" t="s">
        <v>138</v>
      </c>
      <c r="X86" t="s">
        <v>12810</v>
      </c>
      <c r="Y86" t="s">
        <v>13281</v>
      </c>
      <c r="Z86" t="s">
        <v>13274</v>
      </c>
    </row>
    <row r="87" spans="1:27" x14ac:dyDescent="0.25">
      <c r="A87" t="s">
        <v>15</v>
      </c>
      <c r="B87" t="s">
        <v>424</v>
      </c>
      <c r="C87">
        <v>42021</v>
      </c>
      <c r="D87" t="s">
        <v>425</v>
      </c>
      <c r="E87" t="s">
        <v>56</v>
      </c>
      <c r="G87" t="s">
        <v>41</v>
      </c>
      <c r="H87" t="s">
        <v>104</v>
      </c>
      <c r="I87" t="s">
        <v>22</v>
      </c>
      <c r="J87" t="s">
        <v>99</v>
      </c>
      <c r="K87">
        <v>2394800</v>
      </c>
      <c r="L87" t="s">
        <v>426</v>
      </c>
      <c r="M87" t="s">
        <v>25</v>
      </c>
      <c r="N87" t="str">
        <f t="array" ref="N87">IF(COUNT(FIND({"数据分析","数据运营","分析师"},M87)),"1","0")</f>
        <v>1</v>
      </c>
      <c r="O87" t="s">
        <v>189</v>
      </c>
      <c r="P87" t="s">
        <v>205</v>
      </c>
      <c r="Q87" t="str">
        <f t="shared" si="2"/>
        <v>10</v>
      </c>
      <c r="R87" t="str">
        <f t="shared" si="3"/>
        <v>20</v>
      </c>
      <c r="S87" s="1" t="s">
        <v>1456</v>
      </c>
      <c r="T87" t="s">
        <v>12455</v>
      </c>
      <c r="U87" t="s">
        <v>12456</v>
      </c>
      <c r="V87" t="s">
        <v>12474</v>
      </c>
      <c r="W87" s="1" t="s">
        <v>138</v>
      </c>
      <c r="X87" t="s">
        <v>12810</v>
      </c>
      <c r="Y87" t="s">
        <v>13274</v>
      </c>
    </row>
    <row r="88" spans="1:27" x14ac:dyDescent="0.25">
      <c r="A88" t="s">
        <v>15</v>
      </c>
      <c r="B88" t="s">
        <v>380</v>
      </c>
      <c r="C88">
        <v>32042</v>
      </c>
      <c r="D88" t="s">
        <v>381</v>
      </c>
      <c r="E88" t="s">
        <v>47</v>
      </c>
      <c r="F88" t="s">
        <v>382</v>
      </c>
      <c r="G88" t="s">
        <v>20</v>
      </c>
      <c r="H88" t="s">
        <v>301</v>
      </c>
      <c r="I88" t="s">
        <v>32</v>
      </c>
      <c r="J88" t="s">
        <v>117</v>
      </c>
      <c r="K88">
        <v>1212733</v>
      </c>
      <c r="L88" t="s">
        <v>427</v>
      </c>
      <c r="M88" t="s">
        <v>428</v>
      </c>
      <c r="N88" t="str">
        <f t="array" ref="N88">IF(COUNT(FIND({"数据分析","数据运营","分析师"},M88)),"1","0")</f>
        <v>1</v>
      </c>
      <c r="O88" t="s">
        <v>189</v>
      </c>
      <c r="P88" t="s">
        <v>205</v>
      </c>
      <c r="Q88" t="str">
        <f t="shared" si="2"/>
        <v>10</v>
      </c>
      <c r="R88" t="str">
        <f t="shared" si="3"/>
        <v>20</v>
      </c>
      <c r="S88" s="1" t="s">
        <v>12320</v>
      </c>
      <c r="T88" t="s">
        <v>12474</v>
      </c>
      <c r="U88" t="s">
        <v>12454</v>
      </c>
      <c r="V88" t="s">
        <v>12455</v>
      </c>
      <c r="W88" s="1" t="s">
        <v>716</v>
      </c>
      <c r="X88" t="s">
        <v>13272</v>
      </c>
      <c r="Y88" t="s">
        <v>13274</v>
      </c>
      <c r="Z88" t="s">
        <v>13364</v>
      </c>
    </row>
    <row r="89" spans="1:27" x14ac:dyDescent="0.25">
      <c r="A89" t="s">
        <v>15</v>
      </c>
      <c r="B89" t="s">
        <v>429</v>
      </c>
      <c r="C89">
        <v>65665</v>
      </c>
      <c r="D89" t="s">
        <v>430</v>
      </c>
      <c r="E89" t="s">
        <v>39</v>
      </c>
      <c r="G89" t="s">
        <v>130</v>
      </c>
      <c r="H89" t="s">
        <v>130</v>
      </c>
      <c r="I89" t="s">
        <v>178</v>
      </c>
      <c r="J89" t="s">
        <v>213</v>
      </c>
      <c r="K89">
        <v>2351452</v>
      </c>
      <c r="L89" t="s">
        <v>431</v>
      </c>
      <c r="M89" t="s">
        <v>25</v>
      </c>
      <c r="N89" t="str">
        <f t="array" ref="N89">IF(COUNT(FIND({"数据分析","数据运营","分析师"},M89)),"1","0")</f>
        <v>1</v>
      </c>
      <c r="O89" t="s">
        <v>391</v>
      </c>
      <c r="P89" t="s">
        <v>205</v>
      </c>
      <c r="Q89" t="str">
        <f t="shared" si="2"/>
        <v>15</v>
      </c>
      <c r="R89" t="str">
        <f t="shared" si="3"/>
        <v>20</v>
      </c>
      <c r="S89" s="1" t="s">
        <v>8116</v>
      </c>
      <c r="T89" t="s">
        <v>12454</v>
      </c>
      <c r="U89" t="s">
        <v>12455</v>
      </c>
      <c r="V89" t="s">
        <v>12467</v>
      </c>
      <c r="W89" s="1" t="s">
        <v>138</v>
      </c>
      <c r="X89" t="s">
        <v>12810</v>
      </c>
      <c r="Y89" t="s">
        <v>13274</v>
      </c>
    </row>
    <row r="90" spans="1:27" x14ac:dyDescent="0.25">
      <c r="A90" t="s">
        <v>15</v>
      </c>
      <c r="B90" t="s">
        <v>63</v>
      </c>
      <c r="C90">
        <v>28095</v>
      </c>
      <c r="D90" t="s">
        <v>64</v>
      </c>
      <c r="E90" t="s">
        <v>39</v>
      </c>
      <c r="G90" t="s">
        <v>65</v>
      </c>
      <c r="H90" t="s">
        <v>66</v>
      </c>
      <c r="I90" t="s">
        <v>32</v>
      </c>
      <c r="J90" t="s">
        <v>33</v>
      </c>
      <c r="K90">
        <v>2580542</v>
      </c>
      <c r="L90" t="s">
        <v>432</v>
      </c>
      <c r="M90" t="s">
        <v>138</v>
      </c>
      <c r="N90" t="str">
        <f t="array" ref="N90">IF(COUNT(FIND({"数据分析","数据运营","分析师"},M90)),"1","0")</f>
        <v>1</v>
      </c>
      <c r="O90" t="s">
        <v>36</v>
      </c>
      <c r="P90" t="s">
        <v>433</v>
      </c>
      <c r="Q90" t="str">
        <f t="shared" si="2"/>
        <v>10</v>
      </c>
      <c r="R90" t="str">
        <f t="shared" si="3"/>
        <v>15</v>
      </c>
      <c r="S90" s="1" t="s">
        <v>12321</v>
      </c>
      <c r="T90" t="s">
        <v>12458</v>
      </c>
      <c r="U90" t="s">
        <v>12615</v>
      </c>
      <c r="V90" t="s">
        <v>12454</v>
      </c>
      <c r="W90" s="1" t="s">
        <v>13225</v>
      </c>
      <c r="X90" t="s">
        <v>13277</v>
      </c>
      <c r="Y90" t="s">
        <v>13272</v>
      </c>
    </row>
    <row r="91" spans="1:27" x14ac:dyDescent="0.25">
      <c r="A91" t="s">
        <v>15</v>
      </c>
      <c r="B91" t="s">
        <v>434</v>
      </c>
      <c r="C91">
        <v>70728</v>
      </c>
      <c r="D91" t="s">
        <v>435</v>
      </c>
      <c r="E91" t="s">
        <v>39</v>
      </c>
      <c r="F91" t="s">
        <v>436</v>
      </c>
      <c r="G91" t="s">
        <v>130</v>
      </c>
      <c r="H91" t="s">
        <v>130</v>
      </c>
      <c r="I91" t="s">
        <v>218</v>
      </c>
      <c r="J91" t="s">
        <v>274</v>
      </c>
      <c r="K91">
        <v>2398667</v>
      </c>
      <c r="L91" t="s">
        <v>437</v>
      </c>
      <c r="M91" t="s">
        <v>25</v>
      </c>
      <c r="N91" t="str">
        <f t="array" ref="N91">IF(COUNT(FIND({"数据分析","数据运营","分析师"},M91)),"1","0")</f>
        <v>1</v>
      </c>
      <c r="O91" t="s">
        <v>260</v>
      </c>
      <c r="P91" t="s">
        <v>205</v>
      </c>
      <c r="Q91" t="str">
        <f t="shared" si="2"/>
        <v>8</v>
      </c>
      <c r="R91" t="str">
        <f t="shared" si="3"/>
        <v>15</v>
      </c>
      <c r="S91" s="1" t="s">
        <v>12320</v>
      </c>
      <c r="T91" t="s">
        <v>12462</v>
      </c>
      <c r="U91" t="s">
        <v>12456</v>
      </c>
      <c r="V91" t="s">
        <v>12454</v>
      </c>
      <c r="W91" s="1" t="s">
        <v>138</v>
      </c>
      <c r="X91" t="s">
        <v>12810</v>
      </c>
      <c r="Y91" t="s">
        <v>13274</v>
      </c>
    </row>
    <row r="92" spans="1:27" x14ac:dyDescent="0.25">
      <c r="A92" t="s">
        <v>15</v>
      </c>
      <c r="B92" t="s">
        <v>438</v>
      </c>
      <c r="C92">
        <v>108705</v>
      </c>
      <c r="D92" t="s">
        <v>438</v>
      </c>
      <c r="E92" t="s">
        <v>39</v>
      </c>
      <c r="G92" t="s">
        <v>20</v>
      </c>
      <c r="H92" t="s">
        <v>72</v>
      </c>
      <c r="I92" t="s">
        <v>22</v>
      </c>
      <c r="J92" t="s">
        <v>439</v>
      </c>
      <c r="K92">
        <v>2214003</v>
      </c>
      <c r="L92" t="s">
        <v>440</v>
      </c>
      <c r="M92" t="s">
        <v>25</v>
      </c>
      <c r="N92" t="str">
        <f t="array" ref="N92">IF(COUNT(FIND({"数据分析","数据运营","分析师"},M92)),"1","0")</f>
        <v>1</v>
      </c>
      <c r="O92" t="s">
        <v>441</v>
      </c>
      <c r="P92" t="s">
        <v>205</v>
      </c>
      <c r="Q92" t="str">
        <f t="shared" si="2"/>
        <v>9</v>
      </c>
      <c r="R92" t="str">
        <f t="shared" si="3"/>
        <v>16</v>
      </c>
      <c r="W92" s="1" t="s">
        <v>138</v>
      </c>
      <c r="X92" t="s">
        <v>12810</v>
      </c>
      <c r="Y92" t="s">
        <v>13274</v>
      </c>
    </row>
    <row r="93" spans="1:27" x14ac:dyDescent="0.25">
      <c r="A93" t="s">
        <v>15</v>
      </c>
      <c r="B93" t="s">
        <v>442</v>
      </c>
      <c r="C93">
        <v>54816</v>
      </c>
      <c r="D93" t="s">
        <v>443</v>
      </c>
      <c r="E93" t="s">
        <v>30</v>
      </c>
      <c r="F93" t="s">
        <v>98</v>
      </c>
      <c r="G93" t="s">
        <v>41</v>
      </c>
      <c r="H93" t="s">
        <v>42</v>
      </c>
      <c r="I93" t="s">
        <v>32</v>
      </c>
      <c r="J93" t="s">
        <v>23</v>
      </c>
      <c r="K93">
        <v>1886873</v>
      </c>
      <c r="L93" t="s">
        <v>444</v>
      </c>
      <c r="M93" t="s">
        <v>276</v>
      </c>
      <c r="N93" t="str">
        <f t="array" ref="N93">IF(COUNT(FIND({"数据分析","数据运营","分析师"},M93)),"1","0")</f>
        <v>1</v>
      </c>
      <c r="O93" t="s">
        <v>329</v>
      </c>
      <c r="P93" t="s">
        <v>205</v>
      </c>
      <c r="Q93" t="str">
        <f t="shared" si="2"/>
        <v>12</v>
      </c>
      <c r="R93" t="str">
        <f t="shared" si="3"/>
        <v>15</v>
      </c>
      <c r="S93" s="1" t="s">
        <v>12319</v>
      </c>
      <c r="T93" t="s">
        <v>12464</v>
      </c>
      <c r="U93" t="s">
        <v>12453</v>
      </c>
      <c r="V93" t="s">
        <v>12467</v>
      </c>
      <c r="W93" s="1" t="s">
        <v>138</v>
      </c>
      <c r="X93" t="s">
        <v>12810</v>
      </c>
      <c r="Y93" t="s">
        <v>13274</v>
      </c>
    </row>
    <row r="94" spans="1:27" x14ac:dyDescent="0.25">
      <c r="A94" t="s">
        <v>15</v>
      </c>
      <c r="B94" t="s">
        <v>342</v>
      </c>
      <c r="C94">
        <v>6636</v>
      </c>
      <c r="D94" t="s">
        <v>343</v>
      </c>
      <c r="E94" t="s">
        <v>18</v>
      </c>
      <c r="F94" t="s">
        <v>344</v>
      </c>
      <c r="G94" t="s">
        <v>20</v>
      </c>
      <c r="H94" t="s">
        <v>301</v>
      </c>
      <c r="I94" t="s">
        <v>32</v>
      </c>
      <c r="J94" t="s">
        <v>345</v>
      </c>
      <c r="K94">
        <v>1645655</v>
      </c>
      <c r="L94" t="s">
        <v>445</v>
      </c>
      <c r="M94" t="s">
        <v>446</v>
      </c>
      <c r="N94" t="str">
        <f t="array" ref="N94">IF(COUNT(FIND({"数据分析","数据运营","分析师"},M94)),"1","0")</f>
        <v>1</v>
      </c>
      <c r="O94" t="s">
        <v>264</v>
      </c>
      <c r="P94" t="s">
        <v>205</v>
      </c>
      <c r="Q94" t="str">
        <f t="shared" si="2"/>
        <v>6</v>
      </c>
      <c r="R94" t="str">
        <f t="shared" si="3"/>
        <v>12</v>
      </c>
      <c r="S94" s="1" t="s">
        <v>2061</v>
      </c>
      <c r="T94" t="s">
        <v>12456</v>
      </c>
      <c r="U94" t="s">
        <v>12470</v>
      </c>
      <c r="V94" t="s">
        <v>12468</v>
      </c>
      <c r="W94" s="1" t="s">
        <v>138</v>
      </c>
      <c r="X94" t="s">
        <v>12810</v>
      </c>
      <c r="Y94" t="s">
        <v>13347</v>
      </c>
      <c r="Z94" t="s">
        <v>13274</v>
      </c>
    </row>
    <row r="95" spans="1:27" x14ac:dyDescent="0.25">
      <c r="A95" t="s">
        <v>15</v>
      </c>
      <c r="B95" t="s">
        <v>404</v>
      </c>
      <c r="C95">
        <v>93989</v>
      </c>
      <c r="D95" t="s">
        <v>405</v>
      </c>
      <c r="E95" t="s">
        <v>135</v>
      </c>
      <c r="F95" t="s">
        <v>406</v>
      </c>
      <c r="G95" t="s">
        <v>272</v>
      </c>
      <c r="H95" t="s">
        <v>447</v>
      </c>
      <c r="I95" t="s">
        <v>408</v>
      </c>
      <c r="J95" t="s">
        <v>201</v>
      </c>
      <c r="K95">
        <v>2530002</v>
      </c>
      <c r="L95" t="s">
        <v>448</v>
      </c>
      <c r="M95" t="s">
        <v>449</v>
      </c>
      <c r="N95" t="str">
        <f t="array" ref="N95">IF(COUNT(FIND({"数据分析","数据运营","分析师"},M95)),"1","0")</f>
        <v>1</v>
      </c>
      <c r="O95" t="s">
        <v>450</v>
      </c>
      <c r="P95" t="s">
        <v>205</v>
      </c>
      <c r="Q95" t="str">
        <f t="shared" si="2"/>
        <v>8</v>
      </c>
      <c r="R95" t="str">
        <f t="shared" si="3"/>
        <v>12</v>
      </c>
      <c r="S95" s="1" t="s">
        <v>8116</v>
      </c>
      <c r="T95" t="s">
        <v>12454</v>
      </c>
      <c r="U95" t="s">
        <v>12455</v>
      </c>
      <c r="V95" t="s">
        <v>12770</v>
      </c>
      <c r="W95" s="1" t="s">
        <v>138</v>
      </c>
      <c r="X95" t="s">
        <v>13278</v>
      </c>
      <c r="Y95" t="s">
        <v>12810</v>
      </c>
      <c r="Z95" t="s">
        <v>13289</v>
      </c>
      <c r="AA95" t="s">
        <v>13274</v>
      </c>
    </row>
    <row r="96" spans="1:27" x14ac:dyDescent="0.25">
      <c r="A96" t="s">
        <v>15</v>
      </c>
      <c r="B96" t="s">
        <v>451</v>
      </c>
      <c r="C96">
        <v>5142</v>
      </c>
      <c r="D96" t="s">
        <v>452</v>
      </c>
      <c r="E96" t="s">
        <v>18</v>
      </c>
      <c r="G96" t="s">
        <v>33</v>
      </c>
      <c r="H96" t="s">
        <v>417</v>
      </c>
      <c r="I96" t="s">
        <v>32</v>
      </c>
      <c r="J96" t="s">
        <v>453</v>
      </c>
      <c r="K96">
        <v>2512507</v>
      </c>
      <c r="L96" t="s">
        <v>454</v>
      </c>
      <c r="M96" t="s">
        <v>25</v>
      </c>
      <c r="N96" t="str">
        <f t="array" ref="N96">IF(COUNT(FIND({"数据分析","数据运营","分析师"},M96)),"1","0")</f>
        <v>1</v>
      </c>
      <c r="O96" t="s">
        <v>36</v>
      </c>
      <c r="P96" t="s">
        <v>205</v>
      </c>
      <c r="Q96" t="str">
        <f t="shared" si="2"/>
        <v>10</v>
      </c>
      <c r="R96" t="str">
        <f t="shared" si="3"/>
        <v>15</v>
      </c>
      <c r="S96" s="1" t="s">
        <v>790</v>
      </c>
      <c r="T96" t="s">
        <v>12457</v>
      </c>
      <c r="U96" t="s">
        <v>12454</v>
      </c>
      <c r="V96" t="s">
        <v>12455</v>
      </c>
      <c r="W96" s="1" t="s">
        <v>138</v>
      </c>
      <c r="X96" t="s">
        <v>12810</v>
      </c>
      <c r="Y96" t="s">
        <v>13274</v>
      </c>
    </row>
    <row r="97" spans="1:27" x14ac:dyDescent="0.25">
      <c r="A97" t="s">
        <v>15</v>
      </c>
      <c r="B97" t="s">
        <v>455</v>
      </c>
      <c r="C97">
        <v>64114</v>
      </c>
      <c r="D97" t="s">
        <v>456</v>
      </c>
      <c r="E97" t="s">
        <v>56</v>
      </c>
      <c r="G97" t="s">
        <v>272</v>
      </c>
      <c r="H97" t="s">
        <v>447</v>
      </c>
      <c r="I97" t="s">
        <v>178</v>
      </c>
      <c r="J97" t="s">
        <v>235</v>
      </c>
      <c r="K97">
        <v>2056841</v>
      </c>
      <c r="L97" t="s">
        <v>457</v>
      </c>
      <c r="M97" t="s">
        <v>458</v>
      </c>
      <c r="N97" t="str">
        <f t="array" ref="N97">IF(COUNT(FIND({"数据分析","数据运营","分析师"},M97)),"1","0")</f>
        <v>1</v>
      </c>
      <c r="O97" t="s">
        <v>260</v>
      </c>
      <c r="P97" t="s">
        <v>205</v>
      </c>
      <c r="Q97" t="str">
        <f t="shared" si="2"/>
        <v>8</v>
      </c>
      <c r="R97" t="str">
        <f t="shared" si="3"/>
        <v>15</v>
      </c>
      <c r="S97" s="1" t="s">
        <v>12319</v>
      </c>
      <c r="T97" t="s">
        <v>12464</v>
      </c>
      <c r="U97" t="s">
        <v>12453</v>
      </c>
      <c r="V97" t="s">
        <v>12455</v>
      </c>
      <c r="W97" s="1" t="s">
        <v>138</v>
      </c>
      <c r="X97" t="s">
        <v>12810</v>
      </c>
      <c r="Y97" t="s">
        <v>13289</v>
      </c>
      <c r="Z97" t="s">
        <v>13344</v>
      </c>
      <c r="AA97" t="s">
        <v>13274</v>
      </c>
    </row>
    <row r="98" spans="1:27" x14ac:dyDescent="0.25">
      <c r="A98" t="s">
        <v>15</v>
      </c>
      <c r="B98" t="s">
        <v>397</v>
      </c>
      <c r="C98">
        <v>21236</v>
      </c>
      <c r="D98" t="s">
        <v>398</v>
      </c>
      <c r="E98" t="s">
        <v>30</v>
      </c>
      <c r="F98" t="s">
        <v>399</v>
      </c>
      <c r="G98" t="s">
        <v>130</v>
      </c>
      <c r="H98" t="s">
        <v>130</v>
      </c>
      <c r="I98" t="s">
        <v>32</v>
      </c>
      <c r="J98" t="s">
        <v>87</v>
      </c>
      <c r="K98">
        <v>1969409</v>
      </c>
      <c r="L98" t="s">
        <v>400</v>
      </c>
      <c r="M98" t="s">
        <v>459</v>
      </c>
      <c r="N98" t="str">
        <f t="array" ref="N98">IF(COUNT(FIND({"数据分析","数据运营","分析师"},M98)),"1","0")</f>
        <v>1</v>
      </c>
      <c r="O98" t="s">
        <v>460</v>
      </c>
      <c r="P98" t="s">
        <v>205</v>
      </c>
      <c r="Q98" t="str">
        <f t="shared" si="2"/>
        <v>6</v>
      </c>
      <c r="R98" t="str">
        <f t="shared" si="3"/>
        <v>10</v>
      </c>
      <c r="S98" s="1" t="s">
        <v>12319</v>
      </c>
      <c r="T98" t="s">
        <v>12464</v>
      </c>
      <c r="U98" t="s">
        <v>12453</v>
      </c>
      <c r="V98" t="s">
        <v>12455</v>
      </c>
      <c r="W98" s="1" t="s">
        <v>13226</v>
      </c>
      <c r="X98" t="s">
        <v>13272</v>
      </c>
      <c r="Y98" t="s">
        <v>12810</v>
      </c>
      <c r="Z98" t="s">
        <v>13318</v>
      </c>
      <c r="AA98" t="s">
        <v>13274</v>
      </c>
    </row>
    <row r="99" spans="1:27" x14ac:dyDescent="0.25">
      <c r="A99" t="s">
        <v>15</v>
      </c>
      <c r="B99" t="s">
        <v>199</v>
      </c>
      <c r="C99">
        <v>35713</v>
      </c>
      <c r="D99" t="s">
        <v>200</v>
      </c>
      <c r="E99" t="s">
        <v>18</v>
      </c>
      <c r="G99" t="s">
        <v>49</v>
      </c>
      <c r="H99" t="s">
        <v>42</v>
      </c>
      <c r="I99" t="s">
        <v>32</v>
      </c>
      <c r="J99" t="s">
        <v>201</v>
      </c>
      <c r="K99">
        <v>2388205</v>
      </c>
      <c r="L99" t="s">
        <v>461</v>
      </c>
      <c r="M99" t="s">
        <v>462</v>
      </c>
      <c r="N99" t="str">
        <f t="array" ref="N99">IF(COUNT(FIND({"数据分析","数据运营","分析师"},M99)),"1","0")</f>
        <v>1</v>
      </c>
      <c r="O99" t="s">
        <v>204</v>
      </c>
      <c r="P99" t="s">
        <v>205</v>
      </c>
      <c r="Q99" t="str">
        <f t="shared" si="2"/>
        <v>10</v>
      </c>
      <c r="R99" t="str">
        <f t="shared" si="3"/>
        <v>17</v>
      </c>
      <c r="S99" s="1" t="s">
        <v>12319</v>
      </c>
      <c r="T99" t="s">
        <v>12454</v>
      </c>
      <c r="U99" t="s">
        <v>12475</v>
      </c>
      <c r="V99" t="s">
        <v>12467</v>
      </c>
      <c r="W99" s="1" t="s">
        <v>13220</v>
      </c>
      <c r="X99" t="s">
        <v>13272</v>
      </c>
    </row>
    <row r="100" spans="1:27" x14ac:dyDescent="0.25">
      <c r="A100" t="s">
        <v>15</v>
      </c>
      <c r="B100" t="s">
        <v>463</v>
      </c>
      <c r="C100">
        <v>5674</v>
      </c>
      <c r="D100" t="s">
        <v>464</v>
      </c>
      <c r="E100" t="s">
        <v>39</v>
      </c>
      <c r="F100" t="s">
        <v>465</v>
      </c>
      <c r="G100" t="s">
        <v>33</v>
      </c>
      <c r="H100" t="s">
        <v>66</v>
      </c>
      <c r="I100" t="s">
        <v>32</v>
      </c>
      <c r="J100" t="s">
        <v>466</v>
      </c>
      <c r="K100">
        <v>2468537</v>
      </c>
      <c r="L100" t="s">
        <v>467</v>
      </c>
      <c r="M100" t="s">
        <v>468</v>
      </c>
      <c r="N100" t="str">
        <f t="array" ref="N100">IF(COUNT(FIND({"数据分析","数据运营","分析师"},M100)),"1","0")</f>
        <v>1</v>
      </c>
      <c r="O100" t="s">
        <v>260</v>
      </c>
      <c r="P100" t="s">
        <v>205</v>
      </c>
      <c r="Q100" t="str">
        <f t="shared" si="2"/>
        <v>8</v>
      </c>
      <c r="R100" t="str">
        <f t="shared" si="3"/>
        <v>15</v>
      </c>
      <c r="S100" s="1" t="s">
        <v>12319</v>
      </c>
      <c r="T100" t="s">
        <v>12453</v>
      </c>
      <c r="U100" t="s">
        <v>12467</v>
      </c>
      <c r="V100" t="s">
        <v>12475</v>
      </c>
      <c r="W100" s="1" t="s">
        <v>138</v>
      </c>
      <c r="X100" t="s">
        <v>13279</v>
      </c>
      <c r="Y100" t="s">
        <v>13377</v>
      </c>
    </row>
    <row r="101" spans="1:27" x14ac:dyDescent="0.25">
      <c r="A101" t="s">
        <v>15</v>
      </c>
      <c r="B101" t="s">
        <v>469</v>
      </c>
      <c r="C101">
        <v>111512</v>
      </c>
      <c r="D101" t="s">
        <v>470</v>
      </c>
      <c r="E101" t="s">
        <v>56</v>
      </c>
      <c r="F101" t="s">
        <v>471</v>
      </c>
      <c r="G101" t="s">
        <v>20</v>
      </c>
      <c r="H101" t="s">
        <v>72</v>
      </c>
      <c r="I101" t="s">
        <v>32</v>
      </c>
      <c r="J101" t="s">
        <v>274</v>
      </c>
      <c r="K101">
        <v>1961101</v>
      </c>
      <c r="L101" t="s">
        <v>472</v>
      </c>
      <c r="M101" t="s">
        <v>75</v>
      </c>
      <c r="N101" t="str">
        <f t="array" ref="N101">IF(COUNT(FIND({"数据分析","数据运营","分析师"},M101)),"1","0")</f>
        <v>0</v>
      </c>
      <c r="O101" t="s">
        <v>231</v>
      </c>
      <c r="P101" t="s">
        <v>205</v>
      </c>
      <c r="Q101" t="str">
        <f t="shared" si="2"/>
        <v>15</v>
      </c>
      <c r="R101" t="str">
        <f t="shared" si="3"/>
        <v>25</v>
      </c>
      <c r="S101" s="1" t="s">
        <v>8116</v>
      </c>
      <c r="T101" t="s">
        <v>12464</v>
      </c>
      <c r="U101" t="s">
        <v>12455</v>
      </c>
      <c r="V101" t="s">
        <v>12467</v>
      </c>
      <c r="W101" t="s">
        <v>76</v>
      </c>
    </row>
    <row r="102" spans="1:27" x14ac:dyDescent="0.25">
      <c r="A102" t="s">
        <v>15</v>
      </c>
      <c r="B102" t="s">
        <v>473</v>
      </c>
      <c r="C102">
        <v>36149</v>
      </c>
      <c r="D102" t="s">
        <v>474</v>
      </c>
      <c r="E102" t="s">
        <v>18</v>
      </c>
      <c r="F102" t="s">
        <v>19</v>
      </c>
      <c r="G102" t="s">
        <v>475</v>
      </c>
      <c r="H102" t="s">
        <v>130</v>
      </c>
      <c r="I102" t="s">
        <v>32</v>
      </c>
      <c r="J102" t="s">
        <v>33</v>
      </c>
      <c r="K102">
        <v>2578438</v>
      </c>
      <c r="L102" t="s">
        <v>476</v>
      </c>
      <c r="M102" t="s">
        <v>119</v>
      </c>
      <c r="N102" t="str">
        <f t="array" ref="N102">IF(COUNT(FIND({"数据分析","数据运营","分析师"},M102)),"1","0")</f>
        <v>0</v>
      </c>
      <c r="O102" t="s">
        <v>44</v>
      </c>
      <c r="P102" t="s">
        <v>205</v>
      </c>
      <c r="Q102" t="str">
        <f t="shared" si="2"/>
        <v>4</v>
      </c>
      <c r="R102" t="str">
        <f t="shared" si="3"/>
        <v>6</v>
      </c>
      <c r="S102" s="1" t="s">
        <v>12325</v>
      </c>
      <c r="T102" t="s">
        <v>12455</v>
      </c>
      <c r="U102" t="s">
        <v>12467</v>
      </c>
      <c r="V102" t="s">
        <v>12534</v>
      </c>
      <c r="W102" t="s">
        <v>12935</v>
      </c>
      <c r="X102" t="s">
        <v>12955</v>
      </c>
    </row>
    <row r="103" spans="1:27" x14ac:dyDescent="0.25">
      <c r="A103" t="s">
        <v>15</v>
      </c>
      <c r="B103" t="s">
        <v>477</v>
      </c>
      <c r="C103">
        <v>36849</v>
      </c>
      <c r="D103" t="s">
        <v>477</v>
      </c>
      <c r="E103" t="s">
        <v>30</v>
      </c>
      <c r="G103" t="s">
        <v>20</v>
      </c>
      <c r="H103" t="s">
        <v>72</v>
      </c>
      <c r="I103" t="s">
        <v>32</v>
      </c>
      <c r="J103" t="s">
        <v>92</v>
      </c>
      <c r="K103">
        <v>2433177</v>
      </c>
      <c r="L103" t="s">
        <v>478</v>
      </c>
      <c r="M103" t="s">
        <v>479</v>
      </c>
      <c r="N103" t="str">
        <f t="array" ref="N103">IF(COUNT(FIND({"数据分析","数据运营","分析师"},M103)),"1","0")</f>
        <v>0</v>
      </c>
      <c r="O103" t="s">
        <v>391</v>
      </c>
      <c r="P103" t="s">
        <v>205</v>
      </c>
      <c r="Q103" t="str">
        <f t="shared" si="2"/>
        <v>15</v>
      </c>
      <c r="R103" t="str">
        <f t="shared" si="3"/>
        <v>20</v>
      </c>
      <c r="S103" s="1" t="s">
        <v>12319</v>
      </c>
      <c r="T103" t="s">
        <v>12453</v>
      </c>
      <c r="U103" t="s">
        <v>12464</v>
      </c>
      <c r="V103" t="s">
        <v>12454</v>
      </c>
      <c r="W103" t="s">
        <v>12931</v>
      </c>
      <c r="X103" t="s">
        <v>12956</v>
      </c>
      <c r="Y103" t="s">
        <v>12917</v>
      </c>
    </row>
    <row r="104" spans="1:27" x14ac:dyDescent="0.25">
      <c r="A104" t="s">
        <v>15</v>
      </c>
      <c r="B104" t="s">
        <v>480</v>
      </c>
      <c r="C104">
        <v>66311</v>
      </c>
      <c r="D104" t="s">
        <v>481</v>
      </c>
      <c r="E104" t="s">
        <v>30</v>
      </c>
      <c r="F104" t="s">
        <v>482</v>
      </c>
      <c r="G104" t="s">
        <v>20</v>
      </c>
      <c r="H104" t="s">
        <v>72</v>
      </c>
      <c r="I104" t="s">
        <v>32</v>
      </c>
      <c r="J104" t="s">
        <v>117</v>
      </c>
      <c r="K104">
        <v>1230042</v>
      </c>
      <c r="L104" t="s">
        <v>483</v>
      </c>
      <c r="M104" t="s">
        <v>479</v>
      </c>
      <c r="N104" t="str">
        <f t="array" ref="N104">IF(COUNT(FIND({"数据分析","数据运营","分析师"},M104)),"1","0")</f>
        <v>0</v>
      </c>
      <c r="O104" t="s">
        <v>231</v>
      </c>
      <c r="P104" t="s">
        <v>205</v>
      </c>
      <c r="Q104" t="str">
        <f t="shared" si="2"/>
        <v>15</v>
      </c>
      <c r="R104" t="str">
        <f t="shared" si="3"/>
        <v>25</v>
      </c>
      <c r="S104" s="1" t="s">
        <v>12319</v>
      </c>
      <c r="T104" t="s">
        <v>12453</v>
      </c>
      <c r="U104" t="s">
        <v>12467</v>
      </c>
      <c r="V104" t="s">
        <v>12470</v>
      </c>
      <c r="W104" t="s">
        <v>12931</v>
      </c>
      <c r="X104" t="s">
        <v>12956</v>
      </c>
      <c r="Y104" t="s">
        <v>12917</v>
      </c>
    </row>
    <row r="105" spans="1:27" x14ac:dyDescent="0.25">
      <c r="A105" t="s">
        <v>15</v>
      </c>
      <c r="B105" t="s">
        <v>484</v>
      </c>
      <c r="C105">
        <v>122536</v>
      </c>
      <c r="D105" t="s">
        <v>485</v>
      </c>
      <c r="E105" t="s">
        <v>47</v>
      </c>
      <c r="F105" t="s">
        <v>19</v>
      </c>
      <c r="G105" t="s">
        <v>20</v>
      </c>
      <c r="H105" t="s">
        <v>21</v>
      </c>
      <c r="I105" t="s">
        <v>32</v>
      </c>
      <c r="J105" t="s">
        <v>73</v>
      </c>
      <c r="K105">
        <v>2188681</v>
      </c>
      <c r="L105" t="s">
        <v>486</v>
      </c>
      <c r="M105" t="s">
        <v>487</v>
      </c>
      <c r="N105" t="str">
        <f t="array" ref="N105">IF(COUNT(FIND({"数据分析","数据运营","分析师"},M105)),"1","0")</f>
        <v>0</v>
      </c>
      <c r="O105" t="s">
        <v>488</v>
      </c>
      <c r="P105" t="s">
        <v>205</v>
      </c>
      <c r="Q105" t="str">
        <f t="shared" si="2"/>
        <v>20</v>
      </c>
      <c r="R105" t="str">
        <f t="shared" si="3"/>
        <v>25</v>
      </c>
      <c r="W105" t="s">
        <v>12957</v>
      </c>
      <c r="X105" t="s">
        <v>12919</v>
      </c>
      <c r="Y105" t="s">
        <v>12920</v>
      </c>
      <c r="Z105" t="s">
        <v>12937</v>
      </c>
    </row>
    <row r="106" spans="1:27" x14ac:dyDescent="0.25">
      <c r="A106" t="s">
        <v>15</v>
      </c>
      <c r="B106" t="s">
        <v>226</v>
      </c>
      <c r="C106">
        <v>30533</v>
      </c>
      <c r="D106" t="s">
        <v>227</v>
      </c>
      <c r="E106" t="s">
        <v>30</v>
      </c>
      <c r="F106" t="s">
        <v>228</v>
      </c>
      <c r="G106" t="s">
        <v>20</v>
      </c>
      <c r="H106" t="s">
        <v>489</v>
      </c>
      <c r="I106" t="s">
        <v>32</v>
      </c>
      <c r="J106" t="s">
        <v>213</v>
      </c>
      <c r="K106">
        <v>1438019</v>
      </c>
      <c r="L106" t="s">
        <v>490</v>
      </c>
      <c r="M106" t="s">
        <v>491</v>
      </c>
      <c r="N106" t="str">
        <f t="array" ref="N106">IF(COUNT(FIND({"数据分析","数据运营","分析师"},M106)),"1","0")</f>
        <v>0</v>
      </c>
      <c r="O106" t="s">
        <v>492</v>
      </c>
      <c r="P106" t="s">
        <v>205</v>
      </c>
      <c r="Q106" t="str">
        <f t="shared" si="2"/>
        <v>20</v>
      </c>
      <c r="R106" t="str">
        <f t="shared" si="3"/>
        <v>30</v>
      </c>
      <c r="S106" s="1" t="s">
        <v>8116</v>
      </c>
      <c r="T106" t="s">
        <v>12467</v>
      </c>
      <c r="U106" t="s">
        <v>12477</v>
      </c>
      <c r="V106" t="s">
        <v>12568</v>
      </c>
      <c r="W106" t="s">
        <v>12931</v>
      </c>
      <c r="X106" t="s">
        <v>12917</v>
      </c>
    </row>
    <row r="107" spans="1:27" x14ac:dyDescent="0.25">
      <c r="A107" t="s">
        <v>15</v>
      </c>
      <c r="B107" t="s">
        <v>493</v>
      </c>
      <c r="C107">
        <v>34331</v>
      </c>
      <c r="D107" t="s">
        <v>494</v>
      </c>
      <c r="E107" t="s">
        <v>39</v>
      </c>
      <c r="F107" t="s">
        <v>495</v>
      </c>
      <c r="G107" t="s">
        <v>475</v>
      </c>
      <c r="H107" t="s">
        <v>130</v>
      </c>
      <c r="I107" t="s">
        <v>178</v>
      </c>
      <c r="J107" t="s">
        <v>496</v>
      </c>
      <c r="K107">
        <v>2581412</v>
      </c>
      <c r="L107" t="s">
        <v>497</v>
      </c>
      <c r="M107" t="s">
        <v>498</v>
      </c>
      <c r="N107" t="str">
        <f t="array" ref="N107">IF(COUNT(FIND({"数据分析","数据运营","分析师"},M107)),"1","0")</f>
        <v>1</v>
      </c>
      <c r="O107" t="s">
        <v>499</v>
      </c>
      <c r="P107" t="s">
        <v>205</v>
      </c>
      <c r="Q107" t="str">
        <f t="shared" si="2"/>
        <v>7</v>
      </c>
      <c r="R107" t="str">
        <f t="shared" si="3"/>
        <v>10</v>
      </c>
      <c r="S107" s="1" t="s">
        <v>12334</v>
      </c>
      <c r="T107" t="s">
        <v>12476</v>
      </c>
      <c r="U107" t="s">
        <v>12624</v>
      </c>
      <c r="V107" t="s">
        <v>12771</v>
      </c>
      <c r="W107" s="1" t="s">
        <v>13227</v>
      </c>
      <c r="X107" t="s">
        <v>12810</v>
      </c>
    </row>
    <row r="108" spans="1:27" x14ac:dyDescent="0.25">
      <c r="A108" t="s">
        <v>15</v>
      </c>
      <c r="B108" t="s">
        <v>216</v>
      </c>
      <c r="C108">
        <v>42029</v>
      </c>
      <c r="D108" t="s">
        <v>217</v>
      </c>
      <c r="E108" t="s">
        <v>39</v>
      </c>
      <c r="G108" t="s">
        <v>20</v>
      </c>
      <c r="H108" t="s">
        <v>21</v>
      </c>
      <c r="I108" t="s">
        <v>218</v>
      </c>
      <c r="J108" t="s">
        <v>33</v>
      </c>
      <c r="K108">
        <v>2052967</v>
      </c>
      <c r="L108" t="s">
        <v>500</v>
      </c>
      <c r="M108" t="s">
        <v>501</v>
      </c>
      <c r="N108" t="str">
        <f t="array" ref="N108">IF(COUNT(FIND({"数据分析","数据运营","分析师"},M108)),"1","0")</f>
        <v>0</v>
      </c>
      <c r="O108" t="s">
        <v>189</v>
      </c>
      <c r="P108" t="s">
        <v>205</v>
      </c>
      <c r="Q108" t="str">
        <f t="shared" si="2"/>
        <v>10</v>
      </c>
      <c r="R108" t="str">
        <f t="shared" si="3"/>
        <v>20</v>
      </c>
      <c r="S108" s="1" t="s">
        <v>1583</v>
      </c>
      <c r="T108" t="s">
        <v>12466</v>
      </c>
      <c r="U108" t="s">
        <v>12619</v>
      </c>
      <c r="V108" t="s">
        <v>12766</v>
      </c>
      <c r="W108" t="s">
        <v>12958</v>
      </c>
      <c r="X108" t="s">
        <v>12917</v>
      </c>
    </row>
    <row r="109" spans="1:27" x14ac:dyDescent="0.25">
      <c r="A109" t="s">
        <v>15</v>
      </c>
      <c r="B109" t="s">
        <v>502</v>
      </c>
      <c r="C109">
        <v>7030</v>
      </c>
      <c r="D109" t="s">
        <v>503</v>
      </c>
      <c r="E109" t="s">
        <v>47</v>
      </c>
      <c r="G109" t="s">
        <v>20</v>
      </c>
      <c r="H109" t="s">
        <v>72</v>
      </c>
      <c r="I109" t="s">
        <v>32</v>
      </c>
      <c r="J109" t="s">
        <v>274</v>
      </c>
      <c r="K109">
        <v>2286790</v>
      </c>
      <c r="L109" t="s">
        <v>504</v>
      </c>
      <c r="M109" t="s">
        <v>505</v>
      </c>
      <c r="N109" t="str">
        <f t="array" ref="N109">IF(COUNT(FIND({"数据分析","数据运营","分析师"},M109)),"1","0")</f>
        <v>0</v>
      </c>
      <c r="O109" t="s">
        <v>298</v>
      </c>
      <c r="P109" t="s">
        <v>205</v>
      </c>
      <c r="Q109" t="str">
        <f t="shared" si="2"/>
        <v>15</v>
      </c>
      <c r="R109" t="str">
        <f t="shared" si="3"/>
        <v>30</v>
      </c>
      <c r="S109" s="1" t="s">
        <v>12319</v>
      </c>
      <c r="T109" t="s">
        <v>12453</v>
      </c>
      <c r="U109" t="s">
        <v>12456</v>
      </c>
      <c r="V109" t="s">
        <v>12772</v>
      </c>
      <c r="W109" t="s">
        <v>12931</v>
      </c>
      <c r="X109" t="s">
        <v>12917</v>
      </c>
    </row>
    <row r="110" spans="1:27" x14ac:dyDescent="0.25">
      <c r="A110" t="s">
        <v>15</v>
      </c>
      <c r="B110" t="s">
        <v>250</v>
      </c>
      <c r="C110">
        <v>51480</v>
      </c>
      <c r="D110" t="s">
        <v>251</v>
      </c>
      <c r="E110" t="s">
        <v>18</v>
      </c>
      <c r="G110" t="s">
        <v>49</v>
      </c>
      <c r="H110" t="s">
        <v>116</v>
      </c>
      <c r="I110" t="s">
        <v>32</v>
      </c>
      <c r="J110" t="s">
        <v>23</v>
      </c>
      <c r="K110">
        <v>2284485</v>
      </c>
      <c r="L110" t="s">
        <v>506</v>
      </c>
      <c r="M110" t="s">
        <v>507</v>
      </c>
      <c r="N110" t="str">
        <f t="array" ref="N110">IF(COUNT(FIND({"数据分析","数据运营","分析师"},M110)),"1","0")</f>
        <v>1</v>
      </c>
      <c r="O110" t="s">
        <v>148</v>
      </c>
      <c r="P110" t="s">
        <v>205</v>
      </c>
      <c r="Q110" t="str">
        <f t="shared" si="2"/>
        <v>10</v>
      </c>
      <c r="R110" t="str">
        <f t="shared" si="3"/>
        <v>18</v>
      </c>
      <c r="S110" s="1" t="s">
        <v>12320</v>
      </c>
      <c r="T110" t="s">
        <v>12455</v>
      </c>
      <c r="U110" t="s">
        <v>12475</v>
      </c>
      <c r="V110" t="s">
        <v>12467</v>
      </c>
      <c r="W110" s="1" t="s">
        <v>138</v>
      </c>
      <c r="X110" t="s">
        <v>13274</v>
      </c>
    </row>
    <row r="111" spans="1:27" x14ac:dyDescent="0.25">
      <c r="A111" t="s">
        <v>15</v>
      </c>
      <c r="B111" t="s">
        <v>493</v>
      </c>
      <c r="C111">
        <v>34331</v>
      </c>
      <c r="D111" t="s">
        <v>494</v>
      </c>
      <c r="E111" t="s">
        <v>39</v>
      </c>
      <c r="F111" t="s">
        <v>495</v>
      </c>
      <c r="G111" t="s">
        <v>475</v>
      </c>
      <c r="H111" t="s">
        <v>130</v>
      </c>
      <c r="I111" t="s">
        <v>218</v>
      </c>
      <c r="J111" t="s">
        <v>496</v>
      </c>
      <c r="K111">
        <v>2581935</v>
      </c>
      <c r="L111" t="s">
        <v>508</v>
      </c>
      <c r="M111" t="s">
        <v>498</v>
      </c>
      <c r="N111" t="str">
        <f t="array" ref="N111">IF(COUNT(FIND({"数据分析","数据运营","分析师"},M111)),"1","0")</f>
        <v>1</v>
      </c>
      <c r="O111" t="s">
        <v>53</v>
      </c>
      <c r="P111" t="s">
        <v>205</v>
      </c>
      <c r="Q111" t="str">
        <f t="shared" si="2"/>
        <v>6</v>
      </c>
      <c r="R111" t="str">
        <f t="shared" si="3"/>
        <v>8</v>
      </c>
      <c r="S111" s="1" t="s">
        <v>12334</v>
      </c>
      <c r="T111" t="s">
        <v>12476</v>
      </c>
      <c r="U111" t="s">
        <v>12624</v>
      </c>
      <c r="V111" t="s">
        <v>12771</v>
      </c>
      <c r="W111" s="1" t="s">
        <v>13227</v>
      </c>
      <c r="X111" t="s">
        <v>12810</v>
      </c>
    </row>
    <row r="112" spans="1:27" x14ac:dyDescent="0.25">
      <c r="A112" t="s">
        <v>15</v>
      </c>
      <c r="B112" t="s">
        <v>509</v>
      </c>
      <c r="C112">
        <v>37566</v>
      </c>
      <c r="D112" t="s">
        <v>510</v>
      </c>
      <c r="E112" t="s">
        <v>56</v>
      </c>
      <c r="G112" t="s">
        <v>130</v>
      </c>
      <c r="H112" t="s">
        <v>130</v>
      </c>
      <c r="I112" t="s">
        <v>32</v>
      </c>
      <c r="J112" t="s">
        <v>142</v>
      </c>
      <c r="K112">
        <v>2566650</v>
      </c>
      <c r="L112" t="s">
        <v>511</v>
      </c>
      <c r="M112" t="s">
        <v>512</v>
      </c>
      <c r="N112" t="str">
        <f t="array" ref="N112">IF(COUNT(FIND({"数据分析","数据运营","分析师"},M112)),"1","0")</f>
        <v>1</v>
      </c>
      <c r="O112" t="s">
        <v>513</v>
      </c>
      <c r="P112" t="s">
        <v>205</v>
      </c>
      <c r="Q112" t="str">
        <f t="shared" si="2"/>
        <v>8</v>
      </c>
      <c r="R112" t="str">
        <f t="shared" si="3"/>
        <v>10</v>
      </c>
      <c r="S112" s="1" t="s">
        <v>12320</v>
      </c>
      <c r="T112" t="s">
        <v>12454</v>
      </c>
      <c r="U112" t="s">
        <v>12455</v>
      </c>
      <c r="V112" t="s">
        <v>12470</v>
      </c>
    </row>
    <row r="113" spans="1:27" x14ac:dyDescent="0.25">
      <c r="A113" t="s">
        <v>15</v>
      </c>
      <c r="B113" t="s">
        <v>514</v>
      </c>
      <c r="C113">
        <v>62777</v>
      </c>
      <c r="D113" t="s">
        <v>515</v>
      </c>
      <c r="E113" t="s">
        <v>47</v>
      </c>
      <c r="F113" t="s">
        <v>399</v>
      </c>
      <c r="G113" t="s">
        <v>20</v>
      </c>
      <c r="H113" t="s">
        <v>72</v>
      </c>
      <c r="I113" t="s">
        <v>32</v>
      </c>
      <c r="J113" t="s">
        <v>274</v>
      </c>
      <c r="K113">
        <v>1145187</v>
      </c>
      <c r="L113" t="s">
        <v>516</v>
      </c>
      <c r="M113" t="s">
        <v>479</v>
      </c>
      <c r="N113" t="str">
        <f t="array" ref="N113">IF(COUNT(FIND({"数据分析","数据运营","分析师"},M113)),"1","0")</f>
        <v>0</v>
      </c>
      <c r="O113" t="s">
        <v>36</v>
      </c>
      <c r="P113" t="s">
        <v>205</v>
      </c>
      <c r="Q113" t="str">
        <f t="shared" si="2"/>
        <v>10</v>
      </c>
      <c r="R113" t="str">
        <f t="shared" si="3"/>
        <v>15</v>
      </c>
      <c r="S113" s="1" t="s">
        <v>1456</v>
      </c>
      <c r="T113" t="s">
        <v>12453</v>
      </c>
      <c r="U113" t="s">
        <v>12462</v>
      </c>
      <c r="V113" t="s">
        <v>12455</v>
      </c>
      <c r="W113" t="s">
        <v>12931</v>
      </c>
      <c r="X113" t="s">
        <v>12956</v>
      </c>
      <c r="Y113" t="s">
        <v>12917</v>
      </c>
    </row>
    <row r="114" spans="1:27" x14ac:dyDescent="0.25">
      <c r="A114" t="s">
        <v>15</v>
      </c>
      <c r="B114" t="s">
        <v>247</v>
      </c>
      <c r="C114">
        <v>34683</v>
      </c>
      <c r="D114" t="s">
        <v>248</v>
      </c>
      <c r="E114" t="s">
        <v>30</v>
      </c>
      <c r="G114" t="s">
        <v>20</v>
      </c>
      <c r="H114" t="s">
        <v>72</v>
      </c>
      <c r="I114" t="s">
        <v>32</v>
      </c>
      <c r="J114" t="s">
        <v>33</v>
      </c>
      <c r="K114">
        <v>2462445</v>
      </c>
      <c r="L114" t="s">
        <v>249</v>
      </c>
      <c r="M114" t="s">
        <v>505</v>
      </c>
      <c r="N114" t="str">
        <f t="array" ref="N114">IF(COUNT(FIND({"数据分析","数据运营","分析师"},M114)),"1","0")</f>
        <v>0</v>
      </c>
      <c r="O114" t="s">
        <v>231</v>
      </c>
      <c r="P114" t="s">
        <v>205</v>
      </c>
      <c r="Q114" t="str">
        <f t="shared" si="2"/>
        <v>15</v>
      </c>
      <c r="R114" t="str">
        <f t="shared" si="3"/>
        <v>25</v>
      </c>
      <c r="S114" s="1" t="s">
        <v>12327</v>
      </c>
      <c r="T114" t="s">
        <v>12453</v>
      </c>
      <c r="U114" t="s">
        <v>12456</v>
      </c>
      <c r="V114" t="s">
        <v>12467</v>
      </c>
      <c r="W114" t="s">
        <v>12931</v>
      </c>
      <c r="X114" t="s">
        <v>12917</v>
      </c>
    </row>
    <row r="115" spans="1:27" x14ac:dyDescent="0.25">
      <c r="A115" t="s">
        <v>15</v>
      </c>
      <c r="B115" t="s">
        <v>517</v>
      </c>
      <c r="C115">
        <v>22246</v>
      </c>
      <c r="D115" t="s">
        <v>518</v>
      </c>
      <c r="E115" t="s">
        <v>39</v>
      </c>
      <c r="F115" t="s">
        <v>519</v>
      </c>
      <c r="G115" t="s">
        <v>176</v>
      </c>
      <c r="H115" t="s">
        <v>520</v>
      </c>
      <c r="I115" t="s">
        <v>218</v>
      </c>
      <c r="J115" t="s">
        <v>23</v>
      </c>
      <c r="K115">
        <v>643853</v>
      </c>
      <c r="L115" t="s">
        <v>521</v>
      </c>
      <c r="M115" t="s">
        <v>522</v>
      </c>
      <c r="N115" t="str">
        <f t="array" ref="N115">IF(COUNT(FIND({"数据分析","数据运营","分析师"},M115)),"1","0")</f>
        <v>0</v>
      </c>
      <c r="O115" t="s">
        <v>144</v>
      </c>
      <c r="P115" t="s">
        <v>205</v>
      </c>
      <c r="Q115" t="str">
        <f t="shared" si="2"/>
        <v>3</v>
      </c>
      <c r="R115" t="str">
        <f t="shared" si="3"/>
        <v>4</v>
      </c>
      <c r="S115" s="1" t="s">
        <v>12320</v>
      </c>
      <c r="T115" t="s">
        <v>12454</v>
      </c>
      <c r="U115" t="s">
        <v>12455</v>
      </c>
      <c r="V115" t="s">
        <v>12467</v>
      </c>
      <c r="W115" t="s">
        <v>76</v>
      </c>
    </row>
    <row r="116" spans="1:27" x14ac:dyDescent="0.25">
      <c r="A116" t="s">
        <v>15</v>
      </c>
      <c r="B116" t="s">
        <v>226</v>
      </c>
      <c r="C116">
        <v>30533</v>
      </c>
      <c r="D116" t="s">
        <v>227</v>
      </c>
      <c r="E116" t="s">
        <v>30</v>
      </c>
      <c r="F116" t="s">
        <v>228</v>
      </c>
      <c r="G116" t="s">
        <v>20</v>
      </c>
      <c r="H116" t="s">
        <v>72</v>
      </c>
      <c r="I116" t="s">
        <v>32</v>
      </c>
      <c r="J116" t="s">
        <v>213</v>
      </c>
      <c r="K116">
        <v>2530621</v>
      </c>
      <c r="L116" t="s">
        <v>229</v>
      </c>
      <c r="M116" t="s">
        <v>479</v>
      </c>
      <c r="N116" t="str">
        <f t="array" ref="N116">IF(COUNT(FIND({"数据分析","数据运营","分析师"},M116)),"1","0")</f>
        <v>0</v>
      </c>
      <c r="O116" t="s">
        <v>298</v>
      </c>
      <c r="P116" t="s">
        <v>205</v>
      </c>
      <c r="Q116" t="str">
        <f t="shared" si="2"/>
        <v>15</v>
      </c>
      <c r="R116" t="str">
        <f t="shared" si="3"/>
        <v>30</v>
      </c>
      <c r="S116" s="1" t="s">
        <v>8116</v>
      </c>
      <c r="T116" t="s">
        <v>12467</v>
      </c>
      <c r="U116" t="s">
        <v>12477</v>
      </c>
      <c r="V116" t="s">
        <v>12568</v>
      </c>
      <c r="W116" t="s">
        <v>12931</v>
      </c>
      <c r="X116" t="s">
        <v>12956</v>
      </c>
      <c r="Y116" t="s">
        <v>12917</v>
      </c>
    </row>
    <row r="117" spans="1:27" x14ac:dyDescent="0.25">
      <c r="A117" t="s">
        <v>15</v>
      </c>
      <c r="B117" t="s">
        <v>392</v>
      </c>
      <c r="C117">
        <v>9343</v>
      </c>
      <c r="D117" t="s">
        <v>393</v>
      </c>
      <c r="E117" t="s">
        <v>30</v>
      </c>
      <c r="F117" t="s">
        <v>394</v>
      </c>
      <c r="G117" t="s">
        <v>20</v>
      </c>
      <c r="H117" t="s">
        <v>72</v>
      </c>
      <c r="I117" t="s">
        <v>32</v>
      </c>
      <c r="J117" t="s">
        <v>23</v>
      </c>
      <c r="K117">
        <v>1718044</v>
      </c>
      <c r="L117" t="s">
        <v>523</v>
      </c>
      <c r="M117" t="s">
        <v>479</v>
      </c>
      <c r="N117" t="str">
        <f t="array" ref="N117">IF(COUNT(FIND({"数据分析","数据运营","分析师"},M117)),"1","0")</f>
        <v>0</v>
      </c>
      <c r="O117" t="s">
        <v>524</v>
      </c>
      <c r="P117" t="s">
        <v>205</v>
      </c>
      <c r="Q117" t="str">
        <f t="shared" si="2"/>
        <v>13</v>
      </c>
      <c r="R117" t="str">
        <f t="shared" si="3"/>
        <v>25</v>
      </c>
      <c r="S117" s="1" t="s">
        <v>12320</v>
      </c>
      <c r="T117" t="s">
        <v>12454</v>
      </c>
      <c r="U117" t="s">
        <v>12623</v>
      </c>
      <c r="V117" t="s">
        <v>12769</v>
      </c>
      <c r="W117" t="s">
        <v>12931</v>
      </c>
      <c r="X117" t="s">
        <v>12956</v>
      </c>
      <c r="Y117" t="s">
        <v>12917</v>
      </c>
    </row>
    <row r="118" spans="1:27" x14ac:dyDescent="0.25">
      <c r="A118" t="s">
        <v>15</v>
      </c>
      <c r="B118" t="s">
        <v>525</v>
      </c>
      <c r="C118">
        <v>165</v>
      </c>
      <c r="D118" t="s">
        <v>526</v>
      </c>
      <c r="E118" t="s">
        <v>30</v>
      </c>
      <c r="F118" t="s">
        <v>527</v>
      </c>
      <c r="G118" t="s">
        <v>20</v>
      </c>
      <c r="H118" t="s">
        <v>72</v>
      </c>
      <c r="I118" t="s">
        <v>32</v>
      </c>
      <c r="J118" t="s">
        <v>142</v>
      </c>
      <c r="K118">
        <v>2327616</v>
      </c>
      <c r="L118" t="s">
        <v>528</v>
      </c>
      <c r="M118" t="s">
        <v>479</v>
      </c>
      <c r="N118" t="str">
        <f t="array" ref="N118">IF(COUNT(FIND({"数据分析","数据运营","分析师"},M118)),"1","0")</f>
        <v>0</v>
      </c>
      <c r="O118" t="s">
        <v>231</v>
      </c>
      <c r="P118" t="s">
        <v>205</v>
      </c>
      <c r="Q118" t="str">
        <f t="shared" si="2"/>
        <v>15</v>
      </c>
      <c r="R118" t="str">
        <f t="shared" si="3"/>
        <v>25</v>
      </c>
      <c r="S118" s="1" t="s">
        <v>12320</v>
      </c>
      <c r="T118" t="s">
        <v>12462</v>
      </c>
      <c r="U118" t="s">
        <v>12625</v>
      </c>
      <c r="V118" t="s">
        <v>12773</v>
      </c>
      <c r="W118" t="s">
        <v>12931</v>
      </c>
      <c r="X118" t="s">
        <v>12956</v>
      </c>
      <c r="Y118" t="s">
        <v>12917</v>
      </c>
    </row>
    <row r="119" spans="1:27" x14ac:dyDescent="0.25">
      <c r="A119" t="s">
        <v>15</v>
      </c>
      <c r="B119" t="s">
        <v>529</v>
      </c>
      <c r="C119">
        <v>154804</v>
      </c>
      <c r="D119" t="s">
        <v>530</v>
      </c>
      <c r="E119" t="s">
        <v>56</v>
      </c>
      <c r="F119" t="s">
        <v>531</v>
      </c>
      <c r="G119" t="s">
        <v>253</v>
      </c>
      <c r="H119" t="s">
        <v>21</v>
      </c>
      <c r="I119" t="s">
        <v>32</v>
      </c>
      <c r="J119" t="s">
        <v>532</v>
      </c>
      <c r="K119">
        <v>2578380</v>
      </c>
      <c r="L119" t="s">
        <v>533</v>
      </c>
      <c r="M119" t="s">
        <v>534</v>
      </c>
      <c r="N119" t="str">
        <f t="array" ref="N119">IF(COUNT(FIND({"数据分析","数据运营","分析师"},M119)),"1","0")</f>
        <v>0</v>
      </c>
      <c r="O119" t="s">
        <v>44</v>
      </c>
      <c r="P119" t="s">
        <v>433</v>
      </c>
      <c r="Q119" t="str">
        <f t="shared" si="2"/>
        <v>4</v>
      </c>
      <c r="R119" t="str">
        <f t="shared" si="3"/>
        <v>6</v>
      </c>
      <c r="S119" s="1" t="s">
        <v>1456</v>
      </c>
      <c r="T119" t="s">
        <v>12454</v>
      </c>
      <c r="U119" t="s">
        <v>12477</v>
      </c>
      <c r="V119" t="s">
        <v>12487</v>
      </c>
      <c r="W119" t="s">
        <v>12959</v>
      </c>
      <c r="X119" t="s">
        <v>12915</v>
      </c>
      <c r="Y119" t="s">
        <v>12960</v>
      </c>
      <c r="Z119" t="s">
        <v>12919</v>
      </c>
      <c r="AA119" t="s">
        <v>12956</v>
      </c>
    </row>
    <row r="120" spans="1:27" x14ac:dyDescent="0.25">
      <c r="A120" t="s">
        <v>15</v>
      </c>
      <c r="B120" t="s">
        <v>535</v>
      </c>
      <c r="C120">
        <v>64597</v>
      </c>
      <c r="D120" t="s">
        <v>536</v>
      </c>
      <c r="E120" t="s">
        <v>39</v>
      </c>
      <c r="F120" t="s">
        <v>537</v>
      </c>
      <c r="G120" t="s">
        <v>81</v>
      </c>
      <c r="H120" t="s">
        <v>42</v>
      </c>
      <c r="I120" t="s">
        <v>32</v>
      </c>
      <c r="J120" t="s">
        <v>312</v>
      </c>
      <c r="K120">
        <v>2576426</v>
      </c>
      <c r="L120" t="s">
        <v>538</v>
      </c>
      <c r="M120" t="s">
        <v>42</v>
      </c>
      <c r="N120" t="str">
        <f t="array" ref="N120">IF(COUNT(FIND({"数据分析","数据运营","分析师"},M120)),"1","0")</f>
        <v>1</v>
      </c>
      <c r="O120" t="s">
        <v>539</v>
      </c>
      <c r="P120" t="s">
        <v>205</v>
      </c>
      <c r="Q120" t="str">
        <f t="shared" si="2"/>
        <v>5</v>
      </c>
      <c r="R120" t="str">
        <f t="shared" si="3"/>
        <v>8</v>
      </c>
      <c r="S120" s="1" t="s">
        <v>12319</v>
      </c>
      <c r="T120" t="s">
        <v>12456</v>
      </c>
      <c r="U120" t="s">
        <v>12475</v>
      </c>
      <c r="V120" t="s">
        <v>12467</v>
      </c>
      <c r="W120" s="1" t="s">
        <v>42</v>
      </c>
      <c r="X120" t="s">
        <v>13274</v>
      </c>
    </row>
    <row r="121" spans="1:27" x14ac:dyDescent="0.25">
      <c r="A121" t="s">
        <v>15</v>
      </c>
      <c r="B121" t="s">
        <v>540</v>
      </c>
      <c r="C121">
        <v>91625</v>
      </c>
      <c r="D121" t="s">
        <v>541</v>
      </c>
      <c r="E121" t="s">
        <v>47</v>
      </c>
      <c r="F121" t="s">
        <v>283</v>
      </c>
      <c r="G121" t="s">
        <v>475</v>
      </c>
      <c r="H121" t="s">
        <v>130</v>
      </c>
      <c r="I121" t="s">
        <v>178</v>
      </c>
      <c r="J121" t="s">
        <v>213</v>
      </c>
      <c r="K121">
        <v>2573723</v>
      </c>
      <c r="L121" t="s">
        <v>542</v>
      </c>
      <c r="M121" t="s">
        <v>164</v>
      </c>
      <c r="N121" t="str">
        <f t="array" ref="N121">IF(COUNT(FIND({"数据分析","数据运营","分析师"},M121)),"1","0")</f>
        <v>1</v>
      </c>
      <c r="O121" t="s">
        <v>44</v>
      </c>
      <c r="P121" t="s">
        <v>433</v>
      </c>
      <c r="Q121" t="str">
        <f t="shared" si="2"/>
        <v>4</v>
      </c>
      <c r="R121" t="str">
        <f t="shared" si="3"/>
        <v>6</v>
      </c>
      <c r="S121" s="1" t="s">
        <v>1456</v>
      </c>
      <c r="T121" t="s">
        <v>12454</v>
      </c>
      <c r="U121" t="s">
        <v>12455</v>
      </c>
      <c r="V121" t="s">
        <v>12479</v>
      </c>
      <c r="W121" s="1" t="s">
        <v>13227</v>
      </c>
      <c r="X121" t="s">
        <v>12810</v>
      </c>
    </row>
    <row r="122" spans="1:27" x14ac:dyDescent="0.25">
      <c r="A122" t="s">
        <v>15</v>
      </c>
      <c r="B122" t="s">
        <v>543</v>
      </c>
      <c r="C122">
        <v>41486</v>
      </c>
      <c r="D122" t="s">
        <v>544</v>
      </c>
      <c r="E122" t="s">
        <v>56</v>
      </c>
      <c r="F122" t="s">
        <v>531</v>
      </c>
      <c r="G122" t="s">
        <v>20</v>
      </c>
      <c r="H122" t="s">
        <v>72</v>
      </c>
      <c r="I122" t="s">
        <v>32</v>
      </c>
      <c r="J122" t="s">
        <v>545</v>
      </c>
      <c r="K122">
        <v>2368754</v>
      </c>
      <c r="L122" t="s">
        <v>546</v>
      </c>
      <c r="M122" t="s">
        <v>547</v>
      </c>
      <c r="N122" t="str">
        <f t="array" ref="N122">IF(COUNT(FIND({"数据分析","数据运营","分析师"},M122)),"1","0")</f>
        <v>0</v>
      </c>
      <c r="O122" t="s">
        <v>189</v>
      </c>
      <c r="P122" t="s">
        <v>205</v>
      </c>
      <c r="Q122" t="str">
        <f t="shared" si="2"/>
        <v>10</v>
      </c>
      <c r="R122" t="str">
        <f t="shared" si="3"/>
        <v>20</v>
      </c>
      <c r="S122" s="1" t="s">
        <v>12335</v>
      </c>
      <c r="T122" t="s">
        <v>12477</v>
      </c>
      <c r="U122" t="s">
        <v>12470</v>
      </c>
      <c r="V122" t="s">
        <v>12460</v>
      </c>
      <c r="W122" t="s">
        <v>12961</v>
      </c>
      <c r="X122" t="s">
        <v>12917</v>
      </c>
    </row>
    <row r="123" spans="1:27" x14ac:dyDescent="0.25">
      <c r="A123" t="s">
        <v>15</v>
      </c>
      <c r="B123" t="s">
        <v>548</v>
      </c>
      <c r="C123">
        <v>157159</v>
      </c>
      <c r="D123" t="s">
        <v>549</v>
      </c>
      <c r="E123" t="s">
        <v>47</v>
      </c>
      <c r="F123" t="s">
        <v>550</v>
      </c>
      <c r="G123" t="s">
        <v>81</v>
      </c>
      <c r="H123" t="s">
        <v>42</v>
      </c>
      <c r="I123" t="s">
        <v>32</v>
      </c>
      <c r="J123" t="s">
        <v>532</v>
      </c>
      <c r="K123">
        <v>2578925</v>
      </c>
      <c r="L123" t="s">
        <v>551</v>
      </c>
      <c r="M123" t="s">
        <v>505</v>
      </c>
      <c r="N123" t="str">
        <f t="array" ref="N123">IF(COUNT(FIND({"数据分析","数据运营","分析师"},M123)),"1","0")</f>
        <v>0</v>
      </c>
      <c r="O123" t="s">
        <v>189</v>
      </c>
      <c r="P123" t="s">
        <v>205</v>
      </c>
      <c r="Q123" t="str">
        <f t="shared" si="2"/>
        <v>10</v>
      </c>
      <c r="R123" t="str">
        <f t="shared" si="3"/>
        <v>20</v>
      </c>
      <c r="W123" t="s">
        <v>12931</v>
      </c>
      <c r="X123" t="s">
        <v>12917</v>
      </c>
    </row>
    <row r="124" spans="1:27" x14ac:dyDescent="0.25">
      <c r="A124" t="s">
        <v>15</v>
      </c>
      <c r="B124" t="s">
        <v>247</v>
      </c>
      <c r="C124">
        <v>34683</v>
      </c>
      <c r="D124" t="s">
        <v>248</v>
      </c>
      <c r="E124" t="s">
        <v>30</v>
      </c>
      <c r="F124" t="s">
        <v>377</v>
      </c>
      <c r="G124" t="s">
        <v>49</v>
      </c>
      <c r="H124" t="s">
        <v>116</v>
      </c>
      <c r="I124" t="s">
        <v>32</v>
      </c>
      <c r="J124" t="s">
        <v>33</v>
      </c>
      <c r="K124">
        <v>2408992</v>
      </c>
      <c r="L124" t="s">
        <v>552</v>
      </c>
      <c r="M124" t="s">
        <v>553</v>
      </c>
      <c r="N124" t="str">
        <f t="array" ref="N124">IF(COUNT(FIND({"数据分析","数据运营","分析师"},M124)),"1","0")</f>
        <v>1</v>
      </c>
      <c r="O124" t="s">
        <v>554</v>
      </c>
      <c r="P124" t="s">
        <v>205</v>
      </c>
      <c r="Q124" t="str">
        <f t="shared" si="2"/>
        <v>7</v>
      </c>
      <c r="R124" t="str">
        <f t="shared" si="3"/>
        <v>12</v>
      </c>
      <c r="S124" s="1" t="s">
        <v>12327</v>
      </c>
      <c r="T124" t="s">
        <v>12453</v>
      </c>
      <c r="U124" t="s">
        <v>12456</v>
      </c>
      <c r="V124" t="s">
        <v>12467</v>
      </c>
      <c r="W124" s="1" t="s">
        <v>138</v>
      </c>
      <c r="X124" t="s">
        <v>12810</v>
      </c>
      <c r="Y124" t="s">
        <v>13274</v>
      </c>
    </row>
    <row r="125" spans="1:27" x14ac:dyDescent="0.25">
      <c r="A125" t="s">
        <v>15</v>
      </c>
      <c r="B125" t="s">
        <v>555</v>
      </c>
      <c r="C125">
        <v>26962</v>
      </c>
      <c r="D125" t="s">
        <v>556</v>
      </c>
      <c r="E125" t="s">
        <v>18</v>
      </c>
      <c r="F125" t="s">
        <v>557</v>
      </c>
      <c r="G125" t="s">
        <v>20</v>
      </c>
      <c r="H125" t="s">
        <v>72</v>
      </c>
      <c r="I125" t="s">
        <v>22</v>
      </c>
      <c r="J125" t="s">
        <v>33</v>
      </c>
      <c r="K125">
        <v>2340417</v>
      </c>
      <c r="L125" t="s">
        <v>558</v>
      </c>
      <c r="M125" t="s">
        <v>505</v>
      </c>
      <c r="N125" t="str">
        <f t="array" ref="N125">IF(COUNT(FIND({"数据分析","数据运营","分析师"},M125)),"1","0")</f>
        <v>0</v>
      </c>
      <c r="O125" t="s">
        <v>231</v>
      </c>
      <c r="P125" t="s">
        <v>205</v>
      </c>
      <c r="Q125" t="str">
        <f t="shared" si="2"/>
        <v>15</v>
      </c>
      <c r="R125" t="str">
        <f t="shared" si="3"/>
        <v>25</v>
      </c>
      <c r="S125" s="1" t="s">
        <v>1456</v>
      </c>
      <c r="T125" t="s">
        <v>12453</v>
      </c>
      <c r="U125" t="s">
        <v>12462</v>
      </c>
      <c r="V125" t="s">
        <v>12455</v>
      </c>
      <c r="W125" t="s">
        <v>12931</v>
      </c>
      <c r="X125" t="s">
        <v>12917</v>
      </c>
    </row>
    <row r="126" spans="1:27" x14ac:dyDescent="0.25">
      <c r="A126" t="s">
        <v>15</v>
      </c>
      <c r="B126" t="s">
        <v>559</v>
      </c>
      <c r="C126">
        <v>5918</v>
      </c>
      <c r="D126" t="s">
        <v>560</v>
      </c>
      <c r="E126" t="s">
        <v>18</v>
      </c>
      <c r="F126" t="s">
        <v>561</v>
      </c>
      <c r="G126" t="s">
        <v>20</v>
      </c>
      <c r="H126" t="s">
        <v>72</v>
      </c>
      <c r="I126" t="s">
        <v>32</v>
      </c>
      <c r="J126" t="s">
        <v>386</v>
      </c>
      <c r="K126">
        <v>2399464</v>
      </c>
      <c r="L126" t="s">
        <v>562</v>
      </c>
      <c r="M126" t="s">
        <v>563</v>
      </c>
      <c r="N126" t="str">
        <f t="array" ref="N126">IF(COUNT(FIND({"数据分析","数据运营","分析师"},M126)),"1","0")</f>
        <v>0</v>
      </c>
      <c r="O126" t="s">
        <v>260</v>
      </c>
      <c r="P126" t="s">
        <v>205</v>
      </c>
      <c r="Q126" t="str">
        <f t="shared" si="2"/>
        <v>8</v>
      </c>
      <c r="R126" t="str">
        <f t="shared" si="3"/>
        <v>15</v>
      </c>
      <c r="S126" s="1" t="s">
        <v>2061</v>
      </c>
      <c r="T126" t="s">
        <v>12474</v>
      </c>
      <c r="U126" t="s">
        <v>12470</v>
      </c>
      <c r="V126" t="s">
        <v>12457</v>
      </c>
      <c r="W126" t="s">
        <v>12931</v>
      </c>
      <c r="X126" t="s">
        <v>12956</v>
      </c>
      <c r="Y126" t="s">
        <v>12917</v>
      </c>
    </row>
    <row r="127" spans="1:27" x14ac:dyDescent="0.25">
      <c r="A127" t="s">
        <v>15</v>
      </c>
      <c r="B127" t="s">
        <v>250</v>
      </c>
      <c r="C127">
        <v>51480</v>
      </c>
      <c r="D127" t="s">
        <v>251</v>
      </c>
      <c r="E127" t="s">
        <v>18</v>
      </c>
      <c r="F127" t="s">
        <v>564</v>
      </c>
      <c r="G127" t="s">
        <v>20</v>
      </c>
      <c r="H127" t="s">
        <v>72</v>
      </c>
      <c r="I127" t="s">
        <v>32</v>
      </c>
      <c r="J127" t="s">
        <v>23</v>
      </c>
      <c r="K127">
        <v>2400018</v>
      </c>
      <c r="L127" t="s">
        <v>565</v>
      </c>
      <c r="M127" t="s">
        <v>479</v>
      </c>
      <c r="N127" t="str">
        <f t="array" ref="N127">IF(COUNT(FIND({"数据分析","数据运营","分析师"},M127)),"1","0")</f>
        <v>0</v>
      </c>
      <c r="O127" t="s">
        <v>298</v>
      </c>
      <c r="P127" t="s">
        <v>205</v>
      </c>
      <c r="Q127" t="str">
        <f t="shared" si="2"/>
        <v>15</v>
      </c>
      <c r="R127" t="str">
        <f t="shared" si="3"/>
        <v>30</v>
      </c>
      <c r="S127" s="1" t="s">
        <v>12320</v>
      </c>
      <c r="T127" t="s">
        <v>12455</v>
      </c>
      <c r="U127" t="s">
        <v>12475</v>
      </c>
      <c r="V127" t="s">
        <v>12467</v>
      </c>
      <c r="W127" t="s">
        <v>12931</v>
      </c>
      <c r="X127" t="s">
        <v>12956</v>
      </c>
      <c r="Y127" t="s">
        <v>12917</v>
      </c>
    </row>
    <row r="128" spans="1:27" x14ac:dyDescent="0.25">
      <c r="A128" t="s">
        <v>15</v>
      </c>
      <c r="B128" t="s">
        <v>566</v>
      </c>
      <c r="C128">
        <v>40644</v>
      </c>
      <c r="D128" t="s">
        <v>567</v>
      </c>
      <c r="E128" t="s">
        <v>39</v>
      </c>
      <c r="F128" t="s">
        <v>568</v>
      </c>
      <c r="G128" t="s">
        <v>130</v>
      </c>
      <c r="H128" t="s">
        <v>130</v>
      </c>
      <c r="I128" t="s">
        <v>32</v>
      </c>
      <c r="J128" t="s">
        <v>274</v>
      </c>
      <c r="K128">
        <v>2458723</v>
      </c>
      <c r="L128" t="s">
        <v>569</v>
      </c>
      <c r="M128" t="s">
        <v>570</v>
      </c>
      <c r="N128" t="str">
        <f t="array" ref="N128">IF(COUNT(FIND({"数据分析","数据运营","分析师"},M128)),"1","0")</f>
        <v>1</v>
      </c>
      <c r="O128" t="s">
        <v>571</v>
      </c>
      <c r="P128" t="s">
        <v>205</v>
      </c>
      <c r="Q128" t="str">
        <f t="shared" si="2"/>
        <v>6</v>
      </c>
      <c r="R128" t="str">
        <f t="shared" si="3"/>
        <v>9</v>
      </c>
      <c r="S128" s="1" t="s">
        <v>12320</v>
      </c>
      <c r="T128" t="s">
        <v>12454</v>
      </c>
      <c r="U128" t="s">
        <v>12475</v>
      </c>
      <c r="V128" t="s">
        <v>12487</v>
      </c>
      <c r="W128" s="1" t="s">
        <v>42</v>
      </c>
      <c r="X128" t="s">
        <v>13274</v>
      </c>
    </row>
    <row r="129" spans="1:27" x14ac:dyDescent="0.25">
      <c r="A129" t="s">
        <v>15</v>
      </c>
      <c r="B129" t="s">
        <v>232</v>
      </c>
      <c r="C129">
        <v>10215</v>
      </c>
      <c r="D129" t="s">
        <v>233</v>
      </c>
      <c r="E129" t="s">
        <v>30</v>
      </c>
      <c r="F129" t="s">
        <v>234</v>
      </c>
      <c r="G129" t="s">
        <v>20</v>
      </c>
      <c r="H129" t="s">
        <v>72</v>
      </c>
      <c r="I129" t="s">
        <v>32</v>
      </c>
      <c r="J129" t="s">
        <v>235</v>
      </c>
      <c r="K129">
        <v>2104794</v>
      </c>
      <c r="L129" t="s">
        <v>236</v>
      </c>
      <c r="M129" t="s">
        <v>572</v>
      </c>
      <c r="N129" t="str">
        <f t="array" ref="N129">IF(COUNT(FIND({"数据分析","数据运营","分析师"},M129)),"1","0")</f>
        <v>0</v>
      </c>
      <c r="O129" t="s">
        <v>298</v>
      </c>
      <c r="P129" t="s">
        <v>205</v>
      </c>
      <c r="Q129" t="str">
        <f t="shared" si="2"/>
        <v>15</v>
      </c>
      <c r="R129" t="str">
        <f t="shared" si="3"/>
        <v>30</v>
      </c>
      <c r="S129" s="1" t="s">
        <v>12321</v>
      </c>
      <c r="T129" t="s">
        <v>12468</v>
      </c>
      <c r="U129" t="s">
        <v>12483</v>
      </c>
      <c r="V129" t="s">
        <v>12455</v>
      </c>
      <c r="W129" t="s">
        <v>12941</v>
      </c>
      <c r="X129" t="s">
        <v>12917</v>
      </c>
    </row>
    <row r="130" spans="1:27" x14ac:dyDescent="0.25">
      <c r="A130" t="s">
        <v>15</v>
      </c>
      <c r="B130" t="s">
        <v>372</v>
      </c>
      <c r="C130">
        <v>73937</v>
      </c>
      <c r="D130" t="s">
        <v>373</v>
      </c>
      <c r="E130" t="s">
        <v>47</v>
      </c>
      <c r="F130" t="s">
        <v>86</v>
      </c>
      <c r="G130" t="s">
        <v>20</v>
      </c>
      <c r="H130" t="s">
        <v>301</v>
      </c>
      <c r="I130" t="s">
        <v>32</v>
      </c>
      <c r="J130" t="s">
        <v>23</v>
      </c>
      <c r="K130">
        <v>2491205</v>
      </c>
      <c r="L130" t="s">
        <v>573</v>
      </c>
      <c r="M130" t="s">
        <v>574</v>
      </c>
      <c r="N130" t="str">
        <f t="array" ref="N130">IF(COUNT(FIND({"数据分析","数据运营","分析师"},M130)),"1","0")</f>
        <v>0</v>
      </c>
      <c r="O130" t="s">
        <v>189</v>
      </c>
      <c r="P130" t="s">
        <v>205</v>
      </c>
      <c r="Q130" t="str">
        <f t="shared" ref="Q130:Q193" si="4">LEFT(O130,FIND("k",O130,1)-1)</f>
        <v>10</v>
      </c>
      <c r="R130" t="str">
        <f t="shared" ref="R130:R193" si="5">MID(O130,FIND("-",O130,1)+1,LEN(O130)-FIND("-",O130,1)-1)</f>
        <v>20</v>
      </c>
      <c r="S130" s="1" t="s">
        <v>12319</v>
      </c>
      <c r="T130" t="s">
        <v>12464</v>
      </c>
      <c r="U130" t="s">
        <v>12453</v>
      </c>
      <c r="V130" t="s">
        <v>12455</v>
      </c>
      <c r="W130" t="s">
        <v>12962</v>
      </c>
      <c r="X130" t="s">
        <v>12956</v>
      </c>
      <c r="Y130" t="s">
        <v>12917</v>
      </c>
    </row>
    <row r="131" spans="1:27" x14ac:dyDescent="0.25">
      <c r="A131" t="s">
        <v>15</v>
      </c>
      <c r="B131" t="s">
        <v>63</v>
      </c>
      <c r="C131">
        <v>28095</v>
      </c>
      <c r="D131" t="s">
        <v>64</v>
      </c>
      <c r="E131" t="s">
        <v>39</v>
      </c>
      <c r="G131" t="s">
        <v>253</v>
      </c>
      <c r="H131" t="s">
        <v>58</v>
      </c>
      <c r="I131" t="s">
        <v>32</v>
      </c>
      <c r="J131" t="s">
        <v>33</v>
      </c>
      <c r="K131">
        <v>2524620</v>
      </c>
      <c r="L131" t="s">
        <v>575</v>
      </c>
      <c r="M131" t="s">
        <v>576</v>
      </c>
      <c r="N131" t="str">
        <f t="array" ref="N131">IF(COUNT(FIND({"数据分析","数据运营","分析师"},M131)),"1","0")</f>
        <v>1</v>
      </c>
      <c r="O131" t="s">
        <v>220</v>
      </c>
      <c r="P131" t="s">
        <v>205</v>
      </c>
      <c r="Q131" t="str">
        <f t="shared" si="4"/>
        <v>8</v>
      </c>
      <c r="R131" t="str">
        <f t="shared" si="5"/>
        <v>16</v>
      </c>
      <c r="S131" s="1" t="s">
        <v>12321</v>
      </c>
      <c r="T131" t="s">
        <v>12458</v>
      </c>
      <c r="U131" t="s">
        <v>12615</v>
      </c>
      <c r="V131" t="s">
        <v>12454</v>
      </c>
      <c r="W131" s="1" t="s">
        <v>138</v>
      </c>
      <c r="X131" t="s">
        <v>12810</v>
      </c>
      <c r="Y131" t="s">
        <v>13274</v>
      </c>
      <c r="Z131" t="s">
        <v>13293</v>
      </c>
    </row>
    <row r="132" spans="1:27" x14ac:dyDescent="0.25">
      <c r="A132" t="s">
        <v>15</v>
      </c>
      <c r="B132" t="s">
        <v>577</v>
      </c>
      <c r="C132">
        <v>27155</v>
      </c>
      <c r="D132" t="s">
        <v>578</v>
      </c>
      <c r="E132" t="s">
        <v>18</v>
      </c>
      <c r="F132" t="s">
        <v>579</v>
      </c>
      <c r="G132" t="s">
        <v>20</v>
      </c>
      <c r="H132" t="s">
        <v>580</v>
      </c>
      <c r="I132" t="s">
        <v>32</v>
      </c>
      <c r="J132" t="s">
        <v>33</v>
      </c>
      <c r="K132">
        <v>1803566</v>
      </c>
      <c r="L132" t="s">
        <v>581</v>
      </c>
      <c r="M132" t="s">
        <v>505</v>
      </c>
      <c r="N132" t="str">
        <f t="array" ref="N132">IF(COUNT(FIND({"数据分析","数据运营","分析师"},M132)),"1","0")</f>
        <v>0</v>
      </c>
      <c r="O132" t="s">
        <v>231</v>
      </c>
      <c r="P132" t="s">
        <v>205</v>
      </c>
      <c r="Q132" t="str">
        <f t="shared" si="4"/>
        <v>15</v>
      </c>
      <c r="R132" t="str">
        <f t="shared" si="5"/>
        <v>25</v>
      </c>
      <c r="S132" s="1" t="s">
        <v>12319</v>
      </c>
      <c r="T132" t="s">
        <v>12453</v>
      </c>
      <c r="U132" t="s">
        <v>12464</v>
      </c>
      <c r="V132" t="s">
        <v>12454</v>
      </c>
      <c r="W132" t="s">
        <v>12931</v>
      </c>
      <c r="X132" t="s">
        <v>12917</v>
      </c>
    </row>
    <row r="133" spans="1:27" x14ac:dyDescent="0.25">
      <c r="A133" t="s">
        <v>15</v>
      </c>
      <c r="B133" t="s">
        <v>582</v>
      </c>
      <c r="C133">
        <v>24995</v>
      </c>
      <c r="D133" t="s">
        <v>583</v>
      </c>
      <c r="E133" t="s">
        <v>30</v>
      </c>
      <c r="F133" t="s">
        <v>584</v>
      </c>
      <c r="G133" t="s">
        <v>41</v>
      </c>
      <c r="H133" t="s">
        <v>104</v>
      </c>
      <c r="I133" t="s">
        <v>32</v>
      </c>
      <c r="J133" t="s">
        <v>302</v>
      </c>
      <c r="K133">
        <v>1934169</v>
      </c>
      <c r="L133" t="s">
        <v>585</v>
      </c>
      <c r="M133" t="s">
        <v>586</v>
      </c>
      <c r="N133" t="str">
        <f t="array" ref="N133">IF(COUNT(FIND({"数据分析","数据运营","分析师"},M133)),"1","0")</f>
        <v>1</v>
      </c>
      <c r="O133" t="s">
        <v>460</v>
      </c>
      <c r="P133" t="s">
        <v>205</v>
      </c>
      <c r="Q133" t="str">
        <f t="shared" si="4"/>
        <v>6</v>
      </c>
      <c r="R133" t="str">
        <f t="shared" si="5"/>
        <v>10</v>
      </c>
      <c r="S133" s="1" t="s">
        <v>12319</v>
      </c>
      <c r="T133" t="s">
        <v>12454</v>
      </c>
      <c r="U133" t="s">
        <v>12455</v>
      </c>
      <c r="V133" t="s">
        <v>12467</v>
      </c>
      <c r="W133" s="1" t="s">
        <v>138</v>
      </c>
      <c r="X133" t="s">
        <v>13283</v>
      </c>
    </row>
    <row r="134" spans="1:27" x14ac:dyDescent="0.25">
      <c r="A134" t="s">
        <v>15</v>
      </c>
      <c r="B134" t="s">
        <v>587</v>
      </c>
      <c r="C134">
        <v>57253</v>
      </c>
      <c r="D134" t="s">
        <v>588</v>
      </c>
      <c r="E134" t="s">
        <v>30</v>
      </c>
      <c r="F134" t="s">
        <v>564</v>
      </c>
      <c r="G134" t="s">
        <v>20</v>
      </c>
      <c r="H134" t="s">
        <v>580</v>
      </c>
      <c r="I134" t="s">
        <v>178</v>
      </c>
      <c r="J134" t="s">
        <v>213</v>
      </c>
      <c r="K134">
        <v>2480010</v>
      </c>
      <c r="L134" t="s">
        <v>589</v>
      </c>
      <c r="M134" t="s">
        <v>590</v>
      </c>
      <c r="N134" t="str">
        <f t="array" ref="N134">IF(COUNT(FIND({"数据分析","数据运营","分析师"},M134)),"1","0")</f>
        <v>1</v>
      </c>
      <c r="O134" t="s">
        <v>264</v>
      </c>
      <c r="P134" t="s">
        <v>205</v>
      </c>
      <c r="Q134" t="str">
        <f t="shared" si="4"/>
        <v>6</v>
      </c>
      <c r="R134" t="str">
        <f t="shared" si="5"/>
        <v>12</v>
      </c>
      <c r="S134" s="1" t="s">
        <v>12319</v>
      </c>
      <c r="T134" t="s">
        <v>12467</v>
      </c>
      <c r="U134" t="s">
        <v>12489</v>
      </c>
      <c r="V134" t="s">
        <v>12487</v>
      </c>
      <c r="W134" s="1" t="s">
        <v>138</v>
      </c>
      <c r="X134" t="s">
        <v>12810</v>
      </c>
      <c r="Y134" t="s">
        <v>13274</v>
      </c>
      <c r="Z134" t="s">
        <v>13293</v>
      </c>
    </row>
    <row r="135" spans="1:27" x14ac:dyDescent="0.25">
      <c r="A135" t="s">
        <v>15</v>
      </c>
      <c r="B135" t="s">
        <v>591</v>
      </c>
      <c r="C135">
        <v>128072</v>
      </c>
      <c r="D135" t="s">
        <v>592</v>
      </c>
      <c r="E135" t="s">
        <v>39</v>
      </c>
      <c r="F135" t="s">
        <v>593</v>
      </c>
      <c r="G135" t="s">
        <v>20</v>
      </c>
      <c r="H135" t="s">
        <v>72</v>
      </c>
      <c r="I135" t="s">
        <v>32</v>
      </c>
      <c r="J135" t="s">
        <v>73</v>
      </c>
      <c r="K135">
        <v>1961977</v>
      </c>
      <c r="L135" t="s">
        <v>594</v>
      </c>
      <c r="M135" t="s">
        <v>595</v>
      </c>
      <c r="N135" t="str">
        <f t="array" ref="N135">IF(COUNT(FIND({"数据分析","数据运营","分析师"},M135)),"1","0")</f>
        <v>0</v>
      </c>
      <c r="O135" t="s">
        <v>231</v>
      </c>
      <c r="P135" t="s">
        <v>205</v>
      </c>
      <c r="Q135" t="str">
        <f t="shared" si="4"/>
        <v>15</v>
      </c>
      <c r="R135" t="str">
        <f t="shared" si="5"/>
        <v>25</v>
      </c>
      <c r="S135" s="1" t="s">
        <v>12325</v>
      </c>
      <c r="T135" t="s">
        <v>12467</v>
      </c>
      <c r="U135" t="s">
        <v>12460</v>
      </c>
      <c r="V135" t="s">
        <v>12487</v>
      </c>
      <c r="W135" t="s">
        <v>12931</v>
      </c>
      <c r="X135" t="s">
        <v>12916</v>
      </c>
      <c r="Y135" t="s">
        <v>12920</v>
      </c>
      <c r="Z135" t="s">
        <v>12937</v>
      </c>
    </row>
    <row r="136" spans="1:27" x14ac:dyDescent="0.25">
      <c r="A136" t="s">
        <v>15</v>
      </c>
      <c r="B136" t="s">
        <v>596</v>
      </c>
      <c r="C136">
        <v>80305</v>
      </c>
      <c r="D136" t="s">
        <v>597</v>
      </c>
      <c r="E136" t="s">
        <v>47</v>
      </c>
      <c r="G136" t="s">
        <v>20</v>
      </c>
      <c r="H136" t="s">
        <v>580</v>
      </c>
      <c r="I136" t="s">
        <v>178</v>
      </c>
      <c r="J136" t="s">
        <v>59</v>
      </c>
      <c r="K136">
        <v>2283913</v>
      </c>
      <c r="L136" t="s">
        <v>598</v>
      </c>
      <c r="M136" t="s">
        <v>21</v>
      </c>
      <c r="N136" t="str">
        <f t="array" ref="N136">IF(COUNT(FIND({"数据分析","数据运营","分析师"},M136)),"1","0")</f>
        <v>0</v>
      </c>
      <c r="O136" t="s">
        <v>148</v>
      </c>
      <c r="P136" t="s">
        <v>205</v>
      </c>
      <c r="Q136" t="str">
        <f t="shared" si="4"/>
        <v>10</v>
      </c>
      <c r="R136" t="str">
        <f t="shared" si="5"/>
        <v>18</v>
      </c>
      <c r="S136" s="1" t="s">
        <v>1456</v>
      </c>
      <c r="T136" t="s">
        <v>12454</v>
      </c>
      <c r="U136" t="s">
        <v>12467</v>
      </c>
      <c r="V136" t="s">
        <v>12487</v>
      </c>
      <c r="W136" t="s">
        <v>12931</v>
      </c>
      <c r="X136" t="s">
        <v>12956</v>
      </c>
      <c r="Y136" t="s">
        <v>12917</v>
      </c>
    </row>
    <row r="137" spans="1:27" x14ac:dyDescent="0.25">
      <c r="A137" t="s">
        <v>15</v>
      </c>
      <c r="B137" t="s">
        <v>599</v>
      </c>
      <c r="C137">
        <v>64791</v>
      </c>
      <c r="D137" t="s">
        <v>600</v>
      </c>
      <c r="E137" t="s">
        <v>18</v>
      </c>
      <c r="G137" t="s">
        <v>20</v>
      </c>
      <c r="H137" t="s">
        <v>580</v>
      </c>
      <c r="I137" t="s">
        <v>32</v>
      </c>
      <c r="J137" t="s">
        <v>33</v>
      </c>
      <c r="K137">
        <v>2320775</v>
      </c>
      <c r="L137" t="s">
        <v>601</v>
      </c>
      <c r="M137" t="s">
        <v>479</v>
      </c>
      <c r="N137" t="str">
        <f t="array" ref="N137">IF(COUNT(FIND({"数据分析","数据运营","分析师"},M137)),"1","0")</f>
        <v>0</v>
      </c>
      <c r="O137" t="s">
        <v>391</v>
      </c>
      <c r="P137" t="s">
        <v>205</v>
      </c>
      <c r="Q137" t="str">
        <f t="shared" si="4"/>
        <v>15</v>
      </c>
      <c r="R137" t="str">
        <f t="shared" si="5"/>
        <v>20</v>
      </c>
      <c r="S137" s="1" t="s">
        <v>1456</v>
      </c>
      <c r="T137" t="s">
        <v>12462</v>
      </c>
      <c r="U137" t="s">
        <v>12454</v>
      </c>
      <c r="V137" t="s">
        <v>12455</v>
      </c>
      <c r="W137" t="s">
        <v>12931</v>
      </c>
      <c r="X137" t="s">
        <v>12956</v>
      </c>
      <c r="Y137" t="s">
        <v>12917</v>
      </c>
    </row>
    <row r="138" spans="1:27" x14ac:dyDescent="0.25">
      <c r="A138" t="s">
        <v>15</v>
      </c>
      <c r="B138" t="s">
        <v>602</v>
      </c>
      <c r="C138">
        <v>52315</v>
      </c>
      <c r="D138" t="s">
        <v>603</v>
      </c>
      <c r="E138" t="s">
        <v>47</v>
      </c>
      <c r="F138" t="s">
        <v>604</v>
      </c>
      <c r="G138" t="s">
        <v>49</v>
      </c>
      <c r="H138" t="s">
        <v>116</v>
      </c>
      <c r="I138" t="s">
        <v>32</v>
      </c>
      <c r="J138" t="s">
        <v>240</v>
      </c>
      <c r="K138">
        <v>2320538</v>
      </c>
      <c r="L138" t="s">
        <v>605</v>
      </c>
      <c r="M138" t="s">
        <v>606</v>
      </c>
      <c r="N138" t="str">
        <f t="array" ref="N138">IF(COUNT(FIND({"数据分析","数据运营","分析师"},M138)),"1","0")</f>
        <v>1</v>
      </c>
      <c r="O138" t="s">
        <v>347</v>
      </c>
      <c r="P138" t="s">
        <v>205</v>
      </c>
      <c r="Q138" t="str">
        <f t="shared" si="4"/>
        <v>9</v>
      </c>
      <c r="R138" t="str">
        <f t="shared" si="5"/>
        <v>15</v>
      </c>
      <c r="S138" s="1" t="s">
        <v>12320</v>
      </c>
      <c r="T138" t="s">
        <v>12455</v>
      </c>
      <c r="U138" t="s">
        <v>12467</v>
      </c>
      <c r="V138" t="s">
        <v>12477</v>
      </c>
      <c r="W138" s="1" t="s">
        <v>138</v>
      </c>
    </row>
    <row r="139" spans="1:27" x14ac:dyDescent="0.25">
      <c r="A139" t="s">
        <v>15</v>
      </c>
      <c r="B139" t="s">
        <v>247</v>
      </c>
      <c r="C139">
        <v>34683</v>
      </c>
      <c r="D139" t="s">
        <v>248</v>
      </c>
      <c r="E139" t="s">
        <v>30</v>
      </c>
      <c r="F139" t="s">
        <v>607</v>
      </c>
      <c r="G139" t="s">
        <v>49</v>
      </c>
      <c r="H139" t="s">
        <v>116</v>
      </c>
      <c r="I139" t="s">
        <v>32</v>
      </c>
      <c r="J139" t="s">
        <v>33</v>
      </c>
      <c r="K139">
        <v>2468230</v>
      </c>
      <c r="L139" t="s">
        <v>608</v>
      </c>
      <c r="M139" t="s">
        <v>609</v>
      </c>
      <c r="N139" t="str">
        <f t="array" ref="N139">IF(COUNT(FIND({"数据分析","数据运营","分析师"},M139)),"1","0")</f>
        <v>1</v>
      </c>
      <c r="O139" t="s">
        <v>554</v>
      </c>
      <c r="P139" t="s">
        <v>205</v>
      </c>
      <c r="Q139" t="str">
        <f t="shared" si="4"/>
        <v>7</v>
      </c>
      <c r="R139" t="str">
        <f t="shared" si="5"/>
        <v>12</v>
      </c>
      <c r="S139" s="1" t="s">
        <v>12327</v>
      </c>
      <c r="T139" t="s">
        <v>12453</v>
      </c>
      <c r="U139" t="s">
        <v>12456</v>
      </c>
      <c r="V139" t="s">
        <v>12467</v>
      </c>
      <c r="W139" s="1" t="s">
        <v>138</v>
      </c>
      <c r="X139" t="s">
        <v>13280</v>
      </c>
      <c r="Y139" t="s">
        <v>12810</v>
      </c>
      <c r="Z139" t="s">
        <v>13294</v>
      </c>
      <c r="AA139" t="s">
        <v>13274</v>
      </c>
    </row>
    <row r="140" spans="1:27" x14ac:dyDescent="0.25">
      <c r="A140" t="s">
        <v>15</v>
      </c>
      <c r="B140" t="s">
        <v>610</v>
      </c>
      <c r="C140">
        <v>21980</v>
      </c>
      <c r="D140" t="s">
        <v>611</v>
      </c>
      <c r="E140" t="s">
        <v>18</v>
      </c>
      <c r="F140" t="s">
        <v>612</v>
      </c>
      <c r="G140" t="s">
        <v>20</v>
      </c>
      <c r="H140" t="s">
        <v>21</v>
      </c>
      <c r="I140" t="s">
        <v>32</v>
      </c>
      <c r="J140" t="s">
        <v>274</v>
      </c>
      <c r="K140">
        <v>2434451</v>
      </c>
      <c r="L140" t="s">
        <v>613</v>
      </c>
      <c r="M140" t="s">
        <v>614</v>
      </c>
      <c r="N140" t="str">
        <f t="array" ref="N140">IF(COUNT(FIND({"数据分析","数据运营","分析师"},M140)),"1","0")</f>
        <v>0</v>
      </c>
      <c r="O140" t="s">
        <v>347</v>
      </c>
      <c r="P140" t="s">
        <v>205</v>
      </c>
      <c r="Q140" t="str">
        <f t="shared" si="4"/>
        <v>9</v>
      </c>
      <c r="R140" t="str">
        <f t="shared" si="5"/>
        <v>15</v>
      </c>
      <c r="S140" s="1" t="s">
        <v>2061</v>
      </c>
      <c r="T140" t="s">
        <v>12456</v>
      </c>
      <c r="U140" t="s">
        <v>12474</v>
      </c>
      <c r="V140" t="s">
        <v>12464</v>
      </c>
      <c r="W140" t="s">
        <v>12931</v>
      </c>
      <c r="X140" t="s">
        <v>12916</v>
      </c>
      <c r="Y140" t="s">
        <v>12956</v>
      </c>
      <c r="Z140" t="s">
        <v>12917</v>
      </c>
    </row>
    <row r="141" spans="1:27" x14ac:dyDescent="0.25">
      <c r="A141" t="s">
        <v>15</v>
      </c>
      <c r="B141" t="s">
        <v>615</v>
      </c>
      <c r="C141">
        <v>39394</v>
      </c>
      <c r="D141" t="s">
        <v>616</v>
      </c>
      <c r="E141" t="s">
        <v>47</v>
      </c>
      <c r="G141" t="s">
        <v>20</v>
      </c>
      <c r="H141" t="s">
        <v>72</v>
      </c>
      <c r="I141" t="s">
        <v>32</v>
      </c>
      <c r="J141" t="s">
        <v>23</v>
      </c>
      <c r="K141">
        <v>2467835</v>
      </c>
      <c r="L141" t="s">
        <v>617</v>
      </c>
      <c r="M141" t="s">
        <v>479</v>
      </c>
      <c r="N141" t="str">
        <f t="array" ref="N141">IF(COUNT(FIND({"数据分析","数据运营","分析师"},M141)),"1","0")</f>
        <v>0</v>
      </c>
      <c r="O141" t="s">
        <v>36</v>
      </c>
      <c r="P141" t="s">
        <v>205</v>
      </c>
      <c r="Q141" t="str">
        <f t="shared" si="4"/>
        <v>10</v>
      </c>
      <c r="R141" t="str">
        <f t="shared" si="5"/>
        <v>15</v>
      </c>
      <c r="S141" s="1" t="s">
        <v>8116</v>
      </c>
      <c r="T141" t="s">
        <v>12454</v>
      </c>
      <c r="U141" t="s">
        <v>12475</v>
      </c>
      <c r="V141" t="s">
        <v>12479</v>
      </c>
      <c r="W141" t="s">
        <v>12931</v>
      </c>
      <c r="X141" t="s">
        <v>12944</v>
      </c>
      <c r="Y141" t="s">
        <v>12956</v>
      </c>
      <c r="Z141" t="s">
        <v>12917</v>
      </c>
    </row>
    <row r="142" spans="1:27" x14ac:dyDescent="0.25">
      <c r="A142" t="s">
        <v>15</v>
      </c>
      <c r="B142" t="s">
        <v>618</v>
      </c>
      <c r="C142">
        <v>14033</v>
      </c>
      <c r="D142" t="s">
        <v>619</v>
      </c>
      <c r="E142" t="s">
        <v>18</v>
      </c>
      <c r="F142" t="s">
        <v>239</v>
      </c>
      <c r="G142" t="s">
        <v>20</v>
      </c>
      <c r="H142" t="s">
        <v>580</v>
      </c>
      <c r="I142" t="s">
        <v>218</v>
      </c>
      <c r="J142" t="s">
        <v>620</v>
      </c>
      <c r="K142">
        <v>1309159</v>
      </c>
      <c r="L142" t="s">
        <v>621</v>
      </c>
      <c r="M142" t="s">
        <v>622</v>
      </c>
      <c r="N142" t="str">
        <f t="array" ref="N142">IF(COUNT(FIND({"数据分析","数据运营","分析师"},M142)),"1","0")</f>
        <v>1</v>
      </c>
      <c r="O142" t="s">
        <v>554</v>
      </c>
      <c r="P142" t="s">
        <v>205</v>
      </c>
      <c r="Q142" t="str">
        <f t="shared" si="4"/>
        <v>7</v>
      </c>
      <c r="R142" t="str">
        <f t="shared" si="5"/>
        <v>12</v>
      </c>
      <c r="S142" s="1" t="s">
        <v>1456</v>
      </c>
      <c r="T142" t="s">
        <v>12455</v>
      </c>
      <c r="U142" t="s">
        <v>12470</v>
      </c>
      <c r="V142" t="s">
        <v>12457</v>
      </c>
      <c r="W142" s="1" t="s">
        <v>138</v>
      </c>
      <c r="X142" t="s">
        <v>12810</v>
      </c>
      <c r="Y142" t="s">
        <v>13274</v>
      </c>
    </row>
    <row r="143" spans="1:27" x14ac:dyDescent="0.25">
      <c r="A143" t="s">
        <v>15</v>
      </c>
      <c r="B143" t="s">
        <v>315</v>
      </c>
      <c r="C143">
        <v>40092</v>
      </c>
      <c r="D143" t="s">
        <v>316</v>
      </c>
      <c r="E143" t="s">
        <v>47</v>
      </c>
      <c r="F143" t="s">
        <v>482</v>
      </c>
      <c r="G143" t="s">
        <v>20</v>
      </c>
      <c r="H143" t="s">
        <v>21</v>
      </c>
      <c r="I143" t="s">
        <v>32</v>
      </c>
      <c r="J143" t="s">
        <v>117</v>
      </c>
      <c r="K143">
        <v>2214151</v>
      </c>
      <c r="L143" t="s">
        <v>623</v>
      </c>
      <c r="M143" t="s">
        <v>624</v>
      </c>
      <c r="N143" t="str">
        <f t="array" ref="N143">IF(COUNT(FIND({"数据分析","数据运营","分析师"},M143)),"1","0")</f>
        <v>0</v>
      </c>
      <c r="O143" t="s">
        <v>231</v>
      </c>
      <c r="P143" t="s">
        <v>205</v>
      </c>
      <c r="Q143" t="str">
        <f t="shared" si="4"/>
        <v>15</v>
      </c>
      <c r="R143" t="str">
        <f t="shared" si="5"/>
        <v>25</v>
      </c>
      <c r="S143" s="1" t="s">
        <v>8116</v>
      </c>
      <c r="T143" t="s">
        <v>12454</v>
      </c>
      <c r="U143" t="s">
        <v>12455</v>
      </c>
      <c r="V143" t="s">
        <v>12481</v>
      </c>
      <c r="W143" t="s">
        <v>12958</v>
      </c>
      <c r="X143" t="s">
        <v>12917</v>
      </c>
    </row>
    <row r="144" spans="1:27" x14ac:dyDescent="0.25">
      <c r="A144" t="s">
        <v>15</v>
      </c>
      <c r="B144" t="s">
        <v>625</v>
      </c>
      <c r="C144">
        <v>56723</v>
      </c>
      <c r="D144" t="s">
        <v>626</v>
      </c>
      <c r="E144" t="s">
        <v>39</v>
      </c>
      <c r="F144" t="s">
        <v>627</v>
      </c>
      <c r="G144" t="s">
        <v>253</v>
      </c>
      <c r="H144" t="s">
        <v>628</v>
      </c>
      <c r="I144" t="s">
        <v>32</v>
      </c>
      <c r="J144" t="s">
        <v>23</v>
      </c>
      <c r="K144">
        <v>2572898</v>
      </c>
      <c r="L144" t="s">
        <v>629</v>
      </c>
      <c r="M144" t="s">
        <v>491</v>
      </c>
      <c r="N144" t="str">
        <f t="array" ref="N144">IF(COUNT(FIND({"数据分析","数据运营","分析师"},M144)),"1","0")</f>
        <v>0</v>
      </c>
      <c r="O144" t="s">
        <v>513</v>
      </c>
      <c r="P144" t="s">
        <v>205</v>
      </c>
      <c r="Q144" t="str">
        <f t="shared" si="4"/>
        <v>8</v>
      </c>
      <c r="R144" t="str">
        <f t="shared" si="5"/>
        <v>10</v>
      </c>
      <c r="W144" t="s">
        <v>12965</v>
      </c>
      <c r="X144" t="s">
        <v>12919</v>
      </c>
      <c r="Y144" t="s">
        <v>12966</v>
      </c>
      <c r="Z144" t="s">
        <v>12917</v>
      </c>
    </row>
    <row r="145" spans="1:27" x14ac:dyDescent="0.25">
      <c r="A145" t="s">
        <v>15</v>
      </c>
      <c r="B145" t="s">
        <v>630</v>
      </c>
      <c r="C145">
        <v>68711</v>
      </c>
      <c r="D145" t="s">
        <v>631</v>
      </c>
      <c r="E145" t="s">
        <v>47</v>
      </c>
      <c r="F145" t="s">
        <v>632</v>
      </c>
      <c r="G145" t="s">
        <v>176</v>
      </c>
      <c r="H145" t="s">
        <v>520</v>
      </c>
      <c r="I145" t="s">
        <v>178</v>
      </c>
      <c r="J145" t="s">
        <v>633</v>
      </c>
      <c r="K145">
        <v>2010133</v>
      </c>
      <c r="L145" t="s">
        <v>634</v>
      </c>
      <c r="M145" t="s">
        <v>119</v>
      </c>
      <c r="N145" t="str">
        <f t="array" ref="N145">IF(COUNT(FIND({"数据分析","数据运营","分析师"},M145)),"1","0")</f>
        <v>0</v>
      </c>
      <c r="O145" t="s">
        <v>635</v>
      </c>
      <c r="P145" t="s">
        <v>433</v>
      </c>
      <c r="Q145" t="str">
        <f t="shared" si="4"/>
        <v>3</v>
      </c>
      <c r="R145" t="str">
        <f t="shared" si="5"/>
        <v>5</v>
      </c>
      <c r="S145" s="1" t="s">
        <v>12319</v>
      </c>
      <c r="T145" t="s">
        <v>12453</v>
      </c>
      <c r="U145" t="s">
        <v>12455</v>
      </c>
      <c r="V145" t="s">
        <v>12467</v>
      </c>
      <c r="W145" t="s">
        <v>76</v>
      </c>
    </row>
    <row r="146" spans="1:27" x14ac:dyDescent="0.25">
      <c r="A146" t="s">
        <v>15</v>
      </c>
      <c r="B146" t="s">
        <v>636</v>
      </c>
      <c r="C146">
        <v>27476</v>
      </c>
      <c r="D146" t="s">
        <v>637</v>
      </c>
      <c r="E146" t="s">
        <v>18</v>
      </c>
      <c r="F146" t="s">
        <v>638</v>
      </c>
      <c r="G146" t="s">
        <v>20</v>
      </c>
      <c r="H146" t="s">
        <v>58</v>
      </c>
      <c r="I146" t="s">
        <v>32</v>
      </c>
      <c r="J146" t="s">
        <v>73</v>
      </c>
      <c r="K146">
        <v>2221706</v>
      </c>
      <c r="L146" t="s">
        <v>639</v>
      </c>
      <c r="M146" t="s">
        <v>576</v>
      </c>
      <c r="N146" t="str">
        <f t="array" ref="N146">IF(COUNT(FIND({"数据分析","数据运营","分析师"},M146)),"1","0")</f>
        <v>1</v>
      </c>
      <c r="O146" t="s">
        <v>189</v>
      </c>
      <c r="P146" t="s">
        <v>205</v>
      </c>
      <c r="Q146" t="str">
        <f t="shared" si="4"/>
        <v>10</v>
      </c>
      <c r="R146" t="str">
        <f t="shared" si="5"/>
        <v>20</v>
      </c>
      <c r="S146" s="1" t="s">
        <v>12319</v>
      </c>
      <c r="T146" t="s">
        <v>12453</v>
      </c>
      <c r="U146" t="s">
        <v>12464</v>
      </c>
      <c r="V146" t="s">
        <v>12455</v>
      </c>
      <c r="W146" s="1" t="s">
        <v>984</v>
      </c>
      <c r="X146" t="s">
        <v>13272</v>
      </c>
      <c r="Y146" t="s">
        <v>12810</v>
      </c>
      <c r="Z146" t="s">
        <v>13274</v>
      </c>
      <c r="AA146" t="s">
        <v>13293</v>
      </c>
    </row>
    <row r="147" spans="1:27" x14ac:dyDescent="0.25">
      <c r="A147" t="s">
        <v>15</v>
      </c>
      <c r="B147" t="s">
        <v>640</v>
      </c>
      <c r="C147">
        <v>27962</v>
      </c>
      <c r="D147" t="s">
        <v>641</v>
      </c>
      <c r="E147" t="s">
        <v>47</v>
      </c>
      <c r="F147" t="s">
        <v>399</v>
      </c>
      <c r="G147" t="s">
        <v>20</v>
      </c>
      <c r="H147" t="s">
        <v>72</v>
      </c>
      <c r="I147" t="s">
        <v>22</v>
      </c>
      <c r="J147" t="s">
        <v>142</v>
      </c>
      <c r="K147">
        <v>392732</v>
      </c>
      <c r="L147" t="s">
        <v>642</v>
      </c>
      <c r="M147" t="s">
        <v>643</v>
      </c>
      <c r="N147" t="str">
        <f t="array" ref="N147">IF(COUNT(FIND({"数据分析","数据运营","分析师"},M147)),"1","0")</f>
        <v>0</v>
      </c>
      <c r="O147" t="s">
        <v>644</v>
      </c>
      <c r="P147" t="s">
        <v>205</v>
      </c>
      <c r="Q147" t="str">
        <f t="shared" si="4"/>
        <v>15</v>
      </c>
      <c r="R147" t="str">
        <f>Q147</f>
        <v>15</v>
      </c>
      <c r="S147" s="1" t="s">
        <v>790</v>
      </c>
      <c r="T147" t="s">
        <v>12464</v>
      </c>
      <c r="U147" t="s">
        <v>12454</v>
      </c>
      <c r="V147" t="s">
        <v>12460</v>
      </c>
      <c r="W147" t="s">
        <v>12935</v>
      </c>
      <c r="X147" t="s">
        <v>12968</v>
      </c>
    </row>
    <row r="148" spans="1:27" x14ac:dyDescent="0.25">
      <c r="A148" t="s">
        <v>15</v>
      </c>
      <c r="B148" t="s">
        <v>645</v>
      </c>
      <c r="C148">
        <v>115417</v>
      </c>
      <c r="D148" t="s">
        <v>646</v>
      </c>
      <c r="E148" t="s">
        <v>47</v>
      </c>
      <c r="F148" t="s">
        <v>647</v>
      </c>
      <c r="G148" t="s">
        <v>20</v>
      </c>
      <c r="H148" t="s">
        <v>72</v>
      </c>
      <c r="I148" t="s">
        <v>32</v>
      </c>
      <c r="J148" t="s">
        <v>50</v>
      </c>
      <c r="K148">
        <v>1684030</v>
      </c>
      <c r="L148" t="s">
        <v>648</v>
      </c>
      <c r="M148" t="s">
        <v>491</v>
      </c>
      <c r="N148" t="str">
        <f t="array" ref="N148">IF(COUNT(FIND({"数据分析","数据运营","分析师"},M148)),"1","0")</f>
        <v>0</v>
      </c>
      <c r="O148" t="s">
        <v>189</v>
      </c>
      <c r="P148" t="s">
        <v>205</v>
      </c>
      <c r="Q148" t="str">
        <f t="shared" si="4"/>
        <v>10</v>
      </c>
      <c r="R148" t="str">
        <f t="shared" si="5"/>
        <v>20</v>
      </c>
      <c r="S148" s="1" t="s">
        <v>12329</v>
      </c>
      <c r="T148" t="s">
        <v>12457</v>
      </c>
      <c r="U148" t="s">
        <v>12454</v>
      </c>
      <c r="V148" t="s">
        <v>12474</v>
      </c>
      <c r="W148" t="s">
        <v>12931</v>
      </c>
      <c r="X148" t="s">
        <v>12917</v>
      </c>
    </row>
    <row r="149" spans="1:27" x14ac:dyDescent="0.25">
      <c r="A149" t="s">
        <v>15</v>
      </c>
      <c r="B149" t="s">
        <v>649</v>
      </c>
      <c r="C149">
        <v>56378</v>
      </c>
      <c r="D149" t="s">
        <v>650</v>
      </c>
      <c r="E149" t="s">
        <v>47</v>
      </c>
      <c r="F149" t="s">
        <v>296</v>
      </c>
      <c r="G149" t="s">
        <v>253</v>
      </c>
      <c r="H149" t="s">
        <v>301</v>
      </c>
      <c r="I149" t="s">
        <v>32</v>
      </c>
      <c r="J149" t="s">
        <v>73</v>
      </c>
      <c r="K149">
        <v>2552297</v>
      </c>
      <c r="L149" t="s">
        <v>651</v>
      </c>
      <c r="M149" t="s">
        <v>75</v>
      </c>
      <c r="N149" t="str">
        <f t="array" ref="N149">IF(COUNT(FIND({"数据分析","数据运营","分析师"},M149)),"1","0")</f>
        <v>0</v>
      </c>
      <c r="O149" t="s">
        <v>652</v>
      </c>
      <c r="P149" t="s">
        <v>205</v>
      </c>
      <c r="Q149" t="str">
        <f t="shared" si="4"/>
        <v>18</v>
      </c>
      <c r="R149" t="str">
        <f t="shared" si="5"/>
        <v>22</v>
      </c>
      <c r="S149" s="1" t="s">
        <v>2061</v>
      </c>
      <c r="T149" t="s">
        <v>12467</v>
      </c>
      <c r="U149" t="s">
        <v>12470</v>
      </c>
      <c r="V149" t="s">
        <v>12456</v>
      </c>
      <c r="W149" t="s">
        <v>12969</v>
      </c>
      <c r="X149" t="s">
        <v>12917</v>
      </c>
    </row>
    <row r="150" spans="1:27" x14ac:dyDescent="0.25">
      <c r="A150" t="s">
        <v>15</v>
      </c>
      <c r="B150" t="s">
        <v>653</v>
      </c>
      <c r="C150">
        <v>56333</v>
      </c>
      <c r="D150" t="s">
        <v>654</v>
      </c>
      <c r="E150" t="s">
        <v>39</v>
      </c>
      <c r="F150" t="s">
        <v>19</v>
      </c>
      <c r="G150" t="s">
        <v>20</v>
      </c>
      <c r="H150" t="s">
        <v>72</v>
      </c>
      <c r="I150" t="s">
        <v>32</v>
      </c>
      <c r="J150" t="s">
        <v>274</v>
      </c>
      <c r="K150">
        <v>576560</v>
      </c>
      <c r="L150" t="s">
        <v>655</v>
      </c>
      <c r="M150" t="s">
        <v>656</v>
      </c>
      <c r="N150" t="str">
        <f t="array" ref="N150">IF(COUNT(FIND({"数据分析","数据运营","分析师"},M150)),"1","0")</f>
        <v>0</v>
      </c>
      <c r="O150" t="s">
        <v>189</v>
      </c>
      <c r="P150" t="s">
        <v>205</v>
      </c>
      <c r="Q150" t="str">
        <f t="shared" si="4"/>
        <v>10</v>
      </c>
      <c r="R150" t="str">
        <f t="shared" si="5"/>
        <v>20</v>
      </c>
      <c r="S150" s="1" t="s">
        <v>1456</v>
      </c>
      <c r="T150" t="s">
        <v>12454</v>
      </c>
      <c r="U150" t="s">
        <v>12455</v>
      </c>
      <c r="V150" t="s">
        <v>12467</v>
      </c>
      <c r="W150" t="s">
        <v>12929</v>
      </c>
      <c r="X150" t="s">
        <v>12919</v>
      </c>
      <c r="Y150" t="s">
        <v>12917</v>
      </c>
    </row>
    <row r="151" spans="1:27" x14ac:dyDescent="0.25">
      <c r="A151" t="s">
        <v>15</v>
      </c>
      <c r="B151" t="s">
        <v>657</v>
      </c>
      <c r="C151">
        <v>70718</v>
      </c>
      <c r="D151" t="s">
        <v>658</v>
      </c>
      <c r="E151" t="s">
        <v>30</v>
      </c>
      <c r="F151" t="s">
        <v>659</v>
      </c>
      <c r="G151" t="s">
        <v>20</v>
      </c>
      <c r="H151" t="s">
        <v>580</v>
      </c>
      <c r="I151" t="s">
        <v>32</v>
      </c>
      <c r="J151" t="s">
        <v>92</v>
      </c>
      <c r="K151">
        <v>1799596</v>
      </c>
      <c r="L151" t="s">
        <v>660</v>
      </c>
      <c r="M151" t="s">
        <v>661</v>
      </c>
      <c r="N151" t="str">
        <f t="array" ref="N151">IF(COUNT(FIND({"数据分析","数据运营","分析师"},M151)),"1","0")</f>
        <v>0</v>
      </c>
      <c r="O151" t="s">
        <v>189</v>
      </c>
      <c r="P151" t="s">
        <v>205</v>
      </c>
      <c r="Q151" t="str">
        <f t="shared" si="4"/>
        <v>10</v>
      </c>
      <c r="R151" t="str">
        <f t="shared" si="5"/>
        <v>20</v>
      </c>
      <c r="S151" s="1" t="s">
        <v>1456</v>
      </c>
      <c r="T151" t="s">
        <v>12462</v>
      </c>
      <c r="U151" t="s">
        <v>12455</v>
      </c>
      <c r="V151" t="s">
        <v>12467</v>
      </c>
      <c r="W151" t="s">
        <v>76</v>
      </c>
    </row>
    <row r="152" spans="1:27" x14ac:dyDescent="0.25">
      <c r="A152" t="s">
        <v>15</v>
      </c>
      <c r="B152" t="s">
        <v>662</v>
      </c>
      <c r="C152">
        <v>112408</v>
      </c>
      <c r="D152" t="s">
        <v>663</v>
      </c>
      <c r="E152" t="s">
        <v>39</v>
      </c>
      <c r="F152" t="s">
        <v>19</v>
      </c>
      <c r="G152" t="s">
        <v>41</v>
      </c>
      <c r="H152" t="s">
        <v>104</v>
      </c>
      <c r="I152" t="s">
        <v>32</v>
      </c>
      <c r="J152" t="s">
        <v>117</v>
      </c>
      <c r="K152">
        <v>2235109</v>
      </c>
      <c r="L152" t="s">
        <v>664</v>
      </c>
      <c r="M152" t="s">
        <v>665</v>
      </c>
      <c r="N152" t="str">
        <f t="array" ref="N152">IF(COUNT(FIND({"数据分析","数据运营","分析师"},M152)),"1","0")</f>
        <v>1</v>
      </c>
      <c r="O152" t="s">
        <v>260</v>
      </c>
      <c r="P152" t="s">
        <v>205</v>
      </c>
      <c r="Q152" t="str">
        <f t="shared" si="4"/>
        <v>8</v>
      </c>
      <c r="R152" t="str">
        <f t="shared" si="5"/>
        <v>15</v>
      </c>
      <c r="S152" s="1" t="s">
        <v>1456</v>
      </c>
      <c r="T152" t="s">
        <v>12455</v>
      </c>
      <c r="U152" t="s">
        <v>12626</v>
      </c>
      <c r="W152" s="1" t="s">
        <v>138</v>
      </c>
      <c r="X152" t="s">
        <v>13294</v>
      </c>
    </row>
    <row r="153" spans="1:27" x14ac:dyDescent="0.25">
      <c r="A153" t="s">
        <v>15</v>
      </c>
      <c r="B153" t="s">
        <v>666</v>
      </c>
      <c r="C153">
        <v>19241</v>
      </c>
      <c r="D153" t="s">
        <v>667</v>
      </c>
      <c r="E153" t="s">
        <v>47</v>
      </c>
      <c r="F153" t="s">
        <v>668</v>
      </c>
      <c r="G153" t="s">
        <v>272</v>
      </c>
      <c r="H153" t="s">
        <v>447</v>
      </c>
      <c r="I153" t="s">
        <v>32</v>
      </c>
      <c r="J153" t="s">
        <v>105</v>
      </c>
      <c r="K153">
        <v>2545022</v>
      </c>
      <c r="L153" t="s">
        <v>669</v>
      </c>
      <c r="M153" t="s">
        <v>670</v>
      </c>
      <c r="N153" t="str">
        <f t="array" ref="N153">IF(COUNT(FIND({"数据分析","数据运营","分析师"},M153)),"1","0")</f>
        <v>0</v>
      </c>
      <c r="O153" t="s">
        <v>189</v>
      </c>
      <c r="P153" t="s">
        <v>205</v>
      </c>
      <c r="Q153" t="str">
        <f t="shared" si="4"/>
        <v>10</v>
      </c>
      <c r="R153" t="str">
        <f t="shared" si="5"/>
        <v>20</v>
      </c>
      <c r="S153" s="1" t="s">
        <v>12319</v>
      </c>
      <c r="T153" t="s">
        <v>12453</v>
      </c>
      <c r="U153" t="s">
        <v>12455</v>
      </c>
      <c r="V153" t="s">
        <v>12467</v>
      </c>
      <c r="W153" t="s">
        <v>12971</v>
      </c>
      <c r="X153" t="s">
        <v>12949</v>
      </c>
      <c r="Y153" t="s">
        <v>12917</v>
      </c>
    </row>
    <row r="154" spans="1:27" x14ac:dyDescent="0.25">
      <c r="A154" t="s">
        <v>15</v>
      </c>
      <c r="B154" t="s">
        <v>315</v>
      </c>
      <c r="C154">
        <v>40092</v>
      </c>
      <c r="D154" t="s">
        <v>316</v>
      </c>
      <c r="E154" t="s">
        <v>47</v>
      </c>
      <c r="G154" t="s">
        <v>253</v>
      </c>
      <c r="H154" t="s">
        <v>21</v>
      </c>
      <c r="I154" t="s">
        <v>32</v>
      </c>
      <c r="J154" t="s">
        <v>117</v>
      </c>
      <c r="K154">
        <v>2570893</v>
      </c>
      <c r="L154" t="s">
        <v>671</v>
      </c>
      <c r="M154" t="s">
        <v>672</v>
      </c>
      <c r="N154" t="str">
        <f t="array" ref="N154">IF(COUNT(FIND({"数据分析","数据运营","分析师"},M154)),"1","0")</f>
        <v>0</v>
      </c>
      <c r="O154" t="s">
        <v>231</v>
      </c>
      <c r="P154" t="s">
        <v>205</v>
      </c>
      <c r="Q154" t="str">
        <f t="shared" si="4"/>
        <v>15</v>
      </c>
      <c r="R154" t="str">
        <f t="shared" si="5"/>
        <v>25</v>
      </c>
      <c r="S154" s="1" t="s">
        <v>8116</v>
      </c>
      <c r="T154" t="s">
        <v>12454</v>
      </c>
      <c r="U154" t="s">
        <v>12455</v>
      </c>
      <c r="V154" t="s">
        <v>12481</v>
      </c>
      <c r="W154" t="s">
        <v>12958</v>
      </c>
      <c r="X154" t="s">
        <v>12919</v>
      </c>
      <c r="Y154" t="s">
        <v>12920</v>
      </c>
      <c r="Z154" t="s">
        <v>12972</v>
      </c>
    </row>
    <row r="155" spans="1:27" x14ac:dyDescent="0.25">
      <c r="A155" t="s">
        <v>15</v>
      </c>
      <c r="B155" t="s">
        <v>577</v>
      </c>
      <c r="C155">
        <v>27155</v>
      </c>
      <c r="D155" t="s">
        <v>578</v>
      </c>
      <c r="E155" t="s">
        <v>18</v>
      </c>
      <c r="G155" t="s">
        <v>20</v>
      </c>
      <c r="H155" t="s">
        <v>580</v>
      </c>
      <c r="I155" t="s">
        <v>32</v>
      </c>
      <c r="J155" t="s">
        <v>33</v>
      </c>
      <c r="K155">
        <v>889189</v>
      </c>
      <c r="L155" t="s">
        <v>673</v>
      </c>
      <c r="M155" t="s">
        <v>674</v>
      </c>
      <c r="N155" t="str">
        <f t="array" ref="N155">IF(COUNT(FIND({"数据分析","数据运营","分析师"},M155)),"1","0")</f>
        <v>0</v>
      </c>
      <c r="O155" t="s">
        <v>675</v>
      </c>
      <c r="P155" t="s">
        <v>205</v>
      </c>
      <c r="Q155" t="str">
        <f t="shared" si="4"/>
        <v>10</v>
      </c>
      <c r="R155" t="str">
        <f t="shared" si="5"/>
        <v>13</v>
      </c>
      <c r="S155" s="1" t="s">
        <v>12319</v>
      </c>
      <c r="T155" t="s">
        <v>12453</v>
      </c>
      <c r="U155" t="s">
        <v>12464</v>
      </c>
      <c r="V155" t="s">
        <v>12454</v>
      </c>
      <c r="W155" t="s">
        <v>12941</v>
      </c>
      <c r="X155" t="s">
        <v>12920</v>
      </c>
      <c r="Y155" t="s">
        <v>12921</v>
      </c>
    </row>
    <row r="156" spans="1:27" x14ac:dyDescent="0.25">
      <c r="A156" t="s">
        <v>15</v>
      </c>
      <c r="B156" t="s">
        <v>676</v>
      </c>
      <c r="C156">
        <v>26987</v>
      </c>
      <c r="D156" t="s">
        <v>677</v>
      </c>
      <c r="E156" t="s">
        <v>39</v>
      </c>
      <c r="F156" t="s">
        <v>678</v>
      </c>
      <c r="G156" t="s">
        <v>20</v>
      </c>
      <c r="H156" t="s">
        <v>21</v>
      </c>
      <c r="I156" t="s">
        <v>22</v>
      </c>
      <c r="J156" t="s">
        <v>274</v>
      </c>
      <c r="K156">
        <v>2557575</v>
      </c>
      <c r="L156" t="s">
        <v>679</v>
      </c>
      <c r="M156" t="s">
        <v>680</v>
      </c>
      <c r="N156" t="str">
        <f t="array" ref="N156">IF(COUNT(FIND({"数据分析","数据运营","分析师"},M156)),"1","0")</f>
        <v>0</v>
      </c>
      <c r="O156" t="s">
        <v>231</v>
      </c>
      <c r="P156" t="s">
        <v>205</v>
      </c>
      <c r="Q156" t="str">
        <f t="shared" si="4"/>
        <v>15</v>
      </c>
      <c r="R156" t="str">
        <f t="shared" si="5"/>
        <v>25</v>
      </c>
      <c r="S156" s="1" t="s">
        <v>790</v>
      </c>
      <c r="T156" t="s">
        <v>12455</v>
      </c>
      <c r="U156" t="s">
        <v>12468</v>
      </c>
      <c r="V156" t="s">
        <v>12467</v>
      </c>
      <c r="W156" t="s">
        <v>12929</v>
      </c>
      <c r="X156" t="s">
        <v>12919</v>
      </c>
      <c r="Y156" t="s">
        <v>12916</v>
      </c>
      <c r="Z156" t="s">
        <v>12917</v>
      </c>
    </row>
    <row r="157" spans="1:27" x14ac:dyDescent="0.25">
      <c r="A157" t="s">
        <v>15</v>
      </c>
      <c r="B157" t="s">
        <v>681</v>
      </c>
      <c r="C157">
        <v>83249</v>
      </c>
      <c r="D157" t="s">
        <v>682</v>
      </c>
      <c r="E157" t="s">
        <v>30</v>
      </c>
      <c r="F157" t="s">
        <v>19</v>
      </c>
      <c r="G157" t="s">
        <v>20</v>
      </c>
      <c r="H157" t="s">
        <v>72</v>
      </c>
      <c r="I157" t="s">
        <v>32</v>
      </c>
      <c r="J157" t="s">
        <v>683</v>
      </c>
      <c r="K157">
        <v>2341654</v>
      </c>
      <c r="L157" t="s">
        <v>684</v>
      </c>
      <c r="M157" t="s">
        <v>685</v>
      </c>
      <c r="N157" t="str">
        <f t="array" ref="N157">IF(COUNT(FIND({"数据分析","数据运营","分析师"},M157)),"1","0")</f>
        <v>0</v>
      </c>
      <c r="O157" t="s">
        <v>686</v>
      </c>
      <c r="P157" t="s">
        <v>205</v>
      </c>
      <c r="Q157" t="str">
        <f t="shared" si="4"/>
        <v>12</v>
      </c>
      <c r="R157" t="str">
        <f t="shared" si="5"/>
        <v>18</v>
      </c>
      <c r="S157" s="1" t="s">
        <v>12320</v>
      </c>
      <c r="T157" t="s">
        <v>12464</v>
      </c>
      <c r="U157" t="s">
        <v>12479</v>
      </c>
      <c r="V157" t="s">
        <v>12774</v>
      </c>
      <c r="W157" t="s">
        <v>12973</v>
      </c>
      <c r="X157" t="s">
        <v>12919</v>
      </c>
      <c r="Y157" t="s">
        <v>12974</v>
      </c>
      <c r="Z157" t="s">
        <v>12920</v>
      </c>
      <c r="AA157" t="s">
        <v>12975</v>
      </c>
    </row>
    <row r="158" spans="1:27" x14ac:dyDescent="0.25">
      <c r="A158" t="s">
        <v>15</v>
      </c>
      <c r="B158" t="s">
        <v>687</v>
      </c>
      <c r="C158">
        <v>29894</v>
      </c>
      <c r="D158" t="s">
        <v>688</v>
      </c>
      <c r="E158" t="s">
        <v>56</v>
      </c>
      <c r="F158" t="s">
        <v>689</v>
      </c>
      <c r="G158" t="s">
        <v>20</v>
      </c>
      <c r="H158" t="s">
        <v>58</v>
      </c>
      <c r="I158" t="s">
        <v>32</v>
      </c>
      <c r="J158" t="s">
        <v>99</v>
      </c>
      <c r="K158">
        <v>2492321</v>
      </c>
      <c r="L158" t="s">
        <v>690</v>
      </c>
      <c r="M158" t="s">
        <v>590</v>
      </c>
      <c r="N158" t="str">
        <f t="array" ref="N158">IF(COUNT(FIND({"数据分析","数据运营","分析师"},M158)),"1","0")</f>
        <v>1</v>
      </c>
      <c r="O158" t="s">
        <v>260</v>
      </c>
      <c r="P158" t="s">
        <v>205</v>
      </c>
      <c r="Q158" t="str">
        <f t="shared" si="4"/>
        <v>8</v>
      </c>
      <c r="R158" t="str">
        <f t="shared" si="5"/>
        <v>15</v>
      </c>
      <c r="S158" s="1" t="s">
        <v>12319</v>
      </c>
      <c r="T158" t="s">
        <v>12453</v>
      </c>
      <c r="U158" t="s">
        <v>12455</v>
      </c>
      <c r="V158" t="s">
        <v>12467</v>
      </c>
      <c r="W158" s="1" t="s">
        <v>138</v>
      </c>
      <c r="X158" t="s">
        <v>12810</v>
      </c>
      <c r="Y158" t="s">
        <v>13274</v>
      </c>
      <c r="Z158" t="s">
        <v>13293</v>
      </c>
    </row>
    <row r="159" spans="1:27" x14ac:dyDescent="0.25">
      <c r="A159" t="s">
        <v>15</v>
      </c>
      <c r="B159" t="s">
        <v>113</v>
      </c>
      <c r="C159">
        <v>63922</v>
      </c>
      <c r="D159" t="s">
        <v>114</v>
      </c>
      <c r="E159" t="s">
        <v>30</v>
      </c>
      <c r="F159" t="s">
        <v>691</v>
      </c>
      <c r="G159" t="s">
        <v>130</v>
      </c>
      <c r="H159" t="s">
        <v>130</v>
      </c>
      <c r="I159" t="s">
        <v>32</v>
      </c>
      <c r="J159" t="s">
        <v>117</v>
      </c>
      <c r="K159">
        <v>1788932</v>
      </c>
      <c r="L159" t="s">
        <v>118</v>
      </c>
      <c r="M159" t="s">
        <v>692</v>
      </c>
      <c r="N159" t="str">
        <f t="array" ref="N159">IF(COUNT(FIND({"数据分析","数据运营","分析师"},M159)),"1","0")</f>
        <v>0</v>
      </c>
      <c r="O159" t="s">
        <v>513</v>
      </c>
      <c r="P159" t="s">
        <v>205</v>
      </c>
      <c r="Q159" t="str">
        <f t="shared" si="4"/>
        <v>8</v>
      </c>
      <c r="R159" t="str">
        <f t="shared" si="5"/>
        <v>10</v>
      </c>
      <c r="S159" s="1" t="s">
        <v>12324</v>
      </c>
      <c r="T159" t="s">
        <v>12463</v>
      </c>
      <c r="U159" t="s">
        <v>12618</v>
      </c>
      <c r="V159" t="s">
        <v>12765</v>
      </c>
      <c r="W159" t="s">
        <v>76</v>
      </c>
    </row>
    <row r="160" spans="1:27" x14ac:dyDescent="0.25">
      <c r="A160" t="s">
        <v>15</v>
      </c>
      <c r="B160" t="s">
        <v>693</v>
      </c>
      <c r="C160">
        <v>1373</v>
      </c>
      <c r="D160" t="s">
        <v>694</v>
      </c>
      <c r="E160" t="s">
        <v>30</v>
      </c>
      <c r="F160" t="s">
        <v>19</v>
      </c>
      <c r="G160" t="s">
        <v>20</v>
      </c>
      <c r="H160" t="s">
        <v>580</v>
      </c>
      <c r="I160" t="s">
        <v>32</v>
      </c>
      <c r="J160" t="s">
        <v>258</v>
      </c>
      <c r="K160">
        <v>2155027</v>
      </c>
      <c r="L160" t="s">
        <v>695</v>
      </c>
      <c r="M160" t="s">
        <v>572</v>
      </c>
      <c r="N160" t="str">
        <f t="array" ref="N160">IF(COUNT(FIND({"数据分析","数据运营","分析师"},M160)),"1","0")</f>
        <v>0</v>
      </c>
      <c r="O160" t="s">
        <v>260</v>
      </c>
      <c r="P160" t="s">
        <v>433</v>
      </c>
      <c r="Q160" t="str">
        <f t="shared" si="4"/>
        <v>8</v>
      </c>
      <c r="R160" t="str">
        <f t="shared" si="5"/>
        <v>15</v>
      </c>
      <c r="S160" s="1" t="s">
        <v>1456</v>
      </c>
      <c r="T160" t="s">
        <v>12456</v>
      </c>
      <c r="U160" t="s">
        <v>12454</v>
      </c>
      <c r="V160" t="s">
        <v>12455</v>
      </c>
      <c r="W160" t="s">
        <v>12941</v>
      </c>
      <c r="X160" t="s">
        <v>12917</v>
      </c>
    </row>
    <row r="161" spans="1:26" x14ac:dyDescent="0.25">
      <c r="A161" t="s">
        <v>15</v>
      </c>
      <c r="B161" t="s">
        <v>696</v>
      </c>
      <c r="C161">
        <v>52910</v>
      </c>
      <c r="D161" t="s">
        <v>696</v>
      </c>
      <c r="E161" t="s">
        <v>39</v>
      </c>
      <c r="F161" t="s">
        <v>697</v>
      </c>
      <c r="G161" t="s">
        <v>130</v>
      </c>
      <c r="H161" t="s">
        <v>130</v>
      </c>
      <c r="I161" t="s">
        <v>32</v>
      </c>
      <c r="J161" t="s">
        <v>213</v>
      </c>
      <c r="K161">
        <v>2279768</v>
      </c>
      <c r="L161" t="s">
        <v>698</v>
      </c>
      <c r="M161" t="s">
        <v>699</v>
      </c>
      <c r="N161" t="str">
        <f t="array" ref="N161">IF(COUNT(FIND({"数据分析","数据运营","分析师"},M161)),"1","0")</f>
        <v>0</v>
      </c>
      <c r="O161" t="s">
        <v>700</v>
      </c>
      <c r="P161" t="s">
        <v>205</v>
      </c>
      <c r="Q161" t="str">
        <f t="shared" si="4"/>
        <v>5</v>
      </c>
      <c r="R161" t="str">
        <f t="shared" si="5"/>
        <v>10</v>
      </c>
      <c r="S161" s="1" t="s">
        <v>12319</v>
      </c>
      <c r="T161" t="s">
        <v>12475</v>
      </c>
      <c r="U161" t="s">
        <v>12467</v>
      </c>
      <c r="V161" t="s">
        <v>12477</v>
      </c>
      <c r="W161" t="s">
        <v>76</v>
      </c>
    </row>
    <row r="162" spans="1:26" x14ac:dyDescent="0.25">
      <c r="A162" t="s">
        <v>15</v>
      </c>
      <c r="B162" t="s">
        <v>701</v>
      </c>
      <c r="C162">
        <v>18431</v>
      </c>
      <c r="D162" t="s">
        <v>702</v>
      </c>
      <c r="E162" t="s">
        <v>47</v>
      </c>
      <c r="F162" t="s">
        <v>382</v>
      </c>
      <c r="G162" t="s">
        <v>20</v>
      </c>
      <c r="H162" t="s">
        <v>21</v>
      </c>
      <c r="I162" t="s">
        <v>22</v>
      </c>
      <c r="J162" t="s">
        <v>302</v>
      </c>
      <c r="K162">
        <v>2490177</v>
      </c>
      <c r="L162" t="s">
        <v>703</v>
      </c>
      <c r="M162" t="s">
        <v>704</v>
      </c>
      <c r="N162" t="str">
        <f t="array" ref="N162">IF(COUNT(FIND({"数据分析","数据运营","分析师"},M162)),"1","0")</f>
        <v>1</v>
      </c>
      <c r="O162" t="s">
        <v>189</v>
      </c>
      <c r="P162" t="s">
        <v>205</v>
      </c>
      <c r="Q162" t="str">
        <f t="shared" si="4"/>
        <v>10</v>
      </c>
      <c r="R162" t="str">
        <f t="shared" si="5"/>
        <v>20</v>
      </c>
      <c r="S162" s="1" t="s">
        <v>2061</v>
      </c>
      <c r="T162" t="s">
        <v>12464</v>
      </c>
      <c r="U162" t="s">
        <v>12470</v>
      </c>
      <c r="V162" t="s">
        <v>12457</v>
      </c>
      <c r="W162" s="1" t="s">
        <v>42</v>
      </c>
      <c r="X162" t="s">
        <v>13281</v>
      </c>
      <c r="Y162" t="s">
        <v>13274</v>
      </c>
      <c r="Z162" t="s">
        <v>13364</v>
      </c>
    </row>
    <row r="163" spans="1:26" x14ac:dyDescent="0.25">
      <c r="A163" t="s">
        <v>15</v>
      </c>
      <c r="B163" t="s">
        <v>705</v>
      </c>
      <c r="C163">
        <v>15467</v>
      </c>
      <c r="D163" t="s">
        <v>706</v>
      </c>
      <c r="E163" t="s">
        <v>30</v>
      </c>
      <c r="F163" t="s">
        <v>707</v>
      </c>
      <c r="G163" t="s">
        <v>20</v>
      </c>
      <c r="H163" t="s">
        <v>489</v>
      </c>
      <c r="I163" t="s">
        <v>32</v>
      </c>
      <c r="J163" t="s">
        <v>117</v>
      </c>
      <c r="K163">
        <v>2239718</v>
      </c>
      <c r="L163" t="s">
        <v>708</v>
      </c>
      <c r="M163" t="s">
        <v>75</v>
      </c>
      <c r="N163" t="str">
        <f t="array" ref="N163">IF(COUNT(FIND({"数据分析","数据运营","分析师"},M163)),"1","0")</f>
        <v>0</v>
      </c>
      <c r="O163" t="s">
        <v>231</v>
      </c>
      <c r="P163" t="s">
        <v>205</v>
      </c>
      <c r="Q163" t="str">
        <f t="shared" si="4"/>
        <v>15</v>
      </c>
      <c r="R163" t="str">
        <f t="shared" si="5"/>
        <v>25</v>
      </c>
      <c r="S163" s="1" t="s">
        <v>12336</v>
      </c>
      <c r="T163" t="s">
        <v>12478</v>
      </c>
      <c r="U163" t="s">
        <v>12477</v>
      </c>
      <c r="V163" t="s">
        <v>12775</v>
      </c>
      <c r="W163" t="s">
        <v>76</v>
      </c>
    </row>
    <row r="164" spans="1:26" x14ac:dyDescent="0.25">
      <c r="A164" t="s">
        <v>15</v>
      </c>
      <c r="B164" t="s">
        <v>232</v>
      </c>
      <c r="C164">
        <v>10215</v>
      </c>
      <c r="D164" t="s">
        <v>233</v>
      </c>
      <c r="E164" t="s">
        <v>30</v>
      </c>
      <c r="F164" t="s">
        <v>234</v>
      </c>
      <c r="G164" t="s">
        <v>41</v>
      </c>
      <c r="H164" t="s">
        <v>104</v>
      </c>
      <c r="I164" t="s">
        <v>32</v>
      </c>
      <c r="J164" t="s">
        <v>235</v>
      </c>
      <c r="K164">
        <v>2028823</v>
      </c>
      <c r="L164" t="s">
        <v>236</v>
      </c>
      <c r="M164" t="s">
        <v>709</v>
      </c>
      <c r="N164" t="str">
        <f t="array" ref="N164">IF(COUNT(FIND({"数据分析","数据运营","分析师"},M164)),"1","0")</f>
        <v>1</v>
      </c>
      <c r="O164" t="s">
        <v>189</v>
      </c>
      <c r="P164" t="s">
        <v>205</v>
      </c>
      <c r="Q164" t="str">
        <f t="shared" si="4"/>
        <v>10</v>
      </c>
      <c r="R164" t="str">
        <f t="shared" si="5"/>
        <v>20</v>
      </c>
      <c r="S164" s="1" t="s">
        <v>12321</v>
      </c>
      <c r="T164" t="s">
        <v>12468</v>
      </c>
      <c r="U164" t="s">
        <v>12483</v>
      </c>
      <c r="V164" t="s">
        <v>12455</v>
      </c>
      <c r="W164" s="1" t="s">
        <v>138</v>
      </c>
    </row>
    <row r="165" spans="1:26" x14ac:dyDescent="0.25">
      <c r="A165" t="s">
        <v>15</v>
      </c>
      <c r="B165" t="s">
        <v>555</v>
      </c>
      <c r="C165">
        <v>26962</v>
      </c>
      <c r="D165" t="s">
        <v>556</v>
      </c>
      <c r="E165" t="s">
        <v>18</v>
      </c>
      <c r="F165" t="s">
        <v>710</v>
      </c>
      <c r="G165" t="s">
        <v>253</v>
      </c>
      <c r="H165" t="s">
        <v>301</v>
      </c>
      <c r="I165" t="s">
        <v>32</v>
      </c>
      <c r="J165" t="s">
        <v>33</v>
      </c>
      <c r="K165">
        <v>2536965</v>
      </c>
      <c r="L165" t="s">
        <v>711</v>
      </c>
      <c r="M165" t="s">
        <v>479</v>
      </c>
      <c r="N165" t="str">
        <f t="array" ref="N165">IF(COUNT(FIND({"数据分析","数据运营","分析师"},M165)),"1","0")</f>
        <v>0</v>
      </c>
      <c r="O165" t="s">
        <v>189</v>
      </c>
      <c r="P165" t="s">
        <v>205</v>
      </c>
      <c r="Q165" t="str">
        <f t="shared" si="4"/>
        <v>10</v>
      </c>
      <c r="R165" t="str">
        <f t="shared" si="5"/>
        <v>20</v>
      </c>
      <c r="S165" s="1" t="s">
        <v>1456</v>
      </c>
      <c r="T165" t="s">
        <v>12453</v>
      </c>
      <c r="U165" t="s">
        <v>12462</v>
      </c>
      <c r="V165" t="s">
        <v>12455</v>
      </c>
      <c r="W165" t="s">
        <v>12941</v>
      </c>
      <c r="X165" t="s">
        <v>12919</v>
      </c>
      <c r="Y165" t="s">
        <v>12956</v>
      </c>
      <c r="Z165" t="s">
        <v>12917</v>
      </c>
    </row>
    <row r="166" spans="1:26" x14ac:dyDescent="0.25">
      <c r="A166" t="s">
        <v>15</v>
      </c>
      <c r="B166" t="s">
        <v>712</v>
      </c>
      <c r="C166">
        <v>136766</v>
      </c>
      <c r="D166" t="s">
        <v>713</v>
      </c>
      <c r="E166" t="s">
        <v>56</v>
      </c>
      <c r="F166" t="s">
        <v>19</v>
      </c>
      <c r="G166" t="s">
        <v>20</v>
      </c>
      <c r="H166" t="s">
        <v>301</v>
      </c>
      <c r="I166" t="s">
        <v>218</v>
      </c>
      <c r="J166" t="s">
        <v>714</v>
      </c>
      <c r="K166">
        <v>2452856</v>
      </c>
      <c r="L166" t="s">
        <v>715</v>
      </c>
      <c r="M166" t="s">
        <v>716</v>
      </c>
      <c r="N166" t="str">
        <f t="array" ref="N166">IF(COUNT(FIND({"数据分析","数据运营","分析师"},M166)),"1","0")</f>
        <v>0</v>
      </c>
      <c r="O166" t="s">
        <v>189</v>
      </c>
      <c r="P166" t="s">
        <v>205</v>
      </c>
      <c r="Q166" t="str">
        <f t="shared" si="4"/>
        <v>10</v>
      </c>
      <c r="R166" t="str">
        <f t="shared" si="5"/>
        <v>20</v>
      </c>
      <c r="W166" t="s">
        <v>12941</v>
      </c>
      <c r="X166" t="s">
        <v>12917</v>
      </c>
    </row>
    <row r="167" spans="1:26" x14ac:dyDescent="0.25">
      <c r="A167" t="s">
        <v>15</v>
      </c>
      <c r="B167" t="s">
        <v>717</v>
      </c>
      <c r="C167">
        <v>76995</v>
      </c>
      <c r="D167" t="s">
        <v>718</v>
      </c>
      <c r="E167" t="s">
        <v>56</v>
      </c>
      <c r="F167" t="s">
        <v>19</v>
      </c>
      <c r="G167" t="s">
        <v>20</v>
      </c>
      <c r="H167" t="s">
        <v>301</v>
      </c>
      <c r="I167" t="s">
        <v>178</v>
      </c>
      <c r="J167" t="s">
        <v>719</v>
      </c>
      <c r="K167">
        <v>2310756</v>
      </c>
      <c r="L167" t="s">
        <v>720</v>
      </c>
      <c r="M167" t="s">
        <v>721</v>
      </c>
      <c r="N167" t="str">
        <f t="array" ref="N167">IF(COUNT(FIND({"数据分析","数据运营","分析师"},M167)),"1","0")</f>
        <v>0</v>
      </c>
      <c r="O167" t="s">
        <v>189</v>
      </c>
      <c r="P167" t="s">
        <v>205</v>
      </c>
      <c r="Q167" t="str">
        <f t="shared" si="4"/>
        <v>10</v>
      </c>
      <c r="R167" t="str">
        <f t="shared" si="5"/>
        <v>20</v>
      </c>
      <c r="S167" s="1" t="s">
        <v>8116</v>
      </c>
      <c r="T167" t="s">
        <v>12479</v>
      </c>
      <c r="U167" t="s">
        <v>12470</v>
      </c>
      <c r="V167" t="s">
        <v>12776</v>
      </c>
      <c r="W167" t="s">
        <v>12941</v>
      </c>
      <c r="X167" t="s">
        <v>12919</v>
      </c>
      <c r="Y167" t="s">
        <v>12956</v>
      </c>
      <c r="Z167" t="s">
        <v>12917</v>
      </c>
    </row>
    <row r="168" spans="1:26" x14ac:dyDescent="0.25">
      <c r="A168" t="s">
        <v>15</v>
      </c>
      <c r="B168" t="s">
        <v>722</v>
      </c>
      <c r="C168">
        <v>52164</v>
      </c>
      <c r="D168" t="s">
        <v>723</v>
      </c>
      <c r="E168" t="s">
        <v>56</v>
      </c>
      <c r="F168" t="s">
        <v>724</v>
      </c>
      <c r="G168" t="s">
        <v>130</v>
      </c>
      <c r="H168" t="s">
        <v>130</v>
      </c>
      <c r="I168" t="s">
        <v>32</v>
      </c>
      <c r="J168" t="s">
        <v>235</v>
      </c>
      <c r="K168">
        <v>1779527</v>
      </c>
      <c r="L168" t="s">
        <v>725</v>
      </c>
      <c r="M168" t="s">
        <v>726</v>
      </c>
      <c r="N168" t="str">
        <f t="array" ref="N168">IF(COUNT(FIND({"数据分析","数据运营","分析师"},M168)),"1","0")</f>
        <v>1</v>
      </c>
      <c r="O168" t="s">
        <v>189</v>
      </c>
      <c r="P168" t="s">
        <v>205</v>
      </c>
      <c r="Q168" t="str">
        <f t="shared" si="4"/>
        <v>10</v>
      </c>
      <c r="R168" t="str">
        <f t="shared" si="5"/>
        <v>20</v>
      </c>
      <c r="S168" s="1" t="s">
        <v>12320</v>
      </c>
      <c r="T168" t="s">
        <v>12474</v>
      </c>
      <c r="U168" t="s">
        <v>12454</v>
      </c>
      <c r="V168" t="s">
        <v>12455</v>
      </c>
      <c r="W168" s="1" t="s">
        <v>138</v>
      </c>
      <c r="X168" t="s">
        <v>12810</v>
      </c>
      <c r="Y168" t="s">
        <v>13344</v>
      </c>
      <c r="Z168" t="s">
        <v>13274</v>
      </c>
    </row>
    <row r="169" spans="1:26" x14ac:dyDescent="0.25">
      <c r="A169" t="s">
        <v>15</v>
      </c>
      <c r="B169" t="s">
        <v>577</v>
      </c>
      <c r="C169">
        <v>27155</v>
      </c>
      <c r="D169" t="s">
        <v>578</v>
      </c>
      <c r="E169" t="s">
        <v>18</v>
      </c>
      <c r="F169" t="s">
        <v>727</v>
      </c>
      <c r="G169" t="s">
        <v>33</v>
      </c>
      <c r="H169" t="s">
        <v>368</v>
      </c>
      <c r="I169" t="s">
        <v>32</v>
      </c>
      <c r="J169" t="s">
        <v>33</v>
      </c>
      <c r="K169">
        <v>2282250</v>
      </c>
      <c r="L169" t="s">
        <v>728</v>
      </c>
      <c r="M169" t="s">
        <v>729</v>
      </c>
      <c r="N169" t="str">
        <f t="array" ref="N169">IF(COUNT(FIND({"数据分析","数据运营","分析师"},M169)),"1","0")</f>
        <v>1</v>
      </c>
      <c r="O169" t="s">
        <v>260</v>
      </c>
      <c r="P169" t="s">
        <v>205</v>
      </c>
      <c r="Q169" t="str">
        <f t="shared" si="4"/>
        <v>8</v>
      </c>
      <c r="R169" t="str">
        <f t="shared" si="5"/>
        <v>15</v>
      </c>
      <c r="S169" s="1" t="s">
        <v>12319</v>
      </c>
      <c r="T169" t="s">
        <v>12453</v>
      </c>
      <c r="U169" t="s">
        <v>12464</v>
      </c>
      <c r="V169" t="s">
        <v>12454</v>
      </c>
      <c r="W169" s="1" t="s">
        <v>138</v>
      </c>
    </row>
    <row r="170" spans="1:26" x14ac:dyDescent="0.25">
      <c r="A170" t="s">
        <v>15</v>
      </c>
      <c r="B170" t="s">
        <v>730</v>
      </c>
      <c r="C170">
        <v>83901</v>
      </c>
      <c r="D170" t="s">
        <v>731</v>
      </c>
      <c r="E170" t="s">
        <v>56</v>
      </c>
      <c r="G170" t="s">
        <v>253</v>
      </c>
      <c r="H170" t="s">
        <v>21</v>
      </c>
      <c r="I170" t="s">
        <v>32</v>
      </c>
      <c r="J170" t="s">
        <v>23</v>
      </c>
      <c r="K170">
        <v>2570745</v>
      </c>
      <c r="L170" t="s">
        <v>732</v>
      </c>
      <c r="M170" t="s">
        <v>479</v>
      </c>
      <c r="N170" t="str">
        <f t="array" ref="N170">IF(COUNT(FIND({"数据分析","数据运营","分析师"},M170)),"1","0")</f>
        <v>0</v>
      </c>
      <c r="O170" t="s">
        <v>260</v>
      </c>
      <c r="P170" t="s">
        <v>205</v>
      </c>
      <c r="Q170" t="str">
        <f t="shared" si="4"/>
        <v>8</v>
      </c>
      <c r="R170" t="str">
        <f t="shared" si="5"/>
        <v>15</v>
      </c>
      <c r="S170" s="1" t="s">
        <v>12320</v>
      </c>
      <c r="T170" t="s">
        <v>12456</v>
      </c>
      <c r="U170" t="s">
        <v>12475</v>
      </c>
      <c r="V170" t="s">
        <v>12477</v>
      </c>
      <c r="W170" t="s">
        <v>12930</v>
      </c>
      <c r="X170" t="s">
        <v>12919</v>
      </c>
      <c r="Y170" t="s">
        <v>12956</v>
      </c>
      <c r="Z170" t="s">
        <v>12917</v>
      </c>
    </row>
    <row r="171" spans="1:26" x14ac:dyDescent="0.25">
      <c r="A171" t="s">
        <v>15</v>
      </c>
      <c r="B171" t="s">
        <v>733</v>
      </c>
      <c r="C171">
        <v>47640</v>
      </c>
      <c r="D171" t="s">
        <v>733</v>
      </c>
      <c r="E171" t="s">
        <v>47</v>
      </c>
      <c r="G171" t="s">
        <v>20</v>
      </c>
      <c r="H171" t="s">
        <v>580</v>
      </c>
      <c r="I171" t="s">
        <v>32</v>
      </c>
      <c r="J171" t="s">
        <v>213</v>
      </c>
      <c r="K171">
        <v>2539414</v>
      </c>
      <c r="L171" t="s">
        <v>734</v>
      </c>
      <c r="M171" t="s">
        <v>735</v>
      </c>
      <c r="N171" t="str">
        <f t="array" ref="N171">IF(COUNT(FIND({"数据分析","数据运营","分析师"},M171)),"1","0")</f>
        <v>0</v>
      </c>
      <c r="O171" t="s">
        <v>53</v>
      </c>
      <c r="P171" t="s">
        <v>205</v>
      </c>
      <c r="Q171" t="str">
        <f t="shared" si="4"/>
        <v>6</v>
      </c>
      <c r="R171" t="str">
        <f t="shared" si="5"/>
        <v>8</v>
      </c>
      <c r="S171" s="1" t="s">
        <v>12337</v>
      </c>
      <c r="T171" t="s">
        <v>12480</v>
      </c>
      <c r="W171" t="s">
        <v>76</v>
      </c>
    </row>
    <row r="172" spans="1:26" x14ac:dyDescent="0.25">
      <c r="A172" t="s">
        <v>15</v>
      </c>
      <c r="B172" t="s">
        <v>736</v>
      </c>
      <c r="C172">
        <v>30356</v>
      </c>
      <c r="D172" t="s">
        <v>737</v>
      </c>
      <c r="E172" t="s">
        <v>30</v>
      </c>
      <c r="F172" t="s">
        <v>738</v>
      </c>
      <c r="G172" t="s">
        <v>20</v>
      </c>
      <c r="H172" t="s">
        <v>739</v>
      </c>
      <c r="I172" t="s">
        <v>32</v>
      </c>
      <c r="J172" t="s">
        <v>92</v>
      </c>
      <c r="K172">
        <v>1605586</v>
      </c>
      <c r="L172" t="s">
        <v>740</v>
      </c>
      <c r="M172" t="s">
        <v>741</v>
      </c>
      <c r="N172" t="str">
        <f t="array" ref="N172">IF(COUNT(FIND({"数据分析","数据运营","分析师"},M172)),"1","0")</f>
        <v>0</v>
      </c>
      <c r="O172" t="s">
        <v>360</v>
      </c>
      <c r="P172" t="s">
        <v>205</v>
      </c>
      <c r="Q172" t="str">
        <f t="shared" si="4"/>
        <v>12</v>
      </c>
      <c r="R172" t="str">
        <f t="shared" si="5"/>
        <v>24</v>
      </c>
      <c r="S172" s="1" t="s">
        <v>12320</v>
      </c>
      <c r="T172" t="s">
        <v>12462</v>
      </c>
      <c r="U172" t="s">
        <v>12455</v>
      </c>
      <c r="V172" t="s">
        <v>12467</v>
      </c>
      <c r="W172" t="s">
        <v>12931</v>
      </c>
      <c r="X172" t="s">
        <v>12920</v>
      </c>
      <c r="Y172" t="s">
        <v>12936</v>
      </c>
    </row>
    <row r="173" spans="1:26" x14ac:dyDescent="0.25">
      <c r="A173" t="s">
        <v>15</v>
      </c>
      <c r="B173" t="s">
        <v>742</v>
      </c>
      <c r="C173">
        <v>24873</v>
      </c>
      <c r="D173" t="s">
        <v>743</v>
      </c>
      <c r="E173" t="s">
        <v>30</v>
      </c>
      <c r="F173" t="s">
        <v>744</v>
      </c>
      <c r="G173" t="s">
        <v>65</v>
      </c>
      <c r="H173" t="s">
        <v>417</v>
      </c>
      <c r="I173" t="s">
        <v>32</v>
      </c>
      <c r="J173" t="s">
        <v>33</v>
      </c>
      <c r="K173">
        <v>2581963</v>
      </c>
      <c r="L173" t="s">
        <v>745</v>
      </c>
      <c r="M173" t="s">
        <v>746</v>
      </c>
      <c r="N173" t="str">
        <f t="array" ref="N173">IF(COUNT(FIND({"数据分析","数据运营","分析师"},M173)),"1","0")</f>
        <v>0</v>
      </c>
      <c r="O173" t="s">
        <v>492</v>
      </c>
      <c r="P173" t="s">
        <v>205</v>
      </c>
      <c r="Q173" t="str">
        <f t="shared" si="4"/>
        <v>20</v>
      </c>
      <c r="R173" t="str">
        <f t="shared" si="5"/>
        <v>30</v>
      </c>
      <c r="S173" s="1" t="s">
        <v>2061</v>
      </c>
      <c r="T173" t="s">
        <v>12481</v>
      </c>
      <c r="U173" t="s">
        <v>12470</v>
      </c>
      <c r="V173" t="s">
        <v>12454</v>
      </c>
      <c r="W173" t="s">
        <v>12976</v>
      </c>
      <c r="X173" t="s">
        <v>12917</v>
      </c>
    </row>
    <row r="174" spans="1:26" x14ac:dyDescent="0.25">
      <c r="A174" t="s">
        <v>15</v>
      </c>
      <c r="B174" t="s">
        <v>636</v>
      </c>
      <c r="C174">
        <v>27476</v>
      </c>
      <c r="D174" t="s">
        <v>637</v>
      </c>
      <c r="E174" t="s">
        <v>18</v>
      </c>
      <c r="F174" t="s">
        <v>747</v>
      </c>
      <c r="G174" t="s">
        <v>41</v>
      </c>
      <c r="H174" t="s">
        <v>104</v>
      </c>
      <c r="I174" t="s">
        <v>32</v>
      </c>
      <c r="J174" t="s">
        <v>73</v>
      </c>
      <c r="K174">
        <v>693021</v>
      </c>
      <c r="L174" t="s">
        <v>748</v>
      </c>
      <c r="M174" t="s">
        <v>576</v>
      </c>
      <c r="N174" t="str">
        <f t="array" ref="N174">IF(COUNT(FIND({"数据分析","数据运营","分析师"},M174)),"1","0")</f>
        <v>1</v>
      </c>
      <c r="O174" t="s">
        <v>36</v>
      </c>
      <c r="P174" t="s">
        <v>205</v>
      </c>
      <c r="Q174" t="str">
        <f t="shared" si="4"/>
        <v>10</v>
      </c>
      <c r="R174" t="str">
        <f t="shared" si="5"/>
        <v>15</v>
      </c>
      <c r="S174" s="1" t="s">
        <v>12319</v>
      </c>
      <c r="T174" t="s">
        <v>12453</v>
      </c>
      <c r="U174" t="s">
        <v>12464</v>
      </c>
      <c r="V174" t="s">
        <v>12455</v>
      </c>
      <c r="W174" s="1" t="s">
        <v>138</v>
      </c>
      <c r="X174" t="s">
        <v>12810</v>
      </c>
      <c r="Y174" t="s">
        <v>13274</v>
      </c>
      <c r="Z174" t="s">
        <v>13293</v>
      </c>
    </row>
    <row r="175" spans="1:26" x14ac:dyDescent="0.25">
      <c r="A175" t="s">
        <v>15</v>
      </c>
      <c r="B175" t="s">
        <v>255</v>
      </c>
      <c r="C175">
        <v>30830</v>
      </c>
      <c r="D175" t="s">
        <v>256</v>
      </c>
      <c r="E175" t="s">
        <v>30</v>
      </c>
      <c r="F175" t="s">
        <v>257</v>
      </c>
      <c r="G175" t="s">
        <v>20</v>
      </c>
      <c r="H175" t="s">
        <v>72</v>
      </c>
      <c r="I175" t="s">
        <v>32</v>
      </c>
      <c r="J175" t="s">
        <v>258</v>
      </c>
      <c r="K175">
        <v>1515313</v>
      </c>
      <c r="L175" t="s">
        <v>749</v>
      </c>
      <c r="M175" t="s">
        <v>750</v>
      </c>
      <c r="N175" t="str">
        <f t="array" ref="N175">IF(COUNT(FIND({"数据分析","数据运营","分析师"},M175)),"1","0")</f>
        <v>0</v>
      </c>
      <c r="O175" t="s">
        <v>751</v>
      </c>
      <c r="P175" t="s">
        <v>205</v>
      </c>
      <c r="Q175" t="str">
        <f t="shared" si="4"/>
        <v>18</v>
      </c>
      <c r="R175" t="str">
        <f t="shared" si="5"/>
        <v>36</v>
      </c>
      <c r="S175" s="1" t="s">
        <v>12325</v>
      </c>
      <c r="T175" t="s">
        <v>12455</v>
      </c>
      <c r="U175" t="s">
        <v>12468</v>
      </c>
      <c r="V175" t="s">
        <v>12483</v>
      </c>
      <c r="W175" t="s">
        <v>12929</v>
      </c>
      <c r="X175" t="s">
        <v>12919</v>
      </c>
      <c r="Y175" t="s">
        <v>12917</v>
      </c>
    </row>
    <row r="176" spans="1:26" x14ac:dyDescent="0.25">
      <c r="A176" t="s">
        <v>15</v>
      </c>
      <c r="B176" t="s">
        <v>752</v>
      </c>
      <c r="C176">
        <v>118981</v>
      </c>
      <c r="D176" t="s">
        <v>753</v>
      </c>
      <c r="E176" t="s">
        <v>56</v>
      </c>
      <c r="F176" t="s">
        <v>19</v>
      </c>
      <c r="G176" t="s">
        <v>20</v>
      </c>
      <c r="H176" t="s">
        <v>72</v>
      </c>
      <c r="I176" t="s">
        <v>32</v>
      </c>
      <c r="J176" t="s">
        <v>142</v>
      </c>
      <c r="K176">
        <v>1633076</v>
      </c>
      <c r="L176" t="s">
        <v>754</v>
      </c>
      <c r="M176" t="s">
        <v>755</v>
      </c>
      <c r="N176" t="str">
        <f t="array" ref="N176">IF(COUNT(FIND({"数据分析","数据运营","分析师"},M176)),"1","0")</f>
        <v>0</v>
      </c>
      <c r="O176" t="s">
        <v>492</v>
      </c>
      <c r="P176" t="s">
        <v>205</v>
      </c>
      <c r="Q176" t="str">
        <f t="shared" si="4"/>
        <v>20</v>
      </c>
      <c r="R176" t="str">
        <f t="shared" si="5"/>
        <v>30</v>
      </c>
      <c r="S176" s="1" t="s">
        <v>8116</v>
      </c>
      <c r="T176" t="s">
        <v>12482</v>
      </c>
      <c r="U176" t="s">
        <v>12485</v>
      </c>
      <c r="V176" t="s">
        <v>12534</v>
      </c>
      <c r="W176" t="s">
        <v>12931</v>
      </c>
      <c r="X176" t="s">
        <v>12956</v>
      </c>
      <c r="Y176" t="s">
        <v>12917</v>
      </c>
    </row>
    <row r="177" spans="1:27" x14ac:dyDescent="0.25">
      <c r="A177" t="s">
        <v>15</v>
      </c>
      <c r="B177" t="s">
        <v>756</v>
      </c>
      <c r="C177">
        <v>34120</v>
      </c>
      <c r="D177" t="s">
        <v>757</v>
      </c>
      <c r="E177" t="s">
        <v>47</v>
      </c>
      <c r="F177" t="s">
        <v>758</v>
      </c>
      <c r="G177" t="s">
        <v>20</v>
      </c>
      <c r="H177" t="s">
        <v>21</v>
      </c>
      <c r="I177" t="s">
        <v>32</v>
      </c>
      <c r="J177" t="s">
        <v>50</v>
      </c>
      <c r="K177">
        <v>2498176</v>
      </c>
      <c r="L177" t="s">
        <v>759</v>
      </c>
      <c r="M177" t="s">
        <v>760</v>
      </c>
      <c r="N177" t="str">
        <f t="array" ref="N177">IF(COUNT(FIND({"数据分析","数据运营","分析师"},M177)),"1","0")</f>
        <v>0</v>
      </c>
      <c r="O177" t="s">
        <v>460</v>
      </c>
      <c r="P177" t="s">
        <v>205</v>
      </c>
      <c r="Q177" t="str">
        <f t="shared" si="4"/>
        <v>6</v>
      </c>
      <c r="R177" t="str">
        <f t="shared" si="5"/>
        <v>10</v>
      </c>
      <c r="S177" s="1" t="s">
        <v>12320</v>
      </c>
      <c r="T177" t="s">
        <v>12462</v>
      </c>
      <c r="U177" t="s">
        <v>12455</v>
      </c>
      <c r="V177" t="s">
        <v>12467</v>
      </c>
      <c r="W177" t="s">
        <v>12931</v>
      </c>
      <c r="X177" t="s">
        <v>12916</v>
      </c>
      <c r="Y177" t="s">
        <v>12956</v>
      </c>
      <c r="Z177" t="s">
        <v>12917</v>
      </c>
    </row>
    <row r="178" spans="1:27" x14ac:dyDescent="0.25">
      <c r="A178" t="s">
        <v>15</v>
      </c>
      <c r="B178" t="s">
        <v>761</v>
      </c>
      <c r="C178">
        <v>15257</v>
      </c>
      <c r="D178" t="s">
        <v>762</v>
      </c>
      <c r="E178" t="s">
        <v>30</v>
      </c>
      <c r="F178" t="s">
        <v>19</v>
      </c>
      <c r="G178" t="s">
        <v>20</v>
      </c>
      <c r="H178" t="s">
        <v>72</v>
      </c>
      <c r="I178" t="s">
        <v>32</v>
      </c>
      <c r="J178" t="s">
        <v>213</v>
      </c>
      <c r="K178">
        <v>360679</v>
      </c>
      <c r="L178" t="s">
        <v>763</v>
      </c>
      <c r="M178" t="s">
        <v>764</v>
      </c>
      <c r="N178" t="str">
        <f t="array" ref="N178">IF(COUNT(FIND({"数据分析","数据运营","分析师"},M178)),"1","0")</f>
        <v>1</v>
      </c>
      <c r="O178" t="s">
        <v>189</v>
      </c>
      <c r="P178" t="s">
        <v>205</v>
      </c>
      <c r="Q178" t="str">
        <f t="shared" si="4"/>
        <v>10</v>
      </c>
      <c r="R178" t="str">
        <f t="shared" si="5"/>
        <v>20</v>
      </c>
      <c r="S178" s="1" t="s">
        <v>2061</v>
      </c>
      <c r="T178" t="s">
        <v>12456</v>
      </c>
      <c r="U178" t="s">
        <v>12474</v>
      </c>
      <c r="V178" t="s">
        <v>12464</v>
      </c>
      <c r="W178" s="1" t="s">
        <v>2019</v>
      </c>
      <c r="X178" t="s">
        <v>12810</v>
      </c>
      <c r="Y178" t="s">
        <v>13281</v>
      </c>
      <c r="Z178" t="s">
        <v>13295</v>
      </c>
      <c r="AA178" t="s">
        <v>13274</v>
      </c>
    </row>
    <row r="179" spans="1:27" x14ac:dyDescent="0.25">
      <c r="A179" t="s">
        <v>15</v>
      </c>
      <c r="B179" t="s">
        <v>765</v>
      </c>
      <c r="C179">
        <v>119019</v>
      </c>
      <c r="D179" t="s">
        <v>766</v>
      </c>
      <c r="E179" t="s">
        <v>18</v>
      </c>
      <c r="F179" t="s">
        <v>767</v>
      </c>
      <c r="G179" t="s">
        <v>49</v>
      </c>
      <c r="H179" t="s">
        <v>768</v>
      </c>
      <c r="I179" t="s">
        <v>22</v>
      </c>
      <c r="J179" t="s">
        <v>92</v>
      </c>
      <c r="K179">
        <v>1801692</v>
      </c>
      <c r="L179" t="s">
        <v>769</v>
      </c>
      <c r="M179" t="s">
        <v>729</v>
      </c>
      <c r="N179" t="str">
        <f t="array" ref="N179">IF(COUNT(FIND({"数据分析","数据运营","分析师"},M179)),"1","0")</f>
        <v>1</v>
      </c>
      <c r="O179" t="s">
        <v>571</v>
      </c>
      <c r="P179" t="s">
        <v>205</v>
      </c>
      <c r="Q179" t="str">
        <f t="shared" si="4"/>
        <v>6</v>
      </c>
      <c r="R179" t="str">
        <f t="shared" si="5"/>
        <v>9</v>
      </c>
      <c r="S179" s="1" t="s">
        <v>12338</v>
      </c>
      <c r="T179" t="s">
        <v>12483</v>
      </c>
      <c r="U179" t="s">
        <v>12534</v>
      </c>
      <c r="V179" t="s">
        <v>12487</v>
      </c>
      <c r="W179" s="1" t="s">
        <v>138</v>
      </c>
    </row>
    <row r="180" spans="1:27" x14ac:dyDescent="0.25">
      <c r="A180" t="s">
        <v>15</v>
      </c>
      <c r="B180" t="s">
        <v>770</v>
      </c>
      <c r="C180">
        <v>124007</v>
      </c>
      <c r="D180" t="s">
        <v>771</v>
      </c>
      <c r="E180" t="s">
        <v>39</v>
      </c>
      <c r="G180" t="s">
        <v>20</v>
      </c>
      <c r="H180" t="s">
        <v>72</v>
      </c>
      <c r="I180" t="s">
        <v>32</v>
      </c>
      <c r="J180" t="s">
        <v>274</v>
      </c>
      <c r="K180">
        <v>2550835</v>
      </c>
      <c r="L180" t="s">
        <v>772</v>
      </c>
      <c r="M180" t="s">
        <v>773</v>
      </c>
      <c r="N180" t="str">
        <f t="array" ref="N180">IF(COUNT(FIND({"数据分析","数据运营","分析师"},M180)),"1","0")</f>
        <v>0</v>
      </c>
      <c r="O180" t="s">
        <v>220</v>
      </c>
      <c r="P180" t="s">
        <v>205</v>
      </c>
      <c r="Q180" t="str">
        <f t="shared" si="4"/>
        <v>8</v>
      </c>
      <c r="R180" t="str">
        <f t="shared" si="5"/>
        <v>16</v>
      </c>
      <c r="W180" t="s">
        <v>12931</v>
      </c>
      <c r="X180" t="s">
        <v>12917</v>
      </c>
    </row>
    <row r="181" spans="1:27" x14ac:dyDescent="0.25">
      <c r="A181" t="s">
        <v>15</v>
      </c>
      <c r="B181" t="s">
        <v>774</v>
      </c>
      <c r="C181">
        <v>51235</v>
      </c>
      <c r="D181" t="s">
        <v>775</v>
      </c>
      <c r="E181" t="s">
        <v>56</v>
      </c>
      <c r="F181" t="s">
        <v>776</v>
      </c>
      <c r="G181" t="s">
        <v>20</v>
      </c>
      <c r="H181" t="s">
        <v>72</v>
      </c>
      <c r="I181" t="s">
        <v>32</v>
      </c>
      <c r="J181" t="s">
        <v>142</v>
      </c>
      <c r="K181">
        <v>881623</v>
      </c>
      <c r="L181" t="s">
        <v>777</v>
      </c>
      <c r="M181" t="s">
        <v>479</v>
      </c>
      <c r="N181" t="str">
        <f t="array" ref="N181">IF(COUNT(FIND({"数据分析","数据运营","分析师"},M181)),"1","0")</f>
        <v>0</v>
      </c>
      <c r="O181" t="s">
        <v>189</v>
      </c>
      <c r="P181" t="s">
        <v>205</v>
      </c>
      <c r="Q181" t="str">
        <f t="shared" si="4"/>
        <v>10</v>
      </c>
      <c r="R181" t="str">
        <f t="shared" si="5"/>
        <v>20</v>
      </c>
      <c r="S181" s="1" t="s">
        <v>12319</v>
      </c>
      <c r="T181" t="s">
        <v>12467</v>
      </c>
      <c r="U181" t="s">
        <v>12477</v>
      </c>
      <c r="V181" t="s">
        <v>12487</v>
      </c>
      <c r="W181" t="s">
        <v>12931</v>
      </c>
      <c r="X181" t="s">
        <v>12956</v>
      </c>
      <c r="Y181" t="s">
        <v>12917</v>
      </c>
    </row>
    <row r="182" spans="1:27" x14ac:dyDescent="0.25">
      <c r="A182" t="s">
        <v>15</v>
      </c>
      <c r="B182" t="s">
        <v>599</v>
      </c>
      <c r="C182">
        <v>64791</v>
      </c>
      <c r="D182" t="s">
        <v>600</v>
      </c>
      <c r="E182" t="s">
        <v>18</v>
      </c>
      <c r="G182" t="s">
        <v>20</v>
      </c>
      <c r="H182" t="s">
        <v>580</v>
      </c>
      <c r="I182" t="s">
        <v>32</v>
      </c>
      <c r="J182" t="s">
        <v>33</v>
      </c>
      <c r="K182">
        <v>2320778</v>
      </c>
      <c r="L182" t="s">
        <v>778</v>
      </c>
      <c r="M182" t="s">
        <v>779</v>
      </c>
      <c r="N182" t="str">
        <f t="array" ref="N182">IF(COUNT(FIND({"数据分析","数据运营","分析师"},M182)),"1","0")</f>
        <v>0</v>
      </c>
      <c r="O182" t="s">
        <v>780</v>
      </c>
      <c r="P182" t="s">
        <v>205</v>
      </c>
      <c r="Q182" t="str">
        <f t="shared" si="4"/>
        <v>20</v>
      </c>
      <c r="R182" t="str">
        <f t="shared" si="5"/>
        <v>27</v>
      </c>
      <c r="S182" s="1" t="s">
        <v>1456</v>
      </c>
      <c r="T182" t="s">
        <v>12462</v>
      </c>
      <c r="U182" t="s">
        <v>12454</v>
      </c>
      <c r="V182" t="s">
        <v>12455</v>
      </c>
      <c r="W182" t="s">
        <v>12931</v>
      </c>
      <c r="X182" t="s">
        <v>12917</v>
      </c>
    </row>
    <row r="183" spans="1:27" x14ac:dyDescent="0.25">
      <c r="A183" t="s">
        <v>15</v>
      </c>
      <c r="B183" t="s">
        <v>781</v>
      </c>
      <c r="C183">
        <v>104261</v>
      </c>
      <c r="D183" t="s">
        <v>782</v>
      </c>
      <c r="E183" t="s">
        <v>56</v>
      </c>
      <c r="F183" t="s">
        <v>783</v>
      </c>
      <c r="G183" t="s">
        <v>20</v>
      </c>
      <c r="H183" t="s">
        <v>21</v>
      </c>
      <c r="I183" t="s">
        <v>32</v>
      </c>
      <c r="J183" t="s">
        <v>302</v>
      </c>
      <c r="K183">
        <v>2553213</v>
      </c>
      <c r="L183" t="s">
        <v>784</v>
      </c>
      <c r="M183" t="s">
        <v>624</v>
      </c>
      <c r="N183" t="str">
        <f t="array" ref="N183">IF(COUNT(FIND({"数据分析","数据运营","分析师"},M183)),"1","0")</f>
        <v>0</v>
      </c>
      <c r="O183" t="s">
        <v>539</v>
      </c>
      <c r="P183" t="s">
        <v>205</v>
      </c>
      <c r="Q183" t="str">
        <f t="shared" si="4"/>
        <v>5</v>
      </c>
      <c r="R183" t="str">
        <f t="shared" si="5"/>
        <v>8</v>
      </c>
      <c r="S183" s="1" t="s">
        <v>8116</v>
      </c>
      <c r="T183" t="s">
        <v>12454</v>
      </c>
      <c r="U183" t="s">
        <v>12455</v>
      </c>
      <c r="V183" t="s">
        <v>12467</v>
      </c>
      <c r="W183" t="s">
        <v>12958</v>
      </c>
      <c r="X183" t="s">
        <v>12917</v>
      </c>
    </row>
    <row r="184" spans="1:27" x14ac:dyDescent="0.25">
      <c r="A184" t="s">
        <v>15</v>
      </c>
      <c r="B184" t="s">
        <v>785</v>
      </c>
      <c r="C184">
        <v>90554</v>
      </c>
      <c r="D184" t="s">
        <v>786</v>
      </c>
      <c r="E184" t="s">
        <v>47</v>
      </c>
      <c r="F184" t="s">
        <v>394</v>
      </c>
      <c r="G184" t="s">
        <v>20</v>
      </c>
      <c r="H184" t="s">
        <v>580</v>
      </c>
      <c r="I184" t="s">
        <v>32</v>
      </c>
      <c r="J184" t="s">
        <v>117</v>
      </c>
      <c r="K184">
        <v>1021330</v>
      </c>
      <c r="L184" t="s">
        <v>787</v>
      </c>
      <c r="M184" t="s">
        <v>716</v>
      </c>
      <c r="N184" t="str">
        <f t="array" ref="N184">IF(COUNT(FIND({"数据分析","数据运营","分析师"},M184)),"1","0")</f>
        <v>0</v>
      </c>
      <c r="O184" t="s">
        <v>391</v>
      </c>
      <c r="P184" t="s">
        <v>205</v>
      </c>
      <c r="Q184" t="str">
        <f t="shared" si="4"/>
        <v>15</v>
      </c>
      <c r="R184" t="str">
        <f t="shared" si="5"/>
        <v>20</v>
      </c>
      <c r="S184" s="1" t="s">
        <v>12325</v>
      </c>
      <c r="T184" t="s">
        <v>12455</v>
      </c>
      <c r="U184" t="s">
        <v>12467</v>
      </c>
      <c r="V184" t="s">
        <v>12487</v>
      </c>
      <c r="W184" t="s">
        <v>12941</v>
      </c>
      <c r="X184" t="s">
        <v>12917</v>
      </c>
    </row>
    <row r="185" spans="1:27" x14ac:dyDescent="0.25">
      <c r="A185" t="s">
        <v>15</v>
      </c>
      <c r="B185" t="s">
        <v>226</v>
      </c>
      <c r="C185">
        <v>30533</v>
      </c>
      <c r="D185" t="s">
        <v>227</v>
      </c>
      <c r="E185" t="s">
        <v>30</v>
      </c>
      <c r="F185" t="s">
        <v>228</v>
      </c>
      <c r="G185" t="s">
        <v>272</v>
      </c>
      <c r="H185" t="s">
        <v>788</v>
      </c>
      <c r="I185" t="s">
        <v>178</v>
      </c>
      <c r="J185" t="s">
        <v>213</v>
      </c>
      <c r="K185">
        <v>2294926</v>
      </c>
      <c r="L185" t="s">
        <v>789</v>
      </c>
      <c r="M185" t="s">
        <v>586</v>
      </c>
      <c r="N185" t="str">
        <f t="array" ref="N185">IF(COUNT(FIND({"数据分析","数据运营","分析师"},M185)),"1","0")</f>
        <v>1</v>
      </c>
      <c r="O185" t="s">
        <v>260</v>
      </c>
      <c r="P185" t="s">
        <v>205</v>
      </c>
      <c r="Q185" t="str">
        <f t="shared" si="4"/>
        <v>8</v>
      </c>
      <c r="R185" t="str">
        <f t="shared" si="5"/>
        <v>15</v>
      </c>
      <c r="S185" s="1" t="s">
        <v>8116</v>
      </c>
      <c r="T185" t="s">
        <v>12467</v>
      </c>
      <c r="U185" t="s">
        <v>12477</v>
      </c>
      <c r="V185" t="s">
        <v>12568</v>
      </c>
      <c r="W185" s="1" t="s">
        <v>138</v>
      </c>
      <c r="X185" t="s">
        <v>13278</v>
      </c>
      <c r="Y185" t="s">
        <v>13283</v>
      </c>
    </row>
    <row r="186" spans="1:27" x14ac:dyDescent="0.25">
      <c r="A186" t="s">
        <v>15</v>
      </c>
      <c r="B186" t="s">
        <v>596</v>
      </c>
      <c r="C186">
        <v>129673</v>
      </c>
      <c r="D186" t="s">
        <v>596</v>
      </c>
      <c r="E186" t="s">
        <v>47</v>
      </c>
      <c r="G186" t="s">
        <v>20</v>
      </c>
      <c r="H186" t="s">
        <v>301</v>
      </c>
      <c r="I186" t="s">
        <v>178</v>
      </c>
      <c r="J186" t="s">
        <v>73</v>
      </c>
      <c r="K186">
        <v>2278027</v>
      </c>
      <c r="L186" t="s">
        <v>790</v>
      </c>
      <c r="M186" t="s">
        <v>534</v>
      </c>
      <c r="N186" t="str">
        <f t="array" ref="N186">IF(COUNT(FIND({"数据分析","数据运营","分析师"},M186)),"1","0")</f>
        <v>0</v>
      </c>
      <c r="O186" t="s">
        <v>189</v>
      </c>
      <c r="P186" t="s">
        <v>205</v>
      </c>
      <c r="Q186" t="str">
        <f t="shared" si="4"/>
        <v>10</v>
      </c>
      <c r="R186" t="str">
        <f t="shared" si="5"/>
        <v>20</v>
      </c>
      <c r="W186" t="s">
        <v>12931</v>
      </c>
      <c r="X186" t="s">
        <v>12956</v>
      </c>
      <c r="Y186" t="s">
        <v>12917</v>
      </c>
    </row>
    <row r="187" spans="1:27" x14ac:dyDescent="0.25">
      <c r="A187" t="s">
        <v>15</v>
      </c>
      <c r="B187" t="s">
        <v>791</v>
      </c>
      <c r="C187">
        <v>125976</v>
      </c>
      <c r="D187" t="s">
        <v>792</v>
      </c>
      <c r="E187" t="s">
        <v>39</v>
      </c>
      <c r="F187" t="s">
        <v>647</v>
      </c>
      <c r="G187" t="s">
        <v>20</v>
      </c>
      <c r="H187" t="s">
        <v>301</v>
      </c>
      <c r="I187" t="s">
        <v>32</v>
      </c>
      <c r="J187" t="s">
        <v>532</v>
      </c>
      <c r="K187">
        <v>2323449</v>
      </c>
      <c r="L187" t="s">
        <v>793</v>
      </c>
      <c r="M187" t="s">
        <v>572</v>
      </c>
      <c r="N187" t="str">
        <f t="array" ref="N187">IF(COUNT(FIND({"数据分析","数据运营","分析师"},M187)),"1","0")</f>
        <v>0</v>
      </c>
      <c r="O187" t="s">
        <v>189</v>
      </c>
      <c r="P187" t="s">
        <v>205</v>
      </c>
      <c r="Q187" t="str">
        <f t="shared" si="4"/>
        <v>10</v>
      </c>
      <c r="R187" t="str">
        <f t="shared" si="5"/>
        <v>20</v>
      </c>
      <c r="S187" s="1" t="s">
        <v>8116</v>
      </c>
      <c r="T187" t="s">
        <v>12468</v>
      </c>
      <c r="U187" t="s">
        <v>12455</v>
      </c>
      <c r="V187" t="s">
        <v>12777</v>
      </c>
      <c r="W187" t="s">
        <v>12941</v>
      </c>
      <c r="X187" t="s">
        <v>12917</v>
      </c>
    </row>
    <row r="188" spans="1:27" x14ac:dyDescent="0.25">
      <c r="A188" t="s">
        <v>15</v>
      </c>
      <c r="B188" t="s">
        <v>794</v>
      </c>
      <c r="C188">
        <v>25734</v>
      </c>
      <c r="D188" t="s">
        <v>795</v>
      </c>
      <c r="E188" t="s">
        <v>39</v>
      </c>
      <c r="F188" t="s">
        <v>796</v>
      </c>
      <c r="G188" t="s">
        <v>20</v>
      </c>
      <c r="H188" t="s">
        <v>797</v>
      </c>
      <c r="I188" t="s">
        <v>32</v>
      </c>
      <c r="J188" t="s">
        <v>33</v>
      </c>
      <c r="K188">
        <v>275163</v>
      </c>
      <c r="L188" t="s">
        <v>798</v>
      </c>
      <c r="M188" t="s">
        <v>799</v>
      </c>
      <c r="N188" t="str">
        <f t="array" ref="N188">IF(COUNT(FIND({"数据分析","数据运营","分析师"},M188)),"1","0")</f>
        <v>1</v>
      </c>
      <c r="O188" t="s">
        <v>148</v>
      </c>
      <c r="P188" t="s">
        <v>205</v>
      </c>
      <c r="Q188" t="str">
        <f t="shared" si="4"/>
        <v>10</v>
      </c>
      <c r="R188" t="str">
        <f t="shared" si="5"/>
        <v>18</v>
      </c>
      <c r="S188" s="1" t="s">
        <v>12319</v>
      </c>
      <c r="T188" t="s">
        <v>12456</v>
      </c>
      <c r="U188" t="s">
        <v>12454</v>
      </c>
      <c r="V188" t="s">
        <v>12455</v>
      </c>
      <c r="W188" s="1" t="s">
        <v>42</v>
      </c>
      <c r="X188" t="s">
        <v>13274</v>
      </c>
    </row>
    <row r="189" spans="1:27" x14ac:dyDescent="0.25">
      <c r="A189" t="s">
        <v>15</v>
      </c>
      <c r="B189" t="s">
        <v>800</v>
      </c>
      <c r="C189">
        <v>14229</v>
      </c>
      <c r="D189" t="s">
        <v>801</v>
      </c>
      <c r="E189" t="s">
        <v>30</v>
      </c>
      <c r="G189" t="s">
        <v>272</v>
      </c>
      <c r="H189" t="s">
        <v>447</v>
      </c>
      <c r="I189" t="s">
        <v>32</v>
      </c>
      <c r="J189" t="s">
        <v>73</v>
      </c>
      <c r="K189">
        <v>2541547</v>
      </c>
      <c r="L189" t="s">
        <v>802</v>
      </c>
      <c r="M189" t="s">
        <v>803</v>
      </c>
      <c r="N189" t="str">
        <f t="array" ref="N189">IF(COUNT(FIND({"数据分析","数据运营","分析师"},M189)),"1","0")</f>
        <v>0</v>
      </c>
      <c r="O189" t="s">
        <v>189</v>
      </c>
      <c r="P189" t="s">
        <v>205</v>
      </c>
      <c r="Q189" t="str">
        <f t="shared" si="4"/>
        <v>10</v>
      </c>
      <c r="R189" t="str">
        <f t="shared" si="5"/>
        <v>20</v>
      </c>
      <c r="S189" s="1" t="s">
        <v>2061</v>
      </c>
      <c r="T189" t="s">
        <v>12464</v>
      </c>
      <c r="U189" t="s">
        <v>12470</v>
      </c>
      <c r="V189" t="s">
        <v>12454</v>
      </c>
      <c r="W189" t="s">
        <v>12971</v>
      </c>
      <c r="X189" t="s">
        <v>12949</v>
      </c>
      <c r="Y189" t="s">
        <v>12917</v>
      </c>
    </row>
    <row r="190" spans="1:27" x14ac:dyDescent="0.25">
      <c r="A190" t="s">
        <v>15</v>
      </c>
      <c r="B190" t="s">
        <v>804</v>
      </c>
      <c r="C190">
        <v>87333</v>
      </c>
      <c r="D190" t="s">
        <v>805</v>
      </c>
      <c r="E190" t="s">
        <v>56</v>
      </c>
      <c r="F190" t="s">
        <v>806</v>
      </c>
      <c r="G190" t="s">
        <v>20</v>
      </c>
      <c r="H190" t="s">
        <v>72</v>
      </c>
      <c r="I190" t="s">
        <v>218</v>
      </c>
      <c r="J190" t="s">
        <v>302</v>
      </c>
      <c r="K190">
        <v>975357</v>
      </c>
      <c r="L190" t="s">
        <v>807</v>
      </c>
      <c r="M190" t="s">
        <v>808</v>
      </c>
      <c r="N190" t="str">
        <f t="array" ref="N190">IF(COUNT(FIND({"数据分析","数据运营","分析师"},M190)),"1","0")</f>
        <v>0</v>
      </c>
      <c r="O190" t="s">
        <v>450</v>
      </c>
      <c r="P190" t="s">
        <v>205</v>
      </c>
      <c r="Q190" t="str">
        <f t="shared" si="4"/>
        <v>8</v>
      </c>
      <c r="R190" t="str">
        <f t="shared" si="5"/>
        <v>12</v>
      </c>
      <c r="S190" s="1" t="s">
        <v>8116</v>
      </c>
      <c r="T190" t="s">
        <v>12477</v>
      </c>
      <c r="U190" t="s">
        <v>12487</v>
      </c>
      <c r="V190" t="s">
        <v>12778</v>
      </c>
      <c r="W190" t="s">
        <v>12931</v>
      </c>
      <c r="X190" t="s">
        <v>12917</v>
      </c>
    </row>
    <row r="191" spans="1:27" x14ac:dyDescent="0.25">
      <c r="A191" t="s">
        <v>15</v>
      </c>
      <c r="B191" t="s">
        <v>809</v>
      </c>
      <c r="C191">
        <v>5120</v>
      </c>
      <c r="D191" t="s">
        <v>810</v>
      </c>
      <c r="E191" t="s">
        <v>30</v>
      </c>
      <c r="F191" t="s">
        <v>811</v>
      </c>
      <c r="G191" t="s">
        <v>20</v>
      </c>
      <c r="H191" t="s">
        <v>301</v>
      </c>
      <c r="I191" t="s">
        <v>32</v>
      </c>
      <c r="J191" t="s">
        <v>812</v>
      </c>
      <c r="K191">
        <v>2423584</v>
      </c>
      <c r="L191" t="s">
        <v>813</v>
      </c>
      <c r="M191" t="s">
        <v>814</v>
      </c>
      <c r="N191" t="str">
        <f t="array" ref="N191">IF(COUNT(FIND({"数据分析","数据运营","分析师"},M191)),"1","0")</f>
        <v>1</v>
      </c>
      <c r="O191" t="s">
        <v>815</v>
      </c>
      <c r="P191" t="s">
        <v>433</v>
      </c>
      <c r="Q191" t="str">
        <f t="shared" si="4"/>
        <v>20</v>
      </c>
      <c r="R191" t="str">
        <f t="shared" si="5"/>
        <v>40</v>
      </c>
      <c r="S191" s="1" t="s">
        <v>12320</v>
      </c>
      <c r="T191" t="s">
        <v>12473</v>
      </c>
      <c r="U191" t="s">
        <v>12627</v>
      </c>
      <c r="V191" t="s">
        <v>12475</v>
      </c>
      <c r="W191" s="1" t="s">
        <v>13228</v>
      </c>
      <c r="X191" t="s">
        <v>13272</v>
      </c>
      <c r="Y191" t="s">
        <v>13307</v>
      </c>
    </row>
    <row r="192" spans="1:27" x14ac:dyDescent="0.25">
      <c r="A192" t="s">
        <v>15</v>
      </c>
      <c r="B192" t="s">
        <v>816</v>
      </c>
      <c r="C192">
        <v>98495</v>
      </c>
      <c r="D192" t="s">
        <v>817</v>
      </c>
      <c r="E192" t="s">
        <v>39</v>
      </c>
      <c r="F192" t="s">
        <v>818</v>
      </c>
      <c r="G192" t="s">
        <v>81</v>
      </c>
      <c r="H192" t="s">
        <v>42</v>
      </c>
      <c r="I192" t="s">
        <v>22</v>
      </c>
      <c r="J192" t="s">
        <v>50</v>
      </c>
      <c r="K192">
        <v>2574210</v>
      </c>
      <c r="L192" t="s">
        <v>819</v>
      </c>
      <c r="M192" t="s">
        <v>820</v>
      </c>
      <c r="N192" t="str">
        <f t="array" ref="N192">IF(COUNT(FIND({"数据分析","数据运营","分析师"},M192)),"1","0")</f>
        <v>1</v>
      </c>
      <c r="O192" t="s">
        <v>85</v>
      </c>
      <c r="P192" t="s">
        <v>433</v>
      </c>
      <c r="Q192" t="str">
        <f t="shared" si="4"/>
        <v>5</v>
      </c>
      <c r="R192" t="str">
        <f t="shared" si="5"/>
        <v>7</v>
      </c>
      <c r="S192" s="1" t="s">
        <v>12319</v>
      </c>
      <c r="T192" t="s">
        <v>12454</v>
      </c>
      <c r="U192" t="s">
        <v>12479</v>
      </c>
      <c r="V192" t="s">
        <v>12470</v>
      </c>
      <c r="W192" s="1" t="s">
        <v>42</v>
      </c>
      <c r="X192" t="s">
        <v>13274</v>
      </c>
    </row>
    <row r="193" spans="1:26" x14ac:dyDescent="0.25">
      <c r="A193" t="s">
        <v>15</v>
      </c>
      <c r="B193" t="s">
        <v>821</v>
      </c>
      <c r="C193">
        <v>52553</v>
      </c>
      <c r="D193" t="s">
        <v>822</v>
      </c>
      <c r="E193" t="s">
        <v>47</v>
      </c>
      <c r="F193" t="s">
        <v>823</v>
      </c>
      <c r="G193" t="s">
        <v>20</v>
      </c>
      <c r="H193" t="s">
        <v>58</v>
      </c>
      <c r="I193" t="s">
        <v>178</v>
      </c>
      <c r="J193" t="s">
        <v>224</v>
      </c>
      <c r="K193">
        <v>2066823</v>
      </c>
      <c r="L193" t="s">
        <v>824</v>
      </c>
      <c r="M193" t="s">
        <v>825</v>
      </c>
      <c r="N193" t="str">
        <f t="array" ref="N193">IF(COUNT(FIND({"数据分析","数据运营","分析师"},M193)),"1","0")</f>
        <v>1</v>
      </c>
      <c r="O193" t="s">
        <v>77</v>
      </c>
      <c r="P193" t="s">
        <v>205</v>
      </c>
      <c r="Q193" t="str">
        <f t="shared" si="4"/>
        <v>7</v>
      </c>
      <c r="R193" t="str">
        <f t="shared" si="5"/>
        <v>14</v>
      </c>
      <c r="S193" s="1" t="s">
        <v>12319</v>
      </c>
      <c r="T193" t="s">
        <v>12464</v>
      </c>
      <c r="U193" t="s">
        <v>12453</v>
      </c>
      <c r="V193" t="s">
        <v>12455</v>
      </c>
      <c r="W193" s="1" t="s">
        <v>984</v>
      </c>
      <c r="X193" t="s">
        <v>13272</v>
      </c>
      <c r="Y193" t="s">
        <v>13283</v>
      </c>
    </row>
    <row r="194" spans="1:26" x14ac:dyDescent="0.25">
      <c r="A194" t="s">
        <v>15</v>
      </c>
      <c r="B194" t="s">
        <v>826</v>
      </c>
      <c r="C194">
        <v>130969</v>
      </c>
      <c r="D194" t="s">
        <v>827</v>
      </c>
      <c r="E194" t="s">
        <v>56</v>
      </c>
      <c r="F194" t="s">
        <v>828</v>
      </c>
      <c r="G194" t="s">
        <v>20</v>
      </c>
      <c r="H194" t="s">
        <v>72</v>
      </c>
      <c r="I194" t="s">
        <v>32</v>
      </c>
      <c r="J194" t="s">
        <v>274</v>
      </c>
      <c r="K194">
        <v>2546753</v>
      </c>
      <c r="L194" t="s">
        <v>829</v>
      </c>
      <c r="M194" t="s">
        <v>491</v>
      </c>
      <c r="N194" t="str">
        <f t="array" ref="N194">IF(COUNT(FIND({"数据分析","数据运营","分析师"},M194)),"1","0")</f>
        <v>0</v>
      </c>
      <c r="O194" t="s">
        <v>360</v>
      </c>
      <c r="P194" t="s">
        <v>205</v>
      </c>
      <c r="Q194" t="str">
        <f t="shared" ref="Q194:Q257" si="6">LEFT(O194,FIND("k",O194,1)-1)</f>
        <v>12</v>
      </c>
      <c r="R194" t="str">
        <f t="shared" ref="R194:R257" si="7">MID(O194,FIND("-",O194,1)+1,LEN(O194)-FIND("-",O194,1)-1)</f>
        <v>24</v>
      </c>
      <c r="S194" s="1" t="s">
        <v>12325</v>
      </c>
      <c r="T194" t="s">
        <v>12456</v>
      </c>
      <c r="U194" t="s">
        <v>12460</v>
      </c>
      <c r="V194" t="s">
        <v>12485</v>
      </c>
      <c r="W194" t="s">
        <v>12931</v>
      </c>
      <c r="X194" t="s">
        <v>12917</v>
      </c>
    </row>
    <row r="195" spans="1:26" x14ac:dyDescent="0.25">
      <c r="A195" t="s">
        <v>15</v>
      </c>
      <c r="B195" t="s">
        <v>250</v>
      </c>
      <c r="C195">
        <v>51480</v>
      </c>
      <c r="D195" t="s">
        <v>251</v>
      </c>
      <c r="E195" t="s">
        <v>18</v>
      </c>
      <c r="F195" t="s">
        <v>830</v>
      </c>
      <c r="G195" t="s">
        <v>20</v>
      </c>
      <c r="H195" t="s">
        <v>72</v>
      </c>
      <c r="I195" t="s">
        <v>32</v>
      </c>
      <c r="J195" t="s">
        <v>23</v>
      </c>
      <c r="K195">
        <v>1465911</v>
      </c>
      <c r="L195" t="s">
        <v>831</v>
      </c>
      <c r="M195" t="s">
        <v>721</v>
      </c>
      <c r="N195" t="str">
        <f t="array" ref="N195">IF(COUNT(FIND({"数据分析","数据运营","分析师"},M195)),"1","0")</f>
        <v>0</v>
      </c>
      <c r="O195" t="s">
        <v>832</v>
      </c>
      <c r="P195" t="s">
        <v>205</v>
      </c>
      <c r="Q195" t="str">
        <f t="shared" si="6"/>
        <v>13</v>
      </c>
      <c r="R195" t="str">
        <f t="shared" si="7"/>
        <v>20</v>
      </c>
      <c r="S195" s="1" t="s">
        <v>12320</v>
      </c>
      <c r="T195" t="s">
        <v>12455</v>
      </c>
      <c r="U195" t="s">
        <v>12475</v>
      </c>
      <c r="V195" t="s">
        <v>12467</v>
      </c>
      <c r="W195" t="s">
        <v>12931</v>
      </c>
      <c r="X195" t="s">
        <v>12956</v>
      </c>
      <c r="Y195" t="s">
        <v>12917</v>
      </c>
    </row>
    <row r="196" spans="1:26" x14ac:dyDescent="0.25">
      <c r="A196" t="s">
        <v>15</v>
      </c>
      <c r="B196" t="s">
        <v>833</v>
      </c>
      <c r="C196">
        <v>157236</v>
      </c>
      <c r="D196" t="s">
        <v>834</v>
      </c>
      <c r="E196" t="s">
        <v>47</v>
      </c>
      <c r="F196" t="s">
        <v>835</v>
      </c>
      <c r="G196" t="s">
        <v>65</v>
      </c>
      <c r="H196" t="s">
        <v>66</v>
      </c>
      <c r="I196" t="s">
        <v>218</v>
      </c>
      <c r="J196" t="s">
        <v>466</v>
      </c>
      <c r="K196">
        <v>2571792</v>
      </c>
      <c r="L196" t="s">
        <v>836</v>
      </c>
      <c r="M196" t="s">
        <v>837</v>
      </c>
      <c r="N196" t="str">
        <f t="array" ref="N196">IF(COUNT(FIND({"数据分析","数据运营","分析师"},M196)),"1","0")</f>
        <v>1</v>
      </c>
      <c r="O196" t="s">
        <v>53</v>
      </c>
      <c r="P196" t="s">
        <v>433</v>
      </c>
      <c r="Q196" t="str">
        <f t="shared" si="6"/>
        <v>6</v>
      </c>
      <c r="R196" t="str">
        <f t="shared" si="7"/>
        <v>8</v>
      </c>
      <c r="W196" s="1" t="s">
        <v>768</v>
      </c>
      <c r="X196" t="s">
        <v>13272</v>
      </c>
    </row>
    <row r="197" spans="1:26" x14ac:dyDescent="0.25">
      <c r="A197" t="s">
        <v>15</v>
      </c>
      <c r="B197" t="s">
        <v>63</v>
      </c>
      <c r="C197">
        <v>28095</v>
      </c>
      <c r="D197" t="s">
        <v>64</v>
      </c>
      <c r="E197" t="s">
        <v>39</v>
      </c>
      <c r="G197" t="s">
        <v>20</v>
      </c>
      <c r="H197" t="s">
        <v>58</v>
      </c>
      <c r="I197" t="s">
        <v>32</v>
      </c>
      <c r="J197" t="s">
        <v>33</v>
      </c>
      <c r="K197">
        <v>2446466</v>
      </c>
      <c r="L197" t="s">
        <v>838</v>
      </c>
      <c r="M197" t="s">
        <v>576</v>
      </c>
      <c r="N197" t="str">
        <f t="array" ref="N197">IF(COUNT(FIND({"数据分析","数据运营","分析师"},M197)),"1","0")</f>
        <v>1</v>
      </c>
      <c r="O197" t="s">
        <v>189</v>
      </c>
      <c r="P197" t="s">
        <v>205</v>
      </c>
      <c r="Q197" t="str">
        <f t="shared" si="6"/>
        <v>10</v>
      </c>
      <c r="R197" t="str">
        <f t="shared" si="7"/>
        <v>20</v>
      </c>
      <c r="S197" s="1" t="s">
        <v>12321</v>
      </c>
      <c r="T197" t="s">
        <v>12458</v>
      </c>
      <c r="U197" t="s">
        <v>12615</v>
      </c>
      <c r="V197" t="s">
        <v>12454</v>
      </c>
      <c r="W197" s="1" t="s">
        <v>138</v>
      </c>
      <c r="X197" t="s">
        <v>12810</v>
      </c>
      <c r="Y197" t="s">
        <v>13274</v>
      </c>
      <c r="Z197" t="s">
        <v>13293</v>
      </c>
    </row>
    <row r="198" spans="1:26" x14ac:dyDescent="0.25">
      <c r="A198" t="s">
        <v>15</v>
      </c>
      <c r="B198" t="s">
        <v>839</v>
      </c>
      <c r="C198">
        <v>7158</v>
      </c>
      <c r="D198" t="s">
        <v>840</v>
      </c>
      <c r="E198" t="s">
        <v>47</v>
      </c>
      <c r="G198" t="s">
        <v>20</v>
      </c>
      <c r="H198" t="s">
        <v>72</v>
      </c>
      <c r="I198" t="s">
        <v>32</v>
      </c>
      <c r="J198" t="s">
        <v>235</v>
      </c>
      <c r="K198">
        <v>2478371</v>
      </c>
      <c r="L198" t="s">
        <v>841</v>
      </c>
      <c r="M198" t="s">
        <v>842</v>
      </c>
      <c r="N198" t="str">
        <f t="array" ref="N198">IF(COUNT(FIND({"数据分析","数据运营","分析师"},M198)),"1","0")</f>
        <v>0</v>
      </c>
      <c r="O198" t="s">
        <v>220</v>
      </c>
      <c r="P198" t="s">
        <v>433</v>
      </c>
      <c r="Q198" t="str">
        <f t="shared" si="6"/>
        <v>8</v>
      </c>
      <c r="R198" t="str">
        <f t="shared" si="7"/>
        <v>16</v>
      </c>
      <c r="S198" s="1" t="s">
        <v>12339</v>
      </c>
      <c r="T198" t="s">
        <v>12455</v>
      </c>
      <c r="U198" t="s">
        <v>12474</v>
      </c>
      <c r="V198" t="s">
        <v>12464</v>
      </c>
      <c r="W198" t="s">
        <v>12929</v>
      </c>
      <c r="X198" t="s">
        <v>12917</v>
      </c>
    </row>
    <row r="199" spans="1:26" x14ac:dyDescent="0.25">
      <c r="A199" t="s">
        <v>15</v>
      </c>
      <c r="B199" t="s">
        <v>843</v>
      </c>
      <c r="C199">
        <v>35179</v>
      </c>
      <c r="D199" t="s">
        <v>844</v>
      </c>
      <c r="E199" t="s">
        <v>18</v>
      </c>
      <c r="F199" t="s">
        <v>48</v>
      </c>
      <c r="G199" t="s">
        <v>41</v>
      </c>
      <c r="H199" t="s">
        <v>42</v>
      </c>
      <c r="I199" t="s">
        <v>32</v>
      </c>
      <c r="J199" t="s">
        <v>33</v>
      </c>
      <c r="K199">
        <v>1532050</v>
      </c>
      <c r="L199" t="s">
        <v>845</v>
      </c>
      <c r="M199" t="s">
        <v>846</v>
      </c>
      <c r="N199" t="str">
        <f t="array" ref="N199">IF(COUNT(FIND({"数据分析","数据运营","分析师"},M199)),"1","0")</f>
        <v>1</v>
      </c>
      <c r="O199" t="s">
        <v>264</v>
      </c>
      <c r="P199" t="s">
        <v>205</v>
      </c>
      <c r="Q199" t="str">
        <f t="shared" si="6"/>
        <v>6</v>
      </c>
      <c r="R199" t="str">
        <f t="shared" si="7"/>
        <v>12</v>
      </c>
      <c r="S199" s="1" t="s">
        <v>12319</v>
      </c>
      <c r="T199" t="s">
        <v>12453</v>
      </c>
      <c r="U199" t="s">
        <v>12456</v>
      </c>
      <c r="V199" t="s">
        <v>12455</v>
      </c>
      <c r="W199" s="1" t="s">
        <v>138</v>
      </c>
      <c r="X199" t="s">
        <v>12810</v>
      </c>
      <c r="Y199" t="s">
        <v>13274</v>
      </c>
    </row>
    <row r="200" spans="1:26" x14ac:dyDescent="0.25">
      <c r="A200" t="s">
        <v>15</v>
      </c>
      <c r="B200" t="s">
        <v>250</v>
      </c>
      <c r="C200">
        <v>51480</v>
      </c>
      <c r="D200" t="s">
        <v>251</v>
      </c>
      <c r="E200" t="s">
        <v>18</v>
      </c>
      <c r="F200" t="s">
        <v>564</v>
      </c>
      <c r="G200" t="s">
        <v>41</v>
      </c>
      <c r="H200" t="s">
        <v>847</v>
      </c>
      <c r="I200" t="s">
        <v>32</v>
      </c>
      <c r="J200" t="s">
        <v>23</v>
      </c>
      <c r="K200">
        <v>2514041</v>
      </c>
      <c r="L200" t="s">
        <v>848</v>
      </c>
      <c r="M200" t="s">
        <v>849</v>
      </c>
      <c r="N200" t="str">
        <f t="array" ref="N200">IF(COUNT(FIND({"数据分析","数据运营","分析师"},M200)),"1","0")</f>
        <v>1</v>
      </c>
      <c r="O200" t="s">
        <v>189</v>
      </c>
      <c r="P200" t="s">
        <v>205</v>
      </c>
      <c r="Q200" t="str">
        <f t="shared" si="6"/>
        <v>10</v>
      </c>
      <c r="R200" t="str">
        <f t="shared" si="7"/>
        <v>20</v>
      </c>
      <c r="S200" s="1" t="s">
        <v>12320</v>
      </c>
      <c r="T200" t="s">
        <v>12455</v>
      </c>
      <c r="U200" t="s">
        <v>12475</v>
      </c>
      <c r="V200" t="s">
        <v>12467</v>
      </c>
      <c r="W200" s="1" t="s">
        <v>138</v>
      </c>
      <c r="X200" t="s">
        <v>13282</v>
      </c>
      <c r="Y200" t="s">
        <v>13293</v>
      </c>
    </row>
    <row r="201" spans="1:26" x14ac:dyDescent="0.25">
      <c r="A201" t="s">
        <v>15</v>
      </c>
      <c r="B201" t="s">
        <v>850</v>
      </c>
      <c r="C201">
        <v>109625</v>
      </c>
      <c r="D201" t="s">
        <v>851</v>
      </c>
      <c r="E201" t="s">
        <v>39</v>
      </c>
      <c r="F201" t="s">
        <v>19</v>
      </c>
      <c r="G201" t="s">
        <v>33</v>
      </c>
      <c r="H201" t="s">
        <v>368</v>
      </c>
      <c r="I201" t="s">
        <v>22</v>
      </c>
      <c r="J201" t="s">
        <v>117</v>
      </c>
      <c r="K201">
        <v>2220657</v>
      </c>
      <c r="L201" t="s">
        <v>852</v>
      </c>
      <c r="M201" t="s">
        <v>853</v>
      </c>
      <c r="N201" t="str">
        <f t="array" ref="N201">IF(COUNT(FIND({"数据分析","数据运营","分析师"},M201)),"1","0")</f>
        <v>1</v>
      </c>
      <c r="O201" t="s">
        <v>298</v>
      </c>
      <c r="P201" t="s">
        <v>205</v>
      </c>
      <c r="Q201" t="str">
        <f t="shared" si="6"/>
        <v>15</v>
      </c>
      <c r="R201" t="str">
        <f t="shared" si="7"/>
        <v>30</v>
      </c>
      <c r="S201" s="1" t="s">
        <v>8116</v>
      </c>
      <c r="T201" t="s">
        <v>12457</v>
      </c>
      <c r="U201" t="s">
        <v>12468</v>
      </c>
      <c r="V201" t="s">
        <v>12483</v>
      </c>
      <c r="W201" s="1" t="s">
        <v>138</v>
      </c>
    </row>
    <row r="202" spans="1:26" x14ac:dyDescent="0.25">
      <c r="A202" t="s">
        <v>15</v>
      </c>
      <c r="B202" t="s">
        <v>525</v>
      </c>
      <c r="C202">
        <v>165</v>
      </c>
      <c r="D202" t="s">
        <v>526</v>
      </c>
      <c r="E202" t="s">
        <v>30</v>
      </c>
      <c r="F202" t="s">
        <v>854</v>
      </c>
      <c r="G202" t="s">
        <v>20</v>
      </c>
      <c r="H202" t="s">
        <v>72</v>
      </c>
      <c r="I202" t="s">
        <v>32</v>
      </c>
      <c r="J202" t="s">
        <v>142</v>
      </c>
      <c r="K202">
        <v>1448490</v>
      </c>
      <c r="L202" t="s">
        <v>528</v>
      </c>
      <c r="M202" t="s">
        <v>855</v>
      </c>
      <c r="N202" t="str">
        <f t="array" ref="N202">IF(COUNT(FIND({"数据分析","数据运营","分析师"},M202)),"1","0")</f>
        <v>0</v>
      </c>
      <c r="O202" t="s">
        <v>360</v>
      </c>
      <c r="P202" t="s">
        <v>205</v>
      </c>
      <c r="Q202" t="str">
        <f t="shared" si="6"/>
        <v>12</v>
      </c>
      <c r="R202" t="str">
        <f t="shared" si="7"/>
        <v>24</v>
      </c>
      <c r="S202" s="1" t="s">
        <v>12320</v>
      </c>
      <c r="T202" t="s">
        <v>12462</v>
      </c>
      <c r="U202" t="s">
        <v>12625</v>
      </c>
      <c r="V202" t="s">
        <v>12773</v>
      </c>
      <c r="W202" t="s">
        <v>12941</v>
      </c>
      <c r="X202" t="s">
        <v>12949</v>
      </c>
      <c r="Y202" t="s">
        <v>12917</v>
      </c>
    </row>
    <row r="203" spans="1:26" x14ac:dyDescent="0.25">
      <c r="A203" t="s">
        <v>15</v>
      </c>
      <c r="B203" t="s">
        <v>318</v>
      </c>
      <c r="C203">
        <v>21218</v>
      </c>
      <c r="D203" t="s">
        <v>319</v>
      </c>
      <c r="E203" t="s">
        <v>47</v>
      </c>
      <c r="F203" t="s">
        <v>170</v>
      </c>
      <c r="G203" t="s">
        <v>33</v>
      </c>
      <c r="H203" t="s">
        <v>66</v>
      </c>
      <c r="I203" t="s">
        <v>32</v>
      </c>
      <c r="J203" t="s">
        <v>33</v>
      </c>
      <c r="K203">
        <v>2286008</v>
      </c>
      <c r="L203" t="s">
        <v>856</v>
      </c>
      <c r="M203" t="s">
        <v>857</v>
      </c>
      <c r="N203" t="str">
        <f t="array" ref="N203">IF(COUNT(FIND({"数据分析","数据运营","分析师"},M203)),"1","0")</f>
        <v>0</v>
      </c>
      <c r="O203" t="s">
        <v>62</v>
      </c>
      <c r="P203" t="s">
        <v>433</v>
      </c>
      <c r="Q203" t="str">
        <f t="shared" si="6"/>
        <v>2</v>
      </c>
      <c r="R203" t="str">
        <f t="shared" si="7"/>
        <v>3</v>
      </c>
      <c r="S203" s="1" t="s">
        <v>790</v>
      </c>
      <c r="T203" t="s">
        <v>12457</v>
      </c>
      <c r="U203" t="s">
        <v>12454</v>
      </c>
      <c r="V203" t="s">
        <v>12453</v>
      </c>
      <c r="W203" t="s">
        <v>12943</v>
      </c>
      <c r="X203" t="s">
        <v>12920</v>
      </c>
      <c r="Y203" t="s">
        <v>12954</v>
      </c>
    </row>
    <row r="204" spans="1:26" x14ac:dyDescent="0.25">
      <c r="A204" t="s">
        <v>15</v>
      </c>
      <c r="B204" t="s">
        <v>858</v>
      </c>
      <c r="C204">
        <v>100244</v>
      </c>
      <c r="D204" t="s">
        <v>859</v>
      </c>
      <c r="E204" t="s">
        <v>39</v>
      </c>
      <c r="F204" t="s">
        <v>19</v>
      </c>
      <c r="G204" t="s">
        <v>20</v>
      </c>
      <c r="H204" t="s">
        <v>72</v>
      </c>
      <c r="I204" t="s">
        <v>32</v>
      </c>
      <c r="J204" t="s">
        <v>860</v>
      </c>
      <c r="K204">
        <v>1757008</v>
      </c>
      <c r="L204" t="s">
        <v>861</v>
      </c>
      <c r="M204" t="s">
        <v>862</v>
      </c>
      <c r="N204" t="str">
        <f t="array" ref="N204">IF(COUNT(FIND({"数据分析","数据运营","分析师"},M204)),"1","0")</f>
        <v>0</v>
      </c>
      <c r="O204" t="s">
        <v>36</v>
      </c>
      <c r="P204" t="s">
        <v>205</v>
      </c>
      <c r="Q204" t="str">
        <f t="shared" si="6"/>
        <v>10</v>
      </c>
      <c r="R204" t="str">
        <f t="shared" si="7"/>
        <v>15</v>
      </c>
      <c r="S204" s="1" t="s">
        <v>12320</v>
      </c>
      <c r="T204" t="s">
        <v>12464</v>
      </c>
      <c r="U204" t="s">
        <v>12456</v>
      </c>
      <c r="V204" t="s">
        <v>12455</v>
      </c>
      <c r="W204" t="s">
        <v>12931</v>
      </c>
      <c r="X204" t="s">
        <v>12974</v>
      </c>
      <c r="Y204" t="s">
        <v>12917</v>
      </c>
    </row>
    <row r="205" spans="1:26" x14ac:dyDescent="0.25">
      <c r="A205" t="s">
        <v>15</v>
      </c>
      <c r="B205" t="s">
        <v>733</v>
      </c>
      <c r="C205">
        <v>47640</v>
      </c>
      <c r="D205" t="s">
        <v>733</v>
      </c>
      <c r="E205" t="s">
        <v>47</v>
      </c>
      <c r="F205" t="s">
        <v>863</v>
      </c>
      <c r="G205" t="s">
        <v>20</v>
      </c>
      <c r="H205" t="s">
        <v>21</v>
      </c>
      <c r="I205" t="s">
        <v>32</v>
      </c>
      <c r="J205" t="s">
        <v>213</v>
      </c>
      <c r="K205">
        <v>2528180</v>
      </c>
      <c r="L205" t="s">
        <v>864</v>
      </c>
      <c r="M205" t="s">
        <v>735</v>
      </c>
      <c r="N205" t="str">
        <f t="array" ref="N205">IF(COUNT(FIND({"数据分析","数据运营","分析师"},M205)),"1","0")</f>
        <v>0</v>
      </c>
      <c r="O205" t="s">
        <v>460</v>
      </c>
      <c r="P205" t="s">
        <v>205</v>
      </c>
      <c r="Q205" t="str">
        <f t="shared" si="6"/>
        <v>6</v>
      </c>
      <c r="R205" t="str">
        <f t="shared" si="7"/>
        <v>10</v>
      </c>
      <c r="S205" s="1" t="s">
        <v>12337</v>
      </c>
      <c r="T205" t="s">
        <v>12480</v>
      </c>
      <c r="W205" t="s">
        <v>12958</v>
      </c>
      <c r="X205" t="s">
        <v>12917</v>
      </c>
    </row>
    <row r="206" spans="1:26" x14ac:dyDescent="0.25">
      <c r="A206" t="s">
        <v>15</v>
      </c>
      <c r="B206" t="s">
        <v>577</v>
      </c>
      <c r="C206">
        <v>27155</v>
      </c>
      <c r="D206" t="s">
        <v>578</v>
      </c>
      <c r="E206" t="s">
        <v>18</v>
      </c>
      <c r="G206" t="s">
        <v>81</v>
      </c>
      <c r="H206" t="s">
        <v>82</v>
      </c>
      <c r="I206" t="s">
        <v>32</v>
      </c>
      <c r="J206" t="s">
        <v>33</v>
      </c>
      <c r="K206">
        <v>2570122</v>
      </c>
      <c r="L206" t="s">
        <v>865</v>
      </c>
      <c r="M206" t="s">
        <v>586</v>
      </c>
      <c r="N206" t="str">
        <f t="array" ref="N206">IF(COUNT(FIND({"数据分析","数据运营","分析师"},M206)),"1","0")</f>
        <v>1</v>
      </c>
      <c r="O206" t="s">
        <v>554</v>
      </c>
      <c r="P206" t="s">
        <v>205</v>
      </c>
      <c r="Q206" t="str">
        <f t="shared" si="6"/>
        <v>7</v>
      </c>
      <c r="R206" t="str">
        <f t="shared" si="7"/>
        <v>12</v>
      </c>
      <c r="S206" s="1" t="s">
        <v>12319</v>
      </c>
      <c r="T206" t="s">
        <v>12453</v>
      </c>
      <c r="U206" t="s">
        <v>12464</v>
      </c>
      <c r="V206" t="s">
        <v>12454</v>
      </c>
      <c r="W206" s="1" t="s">
        <v>13223</v>
      </c>
      <c r="X206" t="s">
        <v>13283</v>
      </c>
      <c r="Y206" t="s">
        <v>13272</v>
      </c>
    </row>
    <row r="207" spans="1:26" x14ac:dyDescent="0.25">
      <c r="A207" t="s">
        <v>15</v>
      </c>
      <c r="B207" t="s">
        <v>866</v>
      </c>
      <c r="C207">
        <v>6082</v>
      </c>
      <c r="D207" t="s">
        <v>867</v>
      </c>
      <c r="E207" t="s">
        <v>30</v>
      </c>
      <c r="F207" t="s">
        <v>19</v>
      </c>
      <c r="G207" t="s">
        <v>130</v>
      </c>
      <c r="H207" t="s">
        <v>130</v>
      </c>
      <c r="I207" t="s">
        <v>32</v>
      </c>
      <c r="J207" t="s">
        <v>532</v>
      </c>
      <c r="K207">
        <v>1581332</v>
      </c>
      <c r="L207" t="s">
        <v>868</v>
      </c>
      <c r="M207" t="s">
        <v>869</v>
      </c>
      <c r="N207" t="str">
        <f t="array" ref="N207">IF(COUNT(FIND({"数据分析","数据运营","分析师"},M207)),"1","0")</f>
        <v>0</v>
      </c>
      <c r="O207" t="s">
        <v>450</v>
      </c>
      <c r="P207" t="s">
        <v>205</v>
      </c>
      <c r="Q207" t="str">
        <f t="shared" si="6"/>
        <v>8</v>
      </c>
      <c r="R207" t="str">
        <f t="shared" si="7"/>
        <v>12</v>
      </c>
      <c r="S207" s="1" t="s">
        <v>12340</v>
      </c>
      <c r="T207" t="s">
        <v>12484</v>
      </c>
      <c r="U207" t="s">
        <v>12628</v>
      </c>
      <c r="V207" t="s">
        <v>12779</v>
      </c>
      <c r="W207" t="s">
        <v>12979</v>
      </c>
      <c r="X207" t="s">
        <v>12949</v>
      </c>
      <c r="Y207" t="s">
        <v>12917</v>
      </c>
    </row>
    <row r="208" spans="1:26" x14ac:dyDescent="0.25">
      <c r="A208" t="s">
        <v>15</v>
      </c>
      <c r="B208" t="s">
        <v>108</v>
      </c>
      <c r="C208">
        <v>36009</v>
      </c>
      <c r="D208" t="s">
        <v>109</v>
      </c>
      <c r="E208" t="s">
        <v>30</v>
      </c>
      <c r="F208" t="s">
        <v>870</v>
      </c>
      <c r="G208" t="s">
        <v>33</v>
      </c>
      <c r="H208" t="s">
        <v>368</v>
      </c>
      <c r="I208" t="s">
        <v>32</v>
      </c>
      <c r="J208" t="s">
        <v>23</v>
      </c>
      <c r="K208">
        <v>2410397</v>
      </c>
      <c r="L208" t="s">
        <v>871</v>
      </c>
      <c r="M208" t="s">
        <v>872</v>
      </c>
      <c r="N208" t="str">
        <f t="array" ref="N208">IF(COUNT(FIND({"数据分析","数据运营","分析师"},M208)),"1","0")</f>
        <v>1</v>
      </c>
      <c r="O208" t="s">
        <v>189</v>
      </c>
      <c r="P208" t="s">
        <v>205</v>
      </c>
      <c r="Q208" t="str">
        <f t="shared" si="6"/>
        <v>10</v>
      </c>
      <c r="R208" t="str">
        <f t="shared" si="7"/>
        <v>20</v>
      </c>
      <c r="S208" s="1" t="s">
        <v>12319</v>
      </c>
      <c r="T208" t="s">
        <v>12453</v>
      </c>
      <c r="U208" t="s">
        <v>12465</v>
      </c>
      <c r="V208" t="s">
        <v>12455</v>
      </c>
      <c r="W208" s="1" t="s">
        <v>138</v>
      </c>
      <c r="X208" t="s">
        <v>13273</v>
      </c>
    </row>
    <row r="209" spans="1:25" x14ac:dyDescent="0.25">
      <c r="A209" t="s">
        <v>15</v>
      </c>
      <c r="B209" t="s">
        <v>315</v>
      </c>
      <c r="C209">
        <v>40092</v>
      </c>
      <c r="D209" t="s">
        <v>316</v>
      </c>
      <c r="E209" t="s">
        <v>47</v>
      </c>
      <c r="G209" t="s">
        <v>20</v>
      </c>
      <c r="H209" t="s">
        <v>72</v>
      </c>
      <c r="I209" t="s">
        <v>32</v>
      </c>
      <c r="J209" t="s">
        <v>117</v>
      </c>
      <c r="K209">
        <v>1845343</v>
      </c>
      <c r="L209" t="s">
        <v>623</v>
      </c>
      <c r="M209" t="s">
        <v>624</v>
      </c>
      <c r="N209" t="str">
        <f t="array" ref="N209">IF(COUNT(FIND({"数据分析","数据运营","分析师"},M209)),"1","0")</f>
        <v>0</v>
      </c>
      <c r="O209" t="s">
        <v>231</v>
      </c>
      <c r="P209" t="s">
        <v>205</v>
      </c>
      <c r="Q209" t="str">
        <f t="shared" si="6"/>
        <v>15</v>
      </c>
      <c r="R209" t="str">
        <f t="shared" si="7"/>
        <v>25</v>
      </c>
      <c r="S209" s="1" t="s">
        <v>8116</v>
      </c>
      <c r="T209" t="s">
        <v>12454</v>
      </c>
      <c r="U209" t="s">
        <v>12455</v>
      </c>
      <c r="V209" t="s">
        <v>12481</v>
      </c>
      <c r="W209" t="s">
        <v>12928</v>
      </c>
      <c r="X209" t="s">
        <v>12917</v>
      </c>
    </row>
    <row r="210" spans="1:25" x14ac:dyDescent="0.25">
      <c r="A210" t="s">
        <v>15</v>
      </c>
      <c r="B210" t="s">
        <v>717</v>
      </c>
      <c r="C210">
        <v>76995</v>
      </c>
      <c r="D210" t="s">
        <v>718</v>
      </c>
      <c r="E210" t="s">
        <v>56</v>
      </c>
      <c r="G210" t="s">
        <v>20</v>
      </c>
      <c r="H210" t="s">
        <v>580</v>
      </c>
      <c r="I210" t="s">
        <v>178</v>
      </c>
      <c r="J210" t="s">
        <v>719</v>
      </c>
      <c r="K210">
        <v>1958334</v>
      </c>
      <c r="L210" t="s">
        <v>873</v>
      </c>
      <c r="M210" t="s">
        <v>874</v>
      </c>
      <c r="N210" t="str">
        <f t="array" ref="N210">IF(COUNT(FIND({"数据分析","数据运营","分析师"},M210)),"1","0")</f>
        <v>0</v>
      </c>
      <c r="O210" t="s">
        <v>36</v>
      </c>
      <c r="P210" t="s">
        <v>205</v>
      </c>
      <c r="Q210" t="str">
        <f t="shared" si="6"/>
        <v>10</v>
      </c>
      <c r="R210" t="str">
        <f t="shared" si="7"/>
        <v>15</v>
      </c>
      <c r="S210" s="1" t="s">
        <v>8116</v>
      </c>
      <c r="T210" t="s">
        <v>12479</v>
      </c>
      <c r="U210" t="s">
        <v>12470</v>
      </c>
      <c r="V210" t="s">
        <v>12776</v>
      </c>
      <c r="W210" t="s">
        <v>12929</v>
      </c>
      <c r="X210" t="s">
        <v>12917</v>
      </c>
    </row>
    <row r="211" spans="1:25" x14ac:dyDescent="0.25">
      <c r="A211" t="s">
        <v>15</v>
      </c>
      <c r="B211" t="s">
        <v>736</v>
      </c>
      <c r="C211">
        <v>30356</v>
      </c>
      <c r="D211" t="s">
        <v>737</v>
      </c>
      <c r="E211" t="s">
        <v>30</v>
      </c>
      <c r="F211" t="s">
        <v>738</v>
      </c>
      <c r="G211" t="s">
        <v>272</v>
      </c>
      <c r="H211" t="s">
        <v>788</v>
      </c>
      <c r="I211" t="s">
        <v>32</v>
      </c>
      <c r="J211" t="s">
        <v>92</v>
      </c>
      <c r="K211">
        <v>1382856</v>
      </c>
      <c r="L211" t="s">
        <v>740</v>
      </c>
      <c r="M211" t="s">
        <v>670</v>
      </c>
      <c r="N211" t="str">
        <f t="array" ref="N211">IF(COUNT(FIND({"数据分析","数据运营","分析师"},M211)),"1","0")</f>
        <v>0</v>
      </c>
      <c r="O211" t="s">
        <v>231</v>
      </c>
      <c r="P211" t="s">
        <v>205</v>
      </c>
      <c r="Q211" t="str">
        <f t="shared" si="6"/>
        <v>15</v>
      </c>
      <c r="R211" t="str">
        <f t="shared" si="7"/>
        <v>25</v>
      </c>
      <c r="S211" s="1" t="s">
        <v>12320</v>
      </c>
      <c r="T211" t="s">
        <v>12462</v>
      </c>
      <c r="U211" t="s">
        <v>12455</v>
      </c>
      <c r="V211" t="s">
        <v>12467</v>
      </c>
      <c r="W211" t="s">
        <v>12971</v>
      </c>
      <c r="X211" t="s">
        <v>12949</v>
      </c>
      <c r="Y211" t="s">
        <v>12917</v>
      </c>
    </row>
    <row r="212" spans="1:25" x14ac:dyDescent="0.25">
      <c r="A212" t="s">
        <v>15</v>
      </c>
      <c r="B212" t="s">
        <v>875</v>
      </c>
      <c r="C212">
        <v>50702</v>
      </c>
      <c r="D212" t="s">
        <v>876</v>
      </c>
      <c r="E212" t="s">
        <v>18</v>
      </c>
      <c r="G212" t="s">
        <v>20</v>
      </c>
      <c r="H212" t="s">
        <v>72</v>
      </c>
      <c r="I212" t="s">
        <v>218</v>
      </c>
      <c r="J212" t="s">
        <v>213</v>
      </c>
      <c r="K212">
        <v>2541063</v>
      </c>
      <c r="L212" t="s">
        <v>877</v>
      </c>
      <c r="M212" t="s">
        <v>799</v>
      </c>
      <c r="N212" t="str">
        <f t="array" ref="N212">IF(COUNT(FIND({"数据分析","数据运营","分析师"},M212)),"1","0")</f>
        <v>1</v>
      </c>
      <c r="O212" t="s">
        <v>488</v>
      </c>
      <c r="P212" t="s">
        <v>205</v>
      </c>
      <c r="Q212" t="str">
        <f t="shared" si="6"/>
        <v>20</v>
      </c>
      <c r="R212" t="str">
        <f t="shared" si="7"/>
        <v>25</v>
      </c>
      <c r="S212" s="1" t="s">
        <v>12319</v>
      </c>
      <c r="T212" t="s">
        <v>12455</v>
      </c>
      <c r="U212" t="s">
        <v>12467</v>
      </c>
      <c r="V212" t="s">
        <v>12487</v>
      </c>
      <c r="W212" s="1" t="s">
        <v>42</v>
      </c>
      <c r="X212" t="s">
        <v>13274</v>
      </c>
    </row>
    <row r="213" spans="1:25" x14ac:dyDescent="0.25">
      <c r="A213" t="s">
        <v>15</v>
      </c>
      <c r="B213" t="s">
        <v>309</v>
      </c>
      <c r="C213">
        <v>3112</v>
      </c>
      <c r="D213" t="s">
        <v>310</v>
      </c>
      <c r="E213" t="s">
        <v>30</v>
      </c>
      <c r="F213" t="s">
        <v>19</v>
      </c>
      <c r="G213" t="s">
        <v>49</v>
      </c>
      <c r="H213" t="s">
        <v>878</v>
      </c>
      <c r="I213" t="s">
        <v>32</v>
      </c>
      <c r="J213" t="s">
        <v>312</v>
      </c>
      <c r="K213">
        <v>1475116</v>
      </c>
      <c r="L213" t="s">
        <v>879</v>
      </c>
      <c r="M213" t="s">
        <v>880</v>
      </c>
      <c r="N213" t="str">
        <f t="array" ref="N213">IF(COUNT(FIND({"数据分析","数据运营","分析师"},M213)),"1","0")</f>
        <v>1</v>
      </c>
      <c r="O213" t="s">
        <v>189</v>
      </c>
      <c r="P213" t="s">
        <v>205</v>
      </c>
      <c r="Q213" t="str">
        <f t="shared" si="6"/>
        <v>10</v>
      </c>
      <c r="R213" t="str">
        <f t="shared" si="7"/>
        <v>20</v>
      </c>
      <c r="S213" s="1" t="s">
        <v>12319</v>
      </c>
      <c r="T213" t="s">
        <v>12453</v>
      </c>
      <c r="U213" t="s">
        <v>12464</v>
      </c>
      <c r="V213" t="s">
        <v>12474</v>
      </c>
      <c r="W213" s="1" t="s">
        <v>138</v>
      </c>
      <c r="X213" t="s">
        <v>13273</v>
      </c>
    </row>
    <row r="214" spans="1:25" x14ac:dyDescent="0.25">
      <c r="A214" t="s">
        <v>15</v>
      </c>
      <c r="B214" t="s">
        <v>348</v>
      </c>
      <c r="C214">
        <v>59618</v>
      </c>
      <c r="D214" t="s">
        <v>349</v>
      </c>
      <c r="E214" t="s">
        <v>47</v>
      </c>
      <c r="F214" t="s">
        <v>350</v>
      </c>
      <c r="G214" t="s">
        <v>20</v>
      </c>
      <c r="H214" t="s">
        <v>301</v>
      </c>
      <c r="I214" t="s">
        <v>178</v>
      </c>
      <c r="J214" t="s">
        <v>351</v>
      </c>
      <c r="K214">
        <v>1812274</v>
      </c>
      <c r="L214" t="s">
        <v>881</v>
      </c>
      <c r="M214" t="s">
        <v>842</v>
      </c>
      <c r="N214" t="str">
        <f t="array" ref="N214">IF(COUNT(FIND({"数据分析","数据运营","分析师"},M214)),"1","0")</f>
        <v>0</v>
      </c>
      <c r="O214" t="s">
        <v>189</v>
      </c>
      <c r="P214" t="s">
        <v>205</v>
      </c>
      <c r="Q214" t="str">
        <f t="shared" si="6"/>
        <v>10</v>
      </c>
      <c r="R214" t="str">
        <f t="shared" si="7"/>
        <v>20</v>
      </c>
      <c r="S214" s="1" t="s">
        <v>12320</v>
      </c>
      <c r="T214" t="s">
        <v>12462</v>
      </c>
      <c r="U214" t="s">
        <v>12456</v>
      </c>
      <c r="V214" t="s">
        <v>12512</v>
      </c>
      <c r="W214" t="s">
        <v>12929</v>
      </c>
      <c r="X214" t="s">
        <v>12947</v>
      </c>
      <c r="Y214" t="s">
        <v>12917</v>
      </c>
    </row>
    <row r="215" spans="1:25" x14ac:dyDescent="0.25">
      <c r="A215" t="s">
        <v>15</v>
      </c>
      <c r="B215" t="s">
        <v>543</v>
      </c>
      <c r="C215">
        <v>41486</v>
      </c>
      <c r="D215" t="s">
        <v>544</v>
      </c>
      <c r="E215" t="s">
        <v>56</v>
      </c>
      <c r="F215" t="s">
        <v>531</v>
      </c>
      <c r="G215" t="s">
        <v>49</v>
      </c>
      <c r="H215" t="s">
        <v>116</v>
      </c>
      <c r="I215" t="s">
        <v>32</v>
      </c>
      <c r="J215" t="s">
        <v>545</v>
      </c>
      <c r="K215">
        <v>2007992</v>
      </c>
      <c r="L215" t="s">
        <v>882</v>
      </c>
      <c r="M215" t="s">
        <v>158</v>
      </c>
      <c r="N215" t="str">
        <f t="array" ref="N215">IF(COUNT(FIND({"数据分析","数据运营","分析师"},M215)),"1","0")</f>
        <v>1</v>
      </c>
      <c r="O215" t="s">
        <v>450</v>
      </c>
      <c r="P215" t="s">
        <v>205</v>
      </c>
      <c r="Q215" t="str">
        <f t="shared" si="6"/>
        <v>8</v>
      </c>
      <c r="R215" t="str">
        <f t="shared" si="7"/>
        <v>12</v>
      </c>
      <c r="S215" s="1" t="s">
        <v>12335</v>
      </c>
      <c r="T215" t="s">
        <v>12477</v>
      </c>
      <c r="U215" t="s">
        <v>12470</v>
      </c>
      <c r="V215" t="s">
        <v>12460</v>
      </c>
      <c r="W215" s="1" t="s">
        <v>42</v>
      </c>
      <c r="X215" t="s">
        <v>13274</v>
      </c>
      <c r="Y215" t="s">
        <v>13293</v>
      </c>
    </row>
    <row r="216" spans="1:25" x14ac:dyDescent="0.25">
      <c r="A216" t="s">
        <v>15</v>
      </c>
      <c r="B216" t="s">
        <v>582</v>
      </c>
      <c r="C216">
        <v>24995</v>
      </c>
      <c r="D216" t="s">
        <v>583</v>
      </c>
      <c r="E216" t="s">
        <v>30</v>
      </c>
      <c r="F216" t="s">
        <v>161</v>
      </c>
      <c r="G216" t="s">
        <v>272</v>
      </c>
      <c r="H216" t="s">
        <v>447</v>
      </c>
      <c r="I216" t="s">
        <v>32</v>
      </c>
      <c r="J216" t="s">
        <v>302</v>
      </c>
      <c r="K216">
        <v>1962569</v>
      </c>
      <c r="L216" t="s">
        <v>883</v>
      </c>
      <c r="M216" t="s">
        <v>586</v>
      </c>
      <c r="N216" t="str">
        <f t="array" ref="N216">IF(COUNT(FIND({"数据分析","数据运营","分析师"},M216)),"1","0")</f>
        <v>1</v>
      </c>
      <c r="O216" t="s">
        <v>264</v>
      </c>
      <c r="P216" t="s">
        <v>205</v>
      </c>
      <c r="Q216" t="str">
        <f t="shared" si="6"/>
        <v>6</v>
      </c>
      <c r="R216" t="str">
        <f t="shared" si="7"/>
        <v>12</v>
      </c>
      <c r="S216" s="1" t="s">
        <v>12319</v>
      </c>
      <c r="T216" t="s">
        <v>12454</v>
      </c>
      <c r="U216" t="s">
        <v>12455</v>
      </c>
      <c r="V216" t="s">
        <v>12467</v>
      </c>
      <c r="W216" s="1" t="s">
        <v>138</v>
      </c>
      <c r="X216" t="s">
        <v>13283</v>
      </c>
    </row>
    <row r="217" spans="1:25" x14ac:dyDescent="0.25">
      <c r="A217" t="s">
        <v>15</v>
      </c>
      <c r="B217" t="s">
        <v>884</v>
      </c>
      <c r="C217">
        <v>83866</v>
      </c>
      <c r="D217" t="s">
        <v>885</v>
      </c>
      <c r="E217" t="s">
        <v>30</v>
      </c>
      <c r="G217" t="s">
        <v>272</v>
      </c>
      <c r="H217" t="s">
        <v>447</v>
      </c>
      <c r="I217" t="s">
        <v>32</v>
      </c>
      <c r="J217" t="s">
        <v>50</v>
      </c>
      <c r="K217">
        <v>2289290</v>
      </c>
      <c r="L217" t="s">
        <v>886</v>
      </c>
      <c r="M217" t="s">
        <v>887</v>
      </c>
      <c r="N217" t="str">
        <f t="array" ref="N217">IF(COUNT(FIND({"数据分析","数据运营","分析师"},M217)),"1","0")</f>
        <v>1</v>
      </c>
      <c r="O217" t="s">
        <v>189</v>
      </c>
      <c r="P217" t="s">
        <v>205</v>
      </c>
      <c r="Q217" t="str">
        <f t="shared" si="6"/>
        <v>10</v>
      </c>
      <c r="R217" t="str">
        <f t="shared" si="7"/>
        <v>20</v>
      </c>
      <c r="S217" s="1" t="s">
        <v>12325</v>
      </c>
      <c r="T217" t="s">
        <v>12455</v>
      </c>
      <c r="U217" t="s">
        <v>12479</v>
      </c>
      <c r="V217" t="s">
        <v>12457</v>
      </c>
      <c r="W217" s="1" t="s">
        <v>138</v>
      </c>
      <c r="X217" t="s">
        <v>13289</v>
      </c>
    </row>
    <row r="218" spans="1:25" x14ac:dyDescent="0.25">
      <c r="A218" t="s">
        <v>15</v>
      </c>
      <c r="B218" t="s">
        <v>888</v>
      </c>
      <c r="C218">
        <v>142041</v>
      </c>
      <c r="D218" t="s">
        <v>889</v>
      </c>
      <c r="E218" t="s">
        <v>30</v>
      </c>
      <c r="F218" t="s">
        <v>890</v>
      </c>
      <c r="G218" t="s">
        <v>33</v>
      </c>
      <c r="H218" t="s">
        <v>417</v>
      </c>
      <c r="I218" t="s">
        <v>32</v>
      </c>
      <c r="J218" t="s">
        <v>117</v>
      </c>
      <c r="K218">
        <v>2421228</v>
      </c>
      <c r="L218" t="s">
        <v>891</v>
      </c>
      <c r="M218" t="s">
        <v>42</v>
      </c>
      <c r="N218" t="str">
        <f t="array" ref="N218">IF(COUNT(FIND({"数据分析","数据运营","分析师"},M218)),"1","0")</f>
        <v>1</v>
      </c>
      <c r="O218" t="s">
        <v>231</v>
      </c>
      <c r="P218" t="s">
        <v>205</v>
      </c>
      <c r="Q218" t="str">
        <f t="shared" si="6"/>
        <v>15</v>
      </c>
      <c r="R218" t="str">
        <f t="shared" si="7"/>
        <v>25</v>
      </c>
      <c r="S218" s="1" t="s">
        <v>1456</v>
      </c>
      <c r="T218" t="s">
        <v>12456</v>
      </c>
      <c r="U218" t="s">
        <v>12454</v>
      </c>
      <c r="V218" t="s">
        <v>12479</v>
      </c>
      <c r="W218" s="1" t="s">
        <v>42</v>
      </c>
      <c r="X218" t="s">
        <v>13274</v>
      </c>
    </row>
    <row r="219" spans="1:25" x14ac:dyDescent="0.25">
      <c r="A219" t="s">
        <v>15</v>
      </c>
      <c r="B219" t="s">
        <v>892</v>
      </c>
      <c r="C219">
        <v>128040</v>
      </c>
      <c r="D219" t="s">
        <v>893</v>
      </c>
      <c r="E219" t="s">
        <v>135</v>
      </c>
      <c r="F219" t="s">
        <v>894</v>
      </c>
      <c r="G219" t="s">
        <v>49</v>
      </c>
      <c r="H219" t="s">
        <v>116</v>
      </c>
      <c r="I219" t="s">
        <v>32</v>
      </c>
      <c r="J219" t="s">
        <v>895</v>
      </c>
      <c r="K219">
        <v>2509952</v>
      </c>
      <c r="L219" t="s">
        <v>896</v>
      </c>
      <c r="M219" t="s">
        <v>42</v>
      </c>
      <c r="N219" t="str">
        <f t="array" ref="N219">IF(COUNT(FIND({"数据分析","数据运营","分析师"},M219)),"1","0")</f>
        <v>1</v>
      </c>
      <c r="O219" t="s">
        <v>220</v>
      </c>
      <c r="P219" t="s">
        <v>205</v>
      </c>
      <c r="Q219" t="str">
        <f t="shared" si="6"/>
        <v>8</v>
      </c>
      <c r="R219" t="str">
        <f t="shared" si="7"/>
        <v>16</v>
      </c>
      <c r="S219" s="1" t="s">
        <v>1456</v>
      </c>
      <c r="T219" t="s">
        <v>12456</v>
      </c>
      <c r="U219" t="s">
        <v>12629</v>
      </c>
      <c r="V219" t="s">
        <v>12780</v>
      </c>
      <c r="W219" s="1" t="s">
        <v>42</v>
      </c>
      <c r="X219" t="s">
        <v>13274</v>
      </c>
    </row>
    <row r="220" spans="1:25" x14ac:dyDescent="0.25">
      <c r="A220" t="s">
        <v>15</v>
      </c>
      <c r="B220" t="s">
        <v>315</v>
      </c>
      <c r="C220">
        <v>40092</v>
      </c>
      <c r="D220" t="s">
        <v>316</v>
      </c>
      <c r="E220" t="s">
        <v>47</v>
      </c>
      <c r="F220" t="s">
        <v>482</v>
      </c>
      <c r="G220" t="s">
        <v>20</v>
      </c>
      <c r="H220" t="s">
        <v>72</v>
      </c>
      <c r="I220" t="s">
        <v>32</v>
      </c>
      <c r="J220" t="s">
        <v>117</v>
      </c>
      <c r="K220">
        <v>540494</v>
      </c>
      <c r="L220" t="s">
        <v>897</v>
      </c>
      <c r="M220" t="s">
        <v>624</v>
      </c>
      <c r="N220" t="str">
        <f t="array" ref="N220">IF(COUNT(FIND({"数据分析","数据运营","分析师"},M220)),"1","0")</f>
        <v>0</v>
      </c>
      <c r="O220" t="s">
        <v>231</v>
      </c>
      <c r="P220" t="s">
        <v>205</v>
      </c>
      <c r="Q220" t="str">
        <f t="shared" si="6"/>
        <v>15</v>
      </c>
      <c r="R220" t="str">
        <f t="shared" si="7"/>
        <v>25</v>
      </c>
      <c r="S220" s="1" t="s">
        <v>8116</v>
      </c>
      <c r="T220" t="s">
        <v>12454</v>
      </c>
      <c r="U220" t="s">
        <v>12455</v>
      </c>
      <c r="V220" t="s">
        <v>12481</v>
      </c>
      <c r="W220" t="s">
        <v>76</v>
      </c>
    </row>
    <row r="221" spans="1:25" x14ac:dyDescent="0.25">
      <c r="A221" t="s">
        <v>15</v>
      </c>
      <c r="B221" t="s">
        <v>898</v>
      </c>
      <c r="C221">
        <v>30634</v>
      </c>
      <c r="D221" t="s">
        <v>899</v>
      </c>
      <c r="E221" t="s">
        <v>39</v>
      </c>
      <c r="F221" t="s">
        <v>835</v>
      </c>
      <c r="G221" t="s">
        <v>33</v>
      </c>
      <c r="H221" t="s">
        <v>368</v>
      </c>
      <c r="I221" t="s">
        <v>22</v>
      </c>
      <c r="J221" t="s">
        <v>33</v>
      </c>
      <c r="K221">
        <v>2287580</v>
      </c>
      <c r="L221" t="s">
        <v>900</v>
      </c>
      <c r="M221" t="s">
        <v>901</v>
      </c>
      <c r="N221" t="str">
        <f t="array" ref="N221">IF(COUNT(FIND({"数据分析","数据运营","分析师"},M221)),"1","0")</f>
        <v>1</v>
      </c>
      <c r="O221" t="s">
        <v>450</v>
      </c>
      <c r="P221" t="s">
        <v>205</v>
      </c>
      <c r="Q221" t="str">
        <f t="shared" si="6"/>
        <v>8</v>
      </c>
      <c r="R221" t="str">
        <f t="shared" si="7"/>
        <v>12</v>
      </c>
      <c r="S221" s="1" t="s">
        <v>12322</v>
      </c>
      <c r="T221" t="s">
        <v>12470</v>
      </c>
      <c r="U221" t="s">
        <v>12454</v>
      </c>
      <c r="V221" t="s">
        <v>12479</v>
      </c>
      <c r="W221" s="1" t="s">
        <v>138</v>
      </c>
      <c r="X221" t="s">
        <v>13276</v>
      </c>
    </row>
    <row r="222" spans="1:25" x14ac:dyDescent="0.25">
      <c r="A222" t="s">
        <v>15</v>
      </c>
      <c r="B222" t="s">
        <v>902</v>
      </c>
      <c r="C222">
        <v>22364</v>
      </c>
      <c r="D222" t="s">
        <v>903</v>
      </c>
      <c r="E222" t="s">
        <v>39</v>
      </c>
      <c r="F222" t="s">
        <v>19</v>
      </c>
      <c r="G222" t="s">
        <v>20</v>
      </c>
      <c r="H222" t="s">
        <v>72</v>
      </c>
      <c r="I222" t="s">
        <v>32</v>
      </c>
      <c r="J222" t="s">
        <v>904</v>
      </c>
      <c r="K222">
        <v>2510412</v>
      </c>
      <c r="L222" t="s">
        <v>905</v>
      </c>
      <c r="M222" t="s">
        <v>505</v>
      </c>
      <c r="N222" t="str">
        <f t="array" ref="N222">IF(COUNT(FIND({"数据分析","数据运营","分析师"},M222)),"1","0")</f>
        <v>0</v>
      </c>
      <c r="O222" t="s">
        <v>36</v>
      </c>
      <c r="P222" t="s">
        <v>205</v>
      </c>
      <c r="Q222" t="str">
        <f t="shared" si="6"/>
        <v>10</v>
      </c>
      <c r="R222" t="str">
        <f t="shared" si="7"/>
        <v>15</v>
      </c>
      <c r="S222" s="1" t="s">
        <v>2061</v>
      </c>
      <c r="T222" t="s">
        <v>12464</v>
      </c>
      <c r="U222" t="s">
        <v>12474</v>
      </c>
      <c r="V222" t="s">
        <v>12470</v>
      </c>
      <c r="W222" t="s">
        <v>12931</v>
      </c>
      <c r="X222" t="s">
        <v>12917</v>
      </c>
    </row>
    <row r="223" spans="1:25" x14ac:dyDescent="0.25">
      <c r="A223" t="s">
        <v>15</v>
      </c>
      <c r="B223" t="s">
        <v>906</v>
      </c>
      <c r="C223">
        <v>108882</v>
      </c>
      <c r="D223" t="s">
        <v>907</v>
      </c>
      <c r="E223" t="s">
        <v>39</v>
      </c>
      <c r="G223" t="s">
        <v>20</v>
      </c>
      <c r="H223" t="s">
        <v>72</v>
      </c>
      <c r="I223" t="s">
        <v>32</v>
      </c>
      <c r="J223" t="s">
        <v>99</v>
      </c>
      <c r="K223">
        <v>2562186</v>
      </c>
      <c r="L223" t="s">
        <v>908</v>
      </c>
      <c r="M223" t="s">
        <v>721</v>
      </c>
      <c r="N223" t="str">
        <f t="array" ref="N223">IF(COUNT(FIND({"数据分析","数据运营","分析师"},M223)),"1","0")</f>
        <v>0</v>
      </c>
      <c r="O223" t="s">
        <v>391</v>
      </c>
      <c r="P223" t="s">
        <v>205</v>
      </c>
      <c r="Q223" t="str">
        <f t="shared" si="6"/>
        <v>15</v>
      </c>
      <c r="R223" t="str">
        <f t="shared" si="7"/>
        <v>20</v>
      </c>
      <c r="S223" s="1" t="s">
        <v>12341</v>
      </c>
      <c r="T223" t="s">
        <v>12460</v>
      </c>
      <c r="U223" t="s">
        <v>12470</v>
      </c>
      <c r="V223" t="s">
        <v>12467</v>
      </c>
      <c r="W223" t="s">
        <v>12931</v>
      </c>
      <c r="X223" t="s">
        <v>12956</v>
      </c>
      <c r="Y223" t="s">
        <v>12917</v>
      </c>
    </row>
    <row r="224" spans="1:25" x14ac:dyDescent="0.25">
      <c r="A224" t="s">
        <v>15</v>
      </c>
      <c r="B224" t="s">
        <v>909</v>
      </c>
      <c r="C224">
        <v>14983</v>
      </c>
      <c r="D224" t="s">
        <v>910</v>
      </c>
      <c r="E224" t="s">
        <v>30</v>
      </c>
      <c r="G224" t="s">
        <v>20</v>
      </c>
      <c r="H224" t="s">
        <v>72</v>
      </c>
      <c r="I224" t="s">
        <v>218</v>
      </c>
      <c r="J224" t="s">
        <v>99</v>
      </c>
      <c r="K224">
        <v>2432697</v>
      </c>
      <c r="L224" t="s">
        <v>911</v>
      </c>
      <c r="M224" t="s">
        <v>912</v>
      </c>
      <c r="N224" t="str">
        <f t="array" ref="N224">IF(COUNT(FIND({"数据分析","数据运营","分析师"},M224)),"1","0")</f>
        <v>0</v>
      </c>
      <c r="O224" t="s">
        <v>231</v>
      </c>
      <c r="P224" t="s">
        <v>205</v>
      </c>
      <c r="Q224" t="str">
        <f t="shared" si="6"/>
        <v>15</v>
      </c>
      <c r="R224" t="str">
        <f t="shared" si="7"/>
        <v>25</v>
      </c>
      <c r="S224" s="1" t="s">
        <v>790</v>
      </c>
      <c r="T224" t="s">
        <v>12465</v>
      </c>
      <c r="U224" t="s">
        <v>12467</v>
      </c>
      <c r="V224" t="s">
        <v>12534</v>
      </c>
      <c r="W224" t="s">
        <v>12931</v>
      </c>
      <c r="X224" t="s">
        <v>12920</v>
      </c>
      <c r="Y224" t="s">
        <v>12937</v>
      </c>
    </row>
    <row r="225" spans="1:27" x14ac:dyDescent="0.25">
      <c r="A225" t="s">
        <v>15</v>
      </c>
      <c r="B225" t="s">
        <v>913</v>
      </c>
      <c r="C225">
        <v>84039</v>
      </c>
      <c r="D225" t="s">
        <v>914</v>
      </c>
      <c r="E225" t="s">
        <v>56</v>
      </c>
      <c r="F225" t="s">
        <v>915</v>
      </c>
      <c r="G225" t="s">
        <v>41</v>
      </c>
      <c r="H225" t="s">
        <v>42</v>
      </c>
      <c r="I225" t="s">
        <v>218</v>
      </c>
      <c r="J225" t="s">
        <v>916</v>
      </c>
      <c r="K225">
        <v>2479434</v>
      </c>
      <c r="L225" t="s">
        <v>917</v>
      </c>
      <c r="M225" t="s">
        <v>918</v>
      </c>
      <c r="N225" t="str">
        <f t="array" ref="N225">IF(COUNT(FIND({"数据分析","数据运营","分析师"},M225)),"1","0")</f>
        <v>1</v>
      </c>
      <c r="O225" t="s">
        <v>231</v>
      </c>
      <c r="P225" t="s">
        <v>205</v>
      </c>
      <c r="Q225" t="str">
        <f t="shared" si="6"/>
        <v>15</v>
      </c>
      <c r="R225" t="str">
        <f t="shared" si="7"/>
        <v>25</v>
      </c>
      <c r="S225" s="1" t="s">
        <v>12320</v>
      </c>
      <c r="T225" t="s">
        <v>12456</v>
      </c>
      <c r="U225" t="s">
        <v>12454</v>
      </c>
      <c r="V225" t="s">
        <v>12481</v>
      </c>
      <c r="W225" s="1" t="s">
        <v>138</v>
      </c>
      <c r="X225" t="s">
        <v>12810</v>
      </c>
      <c r="Y225" t="s">
        <v>13344</v>
      </c>
      <c r="Z225" t="s">
        <v>13274</v>
      </c>
    </row>
    <row r="226" spans="1:27" x14ac:dyDescent="0.25">
      <c r="A226" t="s">
        <v>15</v>
      </c>
      <c r="B226" t="s">
        <v>919</v>
      </c>
      <c r="C226">
        <v>3038</v>
      </c>
      <c r="D226" t="s">
        <v>920</v>
      </c>
      <c r="E226" t="s">
        <v>30</v>
      </c>
      <c r="F226" t="s">
        <v>921</v>
      </c>
      <c r="G226" t="s">
        <v>272</v>
      </c>
      <c r="H226" t="s">
        <v>447</v>
      </c>
      <c r="I226" t="s">
        <v>32</v>
      </c>
      <c r="J226" t="s">
        <v>142</v>
      </c>
      <c r="K226">
        <v>2299141</v>
      </c>
      <c r="L226" t="s">
        <v>922</v>
      </c>
      <c r="M226" t="s">
        <v>923</v>
      </c>
      <c r="N226" t="str">
        <f t="array" ref="N226">IF(COUNT(FIND({"数据分析","数据运营","分析师"},M226)),"1","0")</f>
        <v>0</v>
      </c>
      <c r="O226" t="s">
        <v>924</v>
      </c>
      <c r="P226" t="s">
        <v>205</v>
      </c>
      <c r="Q226" t="str">
        <f t="shared" si="6"/>
        <v>12</v>
      </c>
      <c r="R226" t="str">
        <f t="shared" si="7"/>
        <v>20</v>
      </c>
      <c r="S226" s="1" t="s">
        <v>12342</v>
      </c>
      <c r="T226" t="s">
        <v>12453</v>
      </c>
      <c r="U226" t="s">
        <v>12464</v>
      </c>
      <c r="V226" t="s">
        <v>12454</v>
      </c>
      <c r="W226" t="s">
        <v>12929</v>
      </c>
      <c r="X226" t="s">
        <v>12948</v>
      </c>
      <c r="Y226" t="s">
        <v>12919</v>
      </c>
      <c r="Z226" t="s">
        <v>12949</v>
      </c>
      <c r="AA226" t="s">
        <v>12917</v>
      </c>
    </row>
    <row r="227" spans="1:27" x14ac:dyDescent="0.25">
      <c r="A227" t="s">
        <v>15</v>
      </c>
      <c r="B227" t="s">
        <v>925</v>
      </c>
      <c r="C227">
        <v>103191</v>
      </c>
      <c r="D227" t="s">
        <v>926</v>
      </c>
      <c r="E227" t="s">
        <v>30</v>
      </c>
      <c r="F227" t="s">
        <v>19</v>
      </c>
      <c r="G227" t="s">
        <v>130</v>
      </c>
      <c r="H227" t="s">
        <v>130</v>
      </c>
      <c r="I227" t="s">
        <v>32</v>
      </c>
      <c r="J227" t="s">
        <v>23</v>
      </c>
      <c r="K227">
        <v>2264333</v>
      </c>
      <c r="L227" t="s">
        <v>927</v>
      </c>
      <c r="M227" t="s">
        <v>928</v>
      </c>
      <c r="N227" t="str">
        <f t="array" ref="N227">IF(COUNT(FIND({"数据分析","数据运营","分析师"},M227)),"1","0")</f>
        <v>0</v>
      </c>
      <c r="O227" t="s">
        <v>36</v>
      </c>
      <c r="P227" t="s">
        <v>205</v>
      </c>
      <c r="Q227" t="str">
        <f t="shared" si="6"/>
        <v>10</v>
      </c>
      <c r="R227" t="str">
        <f t="shared" si="7"/>
        <v>15</v>
      </c>
      <c r="S227" s="1" t="s">
        <v>6954</v>
      </c>
      <c r="T227" t="s">
        <v>12485</v>
      </c>
      <c r="U227" t="s">
        <v>12534</v>
      </c>
      <c r="V227" t="s">
        <v>12479</v>
      </c>
      <c r="W227" t="s">
        <v>76</v>
      </c>
    </row>
    <row r="228" spans="1:27" x14ac:dyDescent="0.25">
      <c r="A228" t="s">
        <v>15</v>
      </c>
      <c r="B228" t="s">
        <v>850</v>
      </c>
      <c r="C228">
        <v>109625</v>
      </c>
      <c r="D228" t="s">
        <v>851</v>
      </c>
      <c r="E228" t="s">
        <v>39</v>
      </c>
      <c r="G228" t="s">
        <v>33</v>
      </c>
      <c r="H228" t="s">
        <v>368</v>
      </c>
      <c r="I228" t="s">
        <v>22</v>
      </c>
      <c r="J228" t="s">
        <v>117</v>
      </c>
      <c r="K228">
        <v>2223015</v>
      </c>
      <c r="L228" t="s">
        <v>852</v>
      </c>
      <c r="M228" t="s">
        <v>929</v>
      </c>
      <c r="N228" t="str">
        <f t="array" ref="N228">IF(COUNT(FIND({"数据分析","数据运营","分析师"},M228)),"1","0")</f>
        <v>1</v>
      </c>
      <c r="O228" t="s">
        <v>298</v>
      </c>
      <c r="P228" t="s">
        <v>205</v>
      </c>
      <c r="Q228" t="str">
        <f t="shared" si="6"/>
        <v>15</v>
      </c>
      <c r="R228" t="str">
        <f t="shared" si="7"/>
        <v>30</v>
      </c>
      <c r="S228" s="1" t="s">
        <v>8116</v>
      </c>
      <c r="T228" t="s">
        <v>12457</v>
      </c>
      <c r="U228" t="s">
        <v>12468</v>
      </c>
      <c r="V228" t="s">
        <v>12483</v>
      </c>
      <c r="W228" s="1" t="s">
        <v>138</v>
      </c>
      <c r="X228" t="s">
        <v>13294</v>
      </c>
    </row>
    <row r="229" spans="1:27" x14ac:dyDescent="0.25">
      <c r="A229" t="s">
        <v>15</v>
      </c>
      <c r="B229" t="s">
        <v>318</v>
      </c>
      <c r="C229">
        <v>21218</v>
      </c>
      <c r="D229" t="s">
        <v>319</v>
      </c>
      <c r="E229" t="s">
        <v>47</v>
      </c>
      <c r="F229" t="s">
        <v>170</v>
      </c>
      <c r="G229" t="s">
        <v>49</v>
      </c>
      <c r="H229" t="s">
        <v>141</v>
      </c>
      <c r="I229" t="s">
        <v>32</v>
      </c>
      <c r="J229" t="s">
        <v>33</v>
      </c>
      <c r="K229">
        <v>2192851</v>
      </c>
      <c r="L229" t="s">
        <v>930</v>
      </c>
      <c r="M229" t="s">
        <v>931</v>
      </c>
      <c r="N229" t="str">
        <f t="array" ref="N229">IF(COUNT(FIND({"数据分析","数据运营","分析师"},M229)),"1","0")</f>
        <v>0</v>
      </c>
      <c r="O229" t="s">
        <v>264</v>
      </c>
      <c r="P229" t="s">
        <v>205</v>
      </c>
      <c r="Q229" t="str">
        <f t="shared" si="6"/>
        <v>6</v>
      </c>
      <c r="R229" t="str">
        <f t="shared" si="7"/>
        <v>12</v>
      </c>
      <c r="S229" s="1" t="s">
        <v>790</v>
      </c>
      <c r="T229" t="s">
        <v>12457</v>
      </c>
      <c r="U229" t="s">
        <v>12454</v>
      </c>
      <c r="V229" t="s">
        <v>12453</v>
      </c>
      <c r="W229" t="s">
        <v>12914</v>
      </c>
      <c r="X229" t="s">
        <v>12945</v>
      </c>
      <c r="Y229" t="s">
        <v>12917</v>
      </c>
    </row>
    <row r="230" spans="1:27" x14ac:dyDescent="0.25">
      <c r="A230" t="s">
        <v>15</v>
      </c>
      <c r="B230" t="s">
        <v>932</v>
      </c>
      <c r="C230">
        <v>119760</v>
      </c>
      <c r="D230" t="s">
        <v>933</v>
      </c>
      <c r="E230" t="s">
        <v>47</v>
      </c>
      <c r="G230" t="s">
        <v>20</v>
      </c>
      <c r="H230" t="s">
        <v>580</v>
      </c>
      <c r="I230" t="s">
        <v>178</v>
      </c>
      <c r="J230" t="s">
        <v>934</v>
      </c>
      <c r="K230">
        <v>2232742</v>
      </c>
      <c r="L230" t="s">
        <v>935</v>
      </c>
      <c r="M230" t="s">
        <v>42</v>
      </c>
      <c r="N230" t="str">
        <f t="array" ref="N230">IF(COUNT(FIND({"数据分析","数据运营","分析师"},M230)),"1","0")</f>
        <v>1</v>
      </c>
      <c r="O230" t="s">
        <v>36</v>
      </c>
      <c r="P230" t="s">
        <v>205</v>
      </c>
      <c r="Q230" t="str">
        <f t="shared" si="6"/>
        <v>10</v>
      </c>
      <c r="R230" t="str">
        <f t="shared" si="7"/>
        <v>15</v>
      </c>
      <c r="S230" s="1" t="s">
        <v>12343</v>
      </c>
      <c r="T230" t="s">
        <v>12479</v>
      </c>
      <c r="U230" t="s">
        <v>12483</v>
      </c>
      <c r="V230" t="s">
        <v>12454</v>
      </c>
      <c r="W230" s="1" t="s">
        <v>42</v>
      </c>
      <c r="X230" t="s">
        <v>13274</v>
      </c>
    </row>
    <row r="231" spans="1:27" x14ac:dyDescent="0.25">
      <c r="A231" t="s">
        <v>15</v>
      </c>
      <c r="B231" t="s">
        <v>936</v>
      </c>
      <c r="C231">
        <v>35686</v>
      </c>
      <c r="D231" t="s">
        <v>937</v>
      </c>
      <c r="E231" t="s">
        <v>47</v>
      </c>
      <c r="F231" t="s">
        <v>938</v>
      </c>
      <c r="G231" t="s">
        <v>20</v>
      </c>
      <c r="H231" t="s">
        <v>58</v>
      </c>
      <c r="I231" t="s">
        <v>178</v>
      </c>
      <c r="J231" t="s">
        <v>33</v>
      </c>
      <c r="K231">
        <v>2306721</v>
      </c>
      <c r="L231" t="s">
        <v>939</v>
      </c>
      <c r="M231" t="s">
        <v>586</v>
      </c>
      <c r="N231" t="str">
        <f t="array" ref="N231">IF(COUNT(FIND({"数据分析","数据运营","分析师"},M231)),"1","0")</f>
        <v>1</v>
      </c>
      <c r="O231" t="s">
        <v>189</v>
      </c>
      <c r="P231" t="s">
        <v>205</v>
      </c>
      <c r="Q231" t="str">
        <f t="shared" si="6"/>
        <v>10</v>
      </c>
      <c r="R231" t="str">
        <f t="shared" si="7"/>
        <v>20</v>
      </c>
      <c r="S231" s="1" t="s">
        <v>12319</v>
      </c>
      <c r="T231" t="s">
        <v>12453</v>
      </c>
      <c r="U231" t="s">
        <v>12455</v>
      </c>
      <c r="V231" t="s">
        <v>12467</v>
      </c>
      <c r="W231" s="1" t="s">
        <v>984</v>
      </c>
      <c r="X231" t="s">
        <v>13272</v>
      </c>
      <c r="Y231" t="s">
        <v>13283</v>
      </c>
    </row>
    <row r="232" spans="1:27" x14ac:dyDescent="0.25">
      <c r="A232" t="s">
        <v>15</v>
      </c>
      <c r="B232" t="s">
        <v>380</v>
      </c>
      <c r="C232">
        <v>32042</v>
      </c>
      <c r="D232" t="s">
        <v>381</v>
      </c>
      <c r="E232" t="s">
        <v>47</v>
      </c>
      <c r="G232" t="s">
        <v>33</v>
      </c>
      <c r="H232" t="s">
        <v>417</v>
      </c>
      <c r="I232" t="s">
        <v>32</v>
      </c>
      <c r="J232" t="s">
        <v>117</v>
      </c>
      <c r="K232">
        <v>1979484</v>
      </c>
      <c r="L232" t="s">
        <v>940</v>
      </c>
      <c r="M232" t="s">
        <v>941</v>
      </c>
      <c r="N232" t="str">
        <f t="array" ref="N232">IF(COUNT(FIND({"数据分析","数据运营","分析师"},M232)),"1","0")</f>
        <v>0</v>
      </c>
      <c r="O232" t="s">
        <v>53</v>
      </c>
      <c r="P232" t="s">
        <v>205</v>
      </c>
      <c r="Q232" t="str">
        <f t="shared" si="6"/>
        <v>6</v>
      </c>
      <c r="R232" t="str">
        <f t="shared" si="7"/>
        <v>8</v>
      </c>
      <c r="S232" s="1" t="s">
        <v>12320</v>
      </c>
      <c r="T232" t="s">
        <v>12474</v>
      </c>
      <c r="U232" t="s">
        <v>12454</v>
      </c>
      <c r="V232" t="s">
        <v>12455</v>
      </c>
      <c r="W232" t="s">
        <v>12981</v>
      </c>
      <c r="X232" t="s">
        <v>12917</v>
      </c>
    </row>
    <row r="233" spans="1:27" x14ac:dyDescent="0.25">
      <c r="A233" t="s">
        <v>15</v>
      </c>
      <c r="B233" t="s">
        <v>237</v>
      </c>
      <c r="C233">
        <v>22321</v>
      </c>
      <c r="D233" t="s">
        <v>238</v>
      </c>
      <c r="E233" t="s">
        <v>47</v>
      </c>
      <c r="F233" t="s">
        <v>239</v>
      </c>
      <c r="G233" t="s">
        <v>272</v>
      </c>
      <c r="H233" t="s">
        <v>447</v>
      </c>
      <c r="I233" t="s">
        <v>32</v>
      </c>
      <c r="J233" t="s">
        <v>240</v>
      </c>
      <c r="K233">
        <v>658423</v>
      </c>
      <c r="L233" t="s">
        <v>942</v>
      </c>
      <c r="M233" t="s">
        <v>943</v>
      </c>
      <c r="N233" t="str">
        <f t="array" ref="N233">IF(COUNT(FIND({"数据分析","数据运营","分析师"},M233)),"1","0")</f>
        <v>0</v>
      </c>
      <c r="O233" t="s">
        <v>944</v>
      </c>
      <c r="P233" t="s">
        <v>205</v>
      </c>
      <c r="Q233" t="str">
        <f t="shared" si="6"/>
        <v>8</v>
      </c>
      <c r="R233" t="str">
        <f>Q233</f>
        <v>8</v>
      </c>
      <c r="S233" s="1" t="s">
        <v>12326</v>
      </c>
      <c r="T233" t="s">
        <v>12469</v>
      </c>
      <c r="U233" t="s">
        <v>12485</v>
      </c>
      <c r="V233" t="s">
        <v>12767</v>
      </c>
      <c r="W233" t="s">
        <v>12982</v>
      </c>
      <c r="X233" t="s">
        <v>12917</v>
      </c>
    </row>
    <row r="234" spans="1:27" x14ac:dyDescent="0.25">
      <c r="A234" t="s">
        <v>15</v>
      </c>
      <c r="B234" t="s">
        <v>945</v>
      </c>
      <c r="C234">
        <v>55982</v>
      </c>
      <c r="D234" t="s">
        <v>946</v>
      </c>
      <c r="E234" t="s">
        <v>47</v>
      </c>
      <c r="G234" t="s">
        <v>20</v>
      </c>
      <c r="H234" t="s">
        <v>580</v>
      </c>
      <c r="I234" t="s">
        <v>32</v>
      </c>
      <c r="J234" t="s">
        <v>117</v>
      </c>
      <c r="K234">
        <v>2398070</v>
      </c>
      <c r="L234" t="s">
        <v>947</v>
      </c>
      <c r="M234" t="s">
        <v>948</v>
      </c>
      <c r="N234" t="str">
        <f t="array" ref="N234">IF(COUNT(FIND({"数据分析","数据运营","分析师"},M234)),"1","0")</f>
        <v>0</v>
      </c>
      <c r="O234" t="s">
        <v>264</v>
      </c>
      <c r="P234" t="s">
        <v>205</v>
      </c>
      <c r="Q234" t="str">
        <f t="shared" si="6"/>
        <v>6</v>
      </c>
      <c r="R234" t="str">
        <f t="shared" si="7"/>
        <v>12</v>
      </c>
      <c r="S234" s="1" t="s">
        <v>12319</v>
      </c>
      <c r="T234" t="s">
        <v>12467</v>
      </c>
      <c r="U234" t="s">
        <v>12477</v>
      </c>
      <c r="V234" t="s">
        <v>12487</v>
      </c>
      <c r="W234" t="s">
        <v>12931</v>
      </c>
      <c r="X234" t="s">
        <v>12956</v>
      </c>
      <c r="Y234" t="s">
        <v>12983</v>
      </c>
      <c r="Z234" t="s">
        <v>12917</v>
      </c>
    </row>
    <row r="235" spans="1:27" x14ac:dyDescent="0.25">
      <c r="A235" t="s">
        <v>15</v>
      </c>
      <c r="B235" t="s">
        <v>949</v>
      </c>
      <c r="C235">
        <v>15533</v>
      </c>
      <c r="D235" t="s">
        <v>950</v>
      </c>
      <c r="E235" t="s">
        <v>30</v>
      </c>
      <c r="F235" t="s">
        <v>951</v>
      </c>
      <c r="G235" t="s">
        <v>176</v>
      </c>
      <c r="H235" t="s">
        <v>311</v>
      </c>
      <c r="I235" t="s">
        <v>32</v>
      </c>
      <c r="J235" t="s">
        <v>92</v>
      </c>
      <c r="K235">
        <v>2491060</v>
      </c>
      <c r="L235" t="s">
        <v>952</v>
      </c>
      <c r="M235" t="s">
        <v>953</v>
      </c>
      <c r="N235" t="str">
        <f t="array" ref="N235">IF(COUNT(FIND({"数据分析","数据运营","分析师"},M235)),"1","0")</f>
        <v>1</v>
      </c>
      <c r="O235" t="s">
        <v>460</v>
      </c>
      <c r="P235" t="s">
        <v>205</v>
      </c>
      <c r="Q235" t="str">
        <f t="shared" si="6"/>
        <v>6</v>
      </c>
      <c r="R235" t="str">
        <f t="shared" si="7"/>
        <v>10</v>
      </c>
      <c r="S235" s="1" t="s">
        <v>2061</v>
      </c>
      <c r="T235" t="s">
        <v>12454</v>
      </c>
      <c r="U235" t="s">
        <v>12475</v>
      </c>
      <c r="V235" t="s">
        <v>12460</v>
      </c>
      <c r="W235" s="1" t="s">
        <v>138</v>
      </c>
      <c r="X235" t="s">
        <v>13284</v>
      </c>
    </row>
    <row r="236" spans="1:27" x14ac:dyDescent="0.25">
      <c r="A236" t="s">
        <v>15</v>
      </c>
      <c r="B236" t="s">
        <v>954</v>
      </c>
      <c r="C236">
        <v>90448</v>
      </c>
      <c r="D236" t="s">
        <v>955</v>
      </c>
      <c r="E236" t="s">
        <v>56</v>
      </c>
      <c r="G236" t="s">
        <v>20</v>
      </c>
      <c r="H236" t="s">
        <v>72</v>
      </c>
      <c r="I236" t="s">
        <v>32</v>
      </c>
      <c r="J236" t="s">
        <v>33</v>
      </c>
      <c r="K236">
        <v>1202638</v>
      </c>
      <c r="L236" t="s">
        <v>956</v>
      </c>
      <c r="M236" t="s">
        <v>957</v>
      </c>
      <c r="N236" t="str">
        <f t="array" ref="N236">IF(COUNT(FIND({"数据分析","数据运营","分析师"},M236)),"1","0")</f>
        <v>0</v>
      </c>
      <c r="O236" t="s">
        <v>391</v>
      </c>
      <c r="P236" t="s">
        <v>205</v>
      </c>
      <c r="Q236" t="str">
        <f t="shared" si="6"/>
        <v>15</v>
      </c>
      <c r="R236" t="str">
        <f t="shared" si="7"/>
        <v>20</v>
      </c>
      <c r="S236" s="1" t="s">
        <v>12320</v>
      </c>
      <c r="T236" t="s">
        <v>12454</v>
      </c>
      <c r="U236" t="s">
        <v>12487</v>
      </c>
      <c r="V236" t="s">
        <v>12479</v>
      </c>
      <c r="W236" t="s">
        <v>12931</v>
      </c>
      <c r="X236" t="s">
        <v>12920</v>
      </c>
      <c r="Y236" t="s">
        <v>12946</v>
      </c>
    </row>
    <row r="237" spans="1:27" x14ac:dyDescent="0.25">
      <c r="A237" t="s">
        <v>15</v>
      </c>
      <c r="B237" t="s">
        <v>78</v>
      </c>
      <c r="C237">
        <v>21863</v>
      </c>
      <c r="D237" t="s">
        <v>79</v>
      </c>
      <c r="E237" t="s">
        <v>18</v>
      </c>
      <c r="F237" t="s">
        <v>80</v>
      </c>
      <c r="G237" t="s">
        <v>20</v>
      </c>
      <c r="H237" t="s">
        <v>72</v>
      </c>
      <c r="I237" t="s">
        <v>32</v>
      </c>
      <c r="J237" t="s">
        <v>33</v>
      </c>
      <c r="K237">
        <v>445923</v>
      </c>
      <c r="L237" t="s">
        <v>958</v>
      </c>
      <c r="M237" t="s">
        <v>959</v>
      </c>
      <c r="N237" t="str">
        <f t="array" ref="N237">IF(COUNT(FIND({"数据分析","数据运营","分析师"},M237)),"1","0")</f>
        <v>1</v>
      </c>
      <c r="O237" t="s">
        <v>220</v>
      </c>
      <c r="P237" t="s">
        <v>205</v>
      </c>
      <c r="Q237" t="str">
        <f t="shared" si="6"/>
        <v>8</v>
      </c>
      <c r="R237" t="str">
        <f t="shared" si="7"/>
        <v>16</v>
      </c>
      <c r="S237" s="1" t="s">
        <v>12322</v>
      </c>
      <c r="T237" t="s">
        <v>12459</v>
      </c>
      <c r="U237" t="s">
        <v>12616</v>
      </c>
      <c r="V237" t="s">
        <v>12456</v>
      </c>
      <c r="W237" s="1" t="s">
        <v>138</v>
      </c>
      <c r="X237" t="s">
        <v>13283</v>
      </c>
    </row>
    <row r="238" spans="1:27" x14ac:dyDescent="0.25">
      <c r="A238" t="s">
        <v>15</v>
      </c>
      <c r="B238" t="s">
        <v>960</v>
      </c>
      <c r="C238">
        <v>100538</v>
      </c>
      <c r="D238" t="s">
        <v>961</v>
      </c>
      <c r="E238" t="s">
        <v>39</v>
      </c>
      <c r="F238" t="s">
        <v>482</v>
      </c>
      <c r="G238" t="s">
        <v>20</v>
      </c>
      <c r="H238" t="s">
        <v>72</v>
      </c>
      <c r="I238" t="s">
        <v>32</v>
      </c>
      <c r="J238" t="s">
        <v>87</v>
      </c>
      <c r="K238">
        <v>2511398</v>
      </c>
      <c r="L238" t="s">
        <v>962</v>
      </c>
      <c r="M238" t="s">
        <v>479</v>
      </c>
      <c r="N238" t="str">
        <f t="array" ref="N238">IF(COUNT(FIND({"数据分析","数据运营","分析师"},M238)),"1","0")</f>
        <v>0</v>
      </c>
      <c r="O238" t="s">
        <v>189</v>
      </c>
      <c r="P238" t="s">
        <v>205</v>
      </c>
      <c r="Q238" t="str">
        <f t="shared" si="6"/>
        <v>10</v>
      </c>
      <c r="R238" t="str">
        <f t="shared" si="7"/>
        <v>20</v>
      </c>
      <c r="S238" s="1" t="s">
        <v>12331</v>
      </c>
      <c r="T238" t="s">
        <v>12456</v>
      </c>
      <c r="U238" t="s">
        <v>12454</v>
      </c>
      <c r="V238" t="s">
        <v>12487</v>
      </c>
      <c r="W238" t="s">
        <v>12931</v>
      </c>
      <c r="X238" t="s">
        <v>12956</v>
      </c>
      <c r="Y238" t="s">
        <v>12917</v>
      </c>
    </row>
    <row r="239" spans="1:27" x14ac:dyDescent="0.25">
      <c r="A239" t="s">
        <v>15</v>
      </c>
      <c r="B239" t="s">
        <v>963</v>
      </c>
      <c r="C239">
        <v>46038</v>
      </c>
      <c r="D239" t="s">
        <v>963</v>
      </c>
      <c r="E239" t="s">
        <v>30</v>
      </c>
      <c r="F239" t="s">
        <v>964</v>
      </c>
      <c r="G239" t="s">
        <v>253</v>
      </c>
      <c r="H239" t="s">
        <v>301</v>
      </c>
      <c r="I239" t="s">
        <v>32</v>
      </c>
      <c r="J239" t="s">
        <v>92</v>
      </c>
      <c r="K239">
        <v>2538355</v>
      </c>
      <c r="L239" t="s">
        <v>965</v>
      </c>
      <c r="M239" t="s">
        <v>966</v>
      </c>
      <c r="N239" t="str">
        <f t="array" ref="N239">IF(COUNT(FIND({"数据分析","数据运营","分析师"},M239)),"1","0")</f>
        <v>1</v>
      </c>
      <c r="O239" t="s">
        <v>450</v>
      </c>
      <c r="P239" t="s">
        <v>205</v>
      </c>
      <c r="Q239" t="str">
        <f t="shared" si="6"/>
        <v>8</v>
      </c>
      <c r="R239" t="str">
        <f t="shared" si="7"/>
        <v>12</v>
      </c>
      <c r="S239" s="1" t="s">
        <v>12319</v>
      </c>
      <c r="T239" t="s">
        <v>12453</v>
      </c>
      <c r="U239" t="s">
        <v>12464</v>
      </c>
      <c r="V239" t="s">
        <v>12454</v>
      </c>
      <c r="W239" s="1" t="s">
        <v>138</v>
      </c>
      <c r="X239" t="s">
        <v>12810</v>
      </c>
      <c r="Y239" t="s">
        <v>13334</v>
      </c>
      <c r="Z239" t="s">
        <v>13274</v>
      </c>
    </row>
    <row r="240" spans="1:27" x14ac:dyDescent="0.25">
      <c r="A240" t="s">
        <v>15</v>
      </c>
      <c r="B240" t="s">
        <v>967</v>
      </c>
      <c r="C240">
        <v>55215</v>
      </c>
      <c r="D240" t="s">
        <v>968</v>
      </c>
      <c r="E240" t="s">
        <v>39</v>
      </c>
      <c r="F240" t="s">
        <v>969</v>
      </c>
      <c r="G240" t="s">
        <v>20</v>
      </c>
      <c r="H240" t="s">
        <v>21</v>
      </c>
      <c r="I240" t="s">
        <v>32</v>
      </c>
      <c r="J240" t="s">
        <v>201</v>
      </c>
      <c r="K240">
        <v>2486594</v>
      </c>
      <c r="L240" t="s">
        <v>970</v>
      </c>
      <c r="M240" t="s">
        <v>971</v>
      </c>
      <c r="N240" t="str">
        <f t="array" ref="N240">IF(COUNT(FIND({"数据分析","数据运营","分析师"},M240)),"1","0")</f>
        <v>0</v>
      </c>
      <c r="O240" t="s">
        <v>88</v>
      </c>
      <c r="P240" t="s">
        <v>205</v>
      </c>
      <c r="Q240" t="str">
        <f t="shared" si="6"/>
        <v>4</v>
      </c>
      <c r="R240" t="str">
        <f t="shared" si="7"/>
        <v>8</v>
      </c>
      <c r="S240" s="1" t="s">
        <v>12319</v>
      </c>
      <c r="T240" t="s">
        <v>12464</v>
      </c>
      <c r="U240" t="s">
        <v>12453</v>
      </c>
      <c r="V240" t="s">
        <v>12455</v>
      </c>
      <c r="W240" t="s">
        <v>12985</v>
      </c>
      <c r="X240" t="s">
        <v>12916</v>
      </c>
      <c r="Y240" t="s">
        <v>12917</v>
      </c>
    </row>
    <row r="241" spans="1:26" x14ac:dyDescent="0.25">
      <c r="A241" t="s">
        <v>15</v>
      </c>
      <c r="B241" t="s">
        <v>972</v>
      </c>
      <c r="C241">
        <v>1403</v>
      </c>
      <c r="D241" t="s">
        <v>973</v>
      </c>
      <c r="E241" t="s">
        <v>30</v>
      </c>
      <c r="F241" t="s">
        <v>296</v>
      </c>
      <c r="G241" t="s">
        <v>20</v>
      </c>
      <c r="H241" t="s">
        <v>580</v>
      </c>
      <c r="I241" t="s">
        <v>32</v>
      </c>
      <c r="J241" t="s">
        <v>105</v>
      </c>
      <c r="K241">
        <v>1992850</v>
      </c>
      <c r="L241" t="s">
        <v>974</v>
      </c>
      <c r="M241" t="s">
        <v>975</v>
      </c>
      <c r="N241" t="str">
        <f t="array" ref="N241">IF(COUNT(FIND({"数据分析","数据运营","分析师"},M241)),"1","0")</f>
        <v>0</v>
      </c>
      <c r="O241" t="s">
        <v>260</v>
      </c>
      <c r="P241" t="s">
        <v>205</v>
      </c>
      <c r="Q241" t="str">
        <f t="shared" si="6"/>
        <v>8</v>
      </c>
      <c r="R241" t="str">
        <f t="shared" si="7"/>
        <v>15</v>
      </c>
      <c r="S241" s="1" t="s">
        <v>12320</v>
      </c>
      <c r="T241" t="s">
        <v>12456</v>
      </c>
      <c r="U241" t="s">
        <v>12474</v>
      </c>
      <c r="V241" t="s">
        <v>12454</v>
      </c>
      <c r="W241" t="s">
        <v>12931</v>
      </c>
      <c r="X241" t="s">
        <v>12956</v>
      </c>
      <c r="Y241" t="s">
        <v>12917</v>
      </c>
    </row>
    <row r="242" spans="1:26" x14ac:dyDescent="0.25">
      <c r="A242" t="s">
        <v>15</v>
      </c>
      <c r="B242" t="s">
        <v>976</v>
      </c>
      <c r="C242">
        <v>67532</v>
      </c>
      <c r="D242" t="s">
        <v>977</v>
      </c>
      <c r="E242" t="s">
        <v>47</v>
      </c>
      <c r="F242" t="s">
        <v>978</v>
      </c>
      <c r="G242" t="s">
        <v>33</v>
      </c>
      <c r="H242" t="s">
        <v>368</v>
      </c>
      <c r="I242" t="s">
        <v>32</v>
      </c>
      <c r="J242" t="s">
        <v>117</v>
      </c>
      <c r="K242">
        <v>1497232</v>
      </c>
      <c r="L242" t="s">
        <v>979</v>
      </c>
      <c r="M242" t="s">
        <v>980</v>
      </c>
      <c r="N242" t="str">
        <f t="array" ref="N242">IF(COUNT(FIND({"数据分析","数据运营","分析师"},M242)),"1","0")</f>
        <v>1</v>
      </c>
      <c r="O242" t="s">
        <v>981</v>
      </c>
      <c r="P242" t="s">
        <v>205</v>
      </c>
      <c r="Q242" t="str">
        <f t="shared" si="6"/>
        <v>10</v>
      </c>
      <c r="R242" t="str">
        <f t="shared" si="7"/>
        <v>12</v>
      </c>
      <c r="S242" s="1" t="s">
        <v>12320</v>
      </c>
      <c r="T242" t="s">
        <v>12462</v>
      </c>
      <c r="U242" t="s">
        <v>12455</v>
      </c>
      <c r="V242" t="s">
        <v>12467</v>
      </c>
      <c r="W242" s="1" t="s">
        <v>138</v>
      </c>
    </row>
    <row r="243" spans="1:26" x14ac:dyDescent="0.25">
      <c r="A243" t="s">
        <v>15</v>
      </c>
      <c r="B243" t="s">
        <v>982</v>
      </c>
      <c r="C243">
        <v>89386</v>
      </c>
      <c r="D243" t="s">
        <v>983</v>
      </c>
      <c r="E243" t="s">
        <v>56</v>
      </c>
      <c r="F243" t="s">
        <v>394</v>
      </c>
      <c r="G243" t="s">
        <v>20</v>
      </c>
      <c r="H243" t="s">
        <v>984</v>
      </c>
      <c r="I243" t="s">
        <v>32</v>
      </c>
      <c r="J243" t="s">
        <v>201</v>
      </c>
      <c r="K243">
        <v>2388667</v>
      </c>
      <c r="L243" t="s">
        <v>985</v>
      </c>
      <c r="M243" t="s">
        <v>986</v>
      </c>
      <c r="N243" t="str">
        <f t="array" ref="N243">IF(COUNT(FIND({"数据分析","数据运营","分析师"},M243)),"1","0")</f>
        <v>0</v>
      </c>
      <c r="O243" t="s">
        <v>987</v>
      </c>
      <c r="P243" t="s">
        <v>205</v>
      </c>
      <c r="Q243" t="str">
        <f t="shared" si="6"/>
        <v>9</v>
      </c>
      <c r="R243" t="str">
        <f t="shared" si="7"/>
        <v>11</v>
      </c>
      <c r="S243" s="1" t="s">
        <v>12344</v>
      </c>
      <c r="T243" t="s">
        <v>12486</v>
      </c>
      <c r="U243" t="s">
        <v>12477</v>
      </c>
      <c r="V243" t="s">
        <v>12487</v>
      </c>
      <c r="W243" t="s">
        <v>76</v>
      </c>
    </row>
    <row r="244" spans="1:26" x14ac:dyDescent="0.25">
      <c r="A244" t="s">
        <v>15</v>
      </c>
      <c r="B244" t="s">
        <v>380</v>
      </c>
      <c r="C244">
        <v>32042</v>
      </c>
      <c r="D244" t="s">
        <v>381</v>
      </c>
      <c r="E244" t="s">
        <v>47</v>
      </c>
      <c r="G244" t="s">
        <v>49</v>
      </c>
      <c r="H244" t="s">
        <v>42</v>
      </c>
      <c r="I244" t="s">
        <v>32</v>
      </c>
      <c r="J244" t="s">
        <v>117</v>
      </c>
      <c r="K244">
        <v>1832319</v>
      </c>
      <c r="L244" t="s">
        <v>988</v>
      </c>
      <c r="M244" t="s">
        <v>158</v>
      </c>
      <c r="N244" t="str">
        <f t="array" ref="N244">IF(COUNT(FIND({"数据分析","数据运营","分析师"},M244)),"1","0")</f>
        <v>1</v>
      </c>
      <c r="O244" t="s">
        <v>700</v>
      </c>
      <c r="P244" t="s">
        <v>205</v>
      </c>
      <c r="Q244" t="str">
        <f t="shared" si="6"/>
        <v>5</v>
      </c>
      <c r="R244" t="str">
        <f t="shared" si="7"/>
        <v>10</v>
      </c>
      <c r="S244" s="1" t="s">
        <v>12320</v>
      </c>
      <c r="T244" t="s">
        <v>12474</v>
      </c>
      <c r="U244" t="s">
        <v>12454</v>
      </c>
      <c r="V244" t="s">
        <v>12455</v>
      </c>
      <c r="W244" s="1" t="s">
        <v>13220</v>
      </c>
      <c r="X244" t="s">
        <v>12810</v>
      </c>
      <c r="Y244" t="s">
        <v>13274</v>
      </c>
      <c r="Z244" t="s">
        <v>13293</v>
      </c>
    </row>
    <row r="245" spans="1:26" x14ac:dyDescent="0.25">
      <c r="A245" t="s">
        <v>15</v>
      </c>
      <c r="B245" t="s">
        <v>989</v>
      </c>
      <c r="C245">
        <v>64855</v>
      </c>
      <c r="D245" t="s">
        <v>990</v>
      </c>
      <c r="E245" t="s">
        <v>135</v>
      </c>
      <c r="F245" t="s">
        <v>991</v>
      </c>
      <c r="G245" t="s">
        <v>49</v>
      </c>
      <c r="H245" t="s">
        <v>768</v>
      </c>
      <c r="I245" t="s">
        <v>32</v>
      </c>
      <c r="J245" t="s">
        <v>33</v>
      </c>
      <c r="K245">
        <v>1853700</v>
      </c>
      <c r="L245" t="s">
        <v>992</v>
      </c>
      <c r="M245" t="s">
        <v>138</v>
      </c>
      <c r="N245" t="str">
        <f t="array" ref="N245">IF(COUNT(FIND({"数据分析","数据运营","分析师"},M245)),"1","0")</f>
        <v>1</v>
      </c>
      <c r="O245" t="s">
        <v>189</v>
      </c>
      <c r="P245" t="s">
        <v>205</v>
      </c>
      <c r="Q245" t="str">
        <f t="shared" si="6"/>
        <v>10</v>
      </c>
      <c r="R245" t="str">
        <f t="shared" si="7"/>
        <v>20</v>
      </c>
      <c r="S245" s="1" t="s">
        <v>1456</v>
      </c>
      <c r="T245" t="s">
        <v>12454</v>
      </c>
      <c r="U245" t="s">
        <v>12477</v>
      </c>
      <c r="V245" t="s">
        <v>12487</v>
      </c>
      <c r="W245" s="1" t="s">
        <v>138</v>
      </c>
    </row>
    <row r="246" spans="1:26" x14ac:dyDescent="0.25">
      <c r="A246" t="s">
        <v>15</v>
      </c>
      <c r="B246" t="s">
        <v>342</v>
      </c>
      <c r="C246">
        <v>6636</v>
      </c>
      <c r="D246" t="s">
        <v>343</v>
      </c>
      <c r="E246" t="s">
        <v>18</v>
      </c>
      <c r="F246" t="s">
        <v>344</v>
      </c>
      <c r="G246" t="s">
        <v>20</v>
      </c>
      <c r="H246" t="s">
        <v>58</v>
      </c>
      <c r="I246" t="s">
        <v>32</v>
      </c>
      <c r="J246" t="s">
        <v>345</v>
      </c>
      <c r="K246">
        <v>2520440</v>
      </c>
      <c r="L246" t="s">
        <v>993</v>
      </c>
      <c r="M246" t="s">
        <v>505</v>
      </c>
      <c r="N246" t="str">
        <f t="array" ref="N246">IF(COUNT(FIND({"数据分析","数据运营","分析师"},M246)),"1","0")</f>
        <v>0</v>
      </c>
      <c r="O246" t="s">
        <v>189</v>
      </c>
      <c r="P246" t="s">
        <v>205</v>
      </c>
      <c r="Q246" t="str">
        <f t="shared" si="6"/>
        <v>10</v>
      </c>
      <c r="R246" t="str">
        <f t="shared" si="7"/>
        <v>20</v>
      </c>
      <c r="S246" s="1" t="s">
        <v>2061</v>
      </c>
      <c r="T246" t="s">
        <v>12456</v>
      </c>
      <c r="U246" t="s">
        <v>12470</v>
      </c>
      <c r="V246" t="s">
        <v>12468</v>
      </c>
      <c r="W246" t="s">
        <v>12931</v>
      </c>
      <c r="X246" t="s">
        <v>12920</v>
      </c>
      <c r="Y246" t="s">
        <v>12921</v>
      </c>
    </row>
    <row r="247" spans="1:26" x14ac:dyDescent="0.25">
      <c r="A247" t="s">
        <v>15</v>
      </c>
      <c r="B247" t="s">
        <v>994</v>
      </c>
      <c r="C247">
        <v>140735</v>
      </c>
      <c r="D247" t="s">
        <v>995</v>
      </c>
      <c r="E247" t="s">
        <v>56</v>
      </c>
      <c r="F247" t="s">
        <v>996</v>
      </c>
      <c r="G247" t="s">
        <v>272</v>
      </c>
      <c r="H247" t="s">
        <v>788</v>
      </c>
      <c r="I247" t="s">
        <v>32</v>
      </c>
      <c r="J247" t="s">
        <v>117</v>
      </c>
      <c r="K247">
        <v>2520800</v>
      </c>
      <c r="L247" t="s">
        <v>997</v>
      </c>
      <c r="M247" t="s">
        <v>998</v>
      </c>
      <c r="N247" t="str">
        <f t="array" ref="N247">IF(COUNT(FIND({"数据分析","数据运营","分析师"},M247)),"1","0")</f>
        <v>0</v>
      </c>
      <c r="O247" t="s">
        <v>36</v>
      </c>
      <c r="P247" t="s">
        <v>205</v>
      </c>
      <c r="Q247" t="str">
        <f t="shared" si="6"/>
        <v>10</v>
      </c>
      <c r="R247" t="str">
        <f t="shared" si="7"/>
        <v>15</v>
      </c>
      <c r="W247" t="s">
        <v>12971</v>
      </c>
      <c r="X247" t="s">
        <v>12919</v>
      </c>
      <c r="Y247" t="s">
        <v>12949</v>
      </c>
      <c r="Z247" t="s">
        <v>12917</v>
      </c>
    </row>
    <row r="248" spans="1:26" x14ac:dyDescent="0.25">
      <c r="A248" t="s">
        <v>15</v>
      </c>
      <c r="B248" t="s">
        <v>999</v>
      </c>
      <c r="C248">
        <v>110338</v>
      </c>
      <c r="D248" t="s">
        <v>1000</v>
      </c>
      <c r="E248" t="s">
        <v>56</v>
      </c>
      <c r="F248" t="s">
        <v>1001</v>
      </c>
      <c r="G248" t="s">
        <v>20</v>
      </c>
      <c r="H248" t="s">
        <v>72</v>
      </c>
      <c r="I248" t="s">
        <v>32</v>
      </c>
      <c r="J248" t="s">
        <v>302</v>
      </c>
      <c r="K248">
        <v>2442611</v>
      </c>
      <c r="L248" t="s">
        <v>1002</v>
      </c>
      <c r="M248" t="s">
        <v>1003</v>
      </c>
      <c r="N248" t="str">
        <f t="array" ref="N248">IF(COUNT(FIND({"数据分析","数据运营","分析师"},M248)),"1","0")</f>
        <v>0</v>
      </c>
      <c r="O248" t="s">
        <v>686</v>
      </c>
      <c r="P248" t="s">
        <v>205</v>
      </c>
      <c r="Q248" t="str">
        <f t="shared" si="6"/>
        <v>12</v>
      </c>
      <c r="R248" t="str">
        <f t="shared" si="7"/>
        <v>18</v>
      </c>
      <c r="W248" t="s">
        <v>76</v>
      </c>
    </row>
    <row r="249" spans="1:26" x14ac:dyDescent="0.25">
      <c r="A249" t="s">
        <v>15</v>
      </c>
      <c r="B249" t="s">
        <v>278</v>
      </c>
      <c r="C249">
        <v>13163</v>
      </c>
      <c r="D249" t="s">
        <v>279</v>
      </c>
      <c r="E249" t="s">
        <v>47</v>
      </c>
      <c r="G249" t="s">
        <v>41</v>
      </c>
      <c r="H249" t="s">
        <v>42</v>
      </c>
      <c r="I249" t="s">
        <v>32</v>
      </c>
      <c r="J249" t="s">
        <v>23</v>
      </c>
      <c r="K249">
        <v>2551567</v>
      </c>
      <c r="L249" t="s">
        <v>280</v>
      </c>
      <c r="M249" t="s">
        <v>849</v>
      </c>
      <c r="N249" t="str">
        <f t="array" ref="N249">IF(COUNT(FIND({"数据分析","数据运营","分析师"},M249)),"1","0")</f>
        <v>1</v>
      </c>
      <c r="O249" t="s">
        <v>231</v>
      </c>
      <c r="P249" t="s">
        <v>205</v>
      </c>
      <c r="Q249" t="str">
        <f t="shared" si="6"/>
        <v>15</v>
      </c>
      <c r="R249" t="str">
        <f t="shared" si="7"/>
        <v>25</v>
      </c>
      <c r="S249" s="1" t="s">
        <v>2061</v>
      </c>
      <c r="T249" t="s">
        <v>12456</v>
      </c>
      <c r="U249" t="s">
        <v>12464</v>
      </c>
      <c r="V249" t="s">
        <v>12474</v>
      </c>
      <c r="W249" s="1" t="s">
        <v>138</v>
      </c>
      <c r="X249" t="s">
        <v>12810</v>
      </c>
      <c r="Y249" t="s">
        <v>13293</v>
      </c>
    </row>
    <row r="250" spans="1:26" x14ac:dyDescent="0.25">
      <c r="A250" t="s">
        <v>15</v>
      </c>
      <c r="B250" t="s">
        <v>1004</v>
      </c>
      <c r="C250">
        <v>150868</v>
      </c>
      <c r="D250" t="s">
        <v>1005</v>
      </c>
      <c r="E250" t="s">
        <v>39</v>
      </c>
      <c r="F250" t="s">
        <v>1006</v>
      </c>
      <c r="G250" t="s">
        <v>20</v>
      </c>
      <c r="H250" t="s">
        <v>72</v>
      </c>
      <c r="I250" t="s">
        <v>32</v>
      </c>
      <c r="J250" t="s">
        <v>258</v>
      </c>
      <c r="K250">
        <v>2440332</v>
      </c>
      <c r="L250" t="s">
        <v>1007</v>
      </c>
      <c r="M250" t="s">
        <v>842</v>
      </c>
      <c r="N250" t="str">
        <f t="array" ref="N250">IF(COUNT(FIND({"数据分析","数据运营","分析师"},M250)),"1","0")</f>
        <v>0</v>
      </c>
      <c r="O250" t="s">
        <v>189</v>
      </c>
      <c r="P250" t="s">
        <v>205</v>
      </c>
      <c r="Q250" t="str">
        <f t="shared" si="6"/>
        <v>10</v>
      </c>
      <c r="R250" t="str">
        <f t="shared" si="7"/>
        <v>20</v>
      </c>
      <c r="S250" s="1" t="s">
        <v>12343</v>
      </c>
      <c r="T250" t="s">
        <v>12474</v>
      </c>
      <c r="U250" t="s">
        <v>12455</v>
      </c>
      <c r="V250" t="s">
        <v>12457</v>
      </c>
      <c r="W250" t="s">
        <v>12929</v>
      </c>
      <c r="X250" t="s">
        <v>12917</v>
      </c>
    </row>
    <row r="251" spans="1:26" x14ac:dyDescent="0.25">
      <c r="A251" t="s">
        <v>15</v>
      </c>
      <c r="B251" t="s">
        <v>1008</v>
      </c>
      <c r="C251">
        <v>118231</v>
      </c>
      <c r="D251" t="s">
        <v>1009</v>
      </c>
      <c r="E251" t="s">
        <v>56</v>
      </c>
      <c r="F251" t="s">
        <v>1010</v>
      </c>
      <c r="G251" t="s">
        <v>20</v>
      </c>
      <c r="H251" t="s">
        <v>628</v>
      </c>
      <c r="I251" t="s">
        <v>32</v>
      </c>
      <c r="J251" t="s">
        <v>1011</v>
      </c>
      <c r="K251">
        <v>2488152</v>
      </c>
      <c r="L251" t="s">
        <v>1012</v>
      </c>
      <c r="M251" t="s">
        <v>1013</v>
      </c>
      <c r="N251" t="str">
        <f t="array" ref="N251">IF(COUNT(FIND({"数据分析","数据运营","分析师"},M251)),"1","0")</f>
        <v>0</v>
      </c>
      <c r="O251" t="s">
        <v>189</v>
      </c>
      <c r="P251" t="s">
        <v>205</v>
      </c>
      <c r="Q251" t="str">
        <f t="shared" si="6"/>
        <v>10</v>
      </c>
      <c r="R251" t="str">
        <f t="shared" si="7"/>
        <v>20</v>
      </c>
      <c r="S251" s="1" t="s">
        <v>2061</v>
      </c>
      <c r="T251" t="s">
        <v>12456</v>
      </c>
      <c r="U251" t="s">
        <v>12534</v>
      </c>
      <c r="V251" t="s">
        <v>12477</v>
      </c>
      <c r="W251" t="s">
        <v>12986</v>
      </c>
      <c r="X251" t="s">
        <v>12987</v>
      </c>
      <c r="Y251" t="s">
        <v>12917</v>
      </c>
    </row>
    <row r="252" spans="1:26" x14ac:dyDescent="0.25">
      <c r="A252" t="s">
        <v>15</v>
      </c>
      <c r="B252" t="s">
        <v>1014</v>
      </c>
      <c r="C252">
        <v>113723</v>
      </c>
      <c r="D252" t="s">
        <v>1015</v>
      </c>
      <c r="E252" t="s">
        <v>39</v>
      </c>
      <c r="F252" t="s">
        <v>416</v>
      </c>
      <c r="G252" t="s">
        <v>33</v>
      </c>
      <c r="H252" t="s">
        <v>368</v>
      </c>
      <c r="I252" t="s">
        <v>32</v>
      </c>
      <c r="J252" t="s">
        <v>117</v>
      </c>
      <c r="K252">
        <v>2543051</v>
      </c>
      <c r="L252" t="s">
        <v>1016</v>
      </c>
      <c r="M252" t="s">
        <v>1017</v>
      </c>
      <c r="N252" t="str">
        <f t="array" ref="N252">IF(COUNT(FIND({"数据分析","数据运营","分析师"},M252)),"1","0")</f>
        <v>1</v>
      </c>
      <c r="O252" t="s">
        <v>36</v>
      </c>
      <c r="P252" t="s">
        <v>205</v>
      </c>
      <c r="Q252" t="str">
        <f t="shared" si="6"/>
        <v>10</v>
      </c>
      <c r="R252" t="str">
        <f t="shared" si="7"/>
        <v>15</v>
      </c>
      <c r="S252" s="1" t="s">
        <v>1456</v>
      </c>
      <c r="T252" t="s">
        <v>12456</v>
      </c>
      <c r="U252" t="s">
        <v>12454</v>
      </c>
      <c r="V252" t="s">
        <v>12457</v>
      </c>
      <c r="W252" s="1" t="s">
        <v>138</v>
      </c>
      <c r="X252" t="s">
        <v>13276</v>
      </c>
    </row>
    <row r="253" spans="1:26" x14ac:dyDescent="0.25">
      <c r="A253" t="s">
        <v>15</v>
      </c>
      <c r="B253" t="s">
        <v>237</v>
      </c>
      <c r="C253">
        <v>22321</v>
      </c>
      <c r="D253" t="s">
        <v>238</v>
      </c>
      <c r="E253" t="s">
        <v>47</v>
      </c>
      <c r="F253" t="s">
        <v>239</v>
      </c>
      <c r="G253" t="s">
        <v>20</v>
      </c>
      <c r="H253" t="s">
        <v>489</v>
      </c>
      <c r="I253" t="s">
        <v>32</v>
      </c>
      <c r="J253" t="s">
        <v>240</v>
      </c>
      <c r="K253">
        <v>249909</v>
      </c>
      <c r="L253" t="s">
        <v>1018</v>
      </c>
      <c r="M253" t="s">
        <v>1019</v>
      </c>
      <c r="N253" t="str">
        <f t="array" ref="N253">IF(COUNT(FIND({"数据分析","数据运营","分析师"},M253)),"1","0")</f>
        <v>1</v>
      </c>
      <c r="O253" t="s">
        <v>644</v>
      </c>
      <c r="P253" t="s">
        <v>205</v>
      </c>
      <c r="Q253" t="str">
        <f t="shared" si="6"/>
        <v>15</v>
      </c>
      <c r="R253" t="str">
        <f>Q253</f>
        <v>15</v>
      </c>
      <c r="S253" s="1" t="s">
        <v>12326</v>
      </c>
      <c r="T253" t="s">
        <v>12469</v>
      </c>
      <c r="U253" t="s">
        <v>12485</v>
      </c>
      <c r="V253" t="s">
        <v>12767</v>
      </c>
      <c r="W253" s="1" t="s">
        <v>138</v>
      </c>
      <c r="X253" t="s">
        <v>12810</v>
      </c>
      <c r="Y253" t="s">
        <v>13274</v>
      </c>
    </row>
    <row r="254" spans="1:26" x14ac:dyDescent="0.25">
      <c r="A254" t="s">
        <v>15</v>
      </c>
      <c r="B254" t="s">
        <v>555</v>
      </c>
      <c r="C254">
        <v>26962</v>
      </c>
      <c r="D254" t="s">
        <v>556</v>
      </c>
      <c r="E254" t="s">
        <v>18</v>
      </c>
      <c r="G254" t="s">
        <v>20</v>
      </c>
      <c r="H254" t="s">
        <v>1020</v>
      </c>
      <c r="I254" t="s">
        <v>178</v>
      </c>
      <c r="J254" t="s">
        <v>33</v>
      </c>
      <c r="K254">
        <v>2331261</v>
      </c>
      <c r="L254" t="s">
        <v>558</v>
      </c>
      <c r="M254" t="s">
        <v>1021</v>
      </c>
      <c r="N254" t="str">
        <f t="array" ref="N254">IF(COUNT(FIND({"数据分析","数据运营","分析师"},M254)),"1","0")</f>
        <v>0</v>
      </c>
      <c r="O254" t="s">
        <v>539</v>
      </c>
      <c r="P254" t="s">
        <v>205</v>
      </c>
      <c r="Q254" t="str">
        <f t="shared" si="6"/>
        <v>5</v>
      </c>
      <c r="R254" t="str">
        <f t="shared" si="7"/>
        <v>8</v>
      </c>
      <c r="S254" s="1" t="s">
        <v>1456</v>
      </c>
      <c r="T254" t="s">
        <v>12453</v>
      </c>
      <c r="U254" t="s">
        <v>12462</v>
      </c>
      <c r="V254" t="s">
        <v>12455</v>
      </c>
      <c r="W254" t="s">
        <v>12988</v>
      </c>
      <c r="X254" t="s">
        <v>12917</v>
      </c>
    </row>
    <row r="255" spans="1:26" x14ac:dyDescent="0.25">
      <c r="A255" t="s">
        <v>15</v>
      </c>
      <c r="B255" t="s">
        <v>770</v>
      </c>
      <c r="C255">
        <v>124007</v>
      </c>
      <c r="D255" t="s">
        <v>771</v>
      </c>
      <c r="E255" t="s">
        <v>39</v>
      </c>
      <c r="F255" t="s">
        <v>1022</v>
      </c>
      <c r="G255" t="s">
        <v>20</v>
      </c>
      <c r="H255" t="s">
        <v>72</v>
      </c>
      <c r="I255" t="s">
        <v>32</v>
      </c>
      <c r="J255" t="s">
        <v>274</v>
      </c>
      <c r="K255">
        <v>2550826</v>
      </c>
      <c r="L255" t="s">
        <v>772</v>
      </c>
      <c r="M255" t="s">
        <v>505</v>
      </c>
      <c r="N255" t="str">
        <f t="array" ref="N255">IF(COUNT(FIND({"数据分析","数据运营","分析师"},M255)),"1","0")</f>
        <v>0</v>
      </c>
      <c r="O255" t="s">
        <v>264</v>
      </c>
      <c r="P255" t="s">
        <v>433</v>
      </c>
      <c r="Q255" t="str">
        <f t="shared" si="6"/>
        <v>6</v>
      </c>
      <c r="R255" t="str">
        <f t="shared" si="7"/>
        <v>12</v>
      </c>
      <c r="W255" t="s">
        <v>12931</v>
      </c>
      <c r="X255" t="s">
        <v>12917</v>
      </c>
    </row>
    <row r="256" spans="1:26" x14ac:dyDescent="0.25">
      <c r="A256" t="s">
        <v>15</v>
      </c>
      <c r="B256" t="s">
        <v>397</v>
      </c>
      <c r="C256">
        <v>21236</v>
      </c>
      <c r="D256" t="s">
        <v>398</v>
      </c>
      <c r="E256" t="s">
        <v>30</v>
      </c>
      <c r="F256" t="s">
        <v>399</v>
      </c>
      <c r="G256" t="s">
        <v>272</v>
      </c>
      <c r="H256" t="s">
        <v>447</v>
      </c>
      <c r="I256" t="s">
        <v>32</v>
      </c>
      <c r="J256" t="s">
        <v>87</v>
      </c>
      <c r="K256">
        <v>1745119</v>
      </c>
      <c r="L256" t="s">
        <v>1023</v>
      </c>
      <c r="M256" t="s">
        <v>670</v>
      </c>
      <c r="N256" t="str">
        <f t="array" ref="N256">IF(COUNT(FIND({"数据分析","数据运营","分析师"},M256)),"1","0")</f>
        <v>0</v>
      </c>
      <c r="O256" t="s">
        <v>260</v>
      </c>
      <c r="P256" t="s">
        <v>433</v>
      </c>
      <c r="Q256" t="str">
        <f t="shared" si="6"/>
        <v>8</v>
      </c>
      <c r="R256" t="str">
        <f t="shared" si="7"/>
        <v>15</v>
      </c>
      <c r="S256" s="1" t="s">
        <v>12319</v>
      </c>
      <c r="T256" t="s">
        <v>12464</v>
      </c>
      <c r="U256" t="s">
        <v>12453</v>
      </c>
      <c r="V256" t="s">
        <v>12455</v>
      </c>
      <c r="W256" t="s">
        <v>12971</v>
      </c>
      <c r="X256" t="s">
        <v>12949</v>
      </c>
      <c r="Y256" t="s">
        <v>12917</v>
      </c>
    </row>
    <row r="257" spans="1:26" x14ac:dyDescent="0.25">
      <c r="A257" t="s">
        <v>15</v>
      </c>
      <c r="B257" t="s">
        <v>1024</v>
      </c>
      <c r="C257">
        <v>87159</v>
      </c>
      <c r="D257" t="s">
        <v>1025</v>
      </c>
      <c r="E257" t="s">
        <v>30</v>
      </c>
      <c r="F257" t="s">
        <v>1026</v>
      </c>
      <c r="G257" t="s">
        <v>20</v>
      </c>
      <c r="H257" t="s">
        <v>580</v>
      </c>
      <c r="I257" t="s">
        <v>32</v>
      </c>
      <c r="J257" t="s">
        <v>33</v>
      </c>
      <c r="K257">
        <v>2467162</v>
      </c>
      <c r="L257" t="s">
        <v>1027</v>
      </c>
      <c r="M257" t="s">
        <v>1028</v>
      </c>
      <c r="N257" t="str">
        <f t="array" ref="N257">IF(COUNT(FIND({"数据分析","数据运营","分析师"},M257)),"1","0")</f>
        <v>1</v>
      </c>
      <c r="O257" t="s">
        <v>260</v>
      </c>
      <c r="P257" t="s">
        <v>205</v>
      </c>
      <c r="Q257" t="str">
        <f t="shared" si="6"/>
        <v>8</v>
      </c>
      <c r="R257" t="str">
        <f t="shared" si="7"/>
        <v>15</v>
      </c>
      <c r="W257" s="1" t="s">
        <v>138</v>
      </c>
    </row>
    <row r="258" spans="1:26" x14ac:dyDescent="0.25">
      <c r="A258" t="s">
        <v>15</v>
      </c>
      <c r="B258" t="s">
        <v>1029</v>
      </c>
      <c r="C258">
        <v>153676</v>
      </c>
      <c r="D258" t="s">
        <v>1030</v>
      </c>
      <c r="E258" t="s">
        <v>39</v>
      </c>
      <c r="F258" t="s">
        <v>1031</v>
      </c>
      <c r="G258" t="s">
        <v>20</v>
      </c>
      <c r="H258" t="s">
        <v>580</v>
      </c>
      <c r="I258" t="s">
        <v>178</v>
      </c>
      <c r="J258" t="s">
        <v>105</v>
      </c>
      <c r="K258">
        <v>2556720</v>
      </c>
      <c r="L258" t="s">
        <v>1032</v>
      </c>
      <c r="M258" t="s">
        <v>716</v>
      </c>
      <c r="N258" t="str">
        <f t="array" ref="N258">IF(COUNT(FIND({"数据分析","数据运营","分析师"},M258)),"1","0")</f>
        <v>0</v>
      </c>
      <c r="O258" t="s">
        <v>264</v>
      </c>
      <c r="P258" t="s">
        <v>205</v>
      </c>
      <c r="Q258" t="str">
        <f t="shared" ref="Q258:Q321" si="8">LEFT(O258,FIND("k",O258,1)-1)</f>
        <v>6</v>
      </c>
      <c r="R258" t="str">
        <f t="shared" ref="R258:R321" si="9">MID(O258,FIND("-",O258,1)+1,LEN(O258)-FIND("-",O258,1)-1)</f>
        <v>12</v>
      </c>
      <c r="W258" t="s">
        <v>12941</v>
      </c>
      <c r="X258" t="s">
        <v>12917</v>
      </c>
    </row>
    <row r="259" spans="1:26" x14ac:dyDescent="0.25">
      <c r="A259" t="s">
        <v>15</v>
      </c>
      <c r="B259" t="s">
        <v>342</v>
      </c>
      <c r="C259">
        <v>6636</v>
      </c>
      <c r="D259" t="s">
        <v>343</v>
      </c>
      <c r="E259" t="s">
        <v>18</v>
      </c>
      <c r="F259" t="s">
        <v>344</v>
      </c>
      <c r="G259" t="s">
        <v>20</v>
      </c>
      <c r="H259" t="s">
        <v>21</v>
      </c>
      <c r="I259" t="s">
        <v>32</v>
      </c>
      <c r="J259" t="s">
        <v>345</v>
      </c>
      <c r="K259">
        <v>2510280</v>
      </c>
      <c r="L259" t="s">
        <v>1033</v>
      </c>
      <c r="M259" t="s">
        <v>1034</v>
      </c>
      <c r="N259" t="str">
        <f t="array" ref="N259">IF(COUNT(FIND({"数据分析","数据运营","分析师"},M259)),"1","0")</f>
        <v>0</v>
      </c>
      <c r="O259" t="s">
        <v>231</v>
      </c>
      <c r="P259" t="s">
        <v>205</v>
      </c>
      <c r="Q259" t="str">
        <f t="shared" si="8"/>
        <v>15</v>
      </c>
      <c r="R259" t="str">
        <f t="shared" si="9"/>
        <v>25</v>
      </c>
      <c r="S259" s="1" t="s">
        <v>2061</v>
      </c>
      <c r="T259" t="s">
        <v>12456</v>
      </c>
      <c r="U259" t="s">
        <v>12470</v>
      </c>
      <c r="V259" t="s">
        <v>12468</v>
      </c>
      <c r="W259" t="s">
        <v>12986</v>
      </c>
      <c r="X259" t="s">
        <v>12916</v>
      </c>
      <c r="Y259" t="s">
        <v>12917</v>
      </c>
    </row>
    <row r="260" spans="1:26" x14ac:dyDescent="0.25">
      <c r="A260" t="s">
        <v>15</v>
      </c>
      <c r="B260" t="s">
        <v>1035</v>
      </c>
      <c r="C260">
        <v>109273</v>
      </c>
      <c r="D260" t="s">
        <v>1036</v>
      </c>
      <c r="E260" t="s">
        <v>18</v>
      </c>
      <c r="G260" t="s">
        <v>49</v>
      </c>
      <c r="H260" t="s">
        <v>768</v>
      </c>
      <c r="I260" t="s">
        <v>22</v>
      </c>
      <c r="J260" t="s">
        <v>213</v>
      </c>
      <c r="K260">
        <v>2449664</v>
      </c>
      <c r="L260" t="s">
        <v>1037</v>
      </c>
      <c r="M260" t="s">
        <v>138</v>
      </c>
      <c r="N260" t="str">
        <f t="array" ref="N260">IF(COUNT(FIND({"数据分析","数据运营","分析师"},M260)),"1","0")</f>
        <v>1</v>
      </c>
      <c r="O260" t="s">
        <v>460</v>
      </c>
      <c r="P260" t="s">
        <v>205</v>
      </c>
      <c r="Q260" t="str">
        <f t="shared" si="8"/>
        <v>6</v>
      </c>
      <c r="R260" t="str">
        <f t="shared" si="9"/>
        <v>10</v>
      </c>
      <c r="S260" s="1" t="s">
        <v>12325</v>
      </c>
      <c r="T260" t="s">
        <v>12470</v>
      </c>
      <c r="U260" t="s">
        <v>12467</v>
      </c>
      <c r="V260" t="s">
        <v>12483</v>
      </c>
      <c r="W260" s="1" t="s">
        <v>138</v>
      </c>
    </row>
    <row r="261" spans="1:26" x14ac:dyDescent="0.25">
      <c r="A261" t="s">
        <v>15</v>
      </c>
      <c r="B261" t="s">
        <v>1038</v>
      </c>
      <c r="C261">
        <v>2044</v>
      </c>
      <c r="D261" t="s">
        <v>1039</v>
      </c>
      <c r="E261" t="s">
        <v>47</v>
      </c>
      <c r="G261" t="s">
        <v>33</v>
      </c>
      <c r="H261" t="s">
        <v>1040</v>
      </c>
      <c r="I261" t="s">
        <v>32</v>
      </c>
      <c r="J261" t="s">
        <v>1041</v>
      </c>
      <c r="K261">
        <v>2409611</v>
      </c>
      <c r="L261" t="s">
        <v>1042</v>
      </c>
      <c r="M261" t="s">
        <v>953</v>
      </c>
      <c r="N261" t="str">
        <f t="array" ref="N261">IF(COUNT(FIND({"数据分析","数据运营","分析师"},M261)),"1","0")</f>
        <v>1</v>
      </c>
      <c r="O261" t="s">
        <v>36</v>
      </c>
      <c r="P261" t="s">
        <v>205</v>
      </c>
      <c r="Q261" t="str">
        <f t="shared" si="8"/>
        <v>10</v>
      </c>
      <c r="R261" t="str">
        <f t="shared" si="9"/>
        <v>15</v>
      </c>
      <c r="S261" s="1" t="s">
        <v>8116</v>
      </c>
      <c r="T261" t="s">
        <v>12455</v>
      </c>
      <c r="U261" t="s">
        <v>12464</v>
      </c>
      <c r="V261" t="s">
        <v>12470</v>
      </c>
      <c r="W261" s="1" t="s">
        <v>138</v>
      </c>
      <c r="X261" t="s">
        <v>13284</v>
      </c>
      <c r="Y261" t="s">
        <v>13378</v>
      </c>
    </row>
    <row r="262" spans="1:26" x14ac:dyDescent="0.25">
      <c r="A262" t="s">
        <v>15</v>
      </c>
      <c r="B262" t="s">
        <v>278</v>
      </c>
      <c r="C262">
        <v>13163</v>
      </c>
      <c r="D262" t="s">
        <v>279</v>
      </c>
      <c r="E262" t="s">
        <v>47</v>
      </c>
      <c r="F262" t="s">
        <v>747</v>
      </c>
      <c r="G262" t="s">
        <v>272</v>
      </c>
      <c r="H262" t="s">
        <v>447</v>
      </c>
      <c r="I262" t="s">
        <v>32</v>
      </c>
      <c r="J262" t="s">
        <v>23</v>
      </c>
      <c r="K262">
        <v>2134404</v>
      </c>
      <c r="L262" t="s">
        <v>1043</v>
      </c>
      <c r="M262" t="s">
        <v>1044</v>
      </c>
      <c r="N262" t="str">
        <f t="array" ref="N262">IF(COUNT(FIND({"数据分析","数据运营","分析师"},M262)),"1","0")</f>
        <v>0</v>
      </c>
      <c r="O262" t="s">
        <v>1045</v>
      </c>
      <c r="P262" t="s">
        <v>205</v>
      </c>
      <c r="Q262" t="str">
        <f t="shared" si="8"/>
        <v>15</v>
      </c>
      <c r="R262" t="str">
        <f t="shared" si="9"/>
        <v>18</v>
      </c>
      <c r="S262" s="1" t="s">
        <v>2061</v>
      </c>
      <c r="T262" t="s">
        <v>12456</v>
      </c>
      <c r="U262" t="s">
        <v>12464</v>
      </c>
      <c r="V262" t="s">
        <v>12474</v>
      </c>
      <c r="W262" t="s">
        <v>12971</v>
      </c>
      <c r="X262" t="s">
        <v>12949</v>
      </c>
      <c r="Y262" t="s">
        <v>12917</v>
      </c>
    </row>
    <row r="263" spans="1:26" x14ac:dyDescent="0.25">
      <c r="A263" t="s">
        <v>15</v>
      </c>
      <c r="B263" t="s">
        <v>1046</v>
      </c>
      <c r="C263">
        <v>15175</v>
      </c>
      <c r="D263" t="s">
        <v>1047</v>
      </c>
      <c r="E263" t="s">
        <v>18</v>
      </c>
      <c r="F263" t="s">
        <v>1048</v>
      </c>
      <c r="G263" t="s">
        <v>33</v>
      </c>
      <c r="H263" t="s">
        <v>417</v>
      </c>
      <c r="I263" t="s">
        <v>32</v>
      </c>
      <c r="J263" t="s">
        <v>23</v>
      </c>
      <c r="K263">
        <v>1725864</v>
      </c>
      <c r="L263" t="s">
        <v>1049</v>
      </c>
      <c r="M263" t="s">
        <v>980</v>
      </c>
      <c r="N263" t="str">
        <f t="array" ref="N263">IF(COUNT(FIND({"数据分析","数据运营","分析师"},M263)),"1","0")</f>
        <v>1</v>
      </c>
      <c r="O263" t="s">
        <v>260</v>
      </c>
      <c r="P263" t="s">
        <v>205</v>
      </c>
      <c r="Q263" t="str">
        <f t="shared" si="8"/>
        <v>8</v>
      </c>
      <c r="R263" t="str">
        <f t="shared" si="9"/>
        <v>15</v>
      </c>
      <c r="S263" s="1" t="s">
        <v>12339</v>
      </c>
      <c r="T263" t="s">
        <v>12455</v>
      </c>
      <c r="U263" t="s">
        <v>12474</v>
      </c>
      <c r="V263" t="s">
        <v>12464</v>
      </c>
      <c r="W263" s="1" t="s">
        <v>138</v>
      </c>
    </row>
    <row r="264" spans="1:26" x14ac:dyDescent="0.25">
      <c r="A264" t="s">
        <v>15</v>
      </c>
      <c r="B264" t="s">
        <v>291</v>
      </c>
      <c r="C264">
        <v>44548</v>
      </c>
      <c r="D264" t="s">
        <v>292</v>
      </c>
      <c r="E264" t="s">
        <v>30</v>
      </c>
      <c r="F264" t="s">
        <v>344</v>
      </c>
      <c r="G264" t="s">
        <v>20</v>
      </c>
      <c r="H264" t="s">
        <v>72</v>
      </c>
      <c r="I264" t="s">
        <v>32</v>
      </c>
      <c r="J264" t="s">
        <v>73</v>
      </c>
      <c r="K264">
        <v>1212449</v>
      </c>
      <c r="L264" t="s">
        <v>1050</v>
      </c>
      <c r="M264" t="s">
        <v>1051</v>
      </c>
      <c r="N264" t="str">
        <f t="array" ref="N264">IF(COUNT(FIND({"数据分析","数据运营","分析师"},M264)),"1","0")</f>
        <v>1</v>
      </c>
      <c r="O264" t="s">
        <v>524</v>
      </c>
      <c r="P264" t="s">
        <v>205</v>
      </c>
      <c r="Q264" t="str">
        <f t="shared" si="8"/>
        <v>13</v>
      </c>
      <c r="R264" t="str">
        <f t="shared" si="9"/>
        <v>25</v>
      </c>
      <c r="S264" s="1" t="s">
        <v>1456</v>
      </c>
      <c r="T264" t="s">
        <v>12462</v>
      </c>
      <c r="U264" t="s">
        <v>12454</v>
      </c>
      <c r="V264" t="s">
        <v>12455</v>
      </c>
      <c r="W264" s="1" t="s">
        <v>13229</v>
      </c>
      <c r="X264" t="s">
        <v>12810</v>
      </c>
      <c r="Y264" t="s">
        <v>13274</v>
      </c>
    </row>
    <row r="265" spans="1:26" x14ac:dyDescent="0.25">
      <c r="A265" t="s">
        <v>15</v>
      </c>
      <c r="B265" t="s">
        <v>525</v>
      </c>
      <c r="C265">
        <v>165</v>
      </c>
      <c r="D265" t="s">
        <v>526</v>
      </c>
      <c r="E265" t="s">
        <v>30</v>
      </c>
      <c r="G265" t="s">
        <v>176</v>
      </c>
      <c r="H265" t="s">
        <v>1052</v>
      </c>
      <c r="I265" t="s">
        <v>32</v>
      </c>
      <c r="J265" t="s">
        <v>142</v>
      </c>
      <c r="K265">
        <v>2506900</v>
      </c>
      <c r="L265" t="s">
        <v>528</v>
      </c>
      <c r="M265" t="s">
        <v>1053</v>
      </c>
      <c r="N265" t="str">
        <f t="array" ref="N265">IF(COUNT(FIND({"数据分析","数据运营","分析师"},M265)),"1","0")</f>
        <v>1</v>
      </c>
      <c r="O265" t="s">
        <v>189</v>
      </c>
      <c r="P265" t="s">
        <v>205</v>
      </c>
      <c r="Q265" t="str">
        <f t="shared" si="8"/>
        <v>10</v>
      </c>
      <c r="R265" t="str">
        <f t="shared" si="9"/>
        <v>20</v>
      </c>
      <c r="S265" s="1" t="s">
        <v>12320</v>
      </c>
      <c r="T265" t="s">
        <v>12462</v>
      </c>
      <c r="U265" t="s">
        <v>12625</v>
      </c>
      <c r="V265" t="s">
        <v>12773</v>
      </c>
      <c r="W265" s="1" t="s">
        <v>138</v>
      </c>
    </row>
    <row r="266" spans="1:26" x14ac:dyDescent="0.25">
      <c r="A266" t="s">
        <v>15</v>
      </c>
      <c r="B266" t="s">
        <v>442</v>
      </c>
      <c r="C266">
        <v>54816</v>
      </c>
      <c r="D266" t="s">
        <v>443</v>
      </c>
      <c r="E266" t="s">
        <v>30</v>
      </c>
      <c r="F266" t="s">
        <v>98</v>
      </c>
      <c r="G266" t="s">
        <v>20</v>
      </c>
      <c r="H266" t="s">
        <v>301</v>
      </c>
      <c r="I266" t="s">
        <v>32</v>
      </c>
      <c r="J266" t="s">
        <v>23</v>
      </c>
      <c r="K266">
        <v>2489501</v>
      </c>
      <c r="L266" t="s">
        <v>1054</v>
      </c>
      <c r="M266" t="s">
        <v>716</v>
      </c>
      <c r="N266" t="str">
        <f t="array" ref="N266">IF(COUNT(FIND({"数据分析","数据运营","分析师"},M266)),"1","0")</f>
        <v>0</v>
      </c>
      <c r="O266" t="s">
        <v>391</v>
      </c>
      <c r="P266" t="s">
        <v>205</v>
      </c>
      <c r="Q266" t="str">
        <f t="shared" si="8"/>
        <v>15</v>
      </c>
      <c r="R266" t="str">
        <f t="shared" si="9"/>
        <v>20</v>
      </c>
      <c r="S266" s="1" t="s">
        <v>12319</v>
      </c>
      <c r="T266" t="s">
        <v>12464</v>
      </c>
      <c r="U266" t="s">
        <v>12453</v>
      </c>
      <c r="V266" t="s">
        <v>12467</v>
      </c>
      <c r="W266" t="s">
        <v>12941</v>
      </c>
      <c r="X266" t="s">
        <v>12917</v>
      </c>
    </row>
    <row r="267" spans="1:26" x14ac:dyDescent="0.25">
      <c r="A267" t="s">
        <v>15</v>
      </c>
      <c r="B267" t="s">
        <v>925</v>
      </c>
      <c r="C267">
        <v>103191</v>
      </c>
      <c r="D267" t="s">
        <v>926</v>
      </c>
      <c r="E267" t="s">
        <v>30</v>
      </c>
      <c r="F267" t="s">
        <v>19</v>
      </c>
      <c r="G267" t="s">
        <v>20</v>
      </c>
      <c r="H267" t="s">
        <v>72</v>
      </c>
      <c r="I267" t="s">
        <v>32</v>
      </c>
      <c r="J267" t="s">
        <v>23</v>
      </c>
      <c r="K267">
        <v>2265267</v>
      </c>
      <c r="L267" t="s">
        <v>927</v>
      </c>
      <c r="M267" t="s">
        <v>1013</v>
      </c>
      <c r="N267" t="str">
        <f t="array" ref="N267">IF(COUNT(FIND({"数据分析","数据运营","分析师"},M267)),"1","0")</f>
        <v>0</v>
      </c>
      <c r="O267" t="s">
        <v>231</v>
      </c>
      <c r="P267" t="s">
        <v>205</v>
      </c>
      <c r="Q267" t="str">
        <f t="shared" si="8"/>
        <v>15</v>
      </c>
      <c r="R267" t="str">
        <f t="shared" si="9"/>
        <v>25</v>
      </c>
      <c r="S267" s="1" t="s">
        <v>6954</v>
      </c>
      <c r="T267" t="s">
        <v>12485</v>
      </c>
      <c r="U267" t="s">
        <v>12534</v>
      </c>
      <c r="V267" t="s">
        <v>12479</v>
      </c>
      <c r="W267" t="s">
        <v>12986</v>
      </c>
      <c r="X267" t="s">
        <v>12944</v>
      </c>
      <c r="Y267" t="s">
        <v>12917</v>
      </c>
    </row>
    <row r="268" spans="1:26" x14ac:dyDescent="0.25">
      <c r="A268" t="s">
        <v>15</v>
      </c>
      <c r="B268" t="s">
        <v>1055</v>
      </c>
      <c r="C268">
        <v>53294</v>
      </c>
      <c r="D268" t="s">
        <v>1056</v>
      </c>
      <c r="E268" t="s">
        <v>39</v>
      </c>
      <c r="G268" t="s">
        <v>41</v>
      </c>
      <c r="H268" t="s">
        <v>104</v>
      </c>
      <c r="I268" t="s">
        <v>32</v>
      </c>
      <c r="J268" t="s">
        <v>33</v>
      </c>
      <c r="K268">
        <v>2512729</v>
      </c>
      <c r="L268" t="s">
        <v>1057</v>
      </c>
      <c r="M268" t="s">
        <v>957</v>
      </c>
      <c r="N268" t="str">
        <f t="array" ref="N268">IF(COUNT(FIND({"数据分析","数据运营","分析师"},M268)),"1","0")</f>
        <v>0</v>
      </c>
      <c r="O268" t="s">
        <v>492</v>
      </c>
      <c r="P268" t="s">
        <v>205</v>
      </c>
      <c r="Q268" t="str">
        <f t="shared" si="8"/>
        <v>20</v>
      </c>
      <c r="R268" t="str">
        <f t="shared" si="9"/>
        <v>30</v>
      </c>
      <c r="S268" s="1" t="s">
        <v>12345</v>
      </c>
      <c r="T268" t="s">
        <v>12456</v>
      </c>
      <c r="U268" t="s">
        <v>12630</v>
      </c>
      <c r="V268" t="s">
        <v>12781</v>
      </c>
      <c r="W268" t="s">
        <v>12931</v>
      </c>
      <c r="X268" t="s">
        <v>12920</v>
      </c>
      <c r="Y268" t="s">
        <v>12946</v>
      </c>
    </row>
    <row r="269" spans="1:26" x14ac:dyDescent="0.25">
      <c r="A269" t="s">
        <v>15</v>
      </c>
      <c r="B269" t="s">
        <v>1058</v>
      </c>
      <c r="C269">
        <v>40197</v>
      </c>
      <c r="D269" t="s">
        <v>1059</v>
      </c>
      <c r="E269" t="s">
        <v>39</v>
      </c>
      <c r="F269" t="s">
        <v>19</v>
      </c>
      <c r="G269" t="s">
        <v>253</v>
      </c>
      <c r="H269" t="s">
        <v>301</v>
      </c>
      <c r="I269" t="s">
        <v>178</v>
      </c>
      <c r="J269" t="s">
        <v>302</v>
      </c>
      <c r="K269">
        <v>2556650</v>
      </c>
      <c r="L269" t="s">
        <v>1060</v>
      </c>
      <c r="M269" t="s">
        <v>1061</v>
      </c>
      <c r="N269" t="str">
        <f t="array" ref="N269">IF(COUNT(FIND({"数据分析","数据运营","分析师"},M269)),"1","0")</f>
        <v>0</v>
      </c>
      <c r="O269" t="s">
        <v>189</v>
      </c>
      <c r="P269" t="s">
        <v>205</v>
      </c>
      <c r="Q269" t="str">
        <f t="shared" si="8"/>
        <v>10</v>
      </c>
      <c r="R269" t="str">
        <f t="shared" si="9"/>
        <v>20</v>
      </c>
      <c r="S269" s="1" t="s">
        <v>1456</v>
      </c>
      <c r="T269" t="s">
        <v>12454</v>
      </c>
      <c r="U269" t="s">
        <v>12455</v>
      </c>
      <c r="V269" t="s">
        <v>12467</v>
      </c>
      <c r="W269" t="s">
        <v>12990</v>
      </c>
      <c r="X269" t="s">
        <v>12991</v>
      </c>
      <c r="Y269" t="s">
        <v>12917</v>
      </c>
    </row>
    <row r="270" spans="1:26" x14ac:dyDescent="0.25">
      <c r="A270" t="s">
        <v>15</v>
      </c>
      <c r="B270" t="s">
        <v>1062</v>
      </c>
      <c r="C270">
        <v>51677</v>
      </c>
      <c r="D270" t="s">
        <v>1062</v>
      </c>
      <c r="E270" t="s">
        <v>39</v>
      </c>
      <c r="F270" t="s">
        <v>1063</v>
      </c>
      <c r="G270" t="s">
        <v>20</v>
      </c>
      <c r="H270" t="s">
        <v>21</v>
      </c>
      <c r="I270" t="s">
        <v>32</v>
      </c>
      <c r="J270" t="s">
        <v>274</v>
      </c>
      <c r="K270">
        <v>2510214</v>
      </c>
      <c r="L270" t="s">
        <v>1064</v>
      </c>
      <c r="M270" t="s">
        <v>479</v>
      </c>
      <c r="N270" t="str">
        <f t="array" ref="N270">IF(COUNT(FIND({"数据分析","数据运营","分析师"},M270)),"1","0")</f>
        <v>0</v>
      </c>
      <c r="O270" t="s">
        <v>36</v>
      </c>
      <c r="P270" t="s">
        <v>205</v>
      </c>
      <c r="Q270" t="str">
        <f t="shared" si="8"/>
        <v>10</v>
      </c>
      <c r="R270" t="str">
        <f t="shared" si="9"/>
        <v>15</v>
      </c>
      <c r="S270" s="1" t="s">
        <v>12319</v>
      </c>
      <c r="T270" t="s">
        <v>12456</v>
      </c>
      <c r="U270" t="s">
        <v>12454</v>
      </c>
      <c r="V270" t="s">
        <v>12455</v>
      </c>
      <c r="W270" t="s">
        <v>12931</v>
      </c>
      <c r="X270" t="s">
        <v>12916</v>
      </c>
      <c r="Y270" t="s">
        <v>12956</v>
      </c>
      <c r="Z270" t="s">
        <v>12917</v>
      </c>
    </row>
    <row r="271" spans="1:26" x14ac:dyDescent="0.25">
      <c r="A271" t="s">
        <v>15</v>
      </c>
      <c r="B271" t="s">
        <v>1065</v>
      </c>
      <c r="C271">
        <v>38219</v>
      </c>
      <c r="D271" t="s">
        <v>1065</v>
      </c>
      <c r="E271" t="s">
        <v>39</v>
      </c>
      <c r="F271" t="s">
        <v>1066</v>
      </c>
      <c r="G271" t="s">
        <v>33</v>
      </c>
      <c r="H271" t="s">
        <v>417</v>
      </c>
      <c r="I271" t="s">
        <v>32</v>
      </c>
      <c r="J271" t="s">
        <v>33</v>
      </c>
      <c r="K271">
        <v>2520457</v>
      </c>
      <c r="L271" t="s">
        <v>1067</v>
      </c>
      <c r="M271" t="s">
        <v>1068</v>
      </c>
      <c r="N271" t="str">
        <f t="array" ref="N271">IF(COUNT(FIND({"数据分析","数据运营","分析师"},M271)),"1","0")</f>
        <v>0</v>
      </c>
      <c r="O271" t="s">
        <v>700</v>
      </c>
      <c r="P271" t="s">
        <v>205</v>
      </c>
      <c r="Q271" t="str">
        <f t="shared" si="8"/>
        <v>5</v>
      </c>
      <c r="R271" t="str">
        <f t="shared" si="9"/>
        <v>10</v>
      </c>
      <c r="S271" s="1" t="s">
        <v>12320</v>
      </c>
      <c r="T271" t="s">
        <v>12479</v>
      </c>
      <c r="U271" t="s">
        <v>12455</v>
      </c>
      <c r="V271" t="s">
        <v>12782</v>
      </c>
      <c r="W271" t="s">
        <v>12992</v>
      </c>
      <c r="X271" t="s">
        <v>12920</v>
      </c>
      <c r="Y271" t="s">
        <v>12946</v>
      </c>
    </row>
    <row r="272" spans="1:26" x14ac:dyDescent="0.25">
      <c r="A272" t="s">
        <v>15</v>
      </c>
      <c r="B272" t="s">
        <v>1069</v>
      </c>
      <c r="C272">
        <v>87551</v>
      </c>
      <c r="D272" t="s">
        <v>1070</v>
      </c>
      <c r="E272" t="s">
        <v>39</v>
      </c>
      <c r="F272" t="s">
        <v>1071</v>
      </c>
      <c r="G272" t="s">
        <v>33</v>
      </c>
      <c r="H272" t="s">
        <v>66</v>
      </c>
      <c r="I272" t="s">
        <v>178</v>
      </c>
      <c r="J272" t="s">
        <v>496</v>
      </c>
      <c r="K272">
        <v>2411099</v>
      </c>
      <c r="L272" t="s">
        <v>790</v>
      </c>
      <c r="M272" t="s">
        <v>1072</v>
      </c>
      <c r="N272" t="str">
        <f t="array" ref="N272">IF(COUNT(FIND({"数据分析","数据运营","分析师"},M272)),"1","0")</f>
        <v>1</v>
      </c>
      <c r="O272" t="s">
        <v>53</v>
      </c>
      <c r="P272" t="s">
        <v>205</v>
      </c>
      <c r="Q272" t="str">
        <f t="shared" si="8"/>
        <v>6</v>
      </c>
      <c r="R272" t="str">
        <f t="shared" si="9"/>
        <v>8</v>
      </c>
      <c r="S272" s="1" t="s">
        <v>12322</v>
      </c>
      <c r="T272" t="s">
        <v>12487</v>
      </c>
      <c r="U272" t="s">
        <v>12485</v>
      </c>
      <c r="V272" t="s">
        <v>12470</v>
      </c>
      <c r="W272" s="1" t="s">
        <v>138</v>
      </c>
      <c r="X272" t="s">
        <v>13333</v>
      </c>
    </row>
    <row r="273" spans="1:27" x14ac:dyDescent="0.25">
      <c r="A273" t="s">
        <v>15</v>
      </c>
      <c r="B273" t="s">
        <v>676</v>
      </c>
      <c r="C273">
        <v>26987</v>
      </c>
      <c r="D273" t="s">
        <v>677</v>
      </c>
      <c r="E273" t="s">
        <v>39</v>
      </c>
      <c r="F273" t="s">
        <v>678</v>
      </c>
      <c r="G273" t="s">
        <v>20</v>
      </c>
      <c r="H273" t="s">
        <v>72</v>
      </c>
      <c r="I273" t="s">
        <v>22</v>
      </c>
      <c r="J273" t="s">
        <v>274</v>
      </c>
      <c r="K273">
        <v>305627</v>
      </c>
      <c r="L273" t="s">
        <v>1073</v>
      </c>
      <c r="M273" t="s">
        <v>1074</v>
      </c>
      <c r="N273" t="str">
        <f t="array" ref="N273">IF(COUNT(FIND({"数据分析","数据运营","分析师"},M273)),"1","0")</f>
        <v>1</v>
      </c>
      <c r="O273" t="s">
        <v>686</v>
      </c>
      <c r="P273" t="s">
        <v>205</v>
      </c>
      <c r="Q273" t="str">
        <f t="shared" si="8"/>
        <v>12</v>
      </c>
      <c r="R273" t="str">
        <f t="shared" si="9"/>
        <v>18</v>
      </c>
      <c r="S273" s="1" t="s">
        <v>790</v>
      </c>
      <c r="T273" t="s">
        <v>12455</v>
      </c>
      <c r="U273" t="s">
        <v>12468</v>
      </c>
      <c r="V273" t="s">
        <v>12467</v>
      </c>
      <c r="W273" s="1" t="s">
        <v>42</v>
      </c>
      <c r="X273" t="s">
        <v>13281</v>
      </c>
      <c r="Y273" t="s">
        <v>13274</v>
      </c>
    </row>
    <row r="274" spans="1:27" x14ac:dyDescent="0.25">
      <c r="A274" t="s">
        <v>15</v>
      </c>
      <c r="B274" t="s">
        <v>342</v>
      </c>
      <c r="C274">
        <v>6636</v>
      </c>
      <c r="D274" t="s">
        <v>343</v>
      </c>
      <c r="E274" t="s">
        <v>18</v>
      </c>
      <c r="F274" t="s">
        <v>344</v>
      </c>
      <c r="G274" t="s">
        <v>272</v>
      </c>
      <c r="H274" t="s">
        <v>447</v>
      </c>
      <c r="I274" t="s">
        <v>32</v>
      </c>
      <c r="J274" t="s">
        <v>345</v>
      </c>
      <c r="K274">
        <v>1353037</v>
      </c>
      <c r="L274" t="s">
        <v>1075</v>
      </c>
      <c r="M274" t="s">
        <v>1076</v>
      </c>
      <c r="N274" t="str">
        <f t="array" ref="N274">IF(COUNT(FIND({"数据分析","数据运营","分析师"},M274)),"1","0")</f>
        <v>0</v>
      </c>
      <c r="O274" t="s">
        <v>189</v>
      </c>
      <c r="P274" t="s">
        <v>205</v>
      </c>
      <c r="Q274" t="str">
        <f t="shared" si="8"/>
        <v>10</v>
      </c>
      <c r="R274" t="str">
        <f t="shared" si="9"/>
        <v>20</v>
      </c>
      <c r="S274" s="1" t="s">
        <v>2061</v>
      </c>
      <c r="T274" t="s">
        <v>12456</v>
      </c>
      <c r="U274" t="s">
        <v>12470</v>
      </c>
      <c r="V274" t="s">
        <v>12468</v>
      </c>
      <c r="W274" t="s">
        <v>12971</v>
      </c>
      <c r="X274" t="s">
        <v>12949</v>
      </c>
      <c r="Y274" t="s">
        <v>12917</v>
      </c>
    </row>
    <row r="275" spans="1:27" x14ac:dyDescent="0.25">
      <c r="A275" t="s">
        <v>15</v>
      </c>
      <c r="B275" t="s">
        <v>850</v>
      </c>
      <c r="C275">
        <v>109625</v>
      </c>
      <c r="D275" t="s">
        <v>851</v>
      </c>
      <c r="E275" t="s">
        <v>39</v>
      </c>
      <c r="F275" t="s">
        <v>19</v>
      </c>
      <c r="G275" t="s">
        <v>33</v>
      </c>
      <c r="H275" t="s">
        <v>417</v>
      </c>
      <c r="I275" t="s">
        <v>32</v>
      </c>
      <c r="J275" t="s">
        <v>117</v>
      </c>
      <c r="K275">
        <v>1515309</v>
      </c>
      <c r="L275" t="s">
        <v>852</v>
      </c>
      <c r="M275" t="s">
        <v>1077</v>
      </c>
      <c r="N275" t="str">
        <f t="array" ref="N275">IF(COUNT(FIND({"数据分析","数据运营","分析师"},M275)),"1","0")</f>
        <v>1</v>
      </c>
      <c r="O275" t="s">
        <v>189</v>
      </c>
      <c r="P275" t="s">
        <v>205</v>
      </c>
      <c r="Q275" t="str">
        <f t="shared" si="8"/>
        <v>10</v>
      </c>
      <c r="R275" t="str">
        <f t="shared" si="9"/>
        <v>20</v>
      </c>
      <c r="S275" s="1" t="s">
        <v>8116</v>
      </c>
      <c r="T275" t="s">
        <v>12457</v>
      </c>
      <c r="U275" t="s">
        <v>12468</v>
      </c>
      <c r="V275" t="s">
        <v>12483</v>
      </c>
      <c r="W275" s="1" t="s">
        <v>42</v>
      </c>
      <c r="X275" t="s">
        <v>13274</v>
      </c>
    </row>
    <row r="276" spans="1:27" x14ac:dyDescent="0.25">
      <c r="A276" t="s">
        <v>15</v>
      </c>
      <c r="B276" t="s">
        <v>1078</v>
      </c>
      <c r="C276">
        <v>151086</v>
      </c>
      <c r="D276" t="s">
        <v>1079</v>
      </c>
      <c r="E276" t="s">
        <v>56</v>
      </c>
      <c r="F276" t="s">
        <v>1080</v>
      </c>
      <c r="G276" t="s">
        <v>1081</v>
      </c>
      <c r="H276" t="s">
        <v>1082</v>
      </c>
      <c r="I276" t="s">
        <v>178</v>
      </c>
      <c r="J276" t="s">
        <v>302</v>
      </c>
      <c r="K276">
        <v>2526074</v>
      </c>
      <c r="L276" t="s">
        <v>1083</v>
      </c>
      <c r="M276" t="s">
        <v>1084</v>
      </c>
      <c r="N276" t="str">
        <f t="array" ref="N276">IF(COUNT(FIND({"数据分析","数据运营","分析师"},M276)),"1","0")</f>
        <v>0</v>
      </c>
      <c r="O276" t="s">
        <v>700</v>
      </c>
      <c r="P276" t="s">
        <v>205</v>
      </c>
      <c r="Q276" t="str">
        <f t="shared" si="8"/>
        <v>5</v>
      </c>
      <c r="R276" t="str">
        <f t="shared" si="9"/>
        <v>10</v>
      </c>
      <c r="W276" t="s">
        <v>12993</v>
      </c>
      <c r="X276" t="s">
        <v>12994</v>
      </c>
      <c r="Y276" t="s">
        <v>12919</v>
      </c>
      <c r="Z276" t="s">
        <v>12995</v>
      </c>
      <c r="AA276" t="s">
        <v>12917</v>
      </c>
    </row>
    <row r="277" spans="1:27" x14ac:dyDescent="0.25">
      <c r="A277" t="s">
        <v>15</v>
      </c>
      <c r="B277" t="s">
        <v>514</v>
      </c>
      <c r="C277">
        <v>62777</v>
      </c>
      <c r="D277" t="s">
        <v>515</v>
      </c>
      <c r="E277" t="s">
        <v>47</v>
      </c>
      <c r="F277" t="s">
        <v>399</v>
      </c>
      <c r="G277" t="s">
        <v>20</v>
      </c>
      <c r="H277" t="s">
        <v>72</v>
      </c>
      <c r="I277" t="s">
        <v>32</v>
      </c>
      <c r="J277" t="s">
        <v>274</v>
      </c>
      <c r="K277">
        <v>1145172</v>
      </c>
      <c r="L277" t="s">
        <v>1085</v>
      </c>
      <c r="M277" t="s">
        <v>1086</v>
      </c>
      <c r="N277" t="str">
        <f t="array" ref="N277">IF(COUNT(FIND({"数据分析","数据运营","分析师"},M277)),"1","0")</f>
        <v>1</v>
      </c>
      <c r="O277" t="s">
        <v>513</v>
      </c>
      <c r="P277" t="s">
        <v>205</v>
      </c>
      <c r="Q277" t="str">
        <f t="shared" si="8"/>
        <v>8</v>
      </c>
      <c r="R277" t="str">
        <f t="shared" si="9"/>
        <v>10</v>
      </c>
      <c r="S277" s="1" t="s">
        <v>1456</v>
      </c>
      <c r="T277" t="s">
        <v>12453</v>
      </c>
      <c r="U277" t="s">
        <v>12462</v>
      </c>
      <c r="V277" t="s">
        <v>12455</v>
      </c>
      <c r="W277" s="1" t="s">
        <v>42</v>
      </c>
      <c r="X277" t="s">
        <v>13274</v>
      </c>
    </row>
    <row r="278" spans="1:27" x14ac:dyDescent="0.25">
      <c r="A278" t="s">
        <v>15</v>
      </c>
      <c r="B278" t="s">
        <v>693</v>
      </c>
      <c r="C278">
        <v>1373</v>
      </c>
      <c r="D278" t="s">
        <v>694</v>
      </c>
      <c r="E278" t="s">
        <v>30</v>
      </c>
      <c r="F278" t="s">
        <v>19</v>
      </c>
      <c r="G278" t="s">
        <v>20</v>
      </c>
      <c r="H278" t="s">
        <v>580</v>
      </c>
      <c r="I278" t="s">
        <v>32</v>
      </c>
      <c r="J278" t="s">
        <v>258</v>
      </c>
      <c r="K278">
        <v>2155013</v>
      </c>
      <c r="L278" t="s">
        <v>1087</v>
      </c>
      <c r="M278" t="s">
        <v>1088</v>
      </c>
      <c r="N278" t="str">
        <f t="array" ref="N278">IF(COUNT(FIND({"数据分析","数据运营","分析师"},M278)),"1","0")</f>
        <v>0</v>
      </c>
      <c r="O278" t="s">
        <v>260</v>
      </c>
      <c r="P278" t="s">
        <v>433</v>
      </c>
      <c r="Q278" t="str">
        <f t="shared" si="8"/>
        <v>8</v>
      </c>
      <c r="R278" t="str">
        <f t="shared" si="9"/>
        <v>15</v>
      </c>
      <c r="S278" s="1" t="s">
        <v>1456</v>
      </c>
      <c r="T278" t="s">
        <v>12456</v>
      </c>
      <c r="U278" t="s">
        <v>12454</v>
      </c>
      <c r="V278" t="s">
        <v>12455</v>
      </c>
      <c r="W278" t="s">
        <v>12996</v>
      </c>
      <c r="X278" t="s">
        <v>12917</v>
      </c>
    </row>
    <row r="279" spans="1:27" x14ac:dyDescent="0.25">
      <c r="A279" t="s">
        <v>15</v>
      </c>
      <c r="B279" t="s">
        <v>1089</v>
      </c>
      <c r="C279">
        <v>124840</v>
      </c>
      <c r="D279" t="s">
        <v>1090</v>
      </c>
      <c r="E279" t="s">
        <v>56</v>
      </c>
      <c r="F279" t="s">
        <v>1091</v>
      </c>
      <c r="G279" t="s">
        <v>20</v>
      </c>
      <c r="H279" t="s">
        <v>407</v>
      </c>
      <c r="I279" t="s">
        <v>178</v>
      </c>
      <c r="J279" t="s">
        <v>719</v>
      </c>
      <c r="K279">
        <v>2002036</v>
      </c>
      <c r="L279" t="s">
        <v>1092</v>
      </c>
      <c r="M279" t="s">
        <v>1093</v>
      </c>
      <c r="N279" t="str">
        <f t="array" ref="N279">IF(COUNT(FIND({"数据分析","数据运营","分析师"},M279)),"1","0")</f>
        <v>1</v>
      </c>
      <c r="O279" t="s">
        <v>85</v>
      </c>
      <c r="P279" t="s">
        <v>205</v>
      </c>
      <c r="Q279" t="str">
        <f t="shared" si="8"/>
        <v>5</v>
      </c>
      <c r="R279" t="str">
        <f t="shared" si="9"/>
        <v>7</v>
      </c>
      <c r="W279" s="1" t="s">
        <v>138</v>
      </c>
      <c r="X279" t="s">
        <v>13285</v>
      </c>
      <c r="Y279" t="s">
        <v>13283</v>
      </c>
    </row>
    <row r="280" spans="1:27" x14ac:dyDescent="0.25">
      <c r="A280" t="s">
        <v>15</v>
      </c>
      <c r="B280" t="s">
        <v>1094</v>
      </c>
      <c r="C280">
        <v>72030</v>
      </c>
      <c r="D280" t="s">
        <v>1095</v>
      </c>
      <c r="E280" t="s">
        <v>47</v>
      </c>
      <c r="G280" t="s">
        <v>49</v>
      </c>
      <c r="H280" t="s">
        <v>116</v>
      </c>
      <c r="I280" t="s">
        <v>178</v>
      </c>
      <c r="J280" t="s">
        <v>245</v>
      </c>
      <c r="K280">
        <v>2411594</v>
      </c>
      <c r="L280" t="s">
        <v>1096</v>
      </c>
      <c r="M280" t="s">
        <v>1097</v>
      </c>
      <c r="N280" t="str">
        <f t="array" ref="N280">IF(COUNT(FIND({"数据分析","数据运营","分析师"},M280)),"1","0")</f>
        <v>0</v>
      </c>
      <c r="O280" t="s">
        <v>102</v>
      </c>
      <c r="P280" t="s">
        <v>205</v>
      </c>
      <c r="Q280" t="str">
        <f t="shared" si="8"/>
        <v>5</v>
      </c>
      <c r="R280" t="str">
        <f t="shared" si="9"/>
        <v>6</v>
      </c>
      <c r="S280" s="1" t="s">
        <v>1456</v>
      </c>
      <c r="T280" t="s">
        <v>12453</v>
      </c>
      <c r="U280" t="s">
        <v>12462</v>
      </c>
      <c r="V280" t="s">
        <v>12455</v>
      </c>
      <c r="W280" t="s">
        <v>76</v>
      </c>
    </row>
    <row r="281" spans="1:27" x14ac:dyDescent="0.25">
      <c r="A281" t="s">
        <v>15</v>
      </c>
      <c r="B281" t="s">
        <v>1098</v>
      </c>
      <c r="C281">
        <v>112315</v>
      </c>
      <c r="D281" t="s">
        <v>1099</v>
      </c>
      <c r="E281" t="s">
        <v>56</v>
      </c>
      <c r="F281" t="s">
        <v>399</v>
      </c>
      <c r="G281" t="s">
        <v>20</v>
      </c>
      <c r="H281" t="s">
        <v>72</v>
      </c>
      <c r="I281" t="s">
        <v>32</v>
      </c>
      <c r="J281" t="s">
        <v>302</v>
      </c>
      <c r="K281">
        <v>1555681</v>
      </c>
      <c r="L281" t="s">
        <v>1100</v>
      </c>
      <c r="M281" t="s">
        <v>563</v>
      </c>
      <c r="N281" t="str">
        <f t="array" ref="N281">IF(COUNT(FIND({"数据分析","数据运营","分析师"},M281)),"1","0")</f>
        <v>0</v>
      </c>
      <c r="O281" t="s">
        <v>513</v>
      </c>
      <c r="P281" t="s">
        <v>205</v>
      </c>
      <c r="Q281" t="str">
        <f t="shared" si="8"/>
        <v>8</v>
      </c>
      <c r="R281" t="str">
        <f t="shared" si="9"/>
        <v>10</v>
      </c>
      <c r="W281" t="s">
        <v>12931</v>
      </c>
      <c r="X281" t="s">
        <v>12956</v>
      </c>
      <c r="Y281" t="s">
        <v>12917</v>
      </c>
    </row>
    <row r="282" spans="1:27" x14ac:dyDescent="0.25">
      <c r="A282" t="s">
        <v>15</v>
      </c>
      <c r="B282" t="s">
        <v>1101</v>
      </c>
      <c r="C282">
        <v>13629</v>
      </c>
      <c r="D282" t="s">
        <v>1101</v>
      </c>
      <c r="E282" t="s">
        <v>30</v>
      </c>
      <c r="F282" t="s">
        <v>377</v>
      </c>
      <c r="G282" t="s">
        <v>49</v>
      </c>
      <c r="H282" t="s">
        <v>42</v>
      </c>
      <c r="I282" t="s">
        <v>178</v>
      </c>
      <c r="J282" t="s">
        <v>235</v>
      </c>
      <c r="K282">
        <v>2499870</v>
      </c>
      <c r="L282" t="s">
        <v>1102</v>
      </c>
      <c r="M282" t="s">
        <v>42</v>
      </c>
      <c r="N282" t="str">
        <f t="array" ref="N282">IF(COUNT(FIND({"数据分析","数据运营","分析师"},M282)),"1","0")</f>
        <v>1</v>
      </c>
      <c r="O282" t="s">
        <v>220</v>
      </c>
      <c r="P282" t="s">
        <v>205</v>
      </c>
      <c r="Q282" t="str">
        <f t="shared" si="8"/>
        <v>8</v>
      </c>
      <c r="R282" t="str">
        <f t="shared" si="9"/>
        <v>16</v>
      </c>
      <c r="S282" s="1" t="s">
        <v>2061</v>
      </c>
      <c r="T282" t="s">
        <v>12474</v>
      </c>
      <c r="U282" t="s">
        <v>12470</v>
      </c>
      <c r="V282" t="s">
        <v>12457</v>
      </c>
      <c r="W282" s="1" t="s">
        <v>13220</v>
      </c>
      <c r="X282" t="s">
        <v>12810</v>
      </c>
      <c r="Y282" t="s">
        <v>13274</v>
      </c>
    </row>
    <row r="283" spans="1:27" x14ac:dyDescent="0.25">
      <c r="A283" t="s">
        <v>15</v>
      </c>
      <c r="B283" t="s">
        <v>555</v>
      </c>
      <c r="C283">
        <v>26962</v>
      </c>
      <c r="D283" t="s">
        <v>556</v>
      </c>
      <c r="E283" t="s">
        <v>18</v>
      </c>
      <c r="G283" t="s">
        <v>272</v>
      </c>
      <c r="H283" t="s">
        <v>788</v>
      </c>
      <c r="I283" t="s">
        <v>32</v>
      </c>
      <c r="J283" t="s">
        <v>33</v>
      </c>
      <c r="K283">
        <v>2434784</v>
      </c>
      <c r="L283" t="s">
        <v>1103</v>
      </c>
      <c r="M283" t="s">
        <v>1104</v>
      </c>
      <c r="N283" t="str">
        <f t="array" ref="N283">IF(COUNT(FIND({"数据分析","数据运营","分析师"},M283)),"1","0")</f>
        <v>0</v>
      </c>
      <c r="O283" t="s">
        <v>36</v>
      </c>
      <c r="P283" t="s">
        <v>205</v>
      </c>
      <c r="Q283" t="str">
        <f t="shared" si="8"/>
        <v>10</v>
      </c>
      <c r="R283" t="str">
        <f t="shared" si="9"/>
        <v>15</v>
      </c>
      <c r="S283" s="1" t="s">
        <v>1456</v>
      </c>
      <c r="T283" t="s">
        <v>12453</v>
      </c>
      <c r="U283" t="s">
        <v>12462</v>
      </c>
      <c r="V283" t="s">
        <v>12455</v>
      </c>
      <c r="W283" t="s">
        <v>12971</v>
      </c>
      <c r="X283" t="s">
        <v>12998</v>
      </c>
      <c r="Y283" t="s">
        <v>12999</v>
      </c>
      <c r="Z283" t="s">
        <v>12949</v>
      </c>
      <c r="AA283" t="s">
        <v>12917</v>
      </c>
    </row>
    <row r="284" spans="1:27" x14ac:dyDescent="0.25">
      <c r="A284" t="s">
        <v>15</v>
      </c>
      <c r="B284" t="s">
        <v>1105</v>
      </c>
      <c r="C284">
        <v>82538</v>
      </c>
      <c r="D284" t="s">
        <v>1106</v>
      </c>
      <c r="E284" t="s">
        <v>56</v>
      </c>
      <c r="F284" t="s">
        <v>19</v>
      </c>
      <c r="G284" t="s">
        <v>130</v>
      </c>
      <c r="H284" t="s">
        <v>130</v>
      </c>
      <c r="I284" t="s">
        <v>32</v>
      </c>
      <c r="J284" t="s">
        <v>23</v>
      </c>
      <c r="K284">
        <v>2188024</v>
      </c>
      <c r="L284" t="s">
        <v>1107</v>
      </c>
      <c r="M284" t="s">
        <v>42</v>
      </c>
      <c r="N284" t="str">
        <f t="array" ref="N284">IF(COUNT(FIND({"数据分析","数据运营","分析师"},M284)),"1","0")</f>
        <v>1</v>
      </c>
      <c r="O284" t="s">
        <v>571</v>
      </c>
      <c r="P284" t="s">
        <v>433</v>
      </c>
      <c r="Q284" t="str">
        <f t="shared" si="8"/>
        <v>6</v>
      </c>
      <c r="R284" t="str">
        <f t="shared" si="9"/>
        <v>9</v>
      </c>
      <c r="S284" s="1" t="s">
        <v>12346</v>
      </c>
      <c r="T284" t="s">
        <v>12488</v>
      </c>
      <c r="U284" t="s">
        <v>12467</v>
      </c>
      <c r="V284" t="s">
        <v>12470</v>
      </c>
      <c r="W284" s="1" t="s">
        <v>42</v>
      </c>
      <c r="X284" t="s">
        <v>13274</v>
      </c>
    </row>
    <row r="285" spans="1:27" x14ac:dyDescent="0.25">
      <c r="A285" t="s">
        <v>15</v>
      </c>
      <c r="B285" t="s">
        <v>1108</v>
      </c>
      <c r="C285">
        <v>16875</v>
      </c>
      <c r="D285" t="s">
        <v>1109</v>
      </c>
      <c r="E285" t="s">
        <v>18</v>
      </c>
      <c r="F285" t="s">
        <v>1110</v>
      </c>
      <c r="G285" t="s">
        <v>20</v>
      </c>
      <c r="H285" t="s">
        <v>72</v>
      </c>
      <c r="I285" t="s">
        <v>22</v>
      </c>
      <c r="J285" t="s">
        <v>142</v>
      </c>
      <c r="K285">
        <v>2093597</v>
      </c>
      <c r="L285" t="s">
        <v>1111</v>
      </c>
      <c r="M285" t="s">
        <v>1112</v>
      </c>
      <c r="N285" t="str">
        <f t="array" ref="N285">IF(COUNT(FIND({"数据分析","数据运营","分析师"},M285)),"1","0")</f>
        <v>1</v>
      </c>
      <c r="O285" t="s">
        <v>260</v>
      </c>
      <c r="P285" t="s">
        <v>205</v>
      </c>
      <c r="Q285" t="str">
        <f t="shared" si="8"/>
        <v>8</v>
      </c>
      <c r="R285" t="str">
        <f t="shared" si="9"/>
        <v>15</v>
      </c>
      <c r="S285" s="1" t="s">
        <v>12347</v>
      </c>
      <c r="T285" t="s">
        <v>12462</v>
      </c>
      <c r="U285" t="s">
        <v>12453</v>
      </c>
      <c r="V285" t="s">
        <v>12464</v>
      </c>
      <c r="W285" s="1" t="s">
        <v>42</v>
      </c>
      <c r="X285" t="s">
        <v>13274</v>
      </c>
    </row>
    <row r="286" spans="1:27" x14ac:dyDescent="0.25">
      <c r="A286" t="s">
        <v>15</v>
      </c>
      <c r="B286" t="s">
        <v>559</v>
      </c>
      <c r="C286">
        <v>5918</v>
      </c>
      <c r="D286" t="s">
        <v>560</v>
      </c>
      <c r="E286" t="s">
        <v>18</v>
      </c>
      <c r="F286" t="s">
        <v>564</v>
      </c>
      <c r="G286" t="s">
        <v>41</v>
      </c>
      <c r="H286" t="s">
        <v>104</v>
      </c>
      <c r="I286" t="s">
        <v>32</v>
      </c>
      <c r="J286" t="s">
        <v>386</v>
      </c>
      <c r="K286">
        <v>2415636</v>
      </c>
      <c r="L286" t="s">
        <v>1113</v>
      </c>
      <c r="M286" t="s">
        <v>42</v>
      </c>
      <c r="N286" t="str">
        <f t="array" ref="N286">IF(COUNT(FIND({"数据分析","数据运营","分析师"},M286)),"1","0")</f>
        <v>1</v>
      </c>
      <c r="O286" t="s">
        <v>88</v>
      </c>
      <c r="P286" t="s">
        <v>205</v>
      </c>
      <c r="Q286" t="str">
        <f t="shared" si="8"/>
        <v>4</v>
      </c>
      <c r="R286" t="str">
        <f t="shared" si="9"/>
        <v>8</v>
      </c>
      <c r="S286" s="1" t="s">
        <v>2061</v>
      </c>
      <c r="T286" t="s">
        <v>12474</v>
      </c>
      <c r="U286" t="s">
        <v>12470</v>
      </c>
      <c r="V286" t="s">
        <v>12457</v>
      </c>
      <c r="W286" s="1" t="s">
        <v>42</v>
      </c>
      <c r="X286" t="s">
        <v>13274</v>
      </c>
    </row>
    <row r="287" spans="1:27" x14ac:dyDescent="0.25">
      <c r="A287" t="s">
        <v>15</v>
      </c>
      <c r="B287" t="s">
        <v>1114</v>
      </c>
      <c r="C287">
        <v>78151</v>
      </c>
      <c r="D287" t="s">
        <v>1115</v>
      </c>
      <c r="E287" t="s">
        <v>56</v>
      </c>
      <c r="G287" t="s">
        <v>20</v>
      </c>
      <c r="H287" t="s">
        <v>72</v>
      </c>
      <c r="I287" t="s">
        <v>32</v>
      </c>
      <c r="J287" t="s">
        <v>274</v>
      </c>
      <c r="K287">
        <v>2393474</v>
      </c>
      <c r="L287" t="s">
        <v>1116</v>
      </c>
      <c r="M287" t="s">
        <v>505</v>
      </c>
      <c r="N287" t="str">
        <f t="array" ref="N287">IF(COUNT(FIND({"数据分析","数据运营","分析师"},M287)),"1","0")</f>
        <v>0</v>
      </c>
      <c r="O287" t="s">
        <v>391</v>
      </c>
      <c r="P287" t="s">
        <v>205</v>
      </c>
      <c r="Q287" t="str">
        <f t="shared" si="8"/>
        <v>15</v>
      </c>
      <c r="R287" t="str">
        <f t="shared" si="9"/>
        <v>20</v>
      </c>
      <c r="S287" s="1" t="s">
        <v>8116</v>
      </c>
      <c r="T287" t="s">
        <v>12454</v>
      </c>
      <c r="U287" t="s">
        <v>12477</v>
      </c>
      <c r="V287" t="s">
        <v>12489</v>
      </c>
      <c r="W287" t="s">
        <v>12931</v>
      </c>
      <c r="X287" t="s">
        <v>12917</v>
      </c>
    </row>
    <row r="288" spans="1:27" x14ac:dyDescent="0.25">
      <c r="A288" t="s">
        <v>15</v>
      </c>
      <c r="B288" t="s">
        <v>1117</v>
      </c>
      <c r="C288">
        <v>136395</v>
      </c>
      <c r="D288" t="s">
        <v>1118</v>
      </c>
      <c r="E288" t="s">
        <v>39</v>
      </c>
      <c r="F288" t="s">
        <v>296</v>
      </c>
      <c r="G288" t="s">
        <v>49</v>
      </c>
      <c r="H288" t="s">
        <v>141</v>
      </c>
      <c r="I288" t="s">
        <v>178</v>
      </c>
      <c r="J288" t="s">
        <v>466</v>
      </c>
      <c r="K288">
        <v>2185837</v>
      </c>
      <c r="L288" t="s">
        <v>1119</v>
      </c>
      <c r="M288" t="s">
        <v>138</v>
      </c>
      <c r="N288" t="str">
        <f t="array" ref="N288">IF(COUNT(FIND({"数据分析","数据运营","分析师"},M288)),"1","0")</f>
        <v>1</v>
      </c>
      <c r="O288" t="s">
        <v>329</v>
      </c>
      <c r="P288" t="s">
        <v>205</v>
      </c>
      <c r="Q288" t="str">
        <f t="shared" si="8"/>
        <v>12</v>
      </c>
      <c r="R288" t="str">
        <f t="shared" si="9"/>
        <v>15</v>
      </c>
      <c r="W288" s="1" t="s">
        <v>138</v>
      </c>
    </row>
    <row r="289" spans="1:27" x14ac:dyDescent="0.25">
      <c r="A289" t="s">
        <v>15</v>
      </c>
      <c r="B289" t="s">
        <v>342</v>
      </c>
      <c r="C289">
        <v>6636</v>
      </c>
      <c r="D289" t="s">
        <v>343</v>
      </c>
      <c r="E289" t="s">
        <v>18</v>
      </c>
      <c r="G289" t="s">
        <v>20</v>
      </c>
      <c r="H289" t="s">
        <v>580</v>
      </c>
      <c r="I289" t="s">
        <v>32</v>
      </c>
      <c r="J289" t="s">
        <v>345</v>
      </c>
      <c r="K289">
        <v>2494399</v>
      </c>
      <c r="L289" t="s">
        <v>1120</v>
      </c>
      <c r="M289" t="s">
        <v>1121</v>
      </c>
      <c r="N289" t="str">
        <f t="array" ref="N289">IF(COUNT(FIND({"数据分析","数据运营","分析师"},M289)),"1","0")</f>
        <v>0</v>
      </c>
      <c r="O289" t="s">
        <v>260</v>
      </c>
      <c r="P289" t="s">
        <v>205</v>
      </c>
      <c r="Q289" t="str">
        <f t="shared" si="8"/>
        <v>8</v>
      </c>
      <c r="R289" t="str">
        <f t="shared" si="9"/>
        <v>15</v>
      </c>
      <c r="S289" s="1" t="s">
        <v>2061</v>
      </c>
      <c r="T289" t="s">
        <v>12456</v>
      </c>
      <c r="U289" t="s">
        <v>12470</v>
      </c>
      <c r="V289" t="s">
        <v>12468</v>
      </c>
      <c r="W289" t="s">
        <v>12935</v>
      </c>
      <c r="X289" t="s">
        <v>12921</v>
      </c>
    </row>
    <row r="290" spans="1:27" x14ac:dyDescent="0.25">
      <c r="A290" t="s">
        <v>15</v>
      </c>
      <c r="B290" t="s">
        <v>1122</v>
      </c>
      <c r="C290">
        <v>150950</v>
      </c>
      <c r="D290" t="s">
        <v>1122</v>
      </c>
      <c r="E290" t="s">
        <v>56</v>
      </c>
      <c r="F290" t="s">
        <v>1123</v>
      </c>
      <c r="G290" t="s">
        <v>33</v>
      </c>
      <c r="H290" t="s">
        <v>66</v>
      </c>
      <c r="I290" t="s">
        <v>178</v>
      </c>
      <c r="J290" t="s">
        <v>33</v>
      </c>
      <c r="K290">
        <v>2443908</v>
      </c>
      <c r="L290" t="s">
        <v>1124</v>
      </c>
      <c r="M290" t="s">
        <v>1125</v>
      </c>
      <c r="N290" t="str">
        <f t="array" ref="N290">IF(COUNT(FIND({"数据分析","数据运营","分析师"},M290)),"1","0")</f>
        <v>1</v>
      </c>
      <c r="O290" t="s">
        <v>88</v>
      </c>
      <c r="P290" t="s">
        <v>205</v>
      </c>
      <c r="Q290" t="str">
        <f t="shared" si="8"/>
        <v>4</v>
      </c>
      <c r="R290" t="str">
        <f t="shared" si="9"/>
        <v>8</v>
      </c>
      <c r="W290" s="1" t="s">
        <v>138</v>
      </c>
    </row>
    <row r="291" spans="1:27" x14ac:dyDescent="0.25">
      <c r="A291" t="s">
        <v>15</v>
      </c>
      <c r="B291" t="s">
        <v>1126</v>
      </c>
      <c r="C291">
        <v>119209</v>
      </c>
      <c r="D291" t="s">
        <v>1127</v>
      </c>
      <c r="E291" t="s">
        <v>56</v>
      </c>
      <c r="F291" t="s">
        <v>19</v>
      </c>
      <c r="G291" t="s">
        <v>49</v>
      </c>
      <c r="H291" t="s">
        <v>1128</v>
      </c>
      <c r="I291" t="s">
        <v>32</v>
      </c>
      <c r="J291" t="s">
        <v>1129</v>
      </c>
      <c r="K291">
        <v>1977473</v>
      </c>
      <c r="L291" t="s">
        <v>1130</v>
      </c>
      <c r="M291" t="s">
        <v>1131</v>
      </c>
      <c r="N291" t="str">
        <f t="array" ref="N291">IF(COUNT(FIND({"数据分析","数据运营","分析师"},M291)),"1","0")</f>
        <v>0</v>
      </c>
      <c r="O291" t="s">
        <v>924</v>
      </c>
      <c r="P291" t="s">
        <v>205</v>
      </c>
      <c r="Q291" t="str">
        <f t="shared" si="8"/>
        <v>12</v>
      </c>
      <c r="R291" t="str">
        <f t="shared" si="9"/>
        <v>20</v>
      </c>
      <c r="S291" s="1" t="s">
        <v>1456</v>
      </c>
      <c r="T291" t="s">
        <v>12474</v>
      </c>
      <c r="U291" t="s">
        <v>12455</v>
      </c>
      <c r="V291" t="s">
        <v>12454</v>
      </c>
      <c r="W291" t="s">
        <v>12931</v>
      </c>
      <c r="X291" t="s">
        <v>12949</v>
      </c>
      <c r="Y291" t="s">
        <v>12925</v>
      </c>
      <c r="Z291" t="s">
        <v>12920</v>
      </c>
      <c r="AA291" t="s">
        <v>12997</v>
      </c>
    </row>
    <row r="292" spans="1:27" x14ac:dyDescent="0.25">
      <c r="A292" t="s">
        <v>15</v>
      </c>
      <c r="B292" t="s">
        <v>1132</v>
      </c>
      <c r="C292">
        <v>112731</v>
      </c>
      <c r="D292" t="s">
        <v>1133</v>
      </c>
      <c r="E292" t="s">
        <v>47</v>
      </c>
      <c r="F292" t="s">
        <v>1134</v>
      </c>
      <c r="G292" t="s">
        <v>475</v>
      </c>
      <c r="H292" t="s">
        <v>1135</v>
      </c>
      <c r="I292" t="s">
        <v>32</v>
      </c>
      <c r="J292" t="s">
        <v>92</v>
      </c>
      <c r="K292">
        <v>2580990</v>
      </c>
      <c r="L292" t="s">
        <v>1136</v>
      </c>
      <c r="M292" t="s">
        <v>1137</v>
      </c>
      <c r="N292" t="str">
        <f t="array" ref="N292">IF(COUNT(FIND({"数据分析","数据运营","分析师"},M292)),"1","0")</f>
        <v>1</v>
      </c>
      <c r="O292" t="s">
        <v>53</v>
      </c>
      <c r="P292" t="s">
        <v>205</v>
      </c>
      <c r="Q292" t="str">
        <f t="shared" si="8"/>
        <v>6</v>
      </c>
      <c r="R292" t="str">
        <f t="shared" si="9"/>
        <v>8</v>
      </c>
      <c r="W292" s="1" t="s">
        <v>1135</v>
      </c>
      <c r="X292" t="s">
        <v>12810</v>
      </c>
      <c r="Y292" t="s">
        <v>13352</v>
      </c>
      <c r="Z292" t="s">
        <v>13274</v>
      </c>
      <c r="AA292" t="s">
        <v>13402</v>
      </c>
    </row>
    <row r="293" spans="1:27" x14ac:dyDescent="0.25">
      <c r="A293" t="s">
        <v>15</v>
      </c>
      <c r="B293" t="s">
        <v>1138</v>
      </c>
      <c r="C293">
        <v>36157</v>
      </c>
      <c r="D293" t="s">
        <v>1139</v>
      </c>
      <c r="E293" t="s">
        <v>56</v>
      </c>
      <c r="F293" t="s">
        <v>1140</v>
      </c>
      <c r="G293" t="s">
        <v>20</v>
      </c>
      <c r="H293" t="s">
        <v>72</v>
      </c>
      <c r="I293" t="s">
        <v>32</v>
      </c>
      <c r="J293" t="s">
        <v>99</v>
      </c>
      <c r="K293">
        <v>2494568</v>
      </c>
      <c r="L293" t="s">
        <v>1141</v>
      </c>
      <c r="M293" t="s">
        <v>799</v>
      </c>
      <c r="N293" t="str">
        <f t="array" ref="N293">IF(COUNT(FIND({"数据分析","数据运营","分析师"},M293)),"1","0")</f>
        <v>1</v>
      </c>
      <c r="O293" t="s">
        <v>189</v>
      </c>
      <c r="P293" t="s">
        <v>205</v>
      </c>
      <c r="Q293" t="str">
        <f t="shared" si="8"/>
        <v>10</v>
      </c>
      <c r="R293" t="str">
        <f t="shared" si="9"/>
        <v>20</v>
      </c>
      <c r="S293" s="1" t="s">
        <v>8116</v>
      </c>
      <c r="T293" t="s">
        <v>12477</v>
      </c>
      <c r="U293" t="s">
        <v>12470</v>
      </c>
      <c r="V293" t="s">
        <v>12460</v>
      </c>
      <c r="W293" s="1" t="s">
        <v>42</v>
      </c>
      <c r="X293" t="s">
        <v>13274</v>
      </c>
    </row>
    <row r="294" spans="1:27" x14ac:dyDescent="0.25">
      <c r="A294" t="s">
        <v>15</v>
      </c>
      <c r="B294" t="s">
        <v>1142</v>
      </c>
      <c r="C294">
        <v>64605</v>
      </c>
      <c r="D294" t="s">
        <v>1142</v>
      </c>
      <c r="E294" t="s">
        <v>30</v>
      </c>
      <c r="F294" t="s">
        <v>632</v>
      </c>
      <c r="G294" t="s">
        <v>130</v>
      </c>
      <c r="H294" t="s">
        <v>130</v>
      </c>
      <c r="I294" t="s">
        <v>178</v>
      </c>
      <c r="J294" t="s">
        <v>1041</v>
      </c>
      <c r="K294">
        <v>1892655</v>
      </c>
      <c r="L294" t="s">
        <v>1143</v>
      </c>
      <c r="M294" t="s">
        <v>42</v>
      </c>
      <c r="N294" t="str">
        <f t="array" ref="N294">IF(COUNT(FIND({"数据分析","数据运营","分析师"},M294)),"1","0")</f>
        <v>1</v>
      </c>
      <c r="O294" t="s">
        <v>460</v>
      </c>
      <c r="P294" t="s">
        <v>205</v>
      </c>
      <c r="Q294" t="str">
        <f t="shared" si="8"/>
        <v>6</v>
      </c>
      <c r="R294" t="str">
        <f t="shared" si="9"/>
        <v>10</v>
      </c>
      <c r="S294" s="1" t="s">
        <v>12320</v>
      </c>
      <c r="T294" t="s">
        <v>12464</v>
      </c>
      <c r="U294" t="s">
        <v>12474</v>
      </c>
      <c r="V294" t="s">
        <v>12456</v>
      </c>
      <c r="W294" s="1" t="s">
        <v>42</v>
      </c>
      <c r="X294" t="s">
        <v>13274</v>
      </c>
    </row>
    <row r="295" spans="1:27" x14ac:dyDescent="0.25">
      <c r="A295" t="s">
        <v>15</v>
      </c>
      <c r="B295" t="s">
        <v>1144</v>
      </c>
      <c r="C295">
        <v>95588</v>
      </c>
      <c r="D295" t="s">
        <v>1145</v>
      </c>
      <c r="E295" t="s">
        <v>39</v>
      </c>
      <c r="F295" t="s">
        <v>1146</v>
      </c>
      <c r="G295" t="s">
        <v>33</v>
      </c>
      <c r="H295" t="s">
        <v>66</v>
      </c>
      <c r="I295" t="s">
        <v>32</v>
      </c>
      <c r="J295" t="s">
        <v>33</v>
      </c>
      <c r="K295">
        <v>2421917</v>
      </c>
      <c r="L295" t="s">
        <v>1147</v>
      </c>
      <c r="M295" t="s">
        <v>138</v>
      </c>
      <c r="N295" t="str">
        <f t="array" ref="N295">IF(COUNT(FIND({"数据分析","数据运营","分析师"},M295)),"1","0")</f>
        <v>1</v>
      </c>
      <c r="O295" t="s">
        <v>460</v>
      </c>
      <c r="P295" t="s">
        <v>205</v>
      </c>
      <c r="Q295" t="str">
        <f t="shared" si="8"/>
        <v>6</v>
      </c>
      <c r="R295" t="str">
        <f t="shared" si="9"/>
        <v>10</v>
      </c>
      <c r="S295" s="1" t="s">
        <v>12320</v>
      </c>
      <c r="T295" t="s">
        <v>12454</v>
      </c>
      <c r="U295" t="s">
        <v>12455</v>
      </c>
      <c r="V295" t="s">
        <v>12467</v>
      </c>
      <c r="W295" s="1" t="s">
        <v>138</v>
      </c>
    </row>
    <row r="296" spans="1:27" x14ac:dyDescent="0.25">
      <c r="A296" t="s">
        <v>15</v>
      </c>
      <c r="B296" t="s">
        <v>1148</v>
      </c>
      <c r="C296">
        <v>22862</v>
      </c>
      <c r="D296" t="s">
        <v>1148</v>
      </c>
      <c r="E296" t="s">
        <v>18</v>
      </c>
      <c r="F296" t="s">
        <v>416</v>
      </c>
      <c r="G296" t="s">
        <v>20</v>
      </c>
      <c r="H296" t="s">
        <v>72</v>
      </c>
      <c r="I296" t="s">
        <v>32</v>
      </c>
      <c r="J296" t="s">
        <v>224</v>
      </c>
      <c r="K296">
        <v>1885314</v>
      </c>
      <c r="L296" t="s">
        <v>1149</v>
      </c>
      <c r="M296" t="s">
        <v>1150</v>
      </c>
      <c r="N296" t="str">
        <f t="array" ref="N296">IF(COUNT(FIND({"数据分析","数据运营","分析师"},M296)),"1","0")</f>
        <v>0</v>
      </c>
      <c r="O296" t="s">
        <v>1151</v>
      </c>
      <c r="P296" t="s">
        <v>205</v>
      </c>
      <c r="Q296" t="str">
        <f t="shared" si="8"/>
        <v>12</v>
      </c>
      <c r="R296" t="str">
        <f t="shared" si="9"/>
        <v>19</v>
      </c>
      <c r="S296" s="1" t="s">
        <v>1456</v>
      </c>
      <c r="T296" t="s">
        <v>12455</v>
      </c>
      <c r="U296" t="s">
        <v>12454</v>
      </c>
      <c r="V296" t="s">
        <v>12479</v>
      </c>
      <c r="W296" t="s">
        <v>12931</v>
      </c>
      <c r="X296" t="s">
        <v>12956</v>
      </c>
      <c r="Y296" t="s">
        <v>12917</v>
      </c>
    </row>
    <row r="297" spans="1:27" x14ac:dyDescent="0.25">
      <c r="A297" t="s">
        <v>15</v>
      </c>
      <c r="B297" t="s">
        <v>1152</v>
      </c>
      <c r="C297">
        <v>15125</v>
      </c>
      <c r="D297" t="s">
        <v>1153</v>
      </c>
      <c r="E297" t="s">
        <v>39</v>
      </c>
      <c r="F297" t="s">
        <v>1154</v>
      </c>
      <c r="G297" t="s">
        <v>20</v>
      </c>
      <c r="H297" t="s">
        <v>21</v>
      </c>
      <c r="I297" t="s">
        <v>218</v>
      </c>
      <c r="J297" t="s">
        <v>23</v>
      </c>
      <c r="K297">
        <v>2452249</v>
      </c>
      <c r="L297" t="s">
        <v>1155</v>
      </c>
      <c r="M297" t="s">
        <v>42</v>
      </c>
      <c r="N297" t="str">
        <f t="array" ref="N297">IF(COUNT(FIND({"数据分析","数据运营","分析师"},M297)),"1","0")</f>
        <v>1</v>
      </c>
      <c r="O297" t="s">
        <v>189</v>
      </c>
      <c r="P297" t="s">
        <v>205</v>
      </c>
      <c r="Q297" t="str">
        <f t="shared" si="8"/>
        <v>10</v>
      </c>
      <c r="R297" t="str">
        <f t="shared" si="9"/>
        <v>20</v>
      </c>
      <c r="S297" s="1" t="s">
        <v>2061</v>
      </c>
      <c r="T297" t="s">
        <v>12456</v>
      </c>
      <c r="U297" t="s">
        <v>12474</v>
      </c>
      <c r="V297" t="s">
        <v>12470</v>
      </c>
      <c r="W297" s="1" t="s">
        <v>42</v>
      </c>
      <c r="X297" t="s">
        <v>13281</v>
      </c>
      <c r="Y297" t="s">
        <v>13274</v>
      </c>
    </row>
    <row r="298" spans="1:27" x14ac:dyDescent="0.25">
      <c r="A298" t="s">
        <v>15</v>
      </c>
      <c r="B298" t="s">
        <v>525</v>
      </c>
      <c r="C298">
        <v>165</v>
      </c>
      <c r="D298" t="s">
        <v>526</v>
      </c>
      <c r="E298" t="s">
        <v>30</v>
      </c>
      <c r="F298" t="s">
        <v>854</v>
      </c>
      <c r="G298" t="s">
        <v>49</v>
      </c>
      <c r="H298" t="s">
        <v>116</v>
      </c>
      <c r="I298" t="s">
        <v>22</v>
      </c>
      <c r="J298" t="s">
        <v>142</v>
      </c>
      <c r="K298">
        <v>1285479</v>
      </c>
      <c r="L298" t="s">
        <v>528</v>
      </c>
      <c r="M298" t="s">
        <v>1156</v>
      </c>
      <c r="N298" t="str">
        <f t="array" ref="N298">IF(COUNT(FIND({"数据分析","数据运营","分析师"},M298)),"1","0")</f>
        <v>1</v>
      </c>
      <c r="O298" t="s">
        <v>189</v>
      </c>
      <c r="P298" t="s">
        <v>205</v>
      </c>
      <c r="Q298" t="str">
        <f t="shared" si="8"/>
        <v>10</v>
      </c>
      <c r="R298" t="str">
        <f t="shared" si="9"/>
        <v>20</v>
      </c>
      <c r="S298" s="1" t="s">
        <v>12320</v>
      </c>
      <c r="T298" t="s">
        <v>12462</v>
      </c>
      <c r="U298" t="s">
        <v>12625</v>
      </c>
      <c r="V298" t="s">
        <v>12773</v>
      </c>
      <c r="W298" s="1" t="s">
        <v>138</v>
      </c>
      <c r="X298" t="s">
        <v>13287</v>
      </c>
    </row>
    <row r="299" spans="1:27" x14ac:dyDescent="0.25">
      <c r="A299" t="s">
        <v>15</v>
      </c>
      <c r="B299" t="s">
        <v>1157</v>
      </c>
      <c r="C299">
        <v>62831</v>
      </c>
      <c r="D299" t="s">
        <v>1158</v>
      </c>
      <c r="E299" t="s">
        <v>47</v>
      </c>
      <c r="F299" t="s">
        <v>19</v>
      </c>
      <c r="G299" t="s">
        <v>272</v>
      </c>
      <c r="H299" t="s">
        <v>447</v>
      </c>
      <c r="I299" t="s">
        <v>32</v>
      </c>
      <c r="J299" t="s">
        <v>142</v>
      </c>
      <c r="K299">
        <v>2128410</v>
      </c>
      <c r="L299" t="s">
        <v>1159</v>
      </c>
      <c r="M299" t="s">
        <v>1160</v>
      </c>
      <c r="N299" t="str">
        <f t="array" ref="N299">IF(COUNT(FIND({"数据分析","数据运营","分析师"},M299)),"1","0")</f>
        <v>0</v>
      </c>
      <c r="O299" t="s">
        <v>924</v>
      </c>
      <c r="P299" t="s">
        <v>205</v>
      </c>
      <c r="Q299" t="str">
        <f t="shared" si="8"/>
        <v>12</v>
      </c>
      <c r="R299" t="str">
        <f t="shared" si="9"/>
        <v>20</v>
      </c>
      <c r="S299" s="1" t="s">
        <v>12319</v>
      </c>
      <c r="T299" t="s">
        <v>12464</v>
      </c>
      <c r="U299" t="s">
        <v>12453</v>
      </c>
      <c r="V299" t="s">
        <v>12455</v>
      </c>
      <c r="W299" t="s">
        <v>12971</v>
      </c>
      <c r="X299" t="s">
        <v>12919</v>
      </c>
      <c r="Y299" t="s">
        <v>12949</v>
      </c>
      <c r="Z299" t="s">
        <v>12917</v>
      </c>
    </row>
    <row r="300" spans="1:27" x14ac:dyDescent="0.25">
      <c r="A300" t="s">
        <v>15</v>
      </c>
      <c r="B300" t="s">
        <v>875</v>
      </c>
      <c r="C300">
        <v>50702</v>
      </c>
      <c r="D300" t="s">
        <v>876</v>
      </c>
      <c r="E300" t="s">
        <v>18</v>
      </c>
      <c r="G300" t="s">
        <v>176</v>
      </c>
      <c r="H300" t="s">
        <v>1052</v>
      </c>
      <c r="I300" t="s">
        <v>218</v>
      </c>
      <c r="J300" t="s">
        <v>213</v>
      </c>
      <c r="K300">
        <v>2487716</v>
      </c>
      <c r="L300" t="s">
        <v>1161</v>
      </c>
      <c r="M300" t="s">
        <v>1162</v>
      </c>
      <c r="N300" t="str">
        <f t="array" ref="N300">IF(COUNT(FIND({"数据分析","数据运营","分析师"},M300)),"1","0")</f>
        <v>1</v>
      </c>
      <c r="O300" t="s">
        <v>36</v>
      </c>
      <c r="P300" t="s">
        <v>205</v>
      </c>
      <c r="Q300" t="str">
        <f t="shared" si="8"/>
        <v>10</v>
      </c>
      <c r="R300" t="str">
        <f t="shared" si="9"/>
        <v>15</v>
      </c>
      <c r="S300" s="1" t="s">
        <v>12319</v>
      </c>
      <c r="T300" t="s">
        <v>12455</v>
      </c>
      <c r="U300" t="s">
        <v>12467</v>
      </c>
      <c r="V300" t="s">
        <v>12487</v>
      </c>
      <c r="W300" s="1" t="s">
        <v>138</v>
      </c>
    </row>
    <row r="301" spans="1:27" x14ac:dyDescent="0.25">
      <c r="A301" t="s">
        <v>15</v>
      </c>
      <c r="B301" t="s">
        <v>1163</v>
      </c>
      <c r="C301">
        <v>2768</v>
      </c>
      <c r="D301" t="s">
        <v>1164</v>
      </c>
      <c r="E301" t="s">
        <v>30</v>
      </c>
      <c r="F301" t="s">
        <v>350</v>
      </c>
      <c r="G301" t="s">
        <v>130</v>
      </c>
      <c r="H301" t="s">
        <v>130</v>
      </c>
      <c r="I301" t="s">
        <v>32</v>
      </c>
      <c r="J301" t="s">
        <v>213</v>
      </c>
      <c r="K301">
        <v>1638132</v>
      </c>
      <c r="L301" t="s">
        <v>1165</v>
      </c>
      <c r="M301" t="s">
        <v>164</v>
      </c>
      <c r="N301" t="str">
        <f t="array" ref="N301">IF(COUNT(FIND({"数据分析","数据运营","分析师"},M301)),"1","0")</f>
        <v>1</v>
      </c>
      <c r="O301" t="s">
        <v>85</v>
      </c>
      <c r="P301" t="s">
        <v>205</v>
      </c>
      <c r="Q301" t="str">
        <f t="shared" si="8"/>
        <v>5</v>
      </c>
      <c r="R301" t="str">
        <f t="shared" si="9"/>
        <v>7</v>
      </c>
      <c r="S301" s="1" t="s">
        <v>12320</v>
      </c>
      <c r="T301" t="s">
        <v>12455</v>
      </c>
      <c r="U301" t="s">
        <v>12467</v>
      </c>
      <c r="V301" t="s">
        <v>12475</v>
      </c>
      <c r="W301" s="1" t="s">
        <v>42</v>
      </c>
      <c r="X301" t="s">
        <v>13274</v>
      </c>
    </row>
    <row r="302" spans="1:27" x14ac:dyDescent="0.25">
      <c r="A302" t="s">
        <v>15</v>
      </c>
      <c r="B302" t="s">
        <v>1166</v>
      </c>
      <c r="C302">
        <v>121467</v>
      </c>
      <c r="D302" t="s">
        <v>1167</v>
      </c>
      <c r="E302" t="s">
        <v>39</v>
      </c>
      <c r="F302" t="s">
        <v>1168</v>
      </c>
      <c r="G302" t="s">
        <v>20</v>
      </c>
      <c r="H302" t="s">
        <v>72</v>
      </c>
      <c r="I302" t="s">
        <v>32</v>
      </c>
      <c r="J302" t="s">
        <v>23</v>
      </c>
      <c r="K302">
        <v>2548995</v>
      </c>
      <c r="L302" t="s">
        <v>1169</v>
      </c>
      <c r="M302" t="s">
        <v>1170</v>
      </c>
      <c r="N302" t="str">
        <f t="array" ref="N302">IF(COUNT(FIND({"数据分析","数据运营","分析师"},M302)),"1","0")</f>
        <v>0</v>
      </c>
      <c r="O302" t="s">
        <v>524</v>
      </c>
      <c r="P302" t="s">
        <v>205</v>
      </c>
      <c r="Q302" t="str">
        <f t="shared" si="8"/>
        <v>13</v>
      </c>
      <c r="R302" t="str">
        <f t="shared" si="9"/>
        <v>25</v>
      </c>
      <c r="S302" s="1" t="s">
        <v>8116</v>
      </c>
      <c r="T302" t="s">
        <v>12454</v>
      </c>
      <c r="U302" t="s">
        <v>12468</v>
      </c>
      <c r="V302" t="s">
        <v>12479</v>
      </c>
      <c r="W302" t="s">
        <v>12931</v>
      </c>
      <c r="X302" t="s">
        <v>12917</v>
      </c>
    </row>
    <row r="303" spans="1:27" x14ac:dyDescent="0.25">
      <c r="A303" t="s">
        <v>15</v>
      </c>
      <c r="B303" t="s">
        <v>1148</v>
      </c>
      <c r="C303">
        <v>26980</v>
      </c>
      <c r="D303" t="s">
        <v>1148</v>
      </c>
      <c r="E303" t="s">
        <v>18</v>
      </c>
      <c r="F303" t="s">
        <v>416</v>
      </c>
      <c r="G303" t="s">
        <v>20</v>
      </c>
      <c r="H303" t="s">
        <v>72</v>
      </c>
      <c r="I303" t="s">
        <v>32</v>
      </c>
      <c r="J303" t="s">
        <v>33</v>
      </c>
      <c r="K303">
        <v>1572931</v>
      </c>
      <c r="L303" t="s">
        <v>1171</v>
      </c>
      <c r="M303" t="s">
        <v>1172</v>
      </c>
      <c r="N303" t="str">
        <f t="array" ref="N303">IF(COUNT(FIND({"数据分析","数据运营","分析师"},M303)),"1","0")</f>
        <v>0</v>
      </c>
      <c r="O303" t="s">
        <v>36</v>
      </c>
      <c r="P303" t="s">
        <v>205</v>
      </c>
      <c r="Q303" t="str">
        <f t="shared" si="8"/>
        <v>10</v>
      </c>
      <c r="R303" t="str">
        <f t="shared" si="9"/>
        <v>15</v>
      </c>
      <c r="S303" s="1" t="s">
        <v>1456</v>
      </c>
      <c r="T303" t="s">
        <v>12483</v>
      </c>
      <c r="U303" t="s">
        <v>12454</v>
      </c>
      <c r="V303" t="s">
        <v>12479</v>
      </c>
      <c r="W303" t="s">
        <v>12962</v>
      </c>
      <c r="X303" t="s">
        <v>13002</v>
      </c>
      <c r="Y303" t="s">
        <v>12956</v>
      </c>
      <c r="Z303" t="s">
        <v>12920</v>
      </c>
      <c r="AA303" t="s">
        <v>12921</v>
      </c>
    </row>
    <row r="304" spans="1:27" x14ac:dyDescent="0.25">
      <c r="A304" t="s">
        <v>15</v>
      </c>
      <c r="B304" t="s">
        <v>342</v>
      </c>
      <c r="C304">
        <v>6636</v>
      </c>
      <c r="D304" t="s">
        <v>343</v>
      </c>
      <c r="E304" t="s">
        <v>18</v>
      </c>
      <c r="G304" t="s">
        <v>49</v>
      </c>
      <c r="H304" t="s">
        <v>42</v>
      </c>
      <c r="I304" t="s">
        <v>22</v>
      </c>
      <c r="J304" t="s">
        <v>345</v>
      </c>
      <c r="K304">
        <v>2488488</v>
      </c>
      <c r="L304" t="s">
        <v>1173</v>
      </c>
      <c r="M304" t="s">
        <v>158</v>
      </c>
      <c r="N304" t="str">
        <f t="array" ref="N304">IF(COUNT(FIND({"数据分析","数据运营","分析师"},M304)),"1","0")</f>
        <v>1</v>
      </c>
      <c r="O304" t="s">
        <v>391</v>
      </c>
      <c r="P304" t="s">
        <v>205</v>
      </c>
      <c r="Q304" t="str">
        <f t="shared" si="8"/>
        <v>15</v>
      </c>
      <c r="R304" t="str">
        <f t="shared" si="9"/>
        <v>20</v>
      </c>
      <c r="S304" s="1" t="s">
        <v>2061</v>
      </c>
      <c r="T304" t="s">
        <v>12456</v>
      </c>
      <c r="U304" t="s">
        <v>12470</v>
      </c>
      <c r="V304" t="s">
        <v>12468</v>
      </c>
      <c r="W304" s="1" t="s">
        <v>13220</v>
      </c>
      <c r="X304" t="s">
        <v>12810</v>
      </c>
      <c r="Y304" t="s">
        <v>13274</v>
      </c>
      <c r="Z304" t="s">
        <v>13293</v>
      </c>
    </row>
    <row r="305" spans="1:27" x14ac:dyDescent="0.25">
      <c r="A305" t="s">
        <v>15</v>
      </c>
      <c r="B305" t="s">
        <v>1174</v>
      </c>
      <c r="C305">
        <v>67333</v>
      </c>
      <c r="D305" t="s">
        <v>1175</v>
      </c>
      <c r="E305" t="s">
        <v>47</v>
      </c>
      <c r="G305" t="s">
        <v>272</v>
      </c>
      <c r="H305" t="s">
        <v>447</v>
      </c>
      <c r="I305" t="s">
        <v>218</v>
      </c>
      <c r="J305" t="s">
        <v>92</v>
      </c>
      <c r="K305">
        <v>2198450</v>
      </c>
      <c r="L305" t="s">
        <v>1176</v>
      </c>
      <c r="M305" t="s">
        <v>1177</v>
      </c>
      <c r="N305" t="str">
        <f t="array" ref="N305">IF(COUNT(FIND({"数据分析","数据运营","分析师"},M305)),"1","0")</f>
        <v>1</v>
      </c>
      <c r="O305" t="s">
        <v>1178</v>
      </c>
      <c r="P305" t="s">
        <v>433</v>
      </c>
      <c r="Q305" t="str">
        <f t="shared" si="8"/>
        <v>4</v>
      </c>
      <c r="R305" t="str">
        <f t="shared" si="9"/>
        <v>7</v>
      </c>
      <c r="S305" s="1" t="s">
        <v>1456</v>
      </c>
      <c r="T305" t="s">
        <v>12453</v>
      </c>
      <c r="U305" t="s">
        <v>12462</v>
      </c>
      <c r="V305" t="s">
        <v>12455</v>
      </c>
      <c r="W305" s="1" t="s">
        <v>984</v>
      </c>
      <c r="X305" t="s">
        <v>13286</v>
      </c>
      <c r="Y305" t="s">
        <v>12810</v>
      </c>
      <c r="Z305" t="s">
        <v>13274</v>
      </c>
      <c r="AA305" t="s">
        <v>13386</v>
      </c>
    </row>
    <row r="306" spans="1:27" x14ac:dyDescent="0.25">
      <c r="A306" t="s">
        <v>15</v>
      </c>
      <c r="B306" t="s">
        <v>1179</v>
      </c>
      <c r="C306">
        <v>22809</v>
      </c>
      <c r="D306" t="s">
        <v>1180</v>
      </c>
      <c r="E306" t="s">
        <v>39</v>
      </c>
      <c r="F306" t="s">
        <v>19</v>
      </c>
      <c r="G306" t="s">
        <v>20</v>
      </c>
      <c r="H306" t="s">
        <v>739</v>
      </c>
      <c r="I306" t="s">
        <v>178</v>
      </c>
      <c r="J306" t="s">
        <v>302</v>
      </c>
      <c r="K306">
        <v>2316832</v>
      </c>
      <c r="L306" t="s">
        <v>1181</v>
      </c>
      <c r="M306" t="s">
        <v>1182</v>
      </c>
      <c r="N306" t="str">
        <f t="array" ref="N306">IF(COUNT(FIND({"数据分析","数据运营","分析师"},M306)),"1","0")</f>
        <v>0</v>
      </c>
      <c r="O306" t="s">
        <v>460</v>
      </c>
      <c r="P306" t="s">
        <v>205</v>
      </c>
      <c r="Q306" t="str">
        <f t="shared" si="8"/>
        <v>6</v>
      </c>
      <c r="R306" t="str">
        <f t="shared" si="9"/>
        <v>10</v>
      </c>
      <c r="S306" s="1" t="s">
        <v>8116</v>
      </c>
      <c r="T306" t="s">
        <v>12454</v>
      </c>
      <c r="U306" t="s">
        <v>12479</v>
      </c>
      <c r="V306" t="s">
        <v>12475</v>
      </c>
      <c r="W306" t="s">
        <v>12931</v>
      </c>
      <c r="X306" t="s">
        <v>13004</v>
      </c>
      <c r="Y306" t="s">
        <v>12917</v>
      </c>
    </row>
    <row r="307" spans="1:27" x14ac:dyDescent="0.25">
      <c r="A307" t="s">
        <v>15</v>
      </c>
      <c r="B307" t="s">
        <v>1183</v>
      </c>
      <c r="C307">
        <v>133898</v>
      </c>
      <c r="D307" t="s">
        <v>1184</v>
      </c>
      <c r="E307" t="s">
        <v>39</v>
      </c>
      <c r="F307" t="s">
        <v>234</v>
      </c>
      <c r="G307" t="s">
        <v>20</v>
      </c>
      <c r="H307" t="s">
        <v>72</v>
      </c>
      <c r="I307" t="s">
        <v>178</v>
      </c>
      <c r="J307" t="s">
        <v>105</v>
      </c>
      <c r="K307">
        <v>2472957</v>
      </c>
      <c r="L307" t="s">
        <v>1185</v>
      </c>
      <c r="M307" t="s">
        <v>119</v>
      </c>
      <c r="N307" t="str">
        <f t="array" ref="N307">IF(COUNT(FIND({"数据分析","数据运营","分析师"},M307)),"1","0")</f>
        <v>0</v>
      </c>
      <c r="O307" t="s">
        <v>53</v>
      </c>
      <c r="P307" t="s">
        <v>205</v>
      </c>
      <c r="Q307" t="str">
        <f t="shared" si="8"/>
        <v>6</v>
      </c>
      <c r="R307" t="str">
        <f t="shared" si="9"/>
        <v>8</v>
      </c>
      <c r="S307" s="1" t="s">
        <v>2061</v>
      </c>
      <c r="T307" t="s">
        <v>12474</v>
      </c>
      <c r="U307" t="s">
        <v>12479</v>
      </c>
      <c r="V307" t="s">
        <v>12624</v>
      </c>
      <c r="W307" t="s">
        <v>76</v>
      </c>
    </row>
    <row r="308" spans="1:27" x14ac:dyDescent="0.25">
      <c r="A308" t="s">
        <v>15</v>
      </c>
      <c r="B308" t="s">
        <v>1186</v>
      </c>
      <c r="C308">
        <v>47996</v>
      </c>
      <c r="D308" t="s">
        <v>1187</v>
      </c>
      <c r="E308" t="s">
        <v>56</v>
      </c>
      <c r="F308" t="s">
        <v>1188</v>
      </c>
      <c r="G308" t="s">
        <v>20</v>
      </c>
      <c r="H308" t="s">
        <v>72</v>
      </c>
      <c r="I308" t="s">
        <v>32</v>
      </c>
      <c r="J308" t="s">
        <v>1189</v>
      </c>
      <c r="K308">
        <v>1382285</v>
      </c>
      <c r="L308" t="s">
        <v>1190</v>
      </c>
      <c r="M308" t="s">
        <v>479</v>
      </c>
      <c r="N308" t="str">
        <f t="array" ref="N308">IF(COUNT(FIND({"数据分析","数据运营","分析师"},M308)),"1","0")</f>
        <v>0</v>
      </c>
      <c r="O308" t="s">
        <v>944</v>
      </c>
      <c r="P308" t="s">
        <v>205</v>
      </c>
      <c r="Q308" t="str">
        <f t="shared" si="8"/>
        <v>8</v>
      </c>
      <c r="R308" t="str">
        <f>Q308</f>
        <v>8</v>
      </c>
      <c r="S308" s="1" t="s">
        <v>12319</v>
      </c>
      <c r="T308" t="s">
        <v>12464</v>
      </c>
      <c r="U308" t="s">
        <v>12456</v>
      </c>
      <c r="V308" t="s">
        <v>12454</v>
      </c>
      <c r="W308" t="s">
        <v>12931</v>
      </c>
      <c r="X308" t="s">
        <v>12956</v>
      </c>
      <c r="Y308" t="s">
        <v>12917</v>
      </c>
    </row>
    <row r="309" spans="1:27" x14ac:dyDescent="0.25">
      <c r="A309" t="s">
        <v>15</v>
      </c>
      <c r="B309" t="s">
        <v>875</v>
      </c>
      <c r="C309">
        <v>50702</v>
      </c>
      <c r="D309" t="s">
        <v>876</v>
      </c>
      <c r="E309" t="s">
        <v>18</v>
      </c>
      <c r="G309" t="s">
        <v>49</v>
      </c>
      <c r="H309" t="s">
        <v>116</v>
      </c>
      <c r="I309" t="s">
        <v>218</v>
      </c>
      <c r="J309" t="s">
        <v>213</v>
      </c>
      <c r="K309">
        <v>2547049</v>
      </c>
      <c r="L309" t="s">
        <v>1191</v>
      </c>
      <c r="M309" t="s">
        <v>1192</v>
      </c>
      <c r="N309" t="str">
        <f t="array" ref="N309">IF(COUNT(FIND({"数据分析","数据运营","分析师"},M309)),"1","0")</f>
        <v>1</v>
      </c>
      <c r="O309" t="s">
        <v>189</v>
      </c>
      <c r="P309" t="s">
        <v>205</v>
      </c>
      <c r="Q309" t="str">
        <f t="shared" si="8"/>
        <v>10</v>
      </c>
      <c r="R309" t="str">
        <f t="shared" si="9"/>
        <v>20</v>
      </c>
      <c r="S309" s="1" t="s">
        <v>12319</v>
      </c>
      <c r="T309" t="s">
        <v>12455</v>
      </c>
      <c r="U309" t="s">
        <v>12467</v>
      </c>
      <c r="V309" t="s">
        <v>12487</v>
      </c>
      <c r="W309" s="1" t="s">
        <v>13230</v>
      </c>
      <c r="X309" t="s">
        <v>12810</v>
      </c>
      <c r="Y309" t="s">
        <v>13274</v>
      </c>
    </row>
    <row r="310" spans="1:27" x14ac:dyDescent="0.25">
      <c r="A310" t="s">
        <v>15</v>
      </c>
      <c r="B310" t="s">
        <v>636</v>
      </c>
      <c r="C310">
        <v>27476</v>
      </c>
      <c r="D310" t="s">
        <v>637</v>
      </c>
      <c r="E310" t="s">
        <v>18</v>
      </c>
      <c r="F310" t="s">
        <v>638</v>
      </c>
      <c r="G310" t="s">
        <v>20</v>
      </c>
      <c r="H310" t="s">
        <v>72</v>
      </c>
      <c r="I310" t="s">
        <v>32</v>
      </c>
      <c r="J310" t="s">
        <v>73</v>
      </c>
      <c r="K310">
        <v>1741163</v>
      </c>
      <c r="L310" t="s">
        <v>1193</v>
      </c>
      <c r="M310" t="s">
        <v>1194</v>
      </c>
      <c r="N310" t="str">
        <f t="array" ref="N310">IF(COUNT(FIND({"数据分析","数据运营","分析师"},M310)),"1","0")</f>
        <v>0</v>
      </c>
      <c r="O310" t="s">
        <v>360</v>
      </c>
      <c r="P310" t="s">
        <v>205</v>
      </c>
      <c r="Q310" t="str">
        <f t="shared" si="8"/>
        <v>12</v>
      </c>
      <c r="R310" t="str">
        <f t="shared" si="9"/>
        <v>24</v>
      </c>
      <c r="S310" s="1" t="s">
        <v>12319</v>
      </c>
      <c r="T310" t="s">
        <v>12453</v>
      </c>
      <c r="U310" t="s">
        <v>12464</v>
      </c>
      <c r="V310" t="s">
        <v>12455</v>
      </c>
      <c r="W310" t="s">
        <v>12935</v>
      </c>
      <c r="X310" t="s">
        <v>12921</v>
      </c>
    </row>
    <row r="311" spans="1:27" x14ac:dyDescent="0.25">
      <c r="A311" t="s">
        <v>15</v>
      </c>
      <c r="B311" t="s">
        <v>1195</v>
      </c>
      <c r="C311">
        <v>114349</v>
      </c>
      <c r="D311" t="s">
        <v>1196</v>
      </c>
      <c r="E311" t="s">
        <v>39</v>
      </c>
      <c r="F311" t="s">
        <v>19</v>
      </c>
      <c r="G311" t="s">
        <v>20</v>
      </c>
      <c r="H311" t="s">
        <v>797</v>
      </c>
      <c r="I311" t="s">
        <v>32</v>
      </c>
      <c r="J311" t="s">
        <v>142</v>
      </c>
      <c r="K311">
        <v>1945454</v>
      </c>
      <c r="L311" t="s">
        <v>1197</v>
      </c>
      <c r="M311" t="s">
        <v>1198</v>
      </c>
      <c r="N311" t="str">
        <f t="array" ref="N311">IF(COUNT(FIND({"数据分析","数据运营","分析师"},M311)),"1","0")</f>
        <v>0</v>
      </c>
      <c r="O311" t="s">
        <v>204</v>
      </c>
      <c r="P311" t="s">
        <v>205</v>
      </c>
      <c r="Q311" t="str">
        <f t="shared" si="8"/>
        <v>10</v>
      </c>
      <c r="R311" t="str">
        <f t="shared" si="9"/>
        <v>17</v>
      </c>
      <c r="S311" s="1" t="s">
        <v>8116</v>
      </c>
      <c r="T311" t="s">
        <v>12454</v>
      </c>
      <c r="U311" t="s">
        <v>12483</v>
      </c>
      <c r="V311" t="s">
        <v>12462</v>
      </c>
      <c r="W311" t="s">
        <v>12931</v>
      </c>
      <c r="X311" t="s">
        <v>12920</v>
      </c>
      <c r="Y311" t="s">
        <v>12975</v>
      </c>
    </row>
    <row r="312" spans="1:27" x14ac:dyDescent="0.25">
      <c r="A312" t="s">
        <v>15</v>
      </c>
      <c r="B312" t="s">
        <v>1199</v>
      </c>
      <c r="C312">
        <v>133463</v>
      </c>
      <c r="D312" t="s">
        <v>1200</v>
      </c>
      <c r="E312" t="s">
        <v>135</v>
      </c>
      <c r="G312" t="s">
        <v>20</v>
      </c>
      <c r="H312" t="s">
        <v>72</v>
      </c>
      <c r="I312" t="s">
        <v>32</v>
      </c>
      <c r="J312" t="s">
        <v>274</v>
      </c>
      <c r="K312">
        <v>2298773</v>
      </c>
      <c r="L312" t="s">
        <v>1201</v>
      </c>
      <c r="M312" t="s">
        <v>799</v>
      </c>
      <c r="N312" t="str">
        <f t="array" ref="N312">IF(COUNT(FIND({"数据分析","数据运营","分析师"},M312)),"1","0")</f>
        <v>1</v>
      </c>
      <c r="O312" t="s">
        <v>513</v>
      </c>
      <c r="P312" t="s">
        <v>433</v>
      </c>
      <c r="Q312" t="str">
        <f t="shared" si="8"/>
        <v>8</v>
      </c>
      <c r="R312" t="str">
        <f t="shared" si="9"/>
        <v>10</v>
      </c>
      <c r="S312" s="1" t="s">
        <v>1456</v>
      </c>
      <c r="T312" t="s">
        <v>12481</v>
      </c>
      <c r="U312" t="s">
        <v>12454</v>
      </c>
      <c r="V312" t="s">
        <v>12487</v>
      </c>
      <c r="W312" s="1" t="s">
        <v>42</v>
      </c>
      <c r="X312" t="s">
        <v>13274</v>
      </c>
    </row>
    <row r="313" spans="1:27" x14ac:dyDescent="0.25">
      <c r="A313" t="s">
        <v>15</v>
      </c>
      <c r="B313" t="s">
        <v>1078</v>
      </c>
      <c r="C313">
        <v>151086</v>
      </c>
      <c r="D313" t="s">
        <v>1079</v>
      </c>
      <c r="E313" t="s">
        <v>56</v>
      </c>
      <c r="F313" t="s">
        <v>1080</v>
      </c>
      <c r="G313" t="s">
        <v>1081</v>
      </c>
      <c r="H313" t="s">
        <v>1128</v>
      </c>
      <c r="I313" t="s">
        <v>178</v>
      </c>
      <c r="J313" t="s">
        <v>302</v>
      </c>
      <c r="K313">
        <v>2525973</v>
      </c>
      <c r="L313" t="s">
        <v>1202</v>
      </c>
      <c r="M313" t="s">
        <v>1203</v>
      </c>
      <c r="N313" t="str">
        <f t="array" ref="N313">IF(COUNT(FIND({"数据分析","数据运营","分析师"},M313)),"1","0")</f>
        <v>0</v>
      </c>
      <c r="O313" t="s">
        <v>700</v>
      </c>
      <c r="P313" t="s">
        <v>205</v>
      </c>
      <c r="Q313" t="str">
        <f t="shared" si="8"/>
        <v>5</v>
      </c>
      <c r="R313" t="str">
        <f t="shared" si="9"/>
        <v>10</v>
      </c>
      <c r="W313" t="s">
        <v>13005</v>
      </c>
      <c r="X313" t="s">
        <v>13006</v>
      </c>
      <c r="Y313" t="s">
        <v>13007</v>
      </c>
      <c r="Z313" t="s">
        <v>12919</v>
      </c>
      <c r="AA313" t="s">
        <v>12917</v>
      </c>
    </row>
    <row r="314" spans="1:27" x14ac:dyDescent="0.25">
      <c r="A314" t="s">
        <v>15</v>
      </c>
      <c r="B314" t="s">
        <v>1204</v>
      </c>
      <c r="C314">
        <v>152356</v>
      </c>
      <c r="D314" t="s">
        <v>1205</v>
      </c>
      <c r="E314" t="s">
        <v>18</v>
      </c>
      <c r="F314" t="s">
        <v>835</v>
      </c>
      <c r="G314" t="s">
        <v>253</v>
      </c>
      <c r="H314" t="s">
        <v>21</v>
      </c>
      <c r="I314" t="s">
        <v>32</v>
      </c>
      <c r="J314" t="s">
        <v>33</v>
      </c>
      <c r="K314">
        <v>2471841</v>
      </c>
      <c r="L314" t="s">
        <v>1206</v>
      </c>
      <c r="M314" t="s">
        <v>479</v>
      </c>
      <c r="N314" t="str">
        <f t="array" ref="N314">IF(COUNT(FIND({"数据分析","数据运营","分析师"},M314)),"1","0")</f>
        <v>0</v>
      </c>
      <c r="O314" t="s">
        <v>231</v>
      </c>
      <c r="P314" t="s">
        <v>205</v>
      </c>
      <c r="Q314" t="str">
        <f t="shared" si="8"/>
        <v>15</v>
      </c>
      <c r="R314" t="str">
        <f t="shared" si="9"/>
        <v>25</v>
      </c>
      <c r="W314" t="s">
        <v>12931</v>
      </c>
      <c r="X314" t="s">
        <v>12956</v>
      </c>
      <c r="Y314" t="s">
        <v>12917</v>
      </c>
    </row>
    <row r="315" spans="1:27" x14ac:dyDescent="0.25">
      <c r="A315" t="s">
        <v>15</v>
      </c>
      <c r="B315" t="s">
        <v>1207</v>
      </c>
      <c r="C315">
        <v>105495</v>
      </c>
      <c r="D315" t="s">
        <v>1208</v>
      </c>
      <c r="E315" t="s">
        <v>56</v>
      </c>
      <c r="G315" t="s">
        <v>20</v>
      </c>
      <c r="H315" t="s">
        <v>301</v>
      </c>
      <c r="I315" t="s">
        <v>32</v>
      </c>
      <c r="J315" t="s">
        <v>201</v>
      </c>
      <c r="K315">
        <v>2257788</v>
      </c>
      <c r="L315" t="s">
        <v>1209</v>
      </c>
      <c r="M315" t="s">
        <v>1210</v>
      </c>
      <c r="N315" t="str">
        <f t="array" ref="N315">IF(COUNT(FIND({"数据分析","数据运营","分析师"},M315)),"1","0")</f>
        <v>0</v>
      </c>
      <c r="O315" t="s">
        <v>36</v>
      </c>
      <c r="P315" t="s">
        <v>205</v>
      </c>
      <c r="Q315" t="str">
        <f t="shared" si="8"/>
        <v>10</v>
      </c>
      <c r="R315" t="str">
        <f t="shared" si="9"/>
        <v>15</v>
      </c>
      <c r="S315" s="1" t="s">
        <v>12320</v>
      </c>
      <c r="T315" t="s">
        <v>12464</v>
      </c>
      <c r="U315" t="s">
        <v>12454</v>
      </c>
      <c r="V315" t="s">
        <v>12455</v>
      </c>
      <c r="W315" t="s">
        <v>12931</v>
      </c>
      <c r="X315" t="s">
        <v>13004</v>
      </c>
      <c r="Y315" t="s">
        <v>12983</v>
      </c>
      <c r="Z315" t="s">
        <v>12920</v>
      </c>
      <c r="AA315" t="s">
        <v>13008</v>
      </c>
    </row>
    <row r="316" spans="1:27" x14ac:dyDescent="0.25">
      <c r="A316" t="s">
        <v>15</v>
      </c>
      <c r="B316" t="s">
        <v>1211</v>
      </c>
      <c r="C316">
        <v>22298</v>
      </c>
      <c r="D316" t="s">
        <v>1212</v>
      </c>
      <c r="E316" t="s">
        <v>47</v>
      </c>
      <c r="F316" t="s">
        <v>1213</v>
      </c>
      <c r="G316" t="s">
        <v>475</v>
      </c>
      <c r="H316" t="s">
        <v>130</v>
      </c>
      <c r="I316" t="s">
        <v>32</v>
      </c>
      <c r="J316" t="s">
        <v>378</v>
      </c>
      <c r="K316">
        <v>2565648</v>
      </c>
      <c r="L316" t="s">
        <v>1214</v>
      </c>
      <c r="M316" t="s">
        <v>1215</v>
      </c>
      <c r="N316" t="str">
        <f t="array" ref="N316">IF(COUNT(FIND({"数据分析","数据运营","分析师"},M316)),"1","0")</f>
        <v>1</v>
      </c>
      <c r="O316" t="s">
        <v>539</v>
      </c>
      <c r="P316" t="s">
        <v>205</v>
      </c>
      <c r="Q316" t="str">
        <f t="shared" si="8"/>
        <v>5</v>
      </c>
      <c r="R316" t="str">
        <f t="shared" si="9"/>
        <v>8</v>
      </c>
      <c r="S316" s="1" t="s">
        <v>12331</v>
      </c>
      <c r="T316" t="s">
        <v>12456</v>
      </c>
      <c r="U316" t="s">
        <v>12517</v>
      </c>
      <c r="V316" t="s">
        <v>12783</v>
      </c>
      <c r="W316" s="1" t="s">
        <v>13231</v>
      </c>
      <c r="X316" t="s">
        <v>13287</v>
      </c>
      <c r="Y316" t="s">
        <v>13274</v>
      </c>
    </row>
    <row r="317" spans="1:27" x14ac:dyDescent="0.25">
      <c r="A317" t="s">
        <v>15</v>
      </c>
      <c r="B317" t="s">
        <v>1216</v>
      </c>
      <c r="C317">
        <v>21289</v>
      </c>
      <c r="D317" t="s">
        <v>1217</v>
      </c>
      <c r="E317" t="s">
        <v>30</v>
      </c>
      <c r="F317" t="s">
        <v>1218</v>
      </c>
      <c r="G317" t="s">
        <v>49</v>
      </c>
      <c r="H317" t="s">
        <v>42</v>
      </c>
      <c r="I317" t="s">
        <v>178</v>
      </c>
      <c r="J317" t="s">
        <v>33</v>
      </c>
      <c r="K317">
        <v>2491220</v>
      </c>
      <c r="L317" t="s">
        <v>1219</v>
      </c>
      <c r="M317" t="s">
        <v>1220</v>
      </c>
      <c r="N317" t="str">
        <f t="array" ref="N317">IF(COUNT(FIND({"数据分析","数据运营","分析师"},M317)),"1","0")</f>
        <v>1</v>
      </c>
      <c r="O317" t="s">
        <v>1221</v>
      </c>
      <c r="P317" t="s">
        <v>205</v>
      </c>
      <c r="Q317" t="str">
        <f t="shared" si="8"/>
        <v>8</v>
      </c>
      <c r="R317" t="str">
        <f t="shared" si="9"/>
        <v>13</v>
      </c>
      <c r="S317" s="1" t="s">
        <v>790</v>
      </c>
      <c r="T317" t="s">
        <v>12457</v>
      </c>
      <c r="U317" t="s">
        <v>12468</v>
      </c>
      <c r="V317" t="s">
        <v>12454</v>
      </c>
      <c r="W317" s="1" t="s">
        <v>13220</v>
      </c>
      <c r="X317" t="s">
        <v>13288</v>
      </c>
      <c r="Y317" t="s">
        <v>12810</v>
      </c>
      <c r="Z317" t="s">
        <v>13274</v>
      </c>
    </row>
    <row r="318" spans="1:27" x14ac:dyDescent="0.25">
      <c r="A318" t="s">
        <v>15</v>
      </c>
      <c r="B318" t="s">
        <v>1222</v>
      </c>
      <c r="C318">
        <v>134233</v>
      </c>
      <c r="D318" t="s">
        <v>1223</v>
      </c>
      <c r="E318" t="s">
        <v>39</v>
      </c>
      <c r="F318" t="s">
        <v>1224</v>
      </c>
      <c r="G318" t="s">
        <v>49</v>
      </c>
      <c r="H318" t="s">
        <v>116</v>
      </c>
      <c r="I318" t="s">
        <v>32</v>
      </c>
      <c r="J318" t="s">
        <v>1225</v>
      </c>
      <c r="K318">
        <v>2379875</v>
      </c>
      <c r="L318" t="s">
        <v>1226</v>
      </c>
      <c r="M318" t="s">
        <v>158</v>
      </c>
      <c r="N318" t="str">
        <f t="array" ref="N318">IF(COUNT(FIND({"数据分析","数据运营","分析师"},M318)),"1","0")</f>
        <v>1</v>
      </c>
      <c r="O318" t="s">
        <v>189</v>
      </c>
      <c r="P318" t="s">
        <v>205</v>
      </c>
      <c r="Q318" t="str">
        <f t="shared" si="8"/>
        <v>10</v>
      </c>
      <c r="R318" t="str">
        <f t="shared" si="9"/>
        <v>20</v>
      </c>
      <c r="S318" s="1" t="s">
        <v>1583</v>
      </c>
      <c r="T318" t="s">
        <v>12477</v>
      </c>
      <c r="U318" t="s">
        <v>12453</v>
      </c>
      <c r="V318" t="s">
        <v>12455</v>
      </c>
      <c r="W318" s="1" t="s">
        <v>42</v>
      </c>
      <c r="X318" t="s">
        <v>13274</v>
      </c>
      <c r="Y318" t="s">
        <v>13293</v>
      </c>
    </row>
    <row r="319" spans="1:27" x14ac:dyDescent="0.25">
      <c r="A319" t="s">
        <v>15</v>
      </c>
      <c r="B319" t="s">
        <v>1227</v>
      </c>
      <c r="C319">
        <v>25392</v>
      </c>
      <c r="D319" t="s">
        <v>1228</v>
      </c>
      <c r="E319" t="s">
        <v>39</v>
      </c>
      <c r="F319" t="s">
        <v>1229</v>
      </c>
      <c r="G319" t="s">
        <v>20</v>
      </c>
      <c r="H319" t="s">
        <v>72</v>
      </c>
      <c r="I319" t="s">
        <v>32</v>
      </c>
      <c r="J319" t="s">
        <v>50</v>
      </c>
      <c r="K319">
        <v>1288038</v>
      </c>
      <c r="L319" t="s">
        <v>1230</v>
      </c>
      <c r="M319" t="s">
        <v>479</v>
      </c>
      <c r="N319" t="str">
        <f t="array" ref="N319">IF(COUNT(FIND({"数据分析","数据运营","分析师"},M319)),"1","0")</f>
        <v>0</v>
      </c>
      <c r="O319" t="s">
        <v>36</v>
      </c>
      <c r="P319" t="s">
        <v>205</v>
      </c>
      <c r="Q319" t="str">
        <f t="shared" si="8"/>
        <v>10</v>
      </c>
      <c r="R319" t="str">
        <f t="shared" si="9"/>
        <v>15</v>
      </c>
      <c r="S319" s="1" t="s">
        <v>2061</v>
      </c>
      <c r="T319" t="s">
        <v>12470</v>
      </c>
      <c r="U319" t="s">
        <v>12454</v>
      </c>
      <c r="V319" t="s">
        <v>12479</v>
      </c>
      <c r="W319" t="s">
        <v>12931</v>
      </c>
      <c r="X319" t="s">
        <v>12956</v>
      </c>
      <c r="Y319" t="s">
        <v>12917</v>
      </c>
    </row>
    <row r="320" spans="1:27" x14ac:dyDescent="0.25">
      <c r="A320" t="s">
        <v>15</v>
      </c>
      <c r="B320" t="s">
        <v>693</v>
      </c>
      <c r="C320">
        <v>1373</v>
      </c>
      <c r="D320" t="s">
        <v>694</v>
      </c>
      <c r="E320" t="s">
        <v>30</v>
      </c>
      <c r="F320" t="s">
        <v>19</v>
      </c>
      <c r="G320" t="s">
        <v>20</v>
      </c>
      <c r="H320" t="s">
        <v>1231</v>
      </c>
      <c r="I320" t="s">
        <v>32</v>
      </c>
      <c r="J320" t="s">
        <v>258</v>
      </c>
      <c r="K320">
        <v>2009197</v>
      </c>
      <c r="L320" t="s">
        <v>1232</v>
      </c>
      <c r="M320" t="s">
        <v>1233</v>
      </c>
      <c r="N320" t="str">
        <f t="array" ref="N320">IF(COUNT(FIND({"数据分析","数据运营","分析师"},M320)),"1","0")</f>
        <v>0</v>
      </c>
      <c r="O320" t="s">
        <v>220</v>
      </c>
      <c r="P320" t="s">
        <v>205</v>
      </c>
      <c r="Q320" t="str">
        <f t="shared" si="8"/>
        <v>8</v>
      </c>
      <c r="R320" t="str">
        <f t="shared" si="9"/>
        <v>16</v>
      </c>
      <c r="S320" s="1" t="s">
        <v>1456</v>
      </c>
      <c r="T320" t="s">
        <v>12456</v>
      </c>
      <c r="U320" t="s">
        <v>12454</v>
      </c>
      <c r="V320" t="s">
        <v>12455</v>
      </c>
      <c r="W320" t="s">
        <v>13011</v>
      </c>
      <c r="X320" t="s">
        <v>12917</v>
      </c>
    </row>
    <row r="321" spans="1:26" x14ac:dyDescent="0.25">
      <c r="A321" t="s">
        <v>15</v>
      </c>
      <c r="B321" t="s">
        <v>1234</v>
      </c>
      <c r="C321">
        <v>95624</v>
      </c>
      <c r="D321" t="s">
        <v>1235</v>
      </c>
      <c r="E321" t="s">
        <v>18</v>
      </c>
      <c r="F321" t="s">
        <v>91</v>
      </c>
      <c r="G321" t="s">
        <v>475</v>
      </c>
      <c r="H321" t="s">
        <v>130</v>
      </c>
      <c r="I321" t="s">
        <v>178</v>
      </c>
      <c r="J321" t="s">
        <v>302</v>
      </c>
      <c r="K321">
        <v>2572426</v>
      </c>
      <c r="L321" t="s">
        <v>790</v>
      </c>
      <c r="M321" t="s">
        <v>1236</v>
      </c>
      <c r="N321" t="str">
        <f t="array" ref="N321">IF(COUNT(FIND({"数据分析","数据运营","分析师"},M321)),"1","0")</f>
        <v>0</v>
      </c>
      <c r="O321" t="s">
        <v>571</v>
      </c>
      <c r="P321" t="s">
        <v>205</v>
      </c>
      <c r="Q321" t="str">
        <f t="shared" si="8"/>
        <v>6</v>
      </c>
      <c r="R321" t="str">
        <f t="shared" si="9"/>
        <v>9</v>
      </c>
      <c r="S321" s="1" t="s">
        <v>12320</v>
      </c>
      <c r="T321" t="s">
        <v>12464</v>
      </c>
      <c r="U321" t="s">
        <v>12454</v>
      </c>
      <c r="V321" t="s">
        <v>12467</v>
      </c>
      <c r="W321" t="s">
        <v>12935</v>
      </c>
      <c r="X321" t="s">
        <v>12939</v>
      </c>
      <c r="Y321" t="s">
        <v>13010</v>
      </c>
      <c r="Z321" t="s">
        <v>12980</v>
      </c>
    </row>
    <row r="322" spans="1:26" x14ac:dyDescent="0.25">
      <c r="A322" t="s">
        <v>15</v>
      </c>
      <c r="B322" t="s">
        <v>1094</v>
      </c>
      <c r="C322">
        <v>72030</v>
      </c>
      <c r="D322" t="s">
        <v>1095</v>
      </c>
      <c r="E322" t="s">
        <v>47</v>
      </c>
      <c r="G322" t="s">
        <v>49</v>
      </c>
      <c r="H322" t="s">
        <v>42</v>
      </c>
      <c r="I322" t="s">
        <v>32</v>
      </c>
      <c r="J322" t="s">
        <v>245</v>
      </c>
      <c r="K322">
        <v>2516021</v>
      </c>
      <c r="L322" t="s">
        <v>1237</v>
      </c>
      <c r="M322" t="s">
        <v>158</v>
      </c>
      <c r="N322" t="str">
        <f t="array" ref="N322">IF(COUNT(FIND({"数据分析","数据运营","分析师"},M322)),"1","0")</f>
        <v>1</v>
      </c>
      <c r="O322" t="s">
        <v>53</v>
      </c>
      <c r="P322" t="s">
        <v>205</v>
      </c>
      <c r="Q322" t="str">
        <f t="shared" ref="Q322:Q385" si="10">LEFT(O322,FIND("k",O322,1)-1)</f>
        <v>6</v>
      </c>
      <c r="R322" t="str">
        <f t="shared" ref="R322:R385" si="11">MID(O322,FIND("-",O322,1)+1,LEN(O322)-FIND("-",O322,1)-1)</f>
        <v>8</v>
      </c>
      <c r="S322" s="1" t="s">
        <v>1456</v>
      </c>
      <c r="T322" t="s">
        <v>12453</v>
      </c>
      <c r="U322" t="s">
        <v>12462</v>
      </c>
      <c r="V322" t="s">
        <v>12455</v>
      </c>
      <c r="W322" s="1" t="s">
        <v>13220</v>
      </c>
      <c r="X322" t="s">
        <v>12810</v>
      </c>
      <c r="Y322" t="s">
        <v>13274</v>
      </c>
      <c r="Z322" t="s">
        <v>13293</v>
      </c>
    </row>
    <row r="323" spans="1:26" x14ac:dyDescent="0.25">
      <c r="A323" t="s">
        <v>15</v>
      </c>
      <c r="B323" t="s">
        <v>1238</v>
      </c>
      <c r="C323">
        <v>99520</v>
      </c>
      <c r="D323" t="s">
        <v>1239</v>
      </c>
      <c r="E323" t="s">
        <v>47</v>
      </c>
      <c r="F323" t="s">
        <v>1240</v>
      </c>
      <c r="G323" t="s">
        <v>272</v>
      </c>
      <c r="H323" t="s">
        <v>788</v>
      </c>
      <c r="I323" t="s">
        <v>32</v>
      </c>
      <c r="J323" t="s">
        <v>1241</v>
      </c>
      <c r="K323">
        <v>2462306</v>
      </c>
      <c r="L323" t="s">
        <v>1242</v>
      </c>
      <c r="M323" t="s">
        <v>670</v>
      </c>
      <c r="N323" t="str">
        <f t="array" ref="N323">IF(COUNT(FIND({"数据分析","数据运营","分析师"},M323)),"1","0")</f>
        <v>0</v>
      </c>
      <c r="O323" t="s">
        <v>189</v>
      </c>
      <c r="P323" t="s">
        <v>205</v>
      </c>
      <c r="Q323" t="str">
        <f t="shared" si="10"/>
        <v>10</v>
      </c>
      <c r="R323" t="str">
        <f t="shared" si="11"/>
        <v>20</v>
      </c>
      <c r="S323" s="1" t="s">
        <v>12320</v>
      </c>
      <c r="T323" t="s">
        <v>12467</v>
      </c>
      <c r="U323" t="s">
        <v>12489</v>
      </c>
      <c r="V323" t="s">
        <v>12487</v>
      </c>
      <c r="W323" t="s">
        <v>12971</v>
      </c>
      <c r="X323" t="s">
        <v>12949</v>
      </c>
      <c r="Y323" t="s">
        <v>12917</v>
      </c>
    </row>
    <row r="324" spans="1:26" x14ac:dyDescent="0.25">
      <c r="A324" t="s">
        <v>15</v>
      </c>
      <c r="B324" t="s">
        <v>1243</v>
      </c>
      <c r="C324">
        <v>67010</v>
      </c>
      <c r="D324" t="s">
        <v>1244</v>
      </c>
      <c r="E324" t="s">
        <v>47</v>
      </c>
      <c r="F324" t="s">
        <v>938</v>
      </c>
      <c r="G324" t="s">
        <v>20</v>
      </c>
      <c r="H324" t="s">
        <v>72</v>
      </c>
      <c r="I324" t="s">
        <v>178</v>
      </c>
      <c r="J324" t="s">
        <v>33</v>
      </c>
      <c r="K324">
        <v>2451313</v>
      </c>
      <c r="L324" t="s">
        <v>1245</v>
      </c>
      <c r="M324" t="s">
        <v>1246</v>
      </c>
      <c r="N324" t="str">
        <f t="array" ref="N324">IF(COUNT(FIND({"数据分析","数据运营","分析师"},M324)),"1","0")</f>
        <v>1</v>
      </c>
      <c r="O324" t="s">
        <v>260</v>
      </c>
      <c r="P324" t="s">
        <v>205</v>
      </c>
      <c r="Q324" t="str">
        <f t="shared" si="10"/>
        <v>8</v>
      </c>
      <c r="R324" t="str">
        <f t="shared" si="11"/>
        <v>15</v>
      </c>
      <c r="S324" s="1" t="s">
        <v>12319</v>
      </c>
      <c r="T324" t="s">
        <v>12453</v>
      </c>
      <c r="U324" t="s">
        <v>12464</v>
      </c>
      <c r="V324" t="s">
        <v>12454</v>
      </c>
      <c r="W324" s="1" t="s">
        <v>138</v>
      </c>
      <c r="X324" t="s">
        <v>13283</v>
      </c>
    </row>
    <row r="325" spans="1:26" x14ac:dyDescent="0.25">
      <c r="A325" t="s">
        <v>15</v>
      </c>
      <c r="B325" t="s">
        <v>291</v>
      </c>
      <c r="C325">
        <v>44548</v>
      </c>
      <c r="D325" t="s">
        <v>292</v>
      </c>
      <c r="E325" t="s">
        <v>30</v>
      </c>
      <c r="F325" t="s">
        <v>344</v>
      </c>
      <c r="G325" t="s">
        <v>81</v>
      </c>
      <c r="H325" t="s">
        <v>42</v>
      </c>
      <c r="I325" t="s">
        <v>32</v>
      </c>
      <c r="J325" t="s">
        <v>73</v>
      </c>
      <c r="K325">
        <v>2577391</v>
      </c>
      <c r="L325" t="s">
        <v>1247</v>
      </c>
      <c r="M325" t="s">
        <v>670</v>
      </c>
      <c r="N325" t="str">
        <f t="array" ref="N325">IF(COUNT(FIND({"数据分析","数据运营","分析师"},M325)),"1","0")</f>
        <v>0</v>
      </c>
      <c r="O325" t="s">
        <v>360</v>
      </c>
      <c r="P325" t="s">
        <v>205</v>
      </c>
      <c r="Q325" t="str">
        <f t="shared" si="10"/>
        <v>12</v>
      </c>
      <c r="R325" t="str">
        <f t="shared" si="11"/>
        <v>24</v>
      </c>
      <c r="S325" s="1" t="s">
        <v>1456</v>
      </c>
      <c r="T325" t="s">
        <v>12462</v>
      </c>
      <c r="U325" t="s">
        <v>12454</v>
      </c>
      <c r="V325" t="s">
        <v>12455</v>
      </c>
      <c r="W325" t="s">
        <v>12931</v>
      </c>
      <c r="X325" t="s">
        <v>12948</v>
      </c>
      <c r="Y325" t="s">
        <v>12949</v>
      </c>
      <c r="Z325" t="s">
        <v>12917</v>
      </c>
    </row>
    <row r="326" spans="1:26" x14ac:dyDescent="0.25">
      <c r="A326" t="s">
        <v>15</v>
      </c>
      <c r="B326" t="s">
        <v>1248</v>
      </c>
      <c r="C326">
        <v>44807</v>
      </c>
      <c r="D326" t="s">
        <v>1249</v>
      </c>
      <c r="E326" t="s">
        <v>39</v>
      </c>
      <c r="F326" t="s">
        <v>564</v>
      </c>
      <c r="G326" t="s">
        <v>33</v>
      </c>
      <c r="H326" t="s">
        <v>417</v>
      </c>
      <c r="I326" t="s">
        <v>32</v>
      </c>
      <c r="J326" t="s">
        <v>186</v>
      </c>
      <c r="K326">
        <v>2526097</v>
      </c>
      <c r="L326" t="s">
        <v>1250</v>
      </c>
      <c r="M326" t="s">
        <v>570</v>
      </c>
      <c r="N326" t="str">
        <f t="array" ref="N326">IF(COUNT(FIND({"数据分析","数据运营","分析师"},M326)),"1","0")</f>
        <v>1</v>
      </c>
      <c r="O326" t="s">
        <v>298</v>
      </c>
      <c r="P326" t="s">
        <v>205</v>
      </c>
      <c r="Q326" t="str">
        <f t="shared" si="10"/>
        <v>15</v>
      </c>
      <c r="R326" t="str">
        <f t="shared" si="11"/>
        <v>30</v>
      </c>
      <c r="S326" s="1" t="s">
        <v>12319</v>
      </c>
      <c r="T326" t="s">
        <v>12464</v>
      </c>
      <c r="U326" t="s">
        <v>12456</v>
      </c>
      <c r="V326" t="s">
        <v>12454</v>
      </c>
      <c r="W326" s="1" t="s">
        <v>42</v>
      </c>
      <c r="X326" t="s">
        <v>13274</v>
      </c>
    </row>
    <row r="327" spans="1:26" x14ac:dyDescent="0.25">
      <c r="A327" t="s">
        <v>15</v>
      </c>
      <c r="B327" t="s">
        <v>615</v>
      </c>
      <c r="C327">
        <v>39394</v>
      </c>
      <c r="D327" t="s">
        <v>616</v>
      </c>
      <c r="E327" t="s">
        <v>47</v>
      </c>
      <c r="G327" t="s">
        <v>20</v>
      </c>
      <c r="H327" t="s">
        <v>489</v>
      </c>
      <c r="I327" t="s">
        <v>32</v>
      </c>
      <c r="J327" t="s">
        <v>23</v>
      </c>
      <c r="K327">
        <v>2481262</v>
      </c>
      <c r="L327" t="s">
        <v>1251</v>
      </c>
      <c r="M327" t="s">
        <v>1252</v>
      </c>
      <c r="N327" t="str">
        <f t="array" ref="N327">IF(COUNT(FIND({"数据分析","数据运营","分析师"},M327)),"1","0")</f>
        <v>0</v>
      </c>
      <c r="O327" t="s">
        <v>391</v>
      </c>
      <c r="P327" t="s">
        <v>205</v>
      </c>
      <c r="Q327" t="str">
        <f t="shared" si="10"/>
        <v>15</v>
      </c>
      <c r="R327" t="str">
        <f t="shared" si="11"/>
        <v>20</v>
      </c>
      <c r="S327" s="1" t="s">
        <v>8116</v>
      </c>
      <c r="T327" t="s">
        <v>12454</v>
      </c>
      <c r="U327" t="s">
        <v>12475</v>
      </c>
      <c r="V327" t="s">
        <v>12479</v>
      </c>
      <c r="W327" t="s">
        <v>12961</v>
      </c>
      <c r="X327" t="s">
        <v>12917</v>
      </c>
    </row>
    <row r="328" spans="1:26" x14ac:dyDescent="0.25">
      <c r="A328" t="s">
        <v>15</v>
      </c>
      <c r="B328" t="s">
        <v>1148</v>
      </c>
      <c r="C328">
        <v>26980</v>
      </c>
      <c r="D328" t="s">
        <v>1148</v>
      </c>
      <c r="E328" t="s">
        <v>18</v>
      </c>
      <c r="F328" t="s">
        <v>1253</v>
      </c>
      <c r="G328" t="s">
        <v>20</v>
      </c>
      <c r="H328" t="s">
        <v>21</v>
      </c>
      <c r="I328" t="s">
        <v>32</v>
      </c>
      <c r="J328" t="s">
        <v>33</v>
      </c>
      <c r="K328">
        <v>2391403</v>
      </c>
      <c r="L328" t="s">
        <v>1254</v>
      </c>
      <c r="M328" t="s">
        <v>1255</v>
      </c>
      <c r="N328" t="str">
        <f t="array" ref="N328">IF(COUNT(FIND({"数据分析","数据运营","分析师"},M328)),"1","0")</f>
        <v>0</v>
      </c>
      <c r="O328" t="s">
        <v>36</v>
      </c>
      <c r="P328" t="s">
        <v>205</v>
      </c>
      <c r="Q328" t="str">
        <f t="shared" si="10"/>
        <v>10</v>
      </c>
      <c r="R328" t="str">
        <f t="shared" si="11"/>
        <v>15</v>
      </c>
      <c r="S328" s="1" t="s">
        <v>1456</v>
      </c>
      <c r="T328" t="s">
        <v>12483</v>
      </c>
      <c r="U328" t="s">
        <v>12454</v>
      </c>
      <c r="V328" t="s">
        <v>12479</v>
      </c>
      <c r="W328" t="s">
        <v>12958</v>
      </c>
      <c r="X328" t="s">
        <v>12920</v>
      </c>
      <c r="Y328" t="s">
        <v>12946</v>
      </c>
    </row>
    <row r="329" spans="1:26" x14ac:dyDescent="0.25">
      <c r="A329" t="s">
        <v>15</v>
      </c>
      <c r="B329" t="s">
        <v>1256</v>
      </c>
      <c r="C329">
        <v>37191</v>
      </c>
      <c r="D329" t="s">
        <v>1257</v>
      </c>
      <c r="E329" t="s">
        <v>47</v>
      </c>
      <c r="F329" t="s">
        <v>350</v>
      </c>
      <c r="G329" t="s">
        <v>272</v>
      </c>
      <c r="H329" t="s">
        <v>447</v>
      </c>
      <c r="I329" t="s">
        <v>22</v>
      </c>
      <c r="J329" t="s">
        <v>1258</v>
      </c>
      <c r="K329">
        <v>2103332</v>
      </c>
      <c r="L329" t="s">
        <v>1259</v>
      </c>
      <c r="M329" t="s">
        <v>586</v>
      </c>
      <c r="N329" t="str">
        <f t="array" ref="N329">IF(COUNT(FIND({"数据分析","数据运营","分析师"},M329)),"1","0")</f>
        <v>1</v>
      </c>
      <c r="O329" t="s">
        <v>513</v>
      </c>
      <c r="P329" t="s">
        <v>205</v>
      </c>
      <c r="Q329" t="str">
        <f t="shared" si="10"/>
        <v>8</v>
      </c>
      <c r="R329" t="str">
        <f t="shared" si="11"/>
        <v>10</v>
      </c>
      <c r="S329" s="1" t="s">
        <v>2061</v>
      </c>
      <c r="T329" t="s">
        <v>12454</v>
      </c>
      <c r="U329" t="s">
        <v>12479</v>
      </c>
      <c r="V329" t="s">
        <v>12460</v>
      </c>
      <c r="W329" s="1" t="s">
        <v>138</v>
      </c>
      <c r="X329" t="s">
        <v>13283</v>
      </c>
    </row>
    <row r="330" spans="1:26" x14ac:dyDescent="0.25">
      <c r="A330" t="s">
        <v>15</v>
      </c>
      <c r="B330" t="s">
        <v>1260</v>
      </c>
      <c r="C330">
        <v>26754</v>
      </c>
      <c r="D330" t="s">
        <v>1261</v>
      </c>
      <c r="E330" t="s">
        <v>18</v>
      </c>
      <c r="F330" t="s">
        <v>1262</v>
      </c>
      <c r="G330" t="s">
        <v>49</v>
      </c>
      <c r="H330" t="s">
        <v>116</v>
      </c>
      <c r="I330" t="s">
        <v>218</v>
      </c>
      <c r="J330" t="s">
        <v>92</v>
      </c>
      <c r="K330">
        <v>513017</v>
      </c>
      <c r="L330" t="s">
        <v>1263</v>
      </c>
      <c r="M330" t="s">
        <v>119</v>
      </c>
      <c r="N330" t="str">
        <f t="array" ref="N330">IF(COUNT(FIND({"数据分析","数据运营","分析师"},M330)),"1","0")</f>
        <v>0</v>
      </c>
      <c r="O330" t="s">
        <v>539</v>
      </c>
      <c r="P330" t="s">
        <v>205</v>
      </c>
      <c r="Q330" t="str">
        <f t="shared" si="10"/>
        <v>5</v>
      </c>
      <c r="R330" t="str">
        <f t="shared" si="11"/>
        <v>8</v>
      </c>
      <c r="S330" s="1" t="s">
        <v>1456</v>
      </c>
      <c r="T330" t="s">
        <v>12453</v>
      </c>
      <c r="U330" t="s">
        <v>12462</v>
      </c>
      <c r="V330" t="s">
        <v>12455</v>
      </c>
      <c r="W330" t="s">
        <v>76</v>
      </c>
    </row>
    <row r="331" spans="1:26" x14ac:dyDescent="0.25">
      <c r="A331" t="s">
        <v>15</v>
      </c>
      <c r="B331" t="s">
        <v>484</v>
      </c>
      <c r="C331">
        <v>122536</v>
      </c>
      <c r="D331" t="s">
        <v>485</v>
      </c>
      <c r="E331" t="s">
        <v>47</v>
      </c>
      <c r="F331" t="s">
        <v>19</v>
      </c>
      <c r="G331" t="s">
        <v>272</v>
      </c>
      <c r="H331" t="s">
        <v>447</v>
      </c>
      <c r="I331" t="s">
        <v>32</v>
      </c>
      <c r="J331" t="s">
        <v>73</v>
      </c>
      <c r="K331">
        <v>2188640</v>
      </c>
      <c r="L331" t="s">
        <v>486</v>
      </c>
      <c r="M331" t="s">
        <v>1160</v>
      </c>
      <c r="N331" t="str">
        <f t="array" ref="N331">IF(COUNT(FIND({"数据分析","数据运营","分析师"},M331)),"1","0")</f>
        <v>0</v>
      </c>
      <c r="O331" t="s">
        <v>1264</v>
      </c>
      <c r="P331" t="s">
        <v>205</v>
      </c>
      <c r="Q331" t="str">
        <f t="shared" si="10"/>
        <v>25</v>
      </c>
      <c r="R331" t="str">
        <f t="shared" si="11"/>
        <v>30</v>
      </c>
      <c r="W331" t="s">
        <v>12971</v>
      </c>
      <c r="X331" t="s">
        <v>12919</v>
      </c>
      <c r="Y331" t="s">
        <v>12949</v>
      </c>
      <c r="Z331" t="s">
        <v>12917</v>
      </c>
    </row>
    <row r="332" spans="1:26" x14ac:dyDescent="0.25">
      <c r="A332" t="s">
        <v>15</v>
      </c>
      <c r="B332" t="s">
        <v>1265</v>
      </c>
      <c r="C332">
        <v>46782</v>
      </c>
      <c r="D332" t="s">
        <v>1266</v>
      </c>
      <c r="E332" t="s">
        <v>135</v>
      </c>
      <c r="F332" t="s">
        <v>1267</v>
      </c>
      <c r="G332" t="s">
        <v>33</v>
      </c>
      <c r="H332" t="s">
        <v>368</v>
      </c>
      <c r="I332" t="s">
        <v>32</v>
      </c>
      <c r="J332" t="s">
        <v>33</v>
      </c>
      <c r="K332">
        <v>862637</v>
      </c>
      <c r="L332" t="s">
        <v>1268</v>
      </c>
      <c r="M332" t="s">
        <v>880</v>
      </c>
      <c r="N332" t="str">
        <f t="array" ref="N332">IF(COUNT(FIND({"数据分析","数据运营","分析师"},M332)),"1","0")</f>
        <v>1</v>
      </c>
      <c r="O332" t="s">
        <v>460</v>
      </c>
      <c r="P332" t="s">
        <v>205</v>
      </c>
      <c r="Q332" t="str">
        <f t="shared" si="10"/>
        <v>6</v>
      </c>
      <c r="R332" t="str">
        <f t="shared" si="11"/>
        <v>10</v>
      </c>
      <c r="S332" s="1" t="s">
        <v>12319</v>
      </c>
      <c r="T332" t="s">
        <v>12453</v>
      </c>
      <c r="U332" t="s">
        <v>12631</v>
      </c>
      <c r="V332" t="s">
        <v>12455</v>
      </c>
      <c r="W332" s="1" t="s">
        <v>138</v>
      </c>
      <c r="X332" t="s">
        <v>13273</v>
      </c>
    </row>
    <row r="333" spans="1:26" x14ac:dyDescent="0.25">
      <c r="A333" t="s">
        <v>15</v>
      </c>
      <c r="B333" t="s">
        <v>888</v>
      </c>
      <c r="C333">
        <v>148603</v>
      </c>
      <c r="D333" t="s">
        <v>1269</v>
      </c>
      <c r="E333" t="s">
        <v>47</v>
      </c>
      <c r="G333" t="s">
        <v>20</v>
      </c>
      <c r="H333" t="s">
        <v>301</v>
      </c>
      <c r="I333" t="s">
        <v>32</v>
      </c>
      <c r="J333" t="s">
        <v>33</v>
      </c>
      <c r="K333">
        <v>2375192</v>
      </c>
      <c r="L333" t="s">
        <v>1270</v>
      </c>
      <c r="M333" t="s">
        <v>1271</v>
      </c>
      <c r="N333" t="str">
        <f t="array" ref="N333">IF(COUNT(FIND({"数据分析","数据运营","分析师"},M333)),"1","0")</f>
        <v>0</v>
      </c>
      <c r="O333" t="s">
        <v>1272</v>
      </c>
      <c r="P333" t="s">
        <v>205</v>
      </c>
      <c r="Q333" t="str">
        <f t="shared" si="10"/>
        <v>15</v>
      </c>
      <c r="R333" t="str">
        <f t="shared" si="11"/>
        <v>23</v>
      </c>
      <c r="W333" t="s">
        <v>12941</v>
      </c>
      <c r="X333" t="s">
        <v>12917</v>
      </c>
    </row>
    <row r="334" spans="1:26" x14ac:dyDescent="0.25">
      <c r="A334" t="s">
        <v>15</v>
      </c>
      <c r="B334" t="s">
        <v>1273</v>
      </c>
      <c r="C334">
        <v>7656</v>
      </c>
      <c r="D334" t="s">
        <v>1274</v>
      </c>
      <c r="E334" t="s">
        <v>47</v>
      </c>
      <c r="G334" t="s">
        <v>20</v>
      </c>
      <c r="H334" t="s">
        <v>1231</v>
      </c>
      <c r="I334" t="s">
        <v>178</v>
      </c>
      <c r="J334" t="s">
        <v>33</v>
      </c>
      <c r="K334">
        <v>2414441</v>
      </c>
      <c r="L334" t="s">
        <v>1275</v>
      </c>
      <c r="M334" t="s">
        <v>1276</v>
      </c>
      <c r="N334" t="str">
        <f t="array" ref="N334">IF(COUNT(FIND({"数据分析","数据运营","分析师"},M334)),"1","0")</f>
        <v>0</v>
      </c>
      <c r="O334" t="s">
        <v>36</v>
      </c>
      <c r="P334" t="s">
        <v>205</v>
      </c>
      <c r="Q334" t="str">
        <f t="shared" si="10"/>
        <v>10</v>
      </c>
      <c r="R334" t="str">
        <f t="shared" si="11"/>
        <v>15</v>
      </c>
      <c r="S334" s="1" t="s">
        <v>12319</v>
      </c>
      <c r="T334" t="s">
        <v>12453</v>
      </c>
      <c r="U334" t="s">
        <v>12454</v>
      </c>
      <c r="V334" t="s">
        <v>12659</v>
      </c>
      <c r="W334" t="s">
        <v>13012</v>
      </c>
      <c r="X334" t="s">
        <v>13013</v>
      </c>
      <c r="Y334" t="s">
        <v>12917</v>
      </c>
    </row>
    <row r="335" spans="1:26" x14ac:dyDescent="0.25">
      <c r="A335" t="s">
        <v>15</v>
      </c>
      <c r="B335" t="s">
        <v>1277</v>
      </c>
      <c r="C335">
        <v>67086</v>
      </c>
      <c r="D335" t="s">
        <v>1278</v>
      </c>
      <c r="E335" t="s">
        <v>30</v>
      </c>
      <c r="F335" t="s">
        <v>1279</v>
      </c>
      <c r="G335" t="s">
        <v>130</v>
      </c>
      <c r="H335" t="s">
        <v>130</v>
      </c>
      <c r="I335" t="s">
        <v>32</v>
      </c>
      <c r="J335" t="s">
        <v>1280</v>
      </c>
      <c r="K335">
        <v>2479095</v>
      </c>
      <c r="L335" t="s">
        <v>1281</v>
      </c>
      <c r="M335" t="s">
        <v>1282</v>
      </c>
      <c r="N335" t="str">
        <f t="array" ref="N335">IF(COUNT(FIND({"数据分析","数据运营","分析师"},M335)),"1","0")</f>
        <v>0</v>
      </c>
      <c r="O335" t="s">
        <v>450</v>
      </c>
      <c r="P335" t="s">
        <v>205</v>
      </c>
      <c r="Q335" t="str">
        <f t="shared" si="10"/>
        <v>8</v>
      </c>
      <c r="R335" t="str">
        <f t="shared" si="11"/>
        <v>12</v>
      </c>
      <c r="S335" s="1" t="s">
        <v>1456</v>
      </c>
      <c r="T335" t="s">
        <v>12454</v>
      </c>
      <c r="U335" t="s">
        <v>12453</v>
      </c>
      <c r="V335" t="s">
        <v>12489</v>
      </c>
      <c r="W335" t="s">
        <v>12935</v>
      </c>
      <c r="X335" t="s">
        <v>12921</v>
      </c>
    </row>
    <row r="336" spans="1:26" x14ac:dyDescent="0.25">
      <c r="A336" t="s">
        <v>15</v>
      </c>
      <c r="B336" t="s">
        <v>1038</v>
      </c>
      <c r="C336">
        <v>2044</v>
      </c>
      <c r="D336" t="s">
        <v>1039</v>
      </c>
      <c r="E336" t="s">
        <v>47</v>
      </c>
      <c r="G336" t="s">
        <v>33</v>
      </c>
      <c r="H336" t="s">
        <v>66</v>
      </c>
      <c r="I336" t="s">
        <v>32</v>
      </c>
      <c r="J336" t="s">
        <v>1041</v>
      </c>
      <c r="K336">
        <v>2409629</v>
      </c>
      <c r="L336" t="s">
        <v>1283</v>
      </c>
      <c r="M336" t="s">
        <v>849</v>
      </c>
      <c r="N336" t="str">
        <f t="array" ref="N336">IF(COUNT(FIND({"数据分析","数据运营","分析师"},M336)),"1","0")</f>
        <v>1</v>
      </c>
      <c r="O336" t="s">
        <v>36</v>
      </c>
      <c r="P336" t="s">
        <v>205</v>
      </c>
      <c r="Q336" t="str">
        <f t="shared" si="10"/>
        <v>10</v>
      </c>
      <c r="R336" t="str">
        <f t="shared" si="11"/>
        <v>15</v>
      </c>
      <c r="S336" s="1" t="s">
        <v>8116</v>
      </c>
      <c r="T336" t="s">
        <v>12455</v>
      </c>
      <c r="U336" t="s">
        <v>12464</v>
      </c>
      <c r="V336" t="s">
        <v>12470</v>
      </c>
      <c r="W336" s="1" t="s">
        <v>13224</v>
      </c>
      <c r="X336" t="s">
        <v>13272</v>
      </c>
      <c r="Y336" t="s">
        <v>13293</v>
      </c>
    </row>
    <row r="337" spans="1:26" x14ac:dyDescent="0.25">
      <c r="A337" t="s">
        <v>15</v>
      </c>
      <c r="B337" t="s">
        <v>1284</v>
      </c>
      <c r="C337">
        <v>84599</v>
      </c>
      <c r="D337" t="s">
        <v>1285</v>
      </c>
      <c r="E337" t="s">
        <v>39</v>
      </c>
      <c r="F337" t="s">
        <v>394</v>
      </c>
      <c r="G337" t="s">
        <v>49</v>
      </c>
      <c r="H337" t="s">
        <v>116</v>
      </c>
      <c r="I337" t="s">
        <v>178</v>
      </c>
      <c r="J337" t="s">
        <v>1286</v>
      </c>
      <c r="K337">
        <v>1958862</v>
      </c>
      <c r="L337" t="s">
        <v>1287</v>
      </c>
      <c r="M337" t="s">
        <v>158</v>
      </c>
      <c r="N337" t="str">
        <f t="array" ref="N337">IF(COUNT(FIND({"数据分析","数据运营","分析师"},M337)),"1","0")</f>
        <v>1</v>
      </c>
      <c r="O337" t="s">
        <v>53</v>
      </c>
      <c r="P337" t="s">
        <v>205</v>
      </c>
      <c r="Q337" t="str">
        <f t="shared" si="10"/>
        <v>6</v>
      </c>
      <c r="R337" t="str">
        <f t="shared" si="11"/>
        <v>8</v>
      </c>
      <c r="S337" s="1" t="s">
        <v>1456</v>
      </c>
      <c r="T337" t="s">
        <v>12454</v>
      </c>
      <c r="U337" t="s">
        <v>12455</v>
      </c>
      <c r="V337" t="s">
        <v>12467</v>
      </c>
      <c r="W337" s="1" t="s">
        <v>42</v>
      </c>
      <c r="X337" t="s">
        <v>13274</v>
      </c>
      <c r="Y337" t="s">
        <v>13293</v>
      </c>
    </row>
    <row r="338" spans="1:26" x14ac:dyDescent="0.25">
      <c r="A338" t="s">
        <v>15</v>
      </c>
      <c r="B338" t="s">
        <v>397</v>
      </c>
      <c r="C338">
        <v>21236</v>
      </c>
      <c r="D338" t="s">
        <v>398</v>
      </c>
      <c r="E338" t="s">
        <v>30</v>
      </c>
      <c r="F338" t="s">
        <v>399</v>
      </c>
      <c r="G338" t="s">
        <v>20</v>
      </c>
      <c r="H338" t="s">
        <v>72</v>
      </c>
      <c r="I338" t="s">
        <v>32</v>
      </c>
      <c r="J338" t="s">
        <v>87</v>
      </c>
      <c r="K338">
        <v>1969276</v>
      </c>
      <c r="L338" t="s">
        <v>400</v>
      </c>
      <c r="M338" t="s">
        <v>1288</v>
      </c>
      <c r="N338" t="str">
        <f t="array" ref="N338">IF(COUNT(FIND({"数据分析","数据运营","分析师"},M338)),"1","0")</f>
        <v>0</v>
      </c>
      <c r="O338" t="s">
        <v>329</v>
      </c>
      <c r="P338" t="s">
        <v>205</v>
      </c>
      <c r="Q338" t="str">
        <f t="shared" si="10"/>
        <v>12</v>
      </c>
      <c r="R338" t="str">
        <f t="shared" si="11"/>
        <v>15</v>
      </c>
      <c r="S338" s="1" t="s">
        <v>12319</v>
      </c>
      <c r="T338" t="s">
        <v>12464</v>
      </c>
      <c r="U338" t="s">
        <v>12453</v>
      </c>
      <c r="V338" t="s">
        <v>12455</v>
      </c>
      <c r="W338" t="s">
        <v>12961</v>
      </c>
      <c r="X338" t="s">
        <v>12919</v>
      </c>
      <c r="Y338" t="s">
        <v>12956</v>
      </c>
      <c r="Z338" t="s">
        <v>12917</v>
      </c>
    </row>
    <row r="339" spans="1:26" x14ac:dyDescent="0.25">
      <c r="A339" t="s">
        <v>15</v>
      </c>
      <c r="B339" t="s">
        <v>1289</v>
      </c>
      <c r="C339">
        <v>151935</v>
      </c>
      <c r="D339" t="s">
        <v>1290</v>
      </c>
      <c r="E339" t="s">
        <v>56</v>
      </c>
      <c r="F339" t="s">
        <v>1291</v>
      </c>
      <c r="G339" t="s">
        <v>272</v>
      </c>
      <c r="H339" t="s">
        <v>788</v>
      </c>
      <c r="I339" t="s">
        <v>32</v>
      </c>
      <c r="J339" t="s">
        <v>117</v>
      </c>
      <c r="K339">
        <v>2468194</v>
      </c>
      <c r="L339" t="s">
        <v>1292</v>
      </c>
      <c r="M339" t="s">
        <v>1160</v>
      </c>
      <c r="N339" t="str">
        <f t="array" ref="N339">IF(COUNT(FIND({"数据分析","数据运营","分析师"},M339)),"1","0")</f>
        <v>0</v>
      </c>
      <c r="O339" t="s">
        <v>189</v>
      </c>
      <c r="P339" t="s">
        <v>205</v>
      </c>
      <c r="Q339" t="str">
        <f t="shared" si="10"/>
        <v>10</v>
      </c>
      <c r="R339" t="str">
        <f t="shared" si="11"/>
        <v>20</v>
      </c>
      <c r="S339" s="1" t="s">
        <v>12331</v>
      </c>
      <c r="T339" t="s">
        <v>12456</v>
      </c>
      <c r="U339" t="s">
        <v>12460</v>
      </c>
      <c r="V339" t="s">
        <v>12477</v>
      </c>
      <c r="W339" t="s">
        <v>12971</v>
      </c>
      <c r="X339" t="s">
        <v>12919</v>
      </c>
      <c r="Y339" t="s">
        <v>12949</v>
      </c>
      <c r="Z339" t="s">
        <v>12917</v>
      </c>
    </row>
    <row r="340" spans="1:26" x14ac:dyDescent="0.25">
      <c r="A340" t="s">
        <v>15</v>
      </c>
      <c r="B340" t="s">
        <v>1293</v>
      </c>
      <c r="C340">
        <v>88646</v>
      </c>
      <c r="D340" t="s">
        <v>1294</v>
      </c>
      <c r="E340" t="s">
        <v>39</v>
      </c>
      <c r="G340" t="s">
        <v>20</v>
      </c>
      <c r="H340" t="s">
        <v>1295</v>
      </c>
      <c r="I340" t="s">
        <v>32</v>
      </c>
      <c r="J340" t="s">
        <v>23</v>
      </c>
      <c r="K340">
        <v>2314831</v>
      </c>
      <c r="L340" t="s">
        <v>1296</v>
      </c>
      <c r="M340" t="s">
        <v>1297</v>
      </c>
      <c r="N340" t="str">
        <f t="array" ref="N340">IF(COUNT(FIND({"数据分析","数据运营","分析师"},M340)),"1","0")</f>
        <v>1</v>
      </c>
      <c r="O340" t="s">
        <v>264</v>
      </c>
      <c r="P340" t="s">
        <v>205</v>
      </c>
      <c r="Q340" t="str">
        <f t="shared" si="10"/>
        <v>6</v>
      </c>
      <c r="R340" t="str">
        <f t="shared" si="11"/>
        <v>12</v>
      </c>
      <c r="S340" s="1" t="s">
        <v>12341</v>
      </c>
      <c r="T340" t="s">
        <v>12456</v>
      </c>
      <c r="U340" t="s">
        <v>12454</v>
      </c>
      <c r="V340" t="s">
        <v>12455</v>
      </c>
      <c r="W340" s="1" t="s">
        <v>138</v>
      </c>
      <c r="X340" t="s">
        <v>13289</v>
      </c>
      <c r="Y340" t="s">
        <v>13283</v>
      </c>
    </row>
    <row r="341" spans="1:26" x14ac:dyDescent="0.25">
      <c r="A341" t="s">
        <v>15</v>
      </c>
      <c r="B341" t="s">
        <v>1298</v>
      </c>
      <c r="C341">
        <v>17407</v>
      </c>
      <c r="D341" t="s">
        <v>1299</v>
      </c>
      <c r="E341" t="s">
        <v>18</v>
      </c>
      <c r="G341" t="s">
        <v>20</v>
      </c>
      <c r="H341" t="s">
        <v>72</v>
      </c>
      <c r="I341" t="s">
        <v>32</v>
      </c>
      <c r="J341" t="s">
        <v>33</v>
      </c>
      <c r="K341">
        <v>1848247</v>
      </c>
      <c r="L341" t="s">
        <v>1300</v>
      </c>
      <c r="M341" t="s">
        <v>1301</v>
      </c>
      <c r="N341" t="str">
        <f t="array" ref="N341">IF(COUNT(FIND({"数据分析","数据运营","分析师"},M341)),"1","0")</f>
        <v>1</v>
      </c>
      <c r="O341" t="s">
        <v>77</v>
      </c>
      <c r="P341" t="s">
        <v>205</v>
      </c>
      <c r="Q341" t="str">
        <f t="shared" si="10"/>
        <v>7</v>
      </c>
      <c r="R341" t="str">
        <f t="shared" si="11"/>
        <v>14</v>
      </c>
      <c r="S341" s="1" t="s">
        <v>12320</v>
      </c>
      <c r="T341" t="s">
        <v>12455</v>
      </c>
      <c r="U341" t="s">
        <v>12479</v>
      </c>
      <c r="V341" t="s">
        <v>12470</v>
      </c>
      <c r="W341" s="1" t="s">
        <v>138</v>
      </c>
    </row>
    <row r="342" spans="1:26" x14ac:dyDescent="0.25">
      <c r="A342" t="s">
        <v>15</v>
      </c>
      <c r="B342" t="s">
        <v>976</v>
      </c>
      <c r="C342">
        <v>67532</v>
      </c>
      <c r="D342" t="s">
        <v>977</v>
      </c>
      <c r="E342" t="s">
        <v>47</v>
      </c>
      <c r="F342" t="s">
        <v>978</v>
      </c>
      <c r="G342" t="s">
        <v>33</v>
      </c>
      <c r="H342" t="s">
        <v>417</v>
      </c>
      <c r="I342" t="s">
        <v>32</v>
      </c>
      <c r="J342" t="s">
        <v>117</v>
      </c>
      <c r="K342">
        <v>1516811</v>
      </c>
      <c r="L342" t="s">
        <v>979</v>
      </c>
      <c r="M342" t="s">
        <v>1302</v>
      </c>
      <c r="N342" t="str">
        <f t="array" ref="N342">IF(COUNT(FIND({"数据分析","数据运营","分析师"},M342)),"1","0")</f>
        <v>1</v>
      </c>
      <c r="O342" t="s">
        <v>360</v>
      </c>
      <c r="P342" t="s">
        <v>205</v>
      </c>
      <c r="Q342" t="str">
        <f t="shared" si="10"/>
        <v>12</v>
      </c>
      <c r="R342" t="str">
        <f t="shared" si="11"/>
        <v>24</v>
      </c>
      <c r="S342" s="1" t="s">
        <v>12320</v>
      </c>
      <c r="T342" t="s">
        <v>12462</v>
      </c>
      <c r="U342" t="s">
        <v>12455</v>
      </c>
      <c r="V342" t="s">
        <v>12467</v>
      </c>
      <c r="W342" s="1" t="s">
        <v>13229</v>
      </c>
      <c r="X342" t="s">
        <v>13272</v>
      </c>
      <c r="Y342" t="s">
        <v>13294</v>
      </c>
    </row>
    <row r="343" spans="1:26" x14ac:dyDescent="0.25">
      <c r="A343" t="s">
        <v>15</v>
      </c>
      <c r="B343" t="s">
        <v>1303</v>
      </c>
      <c r="C343">
        <v>112100</v>
      </c>
      <c r="D343" t="s">
        <v>1304</v>
      </c>
      <c r="E343" t="s">
        <v>135</v>
      </c>
      <c r="G343" t="s">
        <v>20</v>
      </c>
      <c r="H343" t="s">
        <v>739</v>
      </c>
      <c r="I343" t="s">
        <v>32</v>
      </c>
      <c r="J343" t="s">
        <v>1305</v>
      </c>
      <c r="K343">
        <v>2303227</v>
      </c>
      <c r="L343" t="s">
        <v>1306</v>
      </c>
      <c r="M343" t="s">
        <v>1307</v>
      </c>
      <c r="N343" t="str">
        <f t="array" ref="N343">IF(COUNT(FIND({"数据分析","数据运营","分析师"},M343)),"1","0")</f>
        <v>0</v>
      </c>
      <c r="O343" t="s">
        <v>36</v>
      </c>
      <c r="P343" t="s">
        <v>205</v>
      </c>
      <c r="Q343" t="str">
        <f t="shared" si="10"/>
        <v>10</v>
      </c>
      <c r="R343" t="str">
        <f t="shared" si="11"/>
        <v>15</v>
      </c>
      <c r="S343" s="1" t="s">
        <v>12325</v>
      </c>
      <c r="T343" t="s">
        <v>12483</v>
      </c>
      <c r="U343" t="s">
        <v>12487</v>
      </c>
      <c r="V343" t="s">
        <v>12477</v>
      </c>
      <c r="W343" t="s">
        <v>12931</v>
      </c>
      <c r="X343" t="s">
        <v>13004</v>
      </c>
      <c r="Y343" t="s">
        <v>12917</v>
      </c>
    </row>
    <row r="344" spans="1:26" x14ac:dyDescent="0.25">
      <c r="A344" t="s">
        <v>15</v>
      </c>
      <c r="B344" t="s">
        <v>1308</v>
      </c>
      <c r="C344">
        <v>113198</v>
      </c>
      <c r="D344" t="s">
        <v>1309</v>
      </c>
      <c r="E344" t="s">
        <v>56</v>
      </c>
      <c r="G344" t="s">
        <v>33</v>
      </c>
      <c r="H344" t="s">
        <v>417</v>
      </c>
      <c r="I344" t="s">
        <v>32</v>
      </c>
      <c r="J344" t="s">
        <v>496</v>
      </c>
      <c r="K344">
        <v>2491049</v>
      </c>
      <c r="L344" t="s">
        <v>1310</v>
      </c>
      <c r="M344" t="s">
        <v>1160</v>
      </c>
      <c r="N344" t="str">
        <f t="array" ref="N344">IF(COUNT(FIND({"数据分析","数据运营","分析师"},M344)),"1","0")</f>
        <v>0</v>
      </c>
      <c r="O344" t="s">
        <v>189</v>
      </c>
      <c r="P344" t="s">
        <v>205</v>
      </c>
      <c r="Q344" t="str">
        <f t="shared" si="10"/>
        <v>10</v>
      </c>
      <c r="R344" t="str">
        <f t="shared" si="11"/>
        <v>20</v>
      </c>
      <c r="S344" s="1" t="s">
        <v>12348</v>
      </c>
      <c r="T344" t="s">
        <v>12456</v>
      </c>
      <c r="U344" t="s">
        <v>12632</v>
      </c>
      <c r="V344" t="s">
        <v>12784</v>
      </c>
      <c r="W344" t="s">
        <v>12971</v>
      </c>
      <c r="X344" t="s">
        <v>12919</v>
      </c>
      <c r="Y344" t="s">
        <v>12949</v>
      </c>
      <c r="Z344" t="s">
        <v>12917</v>
      </c>
    </row>
    <row r="345" spans="1:26" x14ac:dyDescent="0.25">
      <c r="A345" t="s">
        <v>15</v>
      </c>
      <c r="B345" t="s">
        <v>888</v>
      </c>
      <c r="C345">
        <v>142041</v>
      </c>
      <c r="D345" t="s">
        <v>889</v>
      </c>
      <c r="E345" t="s">
        <v>30</v>
      </c>
      <c r="F345" t="s">
        <v>890</v>
      </c>
      <c r="G345" t="s">
        <v>33</v>
      </c>
      <c r="H345" t="s">
        <v>417</v>
      </c>
      <c r="I345" t="s">
        <v>32</v>
      </c>
      <c r="J345" t="s">
        <v>117</v>
      </c>
      <c r="K345">
        <v>2421353</v>
      </c>
      <c r="L345" t="s">
        <v>891</v>
      </c>
      <c r="M345" t="s">
        <v>1311</v>
      </c>
      <c r="N345" t="str">
        <f t="array" ref="N345">IF(COUNT(FIND({"数据分析","数据运营","分析师"},M345)),"1","0")</f>
        <v>1</v>
      </c>
      <c r="O345" t="s">
        <v>189</v>
      </c>
      <c r="P345" t="s">
        <v>205</v>
      </c>
      <c r="Q345" t="str">
        <f t="shared" si="10"/>
        <v>10</v>
      </c>
      <c r="R345" t="str">
        <f t="shared" si="11"/>
        <v>20</v>
      </c>
      <c r="S345" s="1" t="s">
        <v>1456</v>
      </c>
      <c r="T345" t="s">
        <v>12456</v>
      </c>
      <c r="U345" t="s">
        <v>12454</v>
      </c>
      <c r="V345" t="s">
        <v>12479</v>
      </c>
      <c r="W345" s="1" t="s">
        <v>42</v>
      </c>
      <c r="X345" t="s">
        <v>13274</v>
      </c>
    </row>
    <row r="346" spans="1:26" x14ac:dyDescent="0.25">
      <c r="A346" t="s">
        <v>15</v>
      </c>
      <c r="B346" t="s">
        <v>1312</v>
      </c>
      <c r="C346">
        <v>129422</v>
      </c>
      <c r="D346" t="s">
        <v>1313</v>
      </c>
      <c r="E346" t="s">
        <v>30</v>
      </c>
      <c r="G346" t="s">
        <v>33</v>
      </c>
      <c r="H346" t="s">
        <v>368</v>
      </c>
      <c r="I346" t="s">
        <v>32</v>
      </c>
      <c r="J346" t="s">
        <v>33</v>
      </c>
      <c r="K346">
        <v>2498792</v>
      </c>
      <c r="L346" t="s">
        <v>1314</v>
      </c>
      <c r="M346" t="s">
        <v>1315</v>
      </c>
      <c r="N346" t="str">
        <f t="array" ref="N346">IF(COUNT(FIND({"数据分析","数据运营","分析师"},M346)),"1","0")</f>
        <v>1</v>
      </c>
      <c r="O346" t="s">
        <v>53</v>
      </c>
      <c r="P346" t="s">
        <v>205</v>
      </c>
      <c r="Q346" t="str">
        <f t="shared" si="10"/>
        <v>6</v>
      </c>
      <c r="R346" t="str">
        <f t="shared" si="11"/>
        <v>8</v>
      </c>
      <c r="W346" s="1" t="s">
        <v>138</v>
      </c>
      <c r="X346" t="s">
        <v>13333</v>
      </c>
    </row>
    <row r="347" spans="1:26" x14ac:dyDescent="0.25">
      <c r="A347" t="s">
        <v>15</v>
      </c>
      <c r="B347" t="s">
        <v>1316</v>
      </c>
      <c r="C347">
        <v>116305</v>
      </c>
      <c r="D347" t="s">
        <v>1317</v>
      </c>
      <c r="E347" t="s">
        <v>18</v>
      </c>
      <c r="F347" t="s">
        <v>1318</v>
      </c>
      <c r="G347" t="s">
        <v>20</v>
      </c>
      <c r="H347" t="s">
        <v>21</v>
      </c>
      <c r="I347" t="s">
        <v>32</v>
      </c>
      <c r="J347" t="s">
        <v>23</v>
      </c>
      <c r="K347">
        <v>2150242</v>
      </c>
      <c r="L347" t="s">
        <v>1319</v>
      </c>
      <c r="M347" t="s">
        <v>1320</v>
      </c>
      <c r="N347" t="str">
        <f t="array" ref="N347">IF(COUNT(FIND({"数据分析","数据运营","分析师"},M347)),"1","0")</f>
        <v>1</v>
      </c>
      <c r="O347" t="s">
        <v>189</v>
      </c>
      <c r="P347" t="s">
        <v>205</v>
      </c>
      <c r="Q347" t="str">
        <f t="shared" si="10"/>
        <v>10</v>
      </c>
      <c r="R347" t="str">
        <f t="shared" si="11"/>
        <v>20</v>
      </c>
      <c r="W347" s="1" t="s">
        <v>42</v>
      </c>
      <c r="X347" t="s">
        <v>13281</v>
      </c>
      <c r="Y347" t="s">
        <v>13274</v>
      </c>
    </row>
    <row r="348" spans="1:26" x14ac:dyDescent="0.25">
      <c r="A348" t="s">
        <v>15</v>
      </c>
      <c r="B348" t="s">
        <v>1321</v>
      </c>
      <c r="C348">
        <v>127443</v>
      </c>
      <c r="D348" t="s">
        <v>1322</v>
      </c>
      <c r="E348" t="s">
        <v>56</v>
      </c>
      <c r="F348" t="s">
        <v>1323</v>
      </c>
      <c r="G348" t="s">
        <v>49</v>
      </c>
      <c r="H348" t="s">
        <v>42</v>
      </c>
      <c r="I348" t="s">
        <v>32</v>
      </c>
      <c r="J348" t="s">
        <v>1324</v>
      </c>
      <c r="K348">
        <v>2476638</v>
      </c>
      <c r="L348" t="s">
        <v>1325</v>
      </c>
      <c r="M348" t="s">
        <v>1326</v>
      </c>
      <c r="N348" t="str">
        <f t="array" ref="N348">IF(COUNT(FIND({"数据分析","数据运营","分析师"},M348)),"1","0")</f>
        <v>0</v>
      </c>
      <c r="O348" t="s">
        <v>700</v>
      </c>
      <c r="P348" t="s">
        <v>205</v>
      </c>
      <c r="Q348" t="str">
        <f t="shared" si="10"/>
        <v>5</v>
      </c>
      <c r="R348" t="str">
        <f t="shared" si="11"/>
        <v>10</v>
      </c>
      <c r="S348" s="1" t="s">
        <v>12338</v>
      </c>
      <c r="T348" t="s">
        <v>12489</v>
      </c>
      <c r="U348" t="s">
        <v>12453</v>
      </c>
      <c r="V348" t="s">
        <v>12460</v>
      </c>
      <c r="W348" t="s">
        <v>12918</v>
      </c>
      <c r="X348" t="s">
        <v>12917</v>
      </c>
    </row>
    <row r="349" spans="1:26" x14ac:dyDescent="0.25">
      <c r="A349" t="s">
        <v>15</v>
      </c>
      <c r="B349" t="s">
        <v>976</v>
      </c>
      <c r="C349">
        <v>67532</v>
      </c>
      <c r="D349" t="s">
        <v>977</v>
      </c>
      <c r="E349" t="s">
        <v>47</v>
      </c>
      <c r="F349" t="s">
        <v>978</v>
      </c>
      <c r="G349" t="s">
        <v>20</v>
      </c>
      <c r="H349" t="s">
        <v>72</v>
      </c>
      <c r="I349" t="s">
        <v>32</v>
      </c>
      <c r="J349" t="s">
        <v>117</v>
      </c>
      <c r="K349">
        <v>1516839</v>
      </c>
      <c r="L349" t="s">
        <v>979</v>
      </c>
      <c r="M349" t="s">
        <v>1327</v>
      </c>
      <c r="N349" t="str">
        <f t="array" ref="N349">IF(COUNT(FIND({"数据分析","数据运营","分析师"},M349)),"1","0")</f>
        <v>1</v>
      </c>
      <c r="O349" t="s">
        <v>360</v>
      </c>
      <c r="P349" t="s">
        <v>205</v>
      </c>
      <c r="Q349" t="str">
        <f t="shared" si="10"/>
        <v>12</v>
      </c>
      <c r="R349" t="str">
        <f t="shared" si="11"/>
        <v>24</v>
      </c>
      <c r="S349" s="1" t="s">
        <v>12320</v>
      </c>
      <c r="T349" t="s">
        <v>12462</v>
      </c>
      <c r="U349" t="s">
        <v>12455</v>
      </c>
      <c r="V349" t="s">
        <v>12467</v>
      </c>
      <c r="W349" s="1" t="s">
        <v>13229</v>
      </c>
      <c r="X349" t="s">
        <v>13272</v>
      </c>
      <c r="Y349" t="s">
        <v>13364</v>
      </c>
    </row>
    <row r="350" spans="1:26" x14ac:dyDescent="0.25">
      <c r="A350" t="s">
        <v>15</v>
      </c>
      <c r="B350" t="s">
        <v>1289</v>
      </c>
      <c r="C350">
        <v>151935</v>
      </c>
      <c r="D350" t="s">
        <v>1290</v>
      </c>
      <c r="E350" t="s">
        <v>56</v>
      </c>
      <c r="F350" t="s">
        <v>1328</v>
      </c>
      <c r="G350" t="s">
        <v>272</v>
      </c>
      <c r="H350" t="s">
        <v>788</v>
      </c>
      <c r="I350" t="s">
        <v>178</v>
      </c>
      <c r="J350" t="s">
        <v>117</v>
      </c>
      <c r="K350">
        <v>2490990</v>
      </c>
      <c r="L350" t="s">
        <v>1329</v>
      </c>
      <c r="M350" t="s">
        <v>1160</v>
      </c>
      <c r="N350" t="str">
        <f t="array" ref="N350">IF(COUNT(FIND({"数据分析","数据运营","分析师"},M350)),"1","0")</f>
        <v>0</v>
      </c>
      <c r="O350" t="s">
        <v>686</v>
      </c>
      <c r="P350" t="s">
        <v>205</v>
      </c>
      <c r="Q350" t="str">
        <f t="shared" si="10"/>
        <v>12</v>
      </c>
      <c r="R350" t="str">
        <f t="shared" si="11"/>
        <v>18</v>
      </c>
      <c r="S350" s="1" t="s">
        <v>12331</v>
      </c>
      <c r="T350" t="s">
        <v>12456</v>
      </c>
      <c r="U350" t="s">
        <v>12460</v>
      </c>
      <c r="V350" t="s">
        <v>12477</v>
      </c>
      <c r="W350" t="s">
        <v>12971</v>
      </c>
      <c r="X350" t="s">
        <v>12919</v>
      </c>
      <c r="Y350" t="s">
        <v>12949</v>
      </c>
      <c r="Z350" t="s">
        <v>12917</v>
      </c>
    </row>
    <row r="351" spans="1:26" x14ac:dyDescent="0.25">
      <c r="A351" t="s">
        <v>15</v>
      </c>
      <c r="B351" t="s">
        <v>1330</v>
      </c>
      <c r="C351">
        <v>79624</v>
      </c>
      <c r="D351" t="s">
        <v>1331</v>
      </c>
      <c r="E351" t="s">
        <v>47</v>
      </c>
      <c r="G351" t="s">
        <v>272</v>
      </c>
      <c r="H351" t="s">
        <v>447</v>
      </c>
      <c r="I351" t="s">
        <v>32</v>
      </c>
      <c r="J351" t="s">
        <v>201</v>
      </c>
      <c r="K351">
        <v>2479138</v>
      </c>
      <c r="L351" t="s">
        <v>1332</v>
      </c>
      <c r="M351" t="s">
        <v>1333</v>
      </c>
      <c r="N351" t="str">
        <f t="array" ref="N351">IF(COUNT(FIND({"数据分析","数据运营","分析师"},M351)),"1","0")</f>
        <v>1</v>
      </c>
      <c r="O351" t="s">
        <v>102</v>
      </c>
      <c r="P351" t="s">
        <v>205</v>
      </c>
      <c r="Q351" t="str">
        <f t="shared" si="10"/>
        <v>5</v>
      </c>
      <c r="R351" t="str">
        <f t="shared" si="11"/>
        <v>6</v>
      </c>
      <c r="S351" s="1" t="s">
        <v>1456</v>
      </c>
      <c r="T351" t="s">
        <v>12454</v>
      </c>
      <c r="U351" t="s">
        <v>12455</v>
      </c>
      <c r="V351" t="s">
        <v>12489</v>
      </c>
      <c r="W351" s="1" t="s">
        <v>138</v>
      </c>
      <c r="X351" t="s">
        <v>13323</v>
      </c>
    </row>
    <row r="352" spans="1:26" x14ac:dyDescent="0.25">
      <c r="A352" t="s">
        <v>15</v>
      </c>
      <c r="B352" t="s">
        <v>1334</v>
      </c>
      <c r="C352">
        <v>37695</v>
      </c>
      <c r="D352" t="s">
        <v>1335</v>
      </c>
      <c r="E352" t="s">
        <v>30</v>
      </c>
      <c r="F352" t="s">
        <v>1336</v>
      </c>
      <c r="G352" t="s">
        <v>272</v>
      </c>
      <c r="H352" t="s">
        <v>447</v>
      </c>
      <c r="I352" t="s">
        <v>32</v>
      </c>
      <c r="J352" t="s">
        <v>33</v>
      </c>
      <c r="K352">
        <v>2218596</v>
      </c>
      <c r="L352" t="s">
        <v>1337</v>
      </c>
      <c r="M352" t="s">
        <v>1338</v>
      </c>
      <c r="N352" t="str">
        <f t="array" ref="N352">IF(COUNT(FIND({"数据分析","数据运营","分析师"},M352)),"1","0")</f>
        <v>0</v>
      </c>
      <c r="O352" t="s">
        <v>488</v>
      </c>
      <c r="P352" t="s">
        <v>205</v>
      </c>
      <c r="Q352" t="str">
        <f t="shared" si="10"/>
        <v>20</v>
      </c>
      <c r="R352" t="str">
        <f t="shared" si="11"/>
        <v>25</v>
      </c>
      <c r="S352" s="1" t="s">
        <v>1456</v>
      </c>
      <c r="T352" t="s">
        <v>12489</v>
      </c>
      <c r="U352" t="s">
        <v>12470</v>
      </c>
      <c r="V352" t="s">
        <v>12785</v>
      </c>
      <c r="W352" t="s">
        <v>12971</v>
      </c>
      <c r="X352" t="s">
        <v>12949</v>
      </c>
      <c r="Y352" t="s">
        <v>12917</v>
      </c>
    </row>
    <row r="353" spans="1:26" x14ac:dyDescent="0.25">
      <c r="A353" t="s">
        <v>15</v>
      </c>
      <c r="B353" t="s">
        <v>1339</v>
      </c>
      <c r="C353">
        <v>120213</v>
      </c>
      <c r="D353" t="s">
        <v>1340</v>
      </c>
      <c r="E353" t="s">
        <v>39</v>
      </c>
      <c r="F353" t="s">
        <v>1341</v>
      </c>
      <c r="G353" t="s">
        <v>20</v>
      </c>
      <c r="H353" t="s">
        <v>301</v>
      </c>
      <c r="I353" t="s">
        <v>178</v>
      </c>
      <c r="J353" t="s">
        <v>117</v>
      </c>
      <c r="K353">
        <v>2487662</v>
      </c>
      <c r="L353" t="s">
        <v>1342</v>
      </c>
      <c r="M353" t="s">
        <v>586</v>
      </c>
      <c r="N353" t="str">
        <f t="array" ref="N353">IF(COUNT(FIND({"数据分析","数据运营","分析师"},M353)),"1","0")</f>
        <v>1</v>
      </c>
      <c r="O353" t="s">
        <v>499</v>
      </c>
      <c r="P353" t="s">
        <v>205</v>
      </c>
      <c r="Q353" t="str">
        <f t="shared" si="10"/>
        <v>7</v>
      </c>
      <c r="R353" t="str">
        <f t="shared" si="11"/>
        <v>10</v>
      </c>
      <c r="W353" s="1" t="s">
        <v>138</v>
      </c>
      <c r="X353" t="s">
        <v>13290</v>
      </c>
      <c r="Y353" t="s">
        <v>13283</v>
      </c>
    </row>
    <row r="354" spans="1:26" x14ac:dyDescent="0.25">
      <c r="A354" t="s">
        <v>15</v>
      </c>
      <c r="B354" t="s">
        <v>1148</v>
      </c>
      <c r="C354">
        <v>26980</v>
      </c>
      <c r="D354" t="s">
        <v>1148</v>
      </c>
      <c r="E354" t="s">
        <v>18</v>
      </c>
      <c r="F354" t="s">
        <v>416</v>
      </c>
      <c r="G354" t="s">
        <v>20</v>
      </c>
      <c r="H354" t="s">
        <v>72</v>
      </c>
      <c r="I354" t="s">
        <v>32</v>
      </c>
      <c r="J354" t="s">
        <v>33</v>
      </c>
      <c r="K354">
        <v>2493081</v>
      </c>
      <c r="L354" t="s">
        <v>1343</v>
      </c>
      <c r="M354" t="s">
        <v>1344</v>
      </c>
      <c r="N354" t="str">
        <f t="array" ref="N354">IF(COUNT(FIND({"数据分析","数据运营","分析师"},M354)),"1","0")</f>
        <v>0</v>
      </c>
      <c r="O354" t="s">
        <v>492</v>
      </c>
      <c r="P354" t="s">
        <v>205</v>
      </c>
      <c r="Q354" t="str">
        <f t="shared" si="10"/>
        <v>20</v>
      </c>
      <c r="R354" t="str">
        <f t="shared" si="11"/>
        <v>30</v>
      </c>
      <c r="S354" s="1" t="s">
        <v>1456</v>
      </c>
      <c r="T354" t="s">
        <v>12483</v>
      </c>
      <c r="U354" t="s">
        <v>12454</v>
      </c>
      <c r="V354" t="s">
        <v>12479</v>
      </c>
      <c r="W354" t="s">
        <v>12931</v>
      </c>
      <c r="X354" t="s">
        <v>12956</v>
      </c>
      <c r="Y354" t="s">
        <v>12917</v>
      </c>
    </row>
    <row r="355" spans="1:26" x14ac:dyDescent="0.25">
      <c r="A355" t="s">
        <v>15</v>
      </c>
      <c r="B355" t="s">
        <v>1345</v>
      </c>
      <c r="C355">
        <v>75604</v>
      </c>
      <c r="D355" t="s">
        <v>1346</v>
      </c>
      <c r="E355" t="s">
        <v>56</v>
      </c>
      <c r="G355" t="s">
        <v>49</v>
      </c>
      <c r="H355" t="s">
        <v>768</v>
      </c>
      <c r="I355" t="s">
        <v>22</v>
      </c>
      <c r="J355" t="s">
        <v>117</v>
      </c>
      <c r="K355">
        <v>1978544</v>
      </c>
      <c r="L355" t="s">
        <v>1347</v>
      </c>
      <c r="M355" t="s">
        <v>1348</v>
      </c>
      <c r="N355" t="str">
        <f t="array" ref="N355">IF(COUNT(FIND({"数据分析","数据运营","分析师"},M355)),"1","0")</f>
        <v>1</v>
      </c>
      <c r="O355" t="s">
        <v>189</v>
      </c>
      <c r="P355" t="s">
        <v>205</v>
      </c>
      <c r="Q355" t="str">
        <f t="shared" si="10"/>
        <v>10</v>
      </c>
      <c r="R355" t="str">
        <f t="shared" si="11"/>
        <v>20</v>
      </c>
      <c r="S355" s="1" t="s">
        <v>12320</v>
      </c>
      <c r="T355" t="s">
        <v>12456</v>
      </c>
      <c r="U355" t="s">
        <v>12454</v>
      </c>
      <c r="V355" t="s">
        <v>12475</v>
      </c>
      <c r="W355" s="1" t="s">
        <v>138</v>
      </c>
      <c r="X355" t="s">
        <v>13294</v>
      </c>
    </row>
    <row r="356" spans="1:26" x14ac:dyDescent="0.25">
      <c r="A356" t="s">
        <v>15</v>
      </c>
      <c r="B356" t="s">
        <v>1349</v>
      </c>
      <c r="C356">
        <v>97789</v>
      </c>
      <c r="D356" t="s">
        <v>1349</v>
      </c>
      <c r="E356" t="s">
        <v>18</v>
      </c>
      <c r="F356" t="s">
        <v>921</v>
      </c>
      <c r="G356" t="s">
        <v>20</v>
      </c>
      <c r="H356" t="s">
        <v>72</v>
      </c>
      <c r="I356" t="s">
        <v>32</v>
      </c>
      <c r="J356" t="s">
        <v>105</v>
      </c>
      <c r="K356">
        <v>2271008</v>
      </c>
      <c r="L356" t="s">
        <v>1350</v>
      </c>
      <c r="M356" t="s">
        <v>1351</v>
      </c>
      <c r="N356" t="str">
        <f t="array" ref="N356">IF(COUNT(FIND({"数据分析","数据运营","分析师"},M356)),"1","0")</f>
        <v>0</v>
      </c>
      <c r="O356" t="s">
        <v>189</v>
      </c>
      <c r="P356" t="s">
        <v>205</v>
      </c>
      <c r="Q356" t="str">
        <f t="shared" si="10"/>
        <v>10</v>
      </c>
      <c r="R356" t="str">
        <f t="shared" si="11"/>
        <v>20</v>
      </c>
      <c r="S356" s="1" t="s">
        <v>8116</v>
      </c>
      <c r="T356" t="s">
        <v>12474</v>
      </c>
      <c r="U356" t="s">
        <v>12454</v>
      </c>
      <c r="V356" t="s">
        <v>12477</v>
      </c>
      <c r="W356" t="s">
        <v>12962</v>
      </c>
      <c r="X356" t="s">
        <v>12919</v>
      </c>
      <c r="Y356" t="s">
        <v>12956</v>
      </c>
      <c r="Z356" t="s">
        <v>12917</v>
      </c>
    </row>
    <row r="357" spans="1:26" x14ac:dyDescent="0.25">
      <c r="A357" t="s">
        <v>15</v>
      </c>
      <c r="B357" t="s">
        <v>913</v>
      </c>
      <c r="C357">
        <v>84039</v>
      </c>
      <c r="D357" t="s">
        <v>914</v>
      </c>
      <c r="E357" t="s">
        <v>56</v>
      </c>
      <c r="F357" t="s">
        <v>915</v>
      </c>
      <c r="G357" t="s">
        <v>20</v>
      </c>
      <c r="H357" t="s">
        <v>72</v>
      </c>
      <c r="I357" t="s">
        <v>32</v>
      </c>
      <c r="J357" t="s">
        <v>916</v>
      </c>
      <c r="K357">
        <v>2424636</v>
      </c>
      <c r="L357" t="s">
        <v>1352</v>
      </c>
      <c r="M357" t="s">
        <v>1353</v>
      </c>
      <c r="N357" t="str">
        <f t="array" ref="N357">IF(COUNT(FIND({"数据分析","数据运营","分析师"},M357)),"1","0")</f>
        <v>0</v>
      </c>
      <c r="O357" t="s">
        <v>231</v>
      </c>
      <c r="P357" t="s">
        <v>205</v>
      </c>
      <c r="Q357" t="str">
        <f t="shared" si="10"/>
        <v>15</v>
      </c>
      <c r="R357" t="str">
        <f t="shared" si="11"/>
        <v>25</v>
      </c>
      <c r="S357" s="1" t="s">
        <v>12320</v>
      </c>
      <c r="T357" t="s">
        <v>12456</v>
      </c>
      <c r="U357" t="s">
        <v>12454</v>
      </c>
      <c r="V357" t="s">
        <v>12481</v>
      </c>
      <c r="W357" t="s">
        <v>12931</v>
      </c>
      <c r="X357" t="s">
        <v>12916</v>
      </c>
      <c r="Y357" t="s">
        <v>12920</v>
      </c>
      <c r="Z357" t="s">
        <v>12937</v>
      </c>
    </row>
    <row r="358" spans="1:26" x14ac:dyDescent="0.25">
      <c r="A358" t="s">
        <v>15</v>
      </c>
      <c r="B358" t="s">
        <v>875</v>
      </c>
      <c r="C358">
        <v>50702</v>
      </c>
      <c r="D358" t="s">
        <v>876</v>
      </c>
      <c r="E358" t="s">
        <v>18</v>
      </c>
      <c r="G358" t="s">
        <v>130</v>
      </c>
      <c r="H358" t="s">
        <v>130</v>
      </c>
      <c r="I358" t="s">
        <v>218</v>
      </c>
      <c r="J358" t="s">
        <v>213</v>
      </c>
      <c r="K358">
        <v>2519819</v>
      </c>
      <c r="L358" t="s">
        <v>1354</v>
      </c>
      <c r="M358" t="s">
        <v>1355</v>
      </c>
      <c r="N358" t="str">
        <f t="array" ref="N358">IF(COUNT(FIND({"数据分析","数据运营","分析师"},M358)),"1","0")</f>
        <v>0</v>
      </c>
      <c r="O358" t="s">
        <v>231</v>
      </c>
      <c r="P358" t="s">
        <v>205</v>
      </c>
      <c r="Q358" t="str">
        <f t="shared" si="10"/>
        <v>15</v>
      </c>
      <c r="R358" t="str">
        <f t="shared" si="11"/>
        <v>25</v>
      </c>
      <c r="S358" s="1" t="s">
        <v>12319</v>
      </c>
      <c r="T358" t="s">
        <v>12455</v>
      </c>
      <c r="U358" t="s">
        <v>12467</v>
      </c>
      <c r="V358" t="s">
        <v>12487</v>
      </c>
      <c r="W358" t="s">
        <v>13015</v>
      </c>
      <c r="X358" t="s">
        <v>13010</v>
      </c>
      <c r="Y358" t="s">
        <v>12917</v>
      </c>
    </row>
    <row r="359" spans="1:26" x14ac:dyDescent="0.25">
      <c r="A359" t="s">
        <v>15</v>
      </c>
      <c r="B359" t="s">
        <v>1356</v>
      </c>
      <c r="C359">
        <v>108593</v>
      </c>
      <c r="D359" t="s">
        <v>1357</v>
      </c>
      <c r="E359" t="s">
        <v>39</v>
      </c>
      <c r="F359" t="s">
        <v>19</v>
      </c>
      <c r="G359" t="s">
        <v>33</v>
      </c>
      <c r="H359" t="s">
        <v>368</v>
      </c>
      <c r="I359" t="s">
        <v>178</v>
      </c>
      <c r="J359" t="s">
        <v>33</v>
      </c>
      <c r="K359">
        <v>2173755</v>
      </c>
      <c r="L359" t="s">
        <v>1358</v>
      </c>
      <c r="M359" t="s">
        <v>1359</v>
      </c>
      <c r="N359" t="str">
        <f t="array" ref="N359">IF(COUNT(FIND({"数据分析","数据运营","分析师"},M359)),"1","0")</f>
        <v>1</v>
      </c>
      <c r="O359" t="s">
        <v>700</v>
      </c>
      <c r="P359" t="s">
        <v>205</v>
      </c>
      <c r="Q359" t="str">
        <f t="shared" si="10"/>
        <v>5</v>
      </c>
      <c r="R359" t="str">
        <f t="shared" si="11"/>
        <v>10</v>
      </c>
      <c r="W359" s="1" t="s">
        <v>138</v>
      </c>
    </row>
    <row r="360" spans="1:26" x14ac:dyDescent="0.25">
      <c r="A360" t="s">
        <v>15</v>
      </c>
      <c r="B360" t="s">
        <v>1360</v>
      </c>
      <c r="C360">
        <v>75569</v>
      </c>
      <c r="D360" t="s">
        <v>1361</v>
      </c>
      <c r="E360" t="s">
        <v>56</v>
      </c>
      <c r="F360" t="s">
        <v>19</v>
      </c>
      <c r="G360" t="s">
        <v>20</v>
      </c>
      <c r="H360" t="s">
        <v>72</v>
      </c>
      <c r="I360" t="s">
        <v>32</v>
      </c>
      <c r="J360" t="s">
        <v>23</v>
      </c>
      <c r="K360">
        <v>2224743</v>
      </c>
      <c r="L360" t="s">
        <v>1362</v>
      </c>
      <c r="M360" t="s">
        <v>1363</v>
      </c>
      <c r="N360" t="str">
        <f t="array" ref="N360">IF(COUNT(FIND({"数据分析","数据运营","分析师"},M360)),"1","0")</f>
        <v>1</v>
      </c>
      <c r="O360" t="s">
        <v>231</v>
      </c>
      <c r="P360" t="s">
        <v>205</v>
      </c>
      <c r="Q360" t="str">
        <f t="shared" si="10"/>
        <v>15</v>
      </c>
      <c r="R360" t="str">
        <f t="shared" si="11"/>
        <v>25</v>
      </c>
      <c r="S360" s="1" t="s">
        <v>1456</v>
      </c>
      <c r="T360" t="s">
        <v>12454</v>
      </c>
      <c r="U360" t="s">
        <v>12456</v>
      </c>
      <c r="V360" t="s">
        <v>12487</v>
      </c>
      <c r="W360" s="1" t="s">
        <v>130</v>
      </c>
      <c r="X360" t="s">
        <v>12810</v>
      </c>
      <c r="Y360" t="s">
        <v>13318</v>
      </c>
      <c r="Z360" t="s">
        <v>13274</v>
      </c>
    </row>
    <row r="361" spans="1:26" x14ac:dyDescent="0.25">
      <c r="A361" t="s">
        <v>15</v>
      </c>
      <c r="B361" t="s">
        <v>888</v>
      </c>
      <c r="C361">
        <v>148603</v>
      </c>
      <c r="D361" t="s">
        <v>1269</v>
      </c>
      <c r="E361" t="s">
        <v>47</v>
      </c>
      <c r="G361" t="s">
        <v>49</v>
      </c>
      <c r="H361" t="s">
        <v>1364</v>
      </c>
      <c r="I361" t="s">
        <v>32</v>
      </c>
      <c r="J361" t="s">
        <v>33</v>
      </c>
      <c r="K361">
        <v>2375207</v>
      </c>
      <c r="L361" t="s">
        <v>1270</v>
      </c>
      <c r="M361" t="s">
        <v>1365</v>
      </c>
      <c r="N361" t="str">
        <f t="array" ref="N361">IF(COUNT(FIND({"数据分析","数据运营","分析师"},M361)),"1","0")</f>
        <v>0</v>
      </c>
      <c r="O361" t="s">
        <v>1272</v>
      </c>
      <c r="P361" t="s">
        <v>205</v>
      </c>
      <c r="Q361" t="str">
        <f t="shared" si="10"/>
        <v>15</v>
      </c>
      <c r="R361" t="str">
        <f t="shared" si="11"/>
        <v>23</v>
      </c>
      <c r="W361" t="s">
        <v>13016</v>
      </c>
      <c r="X361" t="s">
        <v>12917</v>
      </c>
    </row>
    <row r="362" spans="1:26" x14ac:dyDescent="0.25">
      <c r="A362" t="s">
        <v>15</v>
      </c>
      <c r="B362" t="s">
        <v>247</v>
      </c>
      <c r="C362">
        <v>34683</v>
      </c>
      <c r="D362" t="s">
        <v>248</v>
      </c>
      <c r="E362" t="s">
        <v>30</v>
      </c>
      <c r="F362" t="s">
        <v>377</v>
      </c>
      <c r="G362" t="s">
        <v>20</v>
      </c>
      <c r="H362" t="s">
        <v>72</v>
      </c>
      <c r="I362" t="s">
        <v>22</v>
      </c>
      <c r="J362" t="s">
        <v>33</v>
      </c>
      <c r="K362">
        <v>1532626</v>
      </c>
      <c r="L362" t="s">
        <v>1366</v>
      </c>
      <c r="M362" t="s">
        <v>1367</v>
      </c>
      <c r="N362" t="str">
        <f t="array" ref="N362">IF(COUNT(FIND({"数据分析","数据运营","分析师"},M362)),"1","0")</f>
        <v>0</v>
      </c>
      <c r="O362" t="s">
        <v>189</v>
      </c>
      <c r="P362" t="s">
        <v>205</v>
      </c>
      <c r="Q362" t="str">
        <f t="shared" si="10"/>
        <v>10</v>
      </c>
      <c r="R362" t="str">
        <f t="shared" si="11"/>
        <v>20</v>
      </c>
      <c r="S362" s="1" t="s">
        <v>12327</v>
      </c>
      <c r="T362" t="s">
        <v>12453</v>
      </c>
      <c r="U362" t="s">
        <v>12456</v>
      </c>
      <c r="V362" t="s">
        <v>12467</v>
      </c>
      <c r="W362" t="s">
        <v>12931</v>
      </c>
      <c r="X362" t="s">
        <v>13017</v>
      </c>
      <c r="Y362" t="s">
        <v>12917</v>
      </c>
    </row>
    <row r="363" spans="1:26" x14ac:dyDescent="0.25">
      <c r="A363" t="s">
        <v>15</v>
      </c>
      <c r="B363" t="s">
        <v>247</v>
      </c>
      <c r="C363">
        <v>34683</v>
      </c>
      <c r="D363" t="s">
        <v>248</v>
      </c>
      <c r="E363" t="s">
        <v>30</v>
      </c>
      <c r="F363" t="s">
        <v>377</v>
      </c>
      <c r="G363" t="s">
        <v>20</v>
      </c>
      <c r="H363" t="s">
        <v>21</v>
      </c>
      <c r="I363" t="s">
        <v>32</v>
      </c>
      <c r="J363" t="s">
        <v>33</v>
      </c>
      <c r="K363">
        <v>1588221</v>
      </c>
      <c r="L363" t="s">
        <v>1368</v>
      </c>
      <c r="M363" t="s">
        <v>505</v>
      </c>
      <c r="N363" t="str">
        <f t="array" ref="N363">IF(COUNT(FIND({"数据分析","数据运营","分析师"},M363)),"1","0")</f>
        <v>0</v>
      </c>
      <c r="O363" t="s">
        <v>189</v>
      </c>
      <c r="P363" t="s">
        <v>205</v>
      </c>
      <c r="Q363" t="str">
        <f t="shared" si="10"/>
        <v>10</v>
      </c>
      <c r="R363" t="str">
        <f t="shared" si="11"/>
        <v>20</v>
      </c>
      <c r="S363" s="1" t="s">
        <v>12327</v>
      </c>
      <c r="T363" t="s">
        <v>12453</v>
      </c>
      <c r="U363" t="s">
        <v>12456</v>
      </c>
      <c r="V363" t="s">
        <v>12467</v>
      </c>
      <c r="W363" t="s">
        <v>12931</v>
      </c>
      <c r="X363" t="s">
        <v>12916</v>
      </c>
      <c r="Y363" t="s">
        <v>12917</v>
      </c>
    </row>
    <row r="364" spans="1:26" x14ac:dyDescent="0.25">
      <c r="A364" t="s">
        <v>15</v>
      </c>
      <c r="B364" t="s">
        <v>247</v>
      </c>
      <c r="C364">
        <v>34683</v>
      </c>
      <c r="D364" t="s">
        <v>248</v>
      </c>
      <c r="E364" t="s">
        <v>30</v>
      </c>
      <c r="F364" t="s">
        <v>377</v>
      </c>
      <c r="G364" t="s">
        <v>20</v>
      </c>
      <c r="H364" t="s">
        <v>21</v>
      </c>
      <c r="I364" t="s">
        <v>32</v>
      </c>
      <c r="J364" t="s">
        <v>33</v>
      </c>
      <c r="K364">
        <v>2222553</v>
      </c>
      <c r="L364" t="s">
        <v>1366</v>
      </c>
      <c r="M364" t="s">
        <v>505</v>
      </c>
      <c r="N364" t="str">
        <f t="array" ref="N364">IF(COUNT(FIND({"数据分析","数据运营","分析师"},M364)),"1","0")</f>
        <v>0</v>
      </c>
      <c r="O364" t="s">
        <v>231</v>
      </c>
      <c r="P364" t="s">
        <v>205</v>
      </c>
      <c r="Q364" t="str">
        <f t="shared" si="10"/>
        <v>15</v>
      </c>
      <c r="R364" t="str">
        <f t="shared" si="11"/>
        <v>25</v>
      </c>
      <c r="S364" s="1" t="s">
        <v>12327</v>
      </c>
      <c r="T364" t="s">
        <v>12453</v>
      </c>
      <c r="U364" t="s">
        <v>12456</v>
      </c>
      <c r="V364" t="s">
        <v>12467</v>
      </c>
      <c r="W364" t="s">
        <v>12931</v>
      </c>
      <c r="X364" t="s">
        <v>12916</v>
      </c>
      <c r="Y364" t="s">
        <v>12917</v>
      </c>
    </row>
    <row r="365" spans="1:26" x14ac:dyDescent="0.25">
      <c r="A365" t="s">
        <v>15</v>
      </c>
      <c r="B365" t="s">
        <v>577</v>
      </c>
      <c r="C365">
        <v>27155</v>
      </c>
      <c r="D365" t="s">
        <v>578</v>
      </c>
      <c r="E365" t="s">
        <v>18</v>
      </c>
      <c r="F365" t="s">
        <v>579</v>
      </c>
      <c r="G365" t="s">
        <v>41</v>
      </c>
      <c r="H365" t="s">
        <v>104</v>
      </c>
      <c r="I365" t="s">
        <v>32</v>
      </c>
      <c r="J365" t="s">
        <v>33</v>
      </c>
      <c r="K365">
        <v>680072</v>
      </c>
      <c r="L365" t="s">
        <v>1369</v>
      </c>
      <c r="M365" t="s">
        <v>164</v>
      </c>
      <c r="N365" t="str">
        <f t="array" ref="N365">IF(COUNT(FIND({"数据分析","数据运营","分析师"},M365)),"1","0")</f>
        <v>1</v>
      </c>
      <c r="O365" t="s">
        <v>264</v>
      </c>
      <c r="P365" t="s">
        <v>205</v>
      </c>
      <c r="Q365" t="str">
        <f t="shared" si="10"/>
        <v>6</v>
      </c>
      <c r="R365" t="str">
        <f t="shared" si="11"/>
        <v>12</v>
      </c>
      <c r="S365" s="1" t="s">
        <v>12319</v>
      </c>
      <c r="T365" t="s">
        <v>12453</v>
      </c>
      <c r="U365" t="s">
        <v>12464</v>
      </c>
      <c r="V365" t="s">
        <v>12454</v>
      </c>
      <c r="W365" s="1" t="s">
        <v>42</v>
      </c>
      <c r="X365" t="s">
        <v>13274</v>
      </c>
    </row>
    <row r="366" spans="1:26" x14ac:dyDescent="0.25">
      <c r="A366" t="s">
        <v>15</v>
      </c>
      <c r="B366" t="s">
        <v>380</v>
      </c>
      <c r="C366">
        <v>32042</v>
      </c>
      <c r="D366" t="s">
        <v>381</v>
      </c>
      <c r="E366" t="s">
        <v>47</v>
      </c>
      <c r="F366" t="s">
        <v>382</v>
      </c>
      <c r="G366" t="s">
        <v>130</v>
      </c>
      <c r="H366" t="s">
        <v>130</v>
      </c>
      <c r="I366" t="s">
        <v>32</v>
      </c>
      <c r="J366" t="s">
        <v>117</v>
      </c>
      <c r="K366">
        <v>2477467</v>
      </c>
      <c r="L366" t="s">
        <v>1370</v>
      </c>
      <c r="M366" t="s">
        <v>1371</v>
      </c>
      <c r="N366" t="str">
        <f t="array" ref="N366">IF(COUNT(FIND({"数据分析","数据运营","分析师"},M366)),"1","0")</f>
        <v>1</v>
      </c>
      <c r="O366" t="s">
        <v>264</v>
      </c>
      <c r="P366" t="s">
        <v>205</v>
      </c>
      <c r="Q366" t="str">
        <f t="shared" si="10"/>
        <v>6</v>
      </c>
      <c r="R366" t="str">
        <f t="shared" si="11"/>
        <v>12</v>
      </c>
      <c r="S366" s="1" t="s">
        <v>12320</v>
      </c>
      <c r="T366" t="s">
        <v>12474</v>
      </c>
      <c r="U366" t="s">
        <v>12454</v>
      </c>
      <c r="V366" t="s">
        <v>12455</v>
      </c>
      <c r="W366" s="1" t="s">
        <v>42</v>
      </c>
      <c r="X366" t="s">
        <v>13274</v>
      </c>
    </row>
    <row r="367" spans="1:26" x14ac:dyDescent="0.25">
      <c r="A367" t="s">
        <v>15</v>
      </c>
      <c r="B367" t="s">
        <v>380</v>
      </c>
      <c r="C367">
        <v>32042</v>
      </c>
      <c r="D367" t="s">
        <v>381</v>
      </c>
      <c r="E367" t="s">
        <v>47</v>
      </c>
      <c r="F367" t="s">
        <v>382</v>
      </c>
      <c r="G367" t="s">
        <v>130</v>
      </c>
      <c r="H367" t="s">
        <v>130</v>
      </c>
      <c r="I367" t="s">
        <v>32</v>
      </c>
      <c r="J367" t="s">
        <v>117</v>
      </c>
      <c r="K367">
        <v>2336296</v>
      </c>
      <c r="L367" t="s">
        <v>1370</v>
      </c>
      <c r="M367" t="s">
        <v>1372</v>
      </c>
      <c r="N367" t="str">
        <f t="array" ref="N367">IF(COUNT(FIND({"数据分析","数据运营","分析师"},M367)),"1","0")</f>
        <v>0</v>
      </c>
      <c r="O367" t="s">
        <v>36</v>
      </c>
      <c r="P367" t="s">
        <v>205</v>
      </c>
      <c r="Q367" t="str">
        <f t="shared" si="10"/>
        <v>10</v>
      </c>
      <c r="R367" t="str">
        <f t="shared" si="11"/>
        <v>15</v>
      </c>
      <c r="S367" s="1" t="s">
        <v>12320</v>
      </c>
      <c r="T367" t="s">
        <v>12474</v>
      </c>
      <c r="U367" t="s">
        <v>12454</v>
      </c>
      <c r="V367" t="s">
        <v>12455</v>
      </c>
      <c r="W367" t="s">
        <v>12931</v>
      </c>
      <c r="X367" t="s">
        <v>13018</v>
      </c>
      <c r="Y367" t="s">
        <v>12917</v>
      </c>
    </row>
    <row r="368" spans="1:26" x14ac:dyDescent="0.25">
      <c r="A368" t="s">
        <v>15</v>
      </c>
      <c r="B368" t="s">
        <v>380</v>
      </c>
      <c r="C368">
        <v>32042</v>
      </c>
      <c r="D368" t="s">
        <v>381</v>
      </c>
      <c r="E368" t="s">
        <v>47</v>
      </c>
      <c r="F368" t="s">
        <v>382</v>
      </c>
      <c r="G368" t="s">
        <v>272</v>
      </c>
      <c r="H368" t="s">
        <v>447</v>
      </c>
      <c r="I368" t="s">
        <v>32</v>
      </c>
      <c r="J368" t="s">
        <v>117</v>
      </c>
      <c r="K368">
        <v>1565076</v>
      </c>
      <c r="L368" t="s">
        <v>1373</v>
      </c>
      <c r="M368" t="s">
        <v>1160</v>
      </c>
      <c r="N368" t="str">
        <f t="array" ref="N368">IF(COUNT(FIND({"数据分析","数据运营","分析师"},M368)),"1","0")</f>
        <v>0</v>
      </c>
      <c r="O368" t="s">
        <v>450</v>
      </c>
      <c r="P368" t="s">
        <v>205</v>
      </c>
      <c r="Q368" t="str">
        <f t="shared" si="10"/>
        <v>8</v>
      </c>
      <c r="R368" t="str">
        <f t="shared" si="11"/>
        <v>12</v>
      </c>
      <c r="S368" s="1" t="s">
        <v>12320</v>
      </c>
      <c r="T368" t="s">
        <v>12474</v>
      </c>
      <c r="U368" t="s">
        <v>12454</v>
      </c>
      <c r="V368" t="s">
        <v>12455</v>
      </c>
      <c r="W368" t="s">
        <v>12971</v>
      </c>
      <c r="X368" t="s">
        <v>12919</v>
      </c>
      <c r="Y368" t="s">
        <v>12949</v>
      </c>
      <c r="Z368" t="s">
        <v>12917</v>
      </c>
    </row>
    <row r="369" spans="1:27" x14ac:dyDescent="0.25">
      <c r="A369" t="s">
        <v>15</v>
      </c>
      <c r="B369" t="s">
        <v>555</v>
      </c>
      <c r="C369">
        <v>26962</v>
      </c>
      <c r="D369" t="s">
        <v>556</v>
      </c>
      <c r="E369" t="s">
        <v>18</v>
      </c>
      <c r="F369" t="s">
        <v>557</v>
      </c>
      <c r="G369" t="s">
        <v>272</v>
      </c>
      <c r="H369" t="s">
        <v>447</v>
      </c>
      <c r="I369" t="s">
        <v>178</v>
      </c>
      <c r="J369" t="s">
        <v>33</v>
      </c>
      <c r="K369">
        <v>1901420</v>
      </c>
      <c r="L369" t="s">
        <v>1374</v>
      </c>
      <c r="M369" t="s">
        <v>1375</v>
      </c>
      <c r="N369" t="str">
        <f t="array" ref="N369">IF(COUNT(FIND({"数据分析","数据运营","分析师"},M369)),"1","0")</f>
        <v>0</v>
      </c>
      <c r="O369" t="s">
        <v>524</v>
      </c>
      <c r="P369" t="s">
        <v>205</v>
      </c>
      <c r="Q369" t="str">
        <f t="shared" si="10"/>
        <v>13</v>
      </c>
      <c r="R369" t="str">
        <f t="shared" si="11"/>
        <v>25</v>
      </c>
      <c r="S369" s="1" t="s">
        <v>1456</v>
      </c>
      <c r="T369" t="s">
        <v>12453</v>
      </c>
      <c r="U369" t="s">
        <v>12462</v>
      </c>
      <c r="V369" t="s">
        <v>12455</v>
      </c>
      <c r="W369" t="s">
        <v>12971</v>
      </c>
      <c r="X369" t="s">
        <v>12949</v>
      </c>
      <c r="Y369" t="s">
        <v>12917</v>
      </c>
    </row>
    <row r="370" spans="1:27" x14ac:dyDescent="0.25">
      <c r="A370" t="s">
        <v>15</v>
      </c>
      <c r="B370" t="s">
        <v>555</v>
      </c>
      <c r="C370">
        <v>26962</v>
      </c>
      <c r="D370" t="s">
        <v>556</v>
      </c>
      <c r="E370" t="s">
        <v>18</v>
      </c>
      <c r="G370" t="s">
        <v>41</v>
      </c>
      <c r="H370" t="s">
        <v>1376</v>
      </c>
      <c r="I370" t="s">
        <v>178</v>
      </c>
      <c r="J370" t="s">
        <v>33</v>
      </c>
      <c r="K370">
        <v>2434824</v>
      </c>
      <c r="L370" t="s">
        <v>1377</v>
      </c>
      <c r="M370" t="s">
        <v>1378</v>
      </c>
      <c r="N370" t="str">
        <f t="array" ref="N370">IF(COUNT(FIND({"数据分析","数据运营","分析师"},M370)),"1","0")</f>
        <v>0</v>
      </c>
      <c r="O370" t="s">
        <v>36</v>
      </c>
      <c r="P370" t="s">
        <v>205</v>
      </c>
      <c r="Q370" t="str">
        <f t="shared" si="10"/>
        <v>10</v>
      </c>
      <c r="R370" t="str">
        <f t="shared" si="11"/>
        <v>15</v>
      </c>
      <c r="S370" s="1" t="s">
        <v>1456</v>
      </c>
      <c r="T370" t="s">
        <v>12453</v>
      </c>
      <c r="U370" t="s">
        <v>12462</v>
      </c>
      <c r="V370" t="s">
        <v>12455</v>
      </c>
      <c r="W370" t="s">
        <v>76</v>
      </c>
    </row>
    <row r="371" spans="1:27" x14ac:dyDescent="0.25">
      <c r="A371" t="s">
        <v>15</v>
      </c>
      <c r="B371" t="s">
        <v>555</v>
      </c>
      <c r="C371">
        <v>26962</v>
      </c>
      <c r="D371" t="s">
        <v>556</v>
      </c>
      <c r="E371" t="s">
        <v>18</v>
      </c>
      <c r="G371" t="s">
        <v>49</v>
      </c>
      <c r="H371" t="s">
        <v>1128</v>
      </c>
      <c r="I371" t="s">
        <v>218</v>
      </c>
      <c r="J371" t="s">
        <v>33</v>
      </c>
      <c r="K371">
        <v>2434691</v>
      </c>
      <c r="L371" t="s">
        <v>1377</v>
      </c>
      <c r="M371" t="s">
        <v>1379</v>
      </c>
      <c r="N371" t="str">
        <f t="array" ref="N371">IF(COUNT(FIND({"数据分析","数据运营","分析师"},M371)),"1","0")</f>
        <v>0</v>
      </c>
      <c r="O371" t="s">
        <v>635</v>
      </c>
      <c r="P371" t="s">
        <v>205</v>
      </c>
      <c r="Q371" t="str">
        <f t="shared" si="10"/>
        <v>3</v>
      </c>
      <c r="R371" t="str">
        <f t="shared" si="11"/>
        <v>5</v>
      </c>
      <c r="S371" s="1" t="s">
        <v>1456</v>
      </c>
      <c r="T371" t="s">
        <v>12453</v>
      </c>
      <c r="U371" t="s">
        <v>12462</v>
      </c>
      <c r="V371" t="s">
        <v>12455</v>
      </c>
      <c r="W371" t="s">
        <v>76</v>
      </c>
    </row>
    <row r="372" spans="1:27" x14ac:dyDescent="0.25">
      <c r="A372" t="s">
        <v>15</v>
      </c>
      <c r="B372" t="s">
        <v>1380</v>
      </c>
      <c r="C372">
        <v>3422</v>
      </c>
      <c r="D372" t="s">
        <v>1381</v>
      </c>
      <c r="E372" t="s">
        <v>47</v>
      </c>
      <c r="G372" t="s">
        <v>20</v>
      </c>
      <c r="H372" t="s">
        <v>580</v>
      </c>
      <c r="I372" t="s">
        <v>32</v>
      </c>
      <c r="J372" t="s">
        <v>312</v>
      </c>
      <c r="K372">
        <v>2422954</v>
      </c>
      <c r="L372" t="s">
        <v>1382</v>
      </c>
      <c r="M372" t="s">
        <v>25</v>
      </c>
      <c r="N372" t="str">
        <f t="array" ref="N372">IF(COUNT(FIND({"数据分析","数据运营","分析师"},M372)),"1","0")</f>
        <v>1</v>
      </c>
      <c r="O372" t="s">
        <v>1383</v>
      </c>
      <c r="P372" t="s">
        <v>1384</v>
      </c>
      <c r="Q372" t="str">
        <f t="shared" si="10"/>
        <v>16</v>
      </c>
      <c r="R372" t="str">
        <f t="shared" si="11"/>
        <v>30</v>
      </c>
      <c r="S372" s="1" t="s">
        <v>1583</v>
      </c>
      <c r="T372" t="s">
        <v>12470</v>
      </c>
      <c r="U372" t="s">
        <v>12475</v>
      </c>
      <c r="V372" t="s">
        <v>12464</v>
      </c>
      <c r="W372" s="1" t="s">
        <v>138</v>
      </c>
      <c r="X372" t="s">
        <v>12810</v>
      </c>
      <c r="Y372" t="s">
        <v>13274</v>
      </c>
    </row>
    <row r="373" spans="1:27" x14ac:dyDescent="0.25">
      <c r="A373" t="s">
        <v>15</v>
      </c>
      <c r="B373" t="s">
        <v>1385</v>
      </c>
      <c r="C373">
        <v>57682</v>
      </c>
      <c r="D373" t="s">
        <v>1386</v>
      </c>
      <c r="E373" t="s">
        <v>39</v>
      </c>
      <c r="F373" t="s">
        <v>91</v>
      </c>
      <c r="G373" t="s">
        <v>41</v>
      </c>
      <c r="H373" t="s">
        <v>104</v>
      </c>
      <c r="I373" t="s">
        <v>32</v>
      </c>
      <c r="J373" t="s">
        <v>142</v>
      </c>
      <c r="K373">
        <v>2341608</v>
      </c>
      <c r="L373" t="s">
        <v>1387</v>
      </c>
      <c r="M373" t="s">
        <v>230</v>
      </c>
      <c r="N373" t="str">
        <f t="array" ref="N373">IF(COUNT(FIND({"数据分析","数据运营","分析师"},M373)),"1","0")</f>
        <v>1</v>
      </c>
      <c r="O373" t="s">
        <v>298</v>
      </c>
      <c r="P373" t="s">
        <v>1384</v>
      </c>
      <c r="Q373" t="str">
        <f t="shared" si="10"/>
        <v>15</v>
      </c>
      <c r="R373" t="str">
        <f t="shared" si="11"/>
        <v>30</v>
      </c>
      <c r="S373" s="1" t="s">
        <v>12319</v>
      </c>
      <c r="T373" t="s">
        <v>12454</v>
      </c>
      <c r="U373" t="s">
        <v>12455</v>
      </c>
      <c r="V373" t="s">
        <v>12467</v>
      </c>
      <c r="W373" s="1" t="s">
        <v>138</v>
      </c>
      <c r="X373" t="s">
        <v>12510</v>
      </c>
      <c r="Y373" t="s">
        <v>12810</v>
      </c>
      <c r="Z373" t="s">
        <v>13274</v>
      </c>
    </row>
    <row r="374" spans="1:27" x14ac:dyDescent="0.25">
      <c r="A374" t="s">
        <v>15</v>
      </c>
      <c r="B374" t="s">
        <v>309</v>
      </c>
      <c r="C374">
        <v>3112</v>
      </c>
      <c r="D374" t="s">
        <v>310</v>
      </c>
      <c r="E374" t="s">
        <v>30</v>
      </c>
      <c r="F374" t="s">
        <v>1388</v>
      </c>
      <c r="G374" t="s">
        <v>20</v>
      </c>
      <c r="H374" t="s">
        <v>72</v>
      </c>
      <c r="I374" t="s">
        <v>32</v>
      </c>
      <c r="J374" t="s">
        <v>312</v>
      </c>
      <c r="K374">
        <v>1469022</v>
      </c>
      <c r="L374" t="s">
        <v>1389</v>
      </c>
      <c r="M374" t="s">
        <v>25</v>
      </c>
      <c r="N374" t="str">
        <f t="array" ref="N374">IF(COUNT(FIND({"数据分析","数据运营","分析师"},M374)),"1","0")</f>
        <v>1</v>
      </c>
      <c r="O374" t="s">
        <v>231</v>
      </c>
      <c r="P374" t="s">
        <v>1384</v>
      </c>
      <c r="Q374" t="str">
        <f t="shared" si="10"/>
        <v>15</v>
      </c>
      <c r="R374" t="str">
        <f t="shared" si="11"/>
        <v>25</v>
      </c>
      <c r="S374" s="1" t="s">
        <v>12319</v>
      </c>
      <c r="T374" t="s">
        <v>12453</v>
      </c>
      <c r="U374" t="s">
        <v>12464</v>
      </c>
      <c r="V374" t="s">
        <v>12474</v>
      </c>
      <c r="W374" s="1" t="s">
        <v>138</v>
      </c>
      <c r="X374" t="s">
        <v>12810</v>
      </c>
      <c r="Y374" t="s">
        <v>13274</v>
      </c>
    </row>
    <row r="375" spans="1:27" x14ac:dyDescent="0.25">
      <c r="A375" t="s">
        <v>15</v>
      </c>
      <c r="B375" t="s">
        <v>1390</v>
      </c>
      <c r="C375">
        <v>114582</v>
      </c>
      <c r="D375" t="s">
        <v>1391</v>
      </c>
      <c r="E375" t="s">
        <v>56</v>
      </c>
      <c r="F375" t="s">
        <v>1392</v>
      </c>
      <c r="G375" t="s">
        <v>81</v>
      </c>
      <c r="H375" t="s">
        <v>42</v>
      </c>
      <c r="I375" t="s">
        <v>32</v>
      </c>
      <c r="J375" t="s">
        <v>1393</v>
      </c>
      <c r="K375">
        <v>2578720</v>
      </c>
      <c r="L375" t="s">
        <v>1394</v>
      </c>
      <c r="M375" t="s">
        <v>25</v>
      </c>
      <c r="N375" t="str">
        <f t="array" ref="N375">IF(COUNT(FIND({"数据分析","数据运营","分析师"},M375)),"1","0")</f>
        <v>1</v>
      </c>
      <c r="O375" t="s">
        <v>499</v>
      </c>
      <c r="P375" t="s">
        <v>1384</v>
      </c>
      <c r="Q375" t="str">
        <f t="shared" si="10"/>
        <v>7</v>
      </c>
      <c r="R375" t="str">
        <f t="shared" si="11"/>
        <v>10</v>
      </c>
      <c r="S375" s="1" t="s">
        <v>12331</v>
      </c>
      <c r="T375" t="s">
        <v>12456</v>
      </c>
      <c r="U375" t="s">
        <v>12454</v>
      </c>
      <c r="V375" t="s">
        <v>12475</v>
      </c>
      <c r="W375" s="1" t="s">
        <v>42</v>
      </c>
      <c r="X375" t="s">
        <v>13274</v>
      </c>
      <c r="Y375" t="s">
        <v>13272</v>
      </c>
    </row>
    <row r="376" spans="1:27" x14ac:dyDescent="0.25">
      <c r="A376" t="s">
        <v>15</v>
      </c>
      <c r="B376" t="s">
        <v>1395</v>
      </c>
      <c r="C376">
        <v>25445</v>
      </c>
      <c r="D376" t="s">
        <v>1396</v>
      </c>
      <c r="E376" t="s">
        <v>39</v>
      </c>
      <c r="F376" t="s">
        <v>1397</v>
      </c>
      <c r="G376" t="s">
        <v>20</v>
      </c>
      <c r="H376" t="s">
        <v>72</v>
      </c>
      <c r="I376" t="s">
        <v>32</v>
      </c>
      <c r="J376" t="s">
        <v>33</v>
      </c>
      <c r="K376">
        <v>790367</v>
      </c>
      <c r="L376" t="s">
        <v>1398</v>
      </c>
      <c r="M376" t="s">
        <v>25</v>
      </c>
      <c r="N376" t="str">
        <f t="array" ref="N376">IF(COUNT(FIND({"数据分析","数据运营","分析师"},M376)),"1","0")</f>
        <v>1</v>
      </c>
      <c r="O376" t="s">
        <v>189</v>
      </c>
      <c r="P376" t="s">
        <v>1384</v>
      </c>
      <c r="Q376" t="str">
        <f t="shared" si="10"/>
        <v>10</v>
      </c>
      <c r="R376" t="str">
        <f t="shared" si="11"/>
        <v>20</v>
      </c>
      <c r="S376" s="1" t="s">
        <v>6484</v>
      </c>
      <c r="T376" t="s">
        <v>12477</v>
      </c>
      <c r="U376" t="s">
        <v>12455</v>
      </c>
      <c r="V376" t="s">
        <v>12454</v>
      </c>
      <c r="W376" s="1" t="s">
        <v>138</v>
      </c>
      <c r="X376" t="s">
        <v>12810</v>
      </c>
      <c r="Y376" t="s">
        <v>13274</v>
      </c>
    </row>
    <row r="377" spans="1:27" x14ac:dyDescent="0.25">
      <c r="A377" t="s">
        <v>15</v>
      </c>
      <c r="B377" t="s">
        <v>226</v>
      </c>
      <c r="C377">
        <v>30533</v>
      </c>
      <c r="D377" t="s">
        <v>227</v>
      </c>
      <c r="E377" t="s">
        <v>30</v>
      </c>
      <c r="F377" t="s">
        <v>228</v>
      </c>
      <c r="G377" t="s">
        <v>20</v>
      </c>
      <c r="H377" t="s">
        <v>1399</v>
      </c>
      <c r="I377" t="s">
        <v>178</v>
      </c>
      <c r="J377" t="s">
        <v>213</v>
      </c>
      <c r="K377">
        <v>2393934</v>
      </c>
      <c r="L377" t="s">
        <v>1400</v>
      </c>
      <c r="M377" t="s">
        <v>230</v>
      </c>
      <c r="N377" t="str">
        <f t="array" ref="N377">IF(COUNT(FIND({"数据分析","数据运营","分析师"},M377)),"1","0")</f>
        <v>1</v>
      </c>
      <c r="O377" t="s">
        <v>231</v>
      </c>
      <c r="P377" t="s">
        <v>1384</v>
      </c>
      <c r="Q377" t="str">
        <f t="shared" si="10"/>
        <v>15</v>
      </c>
      <c r="R377" t="str">
        <f t="shared" si="11"/>
        <v>25</v>
      </c>
      <c r="S377" s="1" t="s">
        <v>8116</v>
      </c>
      <c r="T377" t="s">
        <v>12467</v>
      </c>
      <c r="U377" t="s">
        <v>12477</v>
      </c>
      <c r="V377" t="s">
        <v>12568</v>
      </c>
      <c r="W377" s="1" t="s">
        <v>138</v>
      </c>
      <c r="X377" t="s">
        <v>12510</v>
      </c>
      <c r="Y377" t="s">
        <v>12810</v>
      </c>
      <c r="Z377" t="s">
        <v>13308</v>
      </c>
      <c r="AA377" t="s">
        <v>13274</v>
      </c>
    </row>
    <row r="378" spans="1:27" x14ac:dyDescent="0.25">
      <c r="A378" t="s">
        <v>15</v>
      </c>
      <c r="B378" t="s">
        <v>1401</v>
      </c>
      <c r="C378">
        <v>23348</v>
      </c>
      <c r="D378" t="s">
        <v>1402</v>
      </c>
      <c r="E378" t="s">
        <v>18</v>
      </c>
      <c r="G378" t="s">
        <v>272</v>
      </c>
      <c r="H378" t="s">
        <v>447</v>
      </c>
      <c r="I378" t="s">
        <v>32</v>
      </c>
      <c r="J378" t="s">
        <v>92</v>
      </c>
      <c r="K378">
        <v>2140604</v>
      </c>
      <c r="L378" t="s">
        <v>1403</v>
      </c>
      <c r="M378" t="s">
        <v>25</v>
      </c>
      <c r="N378" t="str">
        <f t="array" ref="N378">IF(COUNT(FIND({"数据分析","数据运营","分析师"},M378)),"1","0")</f>
        <v>1</v>
      </c>
      <c r="O378" t="s">
        <v>189</v>
      </c>
      <c r="P378" t="s">
        <v>1384</v>
      </c>
      <c r="Q378" t="str">
        <f t="shared" si="10"/>
        <v>10</v>
      </c>
      <c r="R378" t="str">
        <f t="shared" si="11"/>
        <v>20</v>
      </c>
      <c r="S378" s="1" t="s">
        <v>2061</v>
      </c>
      <c r="T378" t="s">
        <v>12470</v>
      </c>
      <c r="U378" t="s">
        <v>12454</v>
      </c>
      <c r="V378" t="s">
        <v>12465</v>
      </c>
      <c r="W378" s="1" t="s">
        <v>138</v>
      </c>
      <c r="X378" t="s">
        <v>12810</v>
      </c>
      <c r="Y378" t="s">
        <v>13274</v>
      </c>
    </row>
    <row r="379" spans="1:27" x14ac:dyDescent="0.25">
      <c r="A379" t="s">
        <v>15</v>
      </c>
      <c r="B379" t="s">
        <v>199</v>
      </c>
      <c r="C379">
        <v>35713</v>
      </c>
      <c r="D379" t="s">
        <v>200</v>
      </c>
      <c r="E379" t="s">
        <v>18</v>
      </c>
      <c r="F379" t="s">
        <v>212</v>
      </c>
      <c r="G379" t="s">
        <v>49</v>
      </c>
      <c r="H379" t="s">
        <v>116</v>
      </c>
      <c r="I379" t="s">
        <v>32</v>
      </c>
      <c r="J379" t="s">
        <v>201</v>
      </c>
      <c r="K379">
        <v>695553</v>
      </c>
      <c r="L379" t="s">
        <v>1404</v>
      </c>
      <c r="M379" t="s">
        <v>276</v>
      </c>
      <c r="N379" t="str">
        <f t="array" ref="N379">IF(COUNT(FIND({"数据分析","数据运营","分析师"},M379)),"1","0")</f>
        <v>1</v>
      </c>
      <c r="O379" t="s">
        <v>189</v>
      </c>
      <c r="P379" t="s">
        <v>1384</v>
      </c>
      <c r="Q379" t="str">
        <f t="shared" si="10"/>
        <v>10</v>
      </c>
      <c r="R379" t="str">
        <f t="shared" si="11"/>
        <v>20</v>
      </c>
      <c r="S379" s="1" t="s">
        <v>12319</v>
      </c>
      <c r="T379" t="s">
        <v>12454</v>
      </c>
      <c r="U379" t="s">
        <v>12475</v>
      </c>
      <c r="V379" t="s">
        <v>12467</v>
      </c>
      <c r="W379" s="1" t="s">
        <v>138</v>
      </c>
      <c r="X379" t="s">
        <v>12810</v>
      </c>
      <c r="Y379" t="s">
        <v>13274</v>
      </c>
    </row>
    <row r="380" spans="1:27" x14ac:dyDescent="0.25">
      <c r="A380" t="s">
        <v>15</v>
      </c>
      <c r="B380" t="s">
        <v>1405</v>
      </c>
      <c r="C380">
        <v>5330</v>
      </c>
      <c r="D380" t="s">
        <v>1406</v>
      </c>
      <c r="E380" t="s">
        <v>18</v>
      </c>
      <c r="F380" t="s">
        <v>1407</v>
      </c>
      <c r="G380" t="s">
        <v>41</v>
      </c>
      <c r="H380" t="s">
        <v>42</v>
      </c>
      <c r="I380" t="s">
        <v>178</v>
      </c>
      <c r="J380" t="s">
        <v>1408</v>
      </c>
      <c r="K380">
        <v>1400255</v>
      </c>
      <c r="L380" t="s">
        <v>1409</v>
      </c>
      <c r="M380" t="s">
        <v>25</v>
      </c>
      <c r="N380" t="str">
        <f t="array" ref="N380">IF(COUNT(FIND({"数据分析","数据运营","分析师"},M380)),"1","0")</f>
        <v>1</v>
      </c>
      <c r="O380" t="s">
        <v>189</v>
      </c>
      <c r="P380" t="s">
        <v>1384</v>
      </c>
      <c r="Q380" t="str">
        <f t="shared" si="10"/>
        <v>10</v>
      </c>
      <c r="R380" t="str">
        <f t="shared" si="11"/>
        <v>20</v>
      </c>
      <c r="S380" s="1" t="s">
        <v>12329</v>
      </c>
      <c r="T380" t="s">
        <v>12454</v>
      </c>
      <c r="U380" t="s">
        <v>12455</v>
      </c>
      <c r="V380" t="s">
        <v>12468</v>
      </c>
      <c r="W380" s="1" t="s">
        <v>138</v>
      </c>
      <c r="X380" t="s">
        <v>12810</v>
      </c>
      <c r="Y380" t="s">
        <v>13274</v>
      </c>
    </row>
    <row r="381" spans="1:27" x14ac:dyDescent="0.25">
      <c r="A381" t="s">
        <v>15</v>
      </c>
      <c r="B381" t="s">
        <v>1410</v>
      </c>
      <c r="C381">
        <v>102836</v>
      </c>
      <c r="D381" t="s">
        <v>1411</v>
      </c>
      <c r="E381" t="s">
        <v>39</v>
      </c>
      <c r="F381" t="s">
        <v>1412</v>
      </c>
      <c r="G381" t="s">
        <v>253</v>
      </c>
      <c r="H381" t="s">
        <v>21</v>
      </c>
      <c r="I381" t="s">
        <v>32</v>
      </c>
      <c r="J381" t="s">
        <v>1413</v>
      </c>
      <c r="K381">
        <v>2569937</v>
      </c>
      <c r="L381" t="s">
        <v>1414</v>
      </c>
      <c r="M381" t="s">
        <v>25</v>
      </c>
      <c r="N381" t="str">
        <f t="array" ref="N381">IF(COUNT(FIND({"数据分析","数据运营","分析师"},M381)),"1","0")</f>
        <v>1</v>
      </c>
      <c r="O381" t="s">
        <v>391</v>
      </c>
      <c r="P381" t="s">
        <v>1384</v>
      </c>
      <c r="Q381" t="str">
        <f t="shared" si="10"/>
        <v>15</v>
      </c>
      <c r="R381" t="str">
        <f t="shared" si="11"/>
        <v>20</v>
      </c>
      <c r="S381" s="1" t="s">
        <v>8116</v>
      </c>
      <c r="T381" t="s">
        <v>12454</v>
      </c>
      <c r="U381" t="s">
        <v>12455</v>
      </c>
      <c r="V381" t="s">
        <v>12467</v>
      </c>
      <c r="W381" s="1" t="s">
        <v>42</v>
      </c>
      <c r="X381" t="s">
        <v>13274</v>
      </c>
      <c r="Y381" t="s">
        <v>13272</v>
      </c>
    </row>
    <row r="382" spans="1:27" x14ac:dyDescent="0.25">
      <c r="A382" t="s">
        <v>15</v>
      </c>
      <c r="B382" t="s">
        <v>1415</v>
      </c>
      <c r="C382">
        <v>116410</v>
      </c>
      <c r="D382" t="s">
        <v>1416</v>
      </c>
      <c r="E382" t="s">
        <v>39</v>
      </c>
      <c r="F382" t="s">
        <v>436</v>
      </c>
      <c r="G382" t="s">
        <v>253</v>
      </c>
      <c r="H382" t="s">
        <v>21</v>
      </c>
      <c r="I382" t="s">
        <v>32</v>
      </c>
      <c r="J382" t="s">
        <v>33</v>
      </c>
      <c r="K382">
        <v>2575762</v>
      </c>
      <c r="L382" t="s">
        <v>1417</v>
      </c>
      <c r="M382" t="s">
        <v>25</v>
      </c>
      <c r="N382" t="str">
        <f t="array" ref="N382">IF(COUNT(FIND({"数据分析","数据运营","分析师"},M382)),"1","0")</f>
        <v>1</v>
      </c>
      <c r="O382" t="s">
        <v>36</v>
      </c>
      <c r="P382" t="s">
        <v>1384</v>
      </c>
      <c r="Q382" t="str">
        <f t="shared" si="10"/>
        <v>10</v>
      </c>
      <c r="R382" t="str">
        <f t="shared" si="11"/>
        <v>15</v>
      </c>
    </row>
    <row r="383" spans="1:27" x14ac:dyDescent="0.25">
      <c r="A383" t="s">
        <v>15</v>
      </c>
      <c r="B383" t="s">
        <v>1418</v>
      </c>
      <c r="C383">
        <v>42833</v>
      </c>
      <c r="D383" t="s">
        <v>1419</v>
      </c>
      <c r="E383" t="s">
        <v>39</v>
      </c>
      <c r="F383" t="s">
        <v>1420</v>
      </c>
      <c r="G383" t="s">
        <v>41</v>
      </c>
      <c r="H383" t="s">
        <v>42</v>
      </c>
      <c r="I383" t="s">
        <v>32</v>
      </c>
      <c r="J383" t="s">
        <v>33</v>
      </c>
      <c r="K383">
        <v>2056985</v>
      </c>
      <c r="L383" t="s">
        <v>1421</v>
      </c>
      <c r="M383" t="s">
        <v>25</v>
      </c>
      <c r="N383" t="str">
        <f t="array" ref="N383">IF(COUNT(FIND({"数据分析","数据运营","分析师"},M383)),"1","0")</f>
        <v>1</v>
      </c>
      <c r="O383" t="s">
        <v>36</v>
      </c>
      <c r="P383" t="s">
        <v>1384</v>
      </c>
      <c r="Q383" t="str">
        <f t="shared" si="10"/>
        <v>10</v>
      </c>
      <c r="R383" t="str">
        <f t="shared" si="11"/>
        <v>15</v>
      </c>
      <c r="S383" s="1" t="s">
        <v>12325</v>
      </c>
      <c r="T383" t="s">
        <v>12477</v>
      </c>
      <c r="U383" t="s">
        <v>12470</v>
      </c>
      <c r="V383" t="s">
        <v>12456</v>
      </c>
      <c r="W383" s="1" t="s">
        <v>138</v>
      </c>
      <c r="X383" t="s">
        <v>12810</v>
      </c>
      <c r="Y383" t="s">
        <v>13274</v>
      </c>
    </row>
    <row r="384" spans="1:27" x14ac:dyDescent="0.25">
      <c r="A384" t="s">
        <v>15</v>
      </c>
      <c r="B384" t="s">
        <v>657</v>
      </c>
      <c r="C384">
        <v>70718</v>
      </c>
      <c r="D384" t="s">
        <v>658</v>
      </c>
      <c r="E384" t="s">
        <v>30</v>
      </c>
      <c r="G384" t="s">
        <v>20</v>
      </c>
      <c r="H384" t="s">
        <v>580</v>
      </c>
      <c r="I384" t="s">
        <v>32</v>
      </c>
      <c r="J384" t="s">
        <v>92</v>
      </c>
      <c r="K384">
        <v>2445676</v>
      </c>
      <c r="L384" t="s">
        <v>1422</v>
      </c>
      <c r="M384" t="s">
        <v>1423</v>
      </c>
      <c r="N384" t="str">
        <f t="array" ref="N384">IF(COUNT(FIND({"数据分析","数据运营","分析师"},M384)),"1","0")</f>
        <v>1</v>
      </c>
      <c r="O384" t="s">
        <v>231</v>
      </c>
      <c r="P384" t="s">
        <v>1384</v>
      </c>
      <c r="Q384" t="str">
        <f t="shared" si="10"/>
        <v>15</v>
      </c>
      <c r="R384" t="str">
        <f t="shared" si="11"/>
        <v>25</v>
      </c>
      <c r="S384" s="1" t="s">
        <v>1456</v>
      </c>
      <c r="T384" t="s">
        <v>12462</v>
      </c>
      <c r="U384" t="s">
        <v>12455</v>
      </c>
      <c r="V384" t="s">
        <v>12467</v>
      </c>
      <c r="W384" s="1" t="s">
        <v>138</v>
      </c>
      <c r="X384" t="s">
        <v>12810</v>
      </c>
      <c r="Y384" t="s">
        <v>13274</v>
      </c>
    </row>
    <row r="385" spans="1:27" x14ac:dyDescent="0.25">
      <c r="A385" t="s">
        <v>15</v>
      </c>
      <c r="B385" t="s">
        <v>662</v>
      </c>
      <c r="C385">
        <v>112408</v>
      </c>
      <c r="D385" t="s">
        <v>663</v>
      </c>
      <c r="E385" t="s">
        <v>39</v>
      </c>
      <c r="F385" t="s">
        <v>19</v>
      </c>
      <c r="G385" t="s">
        <v>41</v>
      </c>
      <c r="H385" t="s">
        <v>42</v>
      </c>
      <c r="I385" t="s">
        <v>32</v>
      </c>
      <c r="J385" t="s">
        <v>117</v>
      </c>
      <c r="K385">
        <v>2235106</v>
      </c>
      <c r="L385" t="s">
        <v>664</v>
      </c>
      <c r="M385" t="s">
        <v>276</v>
      </c>
      <c r="N385" t="str">
        <f t="array" ref="N385">IF(COUNT(FIND({"数据分析","数据运营","分析师"},M385)),"1","0")</f>
        <v>1</v>
      </c>
      <c r="O385" t="s">
        <v>1424</v>
      </c>
      <c r="P385" t="s">
        <v>1384</v>
      </c>
      <c r="Q385" t="str">
        <f t="shared" si="10"/>
        <v>14</v>
      </c>
      <c r="R385" t="str">
        <f t="shared" si="11"/>
        <v>20</v>
      </c>
      <c r="S385" s="1" t="s">
        <v>1456</v>
      </c>
      <c r="T385" t="s">
        <v>12455</v>
      </c>
      <c r="U385" t="s">
        <v>12626</v>
      </c>
      <c r="W385" s="1" t="s">
        <v>138</v>
      </c>
      <c r="X385" t="s">
        <v>12810</v>
      </c>
      <c r="Y385" t="s">
        <v>13274</v>
      </c>
    </row>
    <row r="386" spans="1:27" x14ac:dyDescent="0.25">
      <c r="A386" t="s">
        <v>15</v>
      </c>
      <c r="B386" t="s">
        <v>247</v>
      </c>
      <c r="C386">
        <v>34683</v>
      </c>
      <c r="D386" t="s">
        <v>248</v>
      </c>
      <c r="E386" t="s">
        <v>30</v>
      </c>
      <c r="F386" t="s">
        <v>377</v>
      </c>
      <c r="G386" t="s">
        <v>130</v>
      </c>
      <c r="H386" t="s">
        <v>130</v>
      </c>
      <c r="I386" t="s">
        <v>32</v>
      </c>
      <c r="J386" t="s">
        <v>33</v>
      </c>
      <c r="K386">
        <v>2189438</v>
      </c>
      <c r="L386" t="s">
        <v>1366</v>
      </c>
      <c r="M386" t="s">
        <v>25</v>
      </c>
      <c r="N386" t="str">
        <f t="array" ref="N386">IF(COUNT(FIND({"数据分析","数据运营","分析师"},M386)),"1","0")</f>
        <v>1</v>
      </c>
      <c r="O386" t="s">
        <v>189</v>
      </c>
      <c r="P386" t="s">
        <v>1384</v>
      </c>
      <c r="Q386" t="str">
        <f t="shared" ref="Q386:Q449" si="12">LEFT(O386,FIND("k",O386,1)-1)</f>
        <v>10</v>
      </c>
      <c r="R386" t="str">
        <f t="shared" ref="R386:R449" si="13">MID(O386,FIND("-",O386,1)+1,LEN(O386)-FIND("-",O386,1)-1)</f>
        <v>20</v>
      </c>
      <c r="S386" s="1" t="s">
        <v>12327</v>
      </c>
      <c r="T386" t="s">
        <v>12453</v>
      </c>
      <c r="U386" t="s">
        <v>12456</v>
      </c>
      <c r="V386" t="s">
        <v>12467</v>
      </c>
      <c r="W386" s="1" t="s">
        <v>138</v>
      </c>
      <c r="X386" t="s">
        <v>12810</v>
      </c>
      <c r="Y386" t="s">
        <v>13274</v>
      </c>
    </row>
    <row r="387" spans="1:27" x14ac:dyDescent="0.25">
      <c r="A387" t="s">
        <v>15</v>
      </c>
      <c r="B387" t="s">
        <v>247</v>
      </c>
      <c r="C387">
        <v>34683</v>
      </c>
      <c r="D387" t="s">
        <v>248</v>
      </c>
      <c r="E387" t="s">
        <v>30</v>
      </c>
      <c r="F387" t="s">
        <v>377</v>
      </c>
      <c r="G387" t="s">
        <v>20</v>
      </c>
      <c r="H387" t="s">
        <v>72</v>
      </c>
      <c r="I387" t="s">
        <v>32</v>
      </c>
      <c r="J387" t="s">
        <v>33</v>
      </c>
      <c r="K387">
        <v>2295246</v>
      </c>
      <c r="L387" t="s">
        <v>1425</v>
      </c>
      <c r="M387" t="s">
        <v>25</v>
      </c>
      <c r="N387" t="str">
        <f t="array" ref="N387">IF(COUNT(FIND({"数据分析","数据运营","分析师"},M387)),"1","0")</f>
        <v>1</v>
      </c>
      <c r="O387" t="s">
        <v>189</v>
      </c>
      <c r="P387" t="s">
        <v>1384</v>
      </c>
      <c r="Q387" t="str">
        <f t="shared" si="12"/>
        <v>10</v>
      </c>
      <c r="R387" t="str">
        <f t="shared" si="13"/>
        <v>20</v>
      </c>
      <c r="S387" s="1" t="s">
        <v>12327</v>
      </c>
      <c r="T387" t="s">
        <v>12453</v>
      </c>
      <c r="U387" t="s">
        <v>12456</v>
      </c>
      <c r="V387" t="s">
        <v>12467</v>
      </c>
      <c r="W387" s="1" t="s">
        <v>138</v>
      </c>
      <c r="X387" t="s">
        <v>12810</v>
      </c>
      <c r="Y387" t="s">
        <v>13291</v>
      </c>
      <c r="Z387" t="s">
        <v>13274</v>
      </c>
    </row>
    <row r="388" spans="1:27" x14ac:dyDescent="0.25">
      <c r="A388" t="s">
        <v>15</v>
      </c>
      <c r="B388" t="s">
        <v>250</v>
      </c>
      <c r="C388">
        <v>51480</v>
      </c>
      <c r="D388" t="s">
        <v>251</v>
      </c>
      <c r="E388" t="s">
        <v>18</v>
      </c>
      <c r="F388" t="s">
        <v>252</v>
      </c>
      <c r="G388" t="s">
        <v>253</v>
      </c>
      <c r="H388" t="s">
        <v>21</v>
      </c>
      <c r="I388" t="s">
        <v>22</v>
      </c>
      <c r="J388" t="s">
        <v>23</v>
      </c>
      <c r="K388">
        <v>2579602</v>
      </c>
      <c r="L388" t="s">
        <v>254</v>
      </c>
      <c r="M388" t="s">
        <v>1423</v>
      </c>
      <c r="N388" t="str">
        <f t="array" ref="N388">IF(COUNT(FIND({"数据分析","数据运营","分析师"},M388)),"1","0")</f>
        <v>1</v>
      </c>
      <c r="O388" t="s">
        <v>231</v>
      </c>
      <c r="P388" t="s">
        <v>1384</v>
      </c>
      <c r="Q388" t="str">
        <f t="shared" si="12"/>
        <v>15</v>
      </c>
      <c r="R388" t="str">
        <f t="shared" si="13"/>
        <v>25</v>
      </c>
      <c r="S388" s="1" t="s">
        <v>12320</v>
      </c>
      <c r="T388" t="s">
        <v>12455</v>
      </c>
      <c r="U388" t="s">
        <v>12475</v>
      </c>
      <c r="V388" t="s">
        <v>12467</v>
      </c>
      <c r="W388" s="1" t="s">
        <v>42</v>
      </c>
      <c r="X388" t="s">
        <v>13281</v>
      </c>
      <c r="Y388" t="s">
        <v>13293</v>
      </c>
      <c r="Z388" t="s">
        <v>13274</v>
      </c>
      <c r="AA388" t="s">
        <v>13272</v>
      </c>
    </row>
    <row r="389" spans="1:27" x14ac:dyDescent="0.25">
      <c r="A389" t="s">
        <v>15</v>
      </c>
      <c r="B389" t="s">
        <v>657</v>
      </c>
      <c r="C389">
        <v>70718</v>
      </c>
      <c r="D389" t="s">
        <v>658</v>
      </c>
      <c r="E389" t="s">
        <v>30</v>
      </c>
      <c r="F389" t="s">
        <v>659</v>
      </c>
      <c r="G389" t="s">
        <v>20</v>
      </c>
      <c r="H389" t="s">
        <v>72</v>
      </c>
      <c r="I389" t="s">
        <v>32</v>
      </c>
      <c r="J389" t="s">
        <v>92</v>
      </c>
      <c r="K389">
        <v>692454</v>
      </c>
      <c r="L389" t="s">
        <v>1422</v>
      </c>
      <c r="M389" t="s">
        <v>1423</v>
      </c>
      <c r="N389" t="str">
        <f t="array" ref="N389">IF(COUNT(FIND({"数据分析","数据运营","分析师"},M389)),"1","0")</f>
        <v>1</v>
      </c>
      <c r="O389" t="s">
        <v>231</v>
      </c>
      <c r="P389" t="s">
        <v>1384</v>
      </c>
      <c r="Q389" t="str">
        <f t="shared" si="12"/>
        <v>15</v>
      </c>
      <c r="R389" t="str">
        <f t="shared" si="13"/>
        <v>25</v>
      </c>
      <c r="S389" s="1" t="s">
        <v>1456</v>
      </c>
      <c r="T389" t="s">
        <v>12462</v>
      </c>
      <c r="U389" t="s">
        <v>12455</v>
      </c>
      <c r="V389" t="s">
        <v>12467</v>
      </c>
      <c r="W389" s="1" t="s">
        <v>138</v>
      </c>
      <c r="X389" t="s">
        <v>12810</v>
      </c>
      <c r="Y389" t="s">
        <v>13274</v>
      </c>
    </row>
    <row r="390" spans="1:27" x14ac:dyDescent="0.25">
      <c r="A390" t="s">
        <v>15</v>
      </c>
      <c r="B390" t="s">
        <v>278</v>
      </c>
      <c r="C390">
        <v>13163</v>
      </c>
      <c r="D390" t="s">
        <v>279</v>
      </c>
      <c r="E390" t="s">
        <v>47</v>
      </c>
      <c r="G390" t="s">
        <v>41</v>
      </c>
      <c r="H390" t="s">
        <v>42</v>
      </c>
      <c r="I390" t="s">
        <v>32</v>
      </c>
      <c r="J390" t="s">
        <v>23</v>
      </c>
      <c r="K390">
        <v>2510659</v>
      </c>
      <c r="L390" t="s">
        <v>1426</v>
      </c>
      <c r="M390" t="s">
        <v>25</v>
      </c>
      <c r="N390" t="str">
        <f t="array" ref="N390">IF(COUNT(FIND({"数据分析","数据运营","分析师"},M390)),"1","0")</f>
        <v>1</v>
      </c>
      <c r="O390" t="s">
        <v>488</v>
      </c>
      <c r="P390" t="s">
        <v>1384</v>
      </c>
      <c r="Q390" t="str">
        <f t="shared" si="12"/>
        <v>20</v>
      </c>
      <c r="R390" t="str">
        <f t="shared" si="13"/>
        <v>25</v>
      </c>
      <c r="S390" s="1" t="s">
        <v>2061</v>
      </c>
      <c r="T390" t="s">
        <v>12456</v>
      </c>
      <c r="U390" t="s">
        <v>12464</v>
      </c>
      <c r="V390" t="s">
        <v>12474</v>
      </c>
      <c r="W390" s="1" t="s">
        <v>138</v>
      </c>
      <c r="X390" t="s">
        <v>12810</v>
      </c>
      <c r="Y390" t="s">
        <v>13274</v>
      </c>
    </row>
    <row r="391" spans="1:27" x14ac:dyDescent="0.25">
      <c r="A391" t="s">
        <v>15</v>
      </c>
      <c r="B391" t="s">
        <v>705</v>
      </c>
      <c r="C391">
        <v>15467</v>
      </c>
      <c r="D391" t="s">
        <v>706</v>
      </c>
      <c r="E391" t="s">
        <v>30</v>
      </c>
      <c r="F391" t="s">
        <v>707</v>
      </c>
      <c r="G391" t="s">
        <v>20</v>
      </c>
      <c r="H391" t="s">
        <v>489</v>
      </c>
      <c r="I391" t="s">
        <v>32</v>
      </c>
      <c r="J391" t="s">
        <v>117</v>
      </c>
      <c r="K391">
        <v>2507661</v>
      </c>
      <c r="L391" t="s">
        <v>1427</v>
      </c>
      <c r="M391" t="s">
        <v>25</v>
      </c>
      <c r="N391" t="str">
        <f t="array" ref="N391">IF(COUNT(FIND({"数据分析","数据运营","分析师"},M391)),"1","0")</f>
        <v>1</v>
      </c>
      <c r="O391" t="s">
        <v>189</v>
      </c>
      <c r="P391" t="s">
        <v>1384</v>
      </c>
      <c r="Q391" t="str">
        <f t="shared" si="12"/>
        <v>10</v>
      </c>
      <c r="R391" t="str">
        <f t="shared" si="13"/>
        <v>20</v>
      </c>
      <c r="S391" s="1" t="s">
        <v>12336</v>
      </c>
      <c r="T391" t="s">
        <v>12478</v>
      </c>
      <c r="U391" t="s">
        <v>12477</v>
      </c>
      <c r="V391" t="s">
        <v>12775</v>
      </c>
      <c r="W391" s="1" t="s">
        <v>138</v>
      </c>
      <c r="X391" t="s">
        <v>12810</v>
      </c>
      <c r="Y391" t="s">
        <v>13274</v>
      </c>
    </row>
    <row r="392" spans="1:27" x14ac:dyDescent="0.25">
      <c r="A392" t="s">
        <v>15</v>
      </c>
      <c r="B392" t="s">
        <v>28</v>
      </c>
      <c r="C392">
        <v>23177</v>
      </c>
      <c r="D392" t="s">
        <v>29</v>
      </c>
      <c r="E392" t="s">
        <v>30</v>
      </c>
      <c r="F392" t="s">
        <v>31</v>
      </c>
      <c r="G392" t="s">
        <v>20</v>
      </c>
      <c r="H392" t="s">
        <v>72</v>
      </c>
      <c r="I392" t="s">
        <v>32</v>
      </c>
      <c r="J392" t="s">
        <v>33</v>
      </c>
      <c r="K392">
        <v>2521401</v>
      </c>
      <c r="L392" t="s">
        <v>1428</v>
      </c>
      <c r="M392" t="s">
        <v>1429</v>
      </c>
      <c r="N392" t="str">
        <f t="array" ref="N392">IF(COUNT(FIND({"数据分析","数据运营","分析师"},M392)),"1","0")</f>
        <v>1</v>
      </c>
      <c r="O392" t="s">
        <v>1430</v>
      </c>
      <c r="P392" t="s">
        <v>1384</v>
      </c>
      <c r="Q392" t="str">
        <f t="shared" si="12"/>
        <v>18</v>
      </c>
      <c r="R392" t="str">
        <f t="shared" si="13"/>
        <v>27</v>
      </c>
      <c r="S392" s="1" t="s">
        <v>12320</v>
      </c>
      <c r="T392" t="s">
        <v>12454</v>
      </c>
      <c r="U392" t="s">
        <v>12467</v>
      </c>
      <c r="V392" t="s">
        <v>12477</v>
      </c>
      <c r="W392" s="1" t="s">
        <v>138</v>
      </c>
      <c r="X392" t="s">
        <v>12810</v>
      </c>
      <c r="Y392" t="s">
        <v>13274</v>
      </c>
    </row>
    <row r="393" spans="1:27" x14ac:dyDescent="0.25">
      <c r="A393" t="s">
        <v>15</v>
      </c>
      <c r="B393" t="s">
        <v>330</v>
      </c>
      <c r="C393">
        <v>47956</v>
      </c>
      <c r="D393" t="s">
        <v>331</v>
      </c>
      <c r="E393" t="s">
        <v>18</v>
      </c>
      <c r="F393" t="s">
        <v>1431</v>
      </c>
      <c r="G393" t="s">
        <v>41</v>
      </c>
      <c r="H393" t="s">
        <v>42</v>
      </c>
      <c r="I393" t="s">
        <v>22</v>
      </c>
      <c r="J393" t="s">
        <v>33</v>
      </c>
      <c r="K393">
        <v>2309078</v>
      </c>
      <c r="L393" t="s">
        <v>1432</v>
      </c>
      <c r="M393" t="s">
        <v>1433</v>
      </c>
      <c r="N393" t="str">
        <f t="array" ref="N393">IF(COUNT(FIND({"数据分析","数据运营","分析师"},M393)),"1","0")</f>
        <v>1</v>
      </c>
      <c r="O393" t="s">
        <v>298</v>
      </c>
      <c r="P393" t="s">
        <v>1384</v>
      </c>
      <c r="Q393" t="str">
        <f t="shared" si="12"/>
        <v>15</v>
      </c>
      <c r="R393" t="str">
        <f t="shared" si="13"/>
        <v>30</v>
      </c>
      <c r="S393" s="1" t="s">
        <v>12319</v>
      </c>
      <c r="T393" t="s">
        <v>12464</v>
      </c>
      <c r="U393" t="s">
        <v>12456</v>
      </c>
      <c r="V393" t="s">
        <v>12454</v>
      </c>
      <c r="W393" s="1" t="s">
        <v>138</v>
      </c>
      <c r="X393" t="s">
        <v>12810</v>
      </c>
      <c r="Y393" t="s">
        <v>13274</v>
      </c>
    </row>
    <row r="394" spans="1:27" x14ac:dyDescent="0.25">
      <c r="A394" t="s">
        <v>15</v>
      </c>
      <c r="B394" t="s">
        <v>919</v>
      </c>
      <c r="C394">
        <v>3038</v>
      </c>
      <c r="D394" t="s">
        <v>920</v>
      </c>
      <c r="E394" t="s">
        <v>30</v>
      </c>
      <c r="F394" t="s">
        <v>921</v>
      </c>
      <c r="G394" t="s">
        <v>49</v>
      </c>
      <c r="H394" t="s">
        <v>116</v>
      </c>
      <c r="I394" t="s">
        <v>32</v>
      </c>
      <c r="J394" t="s">
        <v>142</v>
      </c>
      <c r="K394">
        <v>1736757</v>
      </c>
      <c r="L394" t="s">
        <v>1434</v>
      </c>
      <c r="M394" t="s">
        <v>25</v>
      </c>
      <c r="N394" t="str">
        <f t="array" ref="N394">IF(COUNT(FIND({"数据分析","数据运营","分析师"},M394)),"1","0")</f>
        <v>1</v>
      </c>
      <c r="O394" t="s">
        <v>260</v>
      </c>
      <c r="P394" t="s">
        <v>1384</v>
      </c>
      <c r="Q394" t="str">
        <f t="shared" si="12"/>
        <v>8</v>
      </c>
      <c r="R394" t="str">
        <f t="shared" si="13"/>
        <v>15</v>
      </c>
      <c r="S394" s="1" t="s">
        <v>12342</v>
      </c>
      <c r="T394" t="s">
        <v>12453</v>
      </c>
      <c r="U394" t="s">
        <v>12464</v>
      </c>
      <c r="V394" t="s">
        <v>12454</v>
      </c>
      <c r="W394" s="1" t="s">
        <v>138</v>
      </c>
      <c r="X394" t="s">
        <v>12810</v>
      </c>
      <c r="Y394" t="s">
        <v>13274</v>
      </c>
    </row>
    <row r="395" spans="1:27" x14ac:dyDescent="0.25">
      <c r="A395" t="s">
        <v>15</v>
      </c>
      <c r="B395" t="s">
        <v>1435</v>
      </c>
      <c r="C395">
        <v>40103</v>
      </c>
      <c r="D395" t="s">
        <v>1436</v>
      </c>
      <c r="E395" t="s">
        <v>18</v>
      </c>
      <c r="G395" t="s">
        <v>20</v>
      </c>
      <c r="H395" t="s">
        <v>72</v>
      </c>
      <c r="I395" t="s">
        <v>22</v>
      </c>
      <c r="J395" t="s">
        <v>92</v>
      </c>
      <c r="K395">
        <v>2372369</v>
      </c>
      <c r="L395" t="s">
        <v>1437</v>
      </c>
      <c r="M395" t="s">
        <v>276</v>
      </c>
      <c r="N395" t="str">
        <f t="array" ref="N395">IF(COUNT(FIND({"数据分析","数据运营","分析师"},M395)),"1","0")</f>
        <v>1</v>
      </c>
      <c r="O395" t="s">
        <v>1438</v>
      </c>
      <c r="P395" t="s">
        <v>1384</v>
      </c>
      <c r="Q395" t="str">
        <f t="shared" si="12"/>
        <v>15</v>
      </c>
      <c r="R395" t="str">
        <f t="shared" si="13"/>
        <v>28</v>
      </c>
      <c r="S395" s="1" t="s">
        <v>12320</v>
      </c>
      <c r="T395" t="s">
        <v>12462</v>
      </c>
      <c r="U395" t="s">
        <v>12464</v>
      </c>
      <c r="V395" t="s">
        <v>12455</v>
      </c>
      <c r="W395" s="1" t="s">
        <v>138</v>
      </c>
      <c r="X395" t="s">
        <v>12810</v>
      </c>
      <c r="Y395" t="s">
        <v>13274</v>
      </c>
    </row>
    <row r="396" spans="1:27" x14ac:dyDescent="0.25">
      <c r="A396" t="s">
        <v>15</v>
      </c>
      <c r="B396" t="s">
        <v>577</v>
      </c>
      <c r="C396">
        <v>27155</v>
      </c>
      <c r="D396" t="s">
        <v>578</v>
      </c>
      <c r="E396" t="s">
        <v>18</v>
      </c>
      <c r="F396" t="s">
        <v>579</v>
      </c>
      <c r="G396" t="s">
        <v>41</v>
      </c>
      <c r="H396" t="s">
        <v>104</v>
      </c>
      <c r="I396" t="s">
        <v>178</v>
      </c>
      <c r="J396" t="s">
        <v>33</v>
      </c>
      <c r="K396">
        <v>680019</v>
      </c>
      <c r="L396" t="s">
        <v>1439</v>
      </c>
      <c r="M396" t="s">
        <v>276</v>
      </c>
      <c r="N396" t="str">
        <f t="array" ref="N396">IF(COUNT(FIND({"数据分析","数据运营","分析师"},M396)),"1","0")</f>
        <v>1</v>
      </c>
      <c r="O396" t="s">
        <v>924</v>
      </c>
      <c r="P396" t="s">
        <v>1384</v>
      </c>
      <c r="Q396" t="str">
        <f t="shared" si="12"/>
        <v>12</v>
      </c>
      <c r="R396" t="str">
        <f t="shared" si="13"/>
        <v>20</v>
      </c>
      <c r="S396" s="1" t="s">
        <v>12319</v>
      </c>
      <c r="T396" t="s">
        <v>12453</v>
      </c>
      <c r="U396" t="s">
        <v>12464</v>
      </c>
      <c r="V396" t="s">
        <v>12454</v>
      </c>
      <c r="W396" s="1" t="s">
        <v>138</v>
      </c>
      <c r="X396" t="s">
        <v>12810</v>
      </c>
      <c r="Y396" t="s">
        <v>13274</v>
      </c>
    </row>
    <row r="397" spans="1:27" x14ac:dyDescent="0.25">
      <c r="A397" t="s">
        <v>15</v>
      </c>
      <c r="B397" t="s">
        <v>1440</v>
      </c>
      <c r="C397">
        <v>45315</v>
      </c>
      <c r="D397" t="s">
        <v>1441</v>
      </c>
      <c r="E397" t="s">
        <v>30</v>
      </c>
      <c r="F397" t="s">
        <v>1442</v>
      </c>
      <c r="G397" t="s">
        <v>41</v>
      </c>
      <c r="H397" t="s">
        <v>104</v>
      </c>
      <c r="I397" t="s">
        <v>32</v>
      </c>
      <c r="J397" t="s">
        <v>33</v>
      </c>
      <c r="K397">
        <v>2563263</v>
      </c>
      <c r="L397" t="s">
        <v>1443</v>
      </c>
      <c r="M397" t="s">
        <v>25</v>
      </c>
      <c r="N397" t="str">
        <f t="array" ref="N397">IF(COUNT(FIND({"数据分析","数据运营","分析师"},M397)),"1","0")</f>
        <v>1</v>
      </c>
      <c r="O397" t="s">
        <v>189</v>
      </c>
      <c r="P397" t="s">
        <v>1384</v>
      </c>
      <c r="Q397" t="str">
        <f t="shared" si="12"/>
        <v>10</v>
      </c>
      <c r="R397" t="str">
        <f t="shared" si="13"/>
        <v>20</v>
      </c>
      <c r="S397" s="1" t="s">
        <v>12319</v>
      </c>
      <c r="T397" t="s">
        <v>12453</v>
      </c>
      <c r="U397" t="s">
        <v>12474</v>
      </c>
      <c r="V397" t="s">
        <v>12454</v>
      </c>
      <c r="W397" s="1" t="s">
        <v>138</v>
      </c>
      <c r="X397" t="s">
        <v>12810</v>
      </c>
      <c r="Y397" t="s">
        <v>13274</v>
      </c>
    </row>
    <row r="398" spans="1:27" x14ac:dyDescent="0.25">
      <c r="A398" t="s">
        <v>15</v>
      </c>
      <c r="B398" t="s">
        <v>1444</v>
      </c>
      <c r="C398">
        <v>126031</v>
      </c>
      <c r="D398" t="s">
        <v>1445</v>
      </c>
      <c r="E398" t="s">
        <v>56</v>
      </c>
      <c r="G398" t="s">
        <v>81</v>
      </c>
      <c r="H398" t="s">
        <v>42</v>
      </c>
      <c r="I398" t="s">
        <v>22</v>
      </c>
      <c r="J398" t="s">
        <v>1446</v>
      </c>
      <c r="K398">
        <v>2547009</v>
      </c>
      <c r="L398" t="s">
        <v>1447</v>
      </c>
      <c r="M398" t="s">
        <v>1448</v>
      </c>
      <c r="N398" t="str">
        <f t="array" ref="N398">IF(COUNT(FIND({"数据分析","数据运营","分析师"},M398)),"1","0")</f>
        <v>1</v>
      </c>
      <c r="O398" t="s">
        <v>298</v>
      </c>
      <c r="P398" t="s">
        <v>1384</v>
      </c>
      <c r="Q398" t="str">
        <f t="shared" si="12"/>
        <v>15</v>
      </c>
      <c r="R398" t="str">
        <f t="shared" si="13"/>
        <v>30</v>
      </c>
      <c r="S398" s="1" t="s">
        <v>12349</v>
      </c>
      <c r="T398" t="s">
        <v>12456</v>
      </c>
      <c r="U398" t="s">
        <v>12454</v>
      </c>
      <c r="V398" t="s">
        <v>12470</v>
      </c>
      <c r="W398" s="1" t="s">
        <v>13220</v>
      </c>
      <c r="X398" t="s">
        <v>13272</v>
      </c>
      <c r="Y398" t="s">
        <v>12810</v>
      </c>
      <c r="Z398" t="s">
        <v>13274</v>
      </c>
      <c r="AA398" t="s">
        <v>13293</v>
      </c>
    </row>
    <row r="399" spans="1:27" x14ac:dyDescent="0.25">
      <c r="A399" t="s">
        <v>15</v>
      </c>
      <c r="B399" t="s">
        <v>1449</v>
      </c>
      <c r="C399">
        <v>51401</v>
      </c>
      <c r="D399" t="s">
        <v>1450</v>
      </c>
      <c r="E399" t="s">
        <v>18</v>
      </c>
      <c r="G399" t="s">
        <v>41</v>
      </c>
      <c r="H399" t="s">
        <v>42</v>
      </c>
      <c r="I399" t="s">
        <v>32</v>
      </c>
      <c r="J399" t="s">
        <v>33</v>
      </c>
      <c r="K399">
        <v>904410</v>
      </c>
      <c r="L399" t="s">
        <v>1451</v>
      </c>
      <c r="M399" t="s">
        <v>25</v>
      </c>
      <c r="N399" t="str">
        <f t="array" ref="N399">IF(COUNT(FIND({"数据分析","数据运营","分析师"},M399)),"1","0")</f>
        <v>1</v>
      </c>
      <c r="O399" t="s">
        <v>77</v>
      </c>
      <c r="P399" t="s">
        <v>1384</v>
      </c>
      <c r="Q399" t="str">
        <f t="shared" si="12"/>
        <v>7</v>
      </c>
      <c r="R399" t="str">
        <f t="shared" si="13"/>
        <v>14</v>
      </c>
      <c r="S399" s="1" t="s">
        <v>1456</v>
      </c>
      <c r="T399" t="s">
        <v>12453</v>
      </c>
      <c r="U399" t="s">
        <v>12462</v>
      </c>
      <c r="V399" t="s">
        <v>12455</v>
      </c>
      <c r="W399" s="1" t="s">
        <v>138</v>
      </c>
      <c r="X399" t="s">
        <v>12810</v>
      </c>
      <c r="Y399" t="s">
        <v>13274</v>
      </c>
    </row>
    <row r="400" spans="1:27" x14ac:dyDescent="0.25">
      <c r="A400" t="s">
        <v>15</v>
      </c>
      <c r="B400" t="s">
        <v>866</v>
      </c>
      <c r="C400">
        <v>6082</v>
      </c>
      <c r="D400" t="s">
        <v>867</v>
      </c>
      <c r="E400" t="s">
        <v>30</v>
      </c>
      <c r="F400" t="s">
        <v>19</v>
      </c>
      <c r="G400" t="s">
        <v>130</v>
      </c>
      <c r="H400" t="s">
        <v>130</v>
      </c>
      <c r="I400" t="s">
        <v>32</v>
      </c>
      <c r="J400" t="s">
        <v>532</v>
      </c>
      <c r="K400">
        <v>2397697</v>
      </c>
      <c r="L400" t="s">
        <v>1452</v>
      </c>
      <c r="M400" t="s">
        <v>25</v>
      </c>
      <c r="N400" t="str">
        <f t="array" ref="N400">IF(COUNT(FIND({"数据分析","数据运营","分析师"},M400)),"1","0")</f>
        <v>1</v>
      </c>
      <c r="O400" t="s">
        <v>148</v>
      </c>
      <c r="P400" t="s">
        <v>1384</v>
      </c>
      <c r="Q400" t="str">
        <f t="shared" si="12"/>
        <v>10</v>
      </c>
      <c r="R400" t="str">
        <f t="shared" si="13"/>
        <v>18</v>
      </c>
      <c r="S400" s="1" t="s">
        <v>12340</v>
      </c>
      <c r="T400" t="s">
        <v>12484</v>
      </c>
      <c r="U400" t="s">
        <v>12628</v>
      </c>
      <c r="V400" t="s">
        <v>12779</v>
      </c>
      <c r="W400" s="1" t="s">
        <v>138</v>
      </c>
      <c r="X400" t="s">
        <v>12810</v>
      </c>
      <c r="Y400" t="s">
        <v>13274</v>
      </c>
    </row>
    <row r="401" spans="1:26" x14ac:dyDescent="0.25">
      <c r="A401" t="s">
        <v>15</v>
      </c>
      <c r="B401" t="s">
        <v>1453</v>
      </c>
      <c r="C401">
        <v>129806</v>
      </c>
      <c r="D401" t="s">
        <v>1454</v>
      </c>
      <c r="E401" t="s">
        <v>39</v>
      </c>
      <c r="F401" t="s">
        <v>1455</v>
      </c>
      <c r="G401" t="s">
        <v>20</v>
      </c>
      <c r="H401" t="s">
        <v>21</v>
      </c>
      <c r="I401" t="s">
        <v>32</v>
      </c>
      <c r="J401" t="s">
        <v>92</v>
      </c>
      <c r="K401">
        <v>2213533</v>
      </c>
      <c r="L401" t="s">
        <v>1456</v>
      </c>
      <c r="M401" t="s">
        <v>276</v>
      </c>
      <c r="N401" t="str">
        <f t="array" ref="N401">IF(COUNT(FIND({"数据分析","数据运营","分析师"},M401)),"1","0")</f>
        <v>1</v>
      </c>
      <c r="O401" t="s">
        <v>231</v>
      </c>
      <c r="P401" t="s">
        <v>1384</v>
      </c>
      <c r="Q401" t="str">
        <f t="shared" si="12"/>
        <v>15</v>
      </c>
      <c r="R401" t="str">
        <f t="shared" si="13"/>
        <v>25</v>
      </c>
      <c r="W401" s="1" t="s">
        <v>138</v>
      </c>
      <c r="X401" t="s">
        <v>12810</v>
      </c>
      <c r="Y401" t="s">
        <v>13281</v>
      </c>
      <c r="Z401" t="s">
        <v>13274</v>
      </c>
    </row>
    <row r="402" spans="1:26" x14ac:dyDescent="0.25">
      <c r="A402" t="s">
        <v>15</v>
      </c>
      <c r="B402" t="s">
        <v>657</v>
      </c>
      <c r="C402">
        <v>70718</v>
      </c>
      <c r="D402" t="s">
        <v>658</v>
      </c>
      <c r="E402" t="s">
        <v>30</v>
      </c>
      <c r="F402" t="s">
        <v>659</v>
      </c>
      <c r="G402" t="s">
        <v>20</v>
      </c>
      <c r="H402" t="s">
        <v>580</v>
      </c>
      <c r="I402" t="s">
        <v>32</v>
      </c>
      <c r="J402" t="s">
        <v>92</v>
      </c>
      <c r="K402">
        <v>1319050</v>
      </c>
      <c r="L402" t="s">
        <v>660</v>
      </c>
      <c r="M402" t="s">
        <v>1423</v>
      </c>
      <c r="N402" t="str">
        <f t="array" ref="N402">IF(COUNT(FIND({"数据分析","数据运营","分析师"},M402)),"1","0")</f>
        <v>1</v>
      </c>
      <c r="O402" t="s">
        <v>298</v>
      </c>
      <c r="P402" t="s">
        <v>1384</v>
      </c>
      <c r="Q402" t="str">
        <f t="shared" si="12"/>
        <v>15</v>
      </c>
      <c r="R402" t="str">
        <f t="shared" si="13"/>
        <v>30</v>
      </c>
      <c r="S402" s="1" t="s">
        <v>1456</v>
      </c>
      <c r="T402" t="s">
        <v>12462</v>
      </c>
      <c r="U402" t="s">
        <v>12455</v>
      </c>
      <c r="V402" t="s">
        <v>12467</v>
      </c>
      <c r="W402" s="1" t="s">
        <v>138</v>
      </c>
      <c r="X402" t="s">
        <v>12810</v>
      </c>
      <c r="Y402" t="s">
        <v>13274</v>
      </c>
    </row>
    <row r="403" spans="1:26" x14ac:dyDescent="0.25">
      <c r="A403" t="s">
        <v>15</v>
      </c>
      <c r="B403" t="s">
        <v>113</v>
      </c>
      <c r="C403">
        <v>63922</v>
      </c>
      <c r="D403" t="s">
        <v>114</v>
      </c>
      <c r="E403" t="s">
        <v>30</v>
      </c>
      <c r="F403" t="s">
        <v>115</v>
      </c>
      <c r="G403" t="s">
        <v>49</v>
      </c>
      <c r="H403" t="s">
        <v>768</v>
      </c>
      <c r="I403" t="s">
        <v>32</v>
      </c>
      <c r="J403" t="s">
        <v>117</v>
      </c>
      <c r="K403">
        <v>1296722</v>
      </c>
      <c r="L403" t="s">
        <v>1457</v>
      </c>
      <c r="M403" t="s">
        <v>25</v>
      </c>
      <c r="N403" t="str">
        <f t="array" ref="N403">IF(COUNT(FIND({"数据分析","数据运营","分析师"},M403)),"1","0")</f>
        <v>1</v>
      </c>
      <c r="O403" t="s">
        <v>189</v>
      </c>
      <c r="P403" t="s">
        <v>1384</v>
      </c>
      <c r="Q403" t="str">
        <f t="shared" si="12"/>
        <v>10</v>
      </c>
      <c r="R403" t="str">
        <f t="shared" si="13"/>
        <v>20</v>
      </c>
      <c r="S403" s="1" t="s">
        <v>12324</v>
      </c>
      <c r="T403" t="s">
        <v>12463</v>
      </c>
      <c r="U403" t="s">
        <v>12618</v>
      </c>
      <c r="V403" t="s">
        <v>12765</v>
      </c>
      <c r="W403" s="1" t="s">
        <v>138</v>
      </c>
      <c r="X403" t="s">
        <v>12810</v>
      </c>
      <c r="Y403" t="s">
        <v>13274</v>
      </c>
    </row>
    <row r="404" spans="1:26" x14ac:dyDescent="0.25">
      <c r="A404" t="s">
        <v>15</v>
      </c>
      <c r="B404" t="s">
        <v>1458</v>
      </c>
      <c r="C404">
        <v>19957</v>
      </c>
      <c r="D404" t="s">
        <v>1459</v>
      </c>
      <c r="E404" t="s">
        <v>18</v>
      </c>
      <c r="F404" t="s">
        <v>1460</v>
      </c>
      <c r="G404" t="s">
        <v>20</v>
      </c>
      <c r="H404" t="s">
        <v>58</v>
      </c>
      <c r="I404" t="s">
        <v>22</v>
      </c>
      <c r="J404" t="s">
        <v>92</v>
      </c>
      <c r="K404">
        <v>2307043</v>
      </c>
      <c r="L404" t="s">
        <v>1461</v>
      </c>
      <c r="M404" t="s">
        <v>25</v>
      </c>
      <c r="N404" t="str">
        <f t="array" ref="N404">IF(COUNT(FIND({"数据分析","数据运营","分析师"},M404)),"1","0")</f>
        <v>1</v>
      </c>
      <c r="O404" t="s">
        <v>148</v>
      </c>
      <c r="P404" t="s">
        <v>1384</v>
      </c>
      <c r="Q404" t="str">
        <f t="shared" si="12"/>
        <v>10</v>
      </c>
      <c r="R404" t="str">
        <f t="shared" si="13"/>
        <v>18</v>
      </c>
      <c r="S404" s="1" t="s">
        <v>12342</v>
      </c>
      <c r="T404" t="s">
        <v>12467</v>
      </c>
      <c r="U404" t="s">
        <v>12470</v>
      </c>
      <c r="V404" t="s">
        <v>12460</v>
      </c>
      <c r="W404" s="1" t="s">
        <v>138</v>
      </c>
      <c r="X404" t="s">
        <v>12810</v>
      </c>
      <c r="Y404" t="s">
        <v>13274</v>
      </c>
      <c r="Z404" t="s">
        <v>13293</v>
      </c>
    </row>
    <row r="405" spans="1:26" x14ac:dyDescent="0.25">
      <c r="A405" t="s">
        <v>15</v>
      </c>
      <c r="B405" t="s">
        <v>972</v>
      </c>
      <c r="C405">
        <v>1403</v>
      </c>
      <c r="D405" t="s">
        <v>973</v>
      </c>
      <c r="E405" t="s">
        <v>30</v>
      </c>
      <c r="F405" t="s">
        <v>296</v>
      </c>
      <c r="G405" t="s">
        <v>41</v>
      </c>
      <c r="H405" t="s">
        <v>42</v>
      </c>
      <c r="I405" t="s">
        <v>32</v>
      </c>
      <c r="J405" t="s">
        <v>105</v>
      </c>
      <c r="K405">
        <v>2124311</v>
      </c>
      <c r="L405" t="s">
        <v>1462</v>
      </c>
      <c r="M405" t="s">
        <v>276</v>
      </c>
      <c r="N405" t="str">
        <f t="array" ref="N405">IF(COUNT(FIND({"数据分析","数据运营","分析师"},M405)),"1","0")</f>
        <v>1</v>
      </c>
      <c r="O405" t="s">
        <v>231</v>
      </c>
      <c r="P405" t="s">
        <v>1384</v>
      </c>
      <c r="Q405" t="str">
        <f t="shared" si="12"/>
        <v>15</v>
      </c>
      <c r="R405" t="str">
        <f t="shared" si="13"/>
        <v>25</v>
      </c>
      <c r="S405" s="1" t="s">
        <v>12320</v>
      </c>
      <c r="T405" t="s">
        <v>12456</v>
      </c>
      <c r="U405" t="s">
        <v>12474</v>
      </c>
      <c r="V405" t="s">
        <v>12454</v>
      </c>
      <c r="W405" s="1" t="s">
        <v>138</v>
      </c>
      <c r="X405" t="s">
        <v>12810</v>
      </c>
      <c r="Y405" t="s">
        <v>13274</v>
      </c>
    </row>
    <row r="406" spans="1:26" x14ac:dyDescent="0.25">
      <c r="A406" t="s">
        <v>15</v>
      </c>
      <c r="B406" t="s">
        <v>1453</v>
      </c>
      <c r="C406">
        <v>129806</v>
      </c>
      <c r="D406" t="s">
        <v>1454</v>
      </c>
      <c r="E406" t="s">
        <v>39</v>
      </c>
      <c r="F406" t="s">
        <v>1455</v>
      </c>
      <c r="G406" t="s">
        <v>130</v>
      </c>
      <c r="H406" t="s">
        <v>130</v>
      </c>
      <c r="I406" t="s">
        <v>32</v>
      </c>
      <c r="J406" t="s">
        <v>92</v>
      </c>
      <c r="K406">
        <v>1876039</v>
      </c>
      <c r="L406" t="s">
        <v>1463</v>
      </c>
      <c r="M406" t="s">
        <v>276</v>
      </c>
      <c r="N406" t="str">
        <f t="array" ref="N406">IF(COUNT(FIND({"数据分析","数据运营","分析师"},M406)),"1","0")</f>
        <v>1</v>
      </c>
      <c r="O406" t="s">
        <v>391</v>
      </c>
      <c r="P406" t="s">
        <v>1384</v>
      </c>
      <c r="Q406" t="str">
        <f t="shared" si="12"/>
        <v>15</v>
      </c>
      <c r="R406" t="str">
        <f t="shared" si="13"/>
        <v>20</v>
      </c>
      <c r="W406" s="1" t="s">
        <v>138</v>
      </c>
      <c r="X406" t="s">
        <v>12810</v>
      </c>
      <c r="Y406" t="s">
        <v>13274</v>
      </c>
    </row>
    <row r="407" spans="1:26" x14ac:dyDescent="0.25">
      <c r="A407" t="s">
        <v>15</v>
      </c>
      <c r="B407" t="s">
        <v>1094</v>
      </c>
      <c r="C407">
        <v>72030</v>
      </c>
      <c r="D407" t="s">
        <v>1095</v>
      </c>
      <c r="E407" t="s">
        <v>47</v>
      </c>
      <c r="G407" t="s">
        <v>41</v>
      </c>
      <c r="H407" t="s">
        <v>104</v>
      </c>
      <c r="I407" t="s">
        <v>32</v>
      </c>
      <c r="J407" t="s">
        <v>245</v>
      </c>
      <c r="K407">
        <v>2071202</v>
      </c>
      <c r="L407" t="s">
        <v>1464</v>
      </c>
      <c r="M407" t="s">
        <v>25</v>
      </c>
      <c r="N407" t="str">
        <f t="array" ref="N407">IF(COUNT(FIND({"数据分析","数据运营","分析师"},M407)),"1","0")</f>
        <v>1</v>
      </c>
      <c r="O407" t="s">
        <v>231</v>
      </c>
      <c r="P407" t="s">
        <v>1384</v>
      </c>
      <c r="Q407" t="str">
        <f t="shared" si="12"/>
        <v>15</v>
      </c>
      <c r="R407" t="str">
        <f t="shared" si="13"/>
        <v>25</v>
      </c>
      <c r="S407" s="1" t="s">
        <v>1456</v>
      </c>
      <c r="T407" t="s">
        <v>12453</v>
      </c>
      <c r="U407" t="s">
        <v>12462</v>
      </c>
      <c r="V407" t="s">
        <v>12455</v>
      </c>
      <c r="W407" s="1" t="s">
        <v>138</v>
      </c>
      <c r="X407" t="s">
        <v>12810</v>
      </c>
      <c r="Y407" t="s">
        <v>13274</v>
      </c>
    </row>
    <row r="408" spans="1:26" x14ac:dyDescent="0.25">
      <c r="A408" t="s">
        <v>15</v>
      </c>
      <c r="B408" t="s">
        <v>1465</v>
      </c>
      <c r="C408">
        <v>17291</v>
      </c>
      <c r="D408" t="s">
        <v>1466</v>
      </c>
      <c r="E408" t="s">
        <v>30</v>
      </c>
      <c r="G408" t="s">
        <v>49</v>
      </c>
      <c r="H408" t="s">
        <v>768</v>
      </c>
      <c r="I408" t="s">
        <v>32</v>
      </c>
      <c r="J408" t="s">
        <v>1413</v>
      </c>
      <c r="K408">
        <v>2271249</v>
      </c>
      <c r="L408" t="s">
        <v>1467</v>
      </c>
      <c r="M408" t="s">
        <v>1468</v>
      </c>
      <c r="N408" t="str">
        <f t="array" ref="N408">IF(COUNT(FIND({"数据分析","数据运营","分析师"},M408)),"1","0")</f>
        <v>1</v>
      </c>
      <c r="O408" t="s">
        <v>391</v>
      </c>
      <c r="P408" t="s">
        <v>1384</v>
      </c>
      <c r="Q408" t="str">
        <f t="shared" si="12"/>
        <v>15</v>
      </c>
      <c r="R408" t="str">
        <f t="shared" si="13"/>
        <v>20</v>
      </c>
      <c r="S408" s="1" t="s">
        <v>12319</v>
      </c>
      <c r="T408" t="s">
        <v>12455</v>
      </c>
      <c r="U408" t="s">
        <v>12467</v>
      </c>
      <c r="V408" t="s">
        <v>12477</v>
      </c>
      <c r="W408" s="1" t="s">
        <v>138</v>
      </c>
      <c r="X408" t="s">
        <v>12810</v>
      </c>
      <c r="Y408" t="s">
        <v>13274</v>
      </c>
    </row>
    <row r="409" spans="1:26" x14ac:dyDescent="0.25">
      <c r="A409" t="s">
        <v>15</v>
      </c>
      <c r="B409" t="s">
        <v>1469</v>
      </c>
      <c r="C409">
        <v>18971</v>
      </c>
      <c r="D409" t="s">
        <v>1470</v>
      </c>
      <c r="E409" t="s">
        <v>18</v>
      </c>
      <c r="F409" t="s">
        <v>19</v>
      </c>
      <c r="G409" t="s">
        <v>41</v>
      </c>
      <c r="H409" t="s">
        <v>104</v>
      </c>
      <c r="I409" t="s">
        <v>32</v>
      </c>
      <c r="J409" t="s">
        <v>23</v>
      </c>
      <c r="K409">
        <v>1935650</v>
      </c>
      <c r="L409" t="s">
        <v>1471</v>
      </c>
      <c r="M409" t="s">
        <v>353</v>
      </c>
      <c r="N409" t="str">
        <f t="array" ref="N409">IF(COUNT(FIND({"数据分析","数据运营","分析师"},M409)),"1","0")</f>
        <v>1</v>
      </c>
      <c r="O409" t="s">
        <v>231</v>
      </c>
      <c r="P409" t="s">
        <v>1384</v>
      </c>
      <c r="Q409" t="str">
        <f t="shared" si="12"/>
        <v>15</v>
      </c>
      <c r="R409" t="str">
        <f t="shared" si="13"/>
        <v>25</v>
      </c>
      <c r="S409" s="1" t="s">
        <v>12325</v>
      </c>
      <c r="T409" t="s">
        <v>12483</v>
      </c>
      <c r="U409" t="s">
        <v>12464</v>
      </c>
      <c r="V409" t="s">
        <v>12481</v>
      </c>
      <c r="W409" s="1" t="s">
        <v>138</v>
      </c>
      <c r="X409" t="s">
        <v>12810</v>
      </c>
      <c r="Y409" t="s">
        <v>13274</v>
      </c>
      <c r="Z409" t="s">
        <v>13293</v>
      </c>
    </row>
    <row r="410" spans="1:26" x14ac:dyDescent="0.25">
      <c r="A410" t="s">
        <v>15</v>
      </c>
      <c r="B410" t="s">
        <v>645</v>
      </c>
      <c r="C410">
        <v>115417</v>
      </c>
      <c r="D410" t="s">
        <v>646</v>
      </c>
      <c r="E410" t="s">
        <v>47</v>
      </c>
      <c r="F410" t="s">
        <v>647</v>
      </c>
      <c r="G410" t="s">
        <v>20</v>
      </c>
      <c r="H410" t="s">
        <v>72</v>
      </c>
      <c r="I410" t="s">
        <v>32</v>
      </c>
      <c r="J410" t="s">
        <v>50</v>
      </c>
      <c r="K410">
        <v>1628398</v>
      </c>
      <c r="L410" t="s">
        <v>1472</v>
      </c>
      <c r="M410" t="s">
        <v>1473</v>
      </c>
      <c r="N410" t="str">
        <f t="array" ref="N410">IF(COUNT(FIND({"数据分析","数据运营","分析师"},M410)),"1","0")</f>
        <v>1</v>
      </c>
      <c r="O410" t="s">
        <v>1264</v>
      </c>
      <c r="P410" t="s">
        <v>1384</v>
      </c>
      <c r="Q410" t="str">
        <f t="shared" si="12"/>
        <v>25</v>
      </c>
      <c r="R410" t="str">
        <f t="shared" si="13"/>
        <v>30</v>
      </c>
      <c r="S410" s="1" t="s">
        <v>12329</v>
      </c>
      <c r="T410" t="s">
        <v>12457</v>
      </c>
      <c r="U410" t="s">
        <v>12454</v>
      </c>
      <c r="V410" t="s">
        <v>12474</v>
      </c>
      <c r="W410" s="1" t="s">
        <v>42</v>
      </c>
      <c r="X410" t="s">
        <v>13291</v>
      </c>
      <c r="Y410" t="s">
        <v>13274</v>
      </c>
      <c r="Z410" t="s">
        <v>13364</v>
      </c>
    </row>
    <row r="411" spans="1:26" x14ac:dyDescent="0.25">
      <c r="A411" t="s">
        <v>15</v>
      </c>
      <c r="B411" t="s">
        <v>1474</v>
      </c>
      <c r="C411">
        <v>30137</v>
      </c>
      <c r="D411" t="s">
        <v>1475</v>
      </c>
      <c r="E411" t="s">
        <v>47</v>
      </c>
      <c r="F411" t="s">
        <v>1476</v>
      </c>
      <c r="G411" t="s">
        <v>49</v>
      </c>
      <c r="H411" t="s">
        <v>116</v>
      </c>
      <c r="I411" t="s">
        <v>32</v>
      </c>
      <c r="J411" t="s">
        <v>92</v>
      </c>
      <c r="K411">
        <v>2134673</v>
      </c>
      <c r="L411" t="s">
        <v>1477</v>
      </c>
      <c r="M411" t="s">
        <v>25</v>
      </c>
      <c r="N411" t="str">
        <f t="array" ref="N411">IF(COUNT(FIND({"数据分析","数据运营","分析师"},M411)),"1","0")</f>
        <v>1</v>
      </c>
      <c r="O411" t="s">
        <v>189</v>
      </c>
      <c r="P411" t="s">
        <v>1384</v>
      </c>
      <c r="Q411" t="str">
        <f t="shared" si="12"/>
        <v>10</v>
      </c>
      <c r="R411" t="str">
        <f t="shared" si="13"/>
        <v>20</v>
      </c>
      <c r="S411" s="1" t="s">
        <v>1456</v>
      </c>
      <c r="T411" t="s">
        <v>12453</v>
      </c>
      <c r="U411" t="s">
        <v>12455</v>
      </c>
      <c r="V411" t="s">
        <v>12467</v>
      </c>
      <c r="W411" s="1" t="s">
        <v>138</v>
      </c>
      <c r="X411" t="s">
        <v>12810</v>
      </c>
      <c r="Y411" t="s">
        <v>13274</v>
      </c>
    </row>
    <row r="412" spans="1:26" x14ac:dyDescent="0.25">
      <c r="A412" t="s">
        <v>15</v>
      </c>
      <c r="B412" t="s">
        <v>1478</v>
      </c>
      <c r="C412">
        <v>133177</v>
      </c>
      <c r="D412" t="s">
        <v>1479</v>
      </c>
      <c r="E412" t="s">
        <v>39</v>
      </c>
      <c r="G412" t="s">
        <v>41</v>
      </c>
      <c r="H412" t="s">
        <v>104</v>
      </c>
      <c r="I412" t="s">
        <v>32</v>
      </c>
      <c r="J412" t="s">
        <v>142</v>
      </c>
      <c r="K412">
        <v>2532733</v>
      </c>
      <c r="L412" t="s">
        <v>1480</v>
      </c>
      <c r="M412" t="s">
        <v>1481</v>
      </c>
      <c r="N412" t="str">
        <f t="array" ref="N412">IF(COUNT(FIND({"数据分析","数据运营","分析师"},M412)),"1","0")</f>
        <v>1</v>
      </c>
      <c r="O412" t="s">
        <v>36</v>
      </c>
      <c r="P412" t="s">
        <v>1384</v>
      </c>
      <c r="Q412" t="str">
        <f t="shared" si="12"/>
        <v>10</v>
      </c>
      <c r="R412" t="str">
        <f t="shared" si="13"/>
        <v>15</v>
      </c>
      <c r="S412" s="1" t="s">
        <v>12319</v>
      </c>
      <c r="T412" t="s">
        <v>12490</v>
      </c>
      <c r="U412" t="s">
        <v>12467</v>
      </c>
      <c r="V412" t="s">
        <v>12455</v>
      </c>
      <c r="W412" s="1" t="s">
        <v>138</v>
      </c>
      <c r="X412" t="s">
        <v>12810</v>
      </c>
      <c r="Y412" t="s">
        <v>13289</v>
      </c>
      <c r="Z412" t="s">
        <v>13274</v>
      </c>
    </row>
    <row r="413" spans="1:26" x14ac:dyDescent="0.25">
      <c r="A413" t="s">
        <v>15</v>
      </c>
      <c r="B413" t="s">
        <v>1482</v>
      </c>
      <c r="C413">
        <v>17665</v>
      </c>
      <c r="D413" t="s">
        <v>1483</v>
      </c>
      <c r="E413" t="s">
        <v>47</v>
      </c>
      <c r="G413" t="s">
        <v>20</v>
      </c>
      <c r="H413" t="s">
        <v>489</v>
      </c>
      <c r="I413" t="s">
        <v>32</v>
      </c>
      <c r="J413" t="s">
        <v>23</v>
      </c>
      <c r="K413">
        <v>2061354</v>
      </c>
      <c r="L413" t="s">
        <v>1484</v>
      </c>
      <c r="M413" t="s">
        <v>1485</v>
      </c>
      <c r="N413" t="str">
        <f t="array" ref="N413">IF(COUNT(FIND({"数据分析","数据运营","分析师"},M413)),"1","0")</f>
        <v>1</v>
      </c>
      <c r="O413" t="s">
        <v>231</v>
      </c>
      <c r="P413" t="s">
        <v>1384</v>
      </c>
      <c r="Q413" t="str">
        <f t="shared" si="12"/>
        <v>15</v>
      </c>
      <c r="R413" t="str">
        <f t="shared" si="13"/>
        <v>25</v>
      </c>
      <c r="S413" s="1" t="s">
        <v>12325</v>
      </c>
      <c r="T413" t="s">
        <v>12489</v>
      </c>
      <c r="U413" t="s">
        <v>12470</v>
      </c>
      <c r="V413" t="s">
        <v>12490</v>
      </c>
      <c r="W413" s="1" t="s">
        <v>138</v>
      </c>
      <c r="X413" t="s">
        <v>12510</v>
      </c>
      <c r="Y413" t="s">
        <v>12810</v>
      </c>
      <c r="Z413" t="s">
        <v>13274</v>
      </c>
    </row>
    <row r="414" spans="1:26" x14ac:dyDescent="0.25">
      <c r="A414" t="s">
        <v>15</v>
      </c>
      <c r="B414" t="s">
        <v>1486</v>
      </c>
      <c r="C414">
        <v>62541</v>
      </c>
      <c r="D414" t="s">
        <v>1487</v>
      </c>
      <c r="E414" t="s">
        <v>47</v>
      </c>
      <c r="F414" t="s">
        <v>296</v>
      </c>
      <c r="G414" t="s">
        <v>41</v>
      </c>
      <c r="H414" t="s">
        <v>104</v>
      </c>
      <c r="I414" t="s">
        <v>32</v>
      </c>
      <c r="J414" t="s">
        <v>1488</v>
      </c>
      <c r="K414">
        <v>1546174</v>
      </c>
      <c r="L414" t="s">
        <v>1489</v>
      </c>
      <c r="M414" t="s">
        <v>25</v>
      </c>
      <c r="N414" t="str">
        <f t="array" ref="N414">IF(COUNT(FIND({"数据分析","数据运营","分析师"},M414)),"1","0")</f>
        <v>1</v>
      </c>
      <c r="O414" t="s">
        <v>1383</v>
      </c>
      <c r="P414" t="s">
        <v>1384</v>
      </c>
      <c r="Q414" t="str">
        <f t="shared" si="12"/>
        <v>16</v>
      </c>
      <c r="R414" t="str">
        <f t="shared" si="13"/>
        <v>30</v>
      </c>
      <c r="S414" s="1" t="s">
        <v>12319</v>
      </c>
      <c r="T414" t="s">
        <v>12455</v>
      </c>
      <c r="U414" t="s">
        <v>12467</v>
      </c>
      <c r="V414" t="s">
        <v>12477</v>
      </c>
      <c r="W414" s="1" t="s">
        <v>138</v>
      </c>
      <c r="X414" t="s">
        <v>12810</v>
      </c>
      <c r="Y414" t="s">
        <v>13274</v>
      </c>
    </row>
    <row r="415" spans="1:26" x14ac:dyDescent="0.25">
      <c r="A415" t="s">
        <v>15</v>
      </c>
      <c r="B415" t="s">
        <v>1490</v>
      </c>
      <c r="C415">
        <v>30794</v>
      </c>
      <c r="D415" t="s">
        <v>1491</v>
      </c>
      <c r="E415" t="s">
        <v>47</v>
      </c>
      <c r="F415" t="s">
        <v>1492</v>
      </c>
      <c r="G415" t="s">
        <v>41</v>
      </c>
      <c r="H415" t="s">
        <v>42</v>
      </c>
      <c r="I415" t="s">
        <v>32</v>
      </c>
      <c r="J415" t="s">
        <v>213</v>
      </c>
      <c r="K415">
        <v>2478793</v>
      </c>
      <c r="L415" t="s">
        <v>1493</v>
      </c>
      <c r="M415" t="s">
        <v>25</v>
      </c>
      <c r="N415" t="str">
        <f t="array" ref="N415">IF(COUNT(FIND({"数据分析","数据运营","分析师"},M415)),"1","0")</f>
        <v>1</v>
      </c>
      <c r="O415" t="s">
        <v>924</v>
      </c>
      <c r="P415" t="s">
        <v>1384</v>
      </c>
      <c r="Q415" t="str">
        <f t="shared" si="12"/>
        <v>12</v>
      </c>
      <c r="R415" t="str">
        <f t="shared" si="13"/>
        <v>20</v>
      </c>
      <c r="S415" s="1" t="s">
        <v>8116</v>
      </c>
      <c r="T415" t="s">
        <v>12467</v>
      </c>
      <c r="U415" t="s">
        <v>12477</v>
      </c>
      <c r="V415" t="s">
        <v>12487</v>
      </c>
      <c r="W415" s="1" t="s">
        <v>138</v>
      </c>
      <c r="X415" t="s">
        <v>12810</v>
      </c>
      <c r="Y415" t="s">
        <v>13274</v>
      </c>
    </row>
    <row r="416" spans="1:26" x14ac:dyDescent="0.25">
      <c r="A416" t="s">
        <v>15</v>
      </c>
      <c r="B416" t="s">
        <v>354</v>
      </c>
      <c r="C416">
        <v>71902</v>
      </c>
      <c r="D416" t="s">
        <v>355</v>
      </c>
      <c r="E416" t="s">
        <v>56</v>
      </c>
      <c r="G416" t="s">
        <v>49</v>
      </c>
      <c r="H416" t="s">
        <v>116</v>
      </c>
      <c r="I416" t="s">
        <v>32</v>
      </c>
      <c r="J416" t="s">
        <v>274</v>
      </c>
      <c r="K416">
        <v>2359959</v>
      </c>
      <c r="L416" t="s">
        <v>356</v>
      </c>
      <c r="M416" t="s">
        <v>276</v>
      </c>
      <c r="N416" t="str">
        <f t="array" ref="N416">IF(COUNT(FIND({"数据分析","数据运营","分析师"},M416)),"1","0")</f>
        <v>1</v>
      </c>
      <c r="O416" t="s">
        <v>189</v>
      </c>
      <c r="P416" t="s">
        <v>1384</v>
      </c>
      <c r="Q416" t="str">
        <f t="shared" si="12"/>
        <v>10</v>
      </c>
      <c r="R416" t="str">
        <f t="shared" si="13"/>
        <v>20</v>
      </c>
      <c r="S416" s="1" t="s">
        <v>12320</v>
      </c>
      <c r="T416" t="s">
        <v>12454</v>
      </c>
      <c r="U416" t="s">
        <v>12467</v>
      </c>
      <c r="V416" t="s">
        <v>12477</v>
      </c>
      <c r="W416" s="1" t="s">
        <v>138</v>
      </c>
      <c r="X416" t="s">
        <v>12810</v>
      </c>
      <c r="Y416" t="s">
        <v>13274</v>
      </c>
    </row>
    <row r="417" spans="1:27" x14ac:dyDescent="0.25">
      <c r="A417" t="s">
        <v>15</v>
      </c>
      <c r="B417" t="s">
        <v>113</v>
      </c>
      <c r="C417">
        <v>63922</v>
      </c>
      <c r="D417" t="s">
        <v>114</v>
      </c>
      <c r="E417" t="s">
        <v>30</v>
      </c>
      <c r="F417" t="s">
        <v>115</v>
      </c>
      <c r="G417" t="s">
        <v>33</v>
      </c>
      <c r="H417" t="s">
        <v>417</v>
      </c>
      <c r="I417" t="s">
        <v>32</v>
      </c>
      <c r="J417" t="s">
        <v>117</v>
      </c>
      <c r="K417">
        <v>2381044</v>
      </c>
      <c r="L417" t="s">
        <v>1494</v>
      </c>
      <c r="M417" t="s">
        <v>1495</v>
      </c>
      <c r="N417" t="str">
        <f t="array" ref="N417">IF(COUNT(FIND({"数据分析","数据运营","分析师"},M417)),"1","0")</f>
        <v>0</v>
      </c>
      <c r="O417" t="s">
        <v>488</v>
      </c>
      <c r="P417" t="s">
        <v>1384</v>
      </c>
      <c r="Q417" t="str">
        <f t="shared" si="12"/>
        <v>20</v>
      </c>
      <c r="R417" t="str">
        <f t="shared" si="13"/>
        <v>25</v>
      </c>
      <c r="S417" s="1" t="s">
        <v>12324</v>
      </c>
      <c r="T417" t="s">
        <v>12463</v>
      </c>
      <c r="U417" t="s">
        <v>12618</v>
      </c>
      <c r="V417" t="s">
        <v>12765</v>
      </c>
      <c r="W417" t="s">
        <v>12931</v>
      </c>
      <c r="X417" t="s">
        <v>13021</v>
      </c>
      <c r="Y417" t="s">
        <v>12917</v>
      </c>
    </row>
    <row r="418" spans="1:27" x14ac:dyDescent="0.25">
      <c r="A418" t="s">
        <v>15</v>
      </c>
      <c r="B418" t="s">
        <v>906</v>
      </c>
      <c r="C418">
        <v>108882</v>
      </c>
      <c r="D418" t="s">
        <v>907</v>
      </c>
      <c r="E418" t="s">
        <v>39</v>
      </c>
      <c r="G418" t="s">
        <v>20</v>
      </c>
      <c r="H418" t="s">
        <v>72</v>
      </c>
      <c r="I418" t="s">
        <v>32</v>
      </c>
      <c r="J418" t="s">
        <v>99</v>
      </c>
      <c r="K418">
        <v>2562200</v>
      </c>
      <c r="L418" t="s">
        <v>908</v>
      </c>
      <c r="M418" t="s">
        <v>25</v>
      </c>
      <c r="N418" t="str">
        <f t="array" ref="N418">IF(COUNT(FIND({"数据分析","数据运营","分析师"},M418)),"1","0")</f>
        <v>1</v>
      </c>
      <c r="O418" t="s">
        <v>924</v>
      </c>
      <c r="P418" t="s">
        <v>1384</v>
      </c>
      <c r="Q418" t="str">
        <f t="shared" si="12"/>
        <v>12</v>
      </c>
      <c r="R418" t="str">
        <f t="shared" si="13"/>
        <v>20</v>
      </c>
      <c r="S418" s="1" t="s">
        <v>12341</v>
      </c>
      <c r="T418" t="s">
        <v>12460</v>
      </c>
      <c r="U418" t="s">
        <v>12470</v>
      </c>
      <c r="V418" t="s">
        <v>12467</v>
      </c>
      <c r="W418" s="1" t="s">
        <v>138</v>
      </c>
      <c r="X418" t="s">
        <v>12810</v>
      </c>
      <c r="Y418" t="s">
        <v>13291</v>
      </c>
      <c r="Z418" t="s">
        <v>13274</v>
      </c>
    </row>
    <row r="419" spans="1:27" x14ac:dyDescent="0.25">
      <c r="A419" t="s">
        <v>15</v>
      </c>
      <c r="B419" t="s">
        <v>250</v>
      </c>
      <c r="C419">
        <v>51480</v>
      </c>
      <c r="D419" t="s">
        <v>251</v>
      </c>
      <c r="E419" t="s">
        <v>18</v>
      </c>
      <c r="G419" t="s">
        <v>20</v>
      </c>
      <c r="H419" t="s">
        <v>301</v>
      </c>
      <c r="I419" t="s">
        <v>32</v>
      </c>
      <c r="J419" t="s">
        <v>23</v>
      </c>
      <c r="K419">
        <v>2350997</v>
      </c>
      <c r="L419" t="s">
        <v>1496</v>
      </c>
      <c r="M419" t="s">
        <v>1423</v>
      </c>
      <c r="N419" t="str">
        <f t="array" ref="N419">IF(COUNT(FIND({"数据分析","数据运营","分析师"},M419)),"1","0")</f>
        <v>1</v>
      </c>
      <c r="O419" t="s">
        <v>1497</v>
      </c>
      <c r="P419" t="s">
        <v>1384</v>
      </c>
      <c r="Q419" t="str">
        <f t="shared" si="12"/>
        <v>14</v>
      </c>
      <c r="R419" t="str">
        <f t="shared" si="13"/>
        <v>23</v>
      </c>
      <c r="S419" s="1" t="s">
        <v>12320</v>
      </c>
      <c r="T419" t="s">
        <v>12455</v>
      </c>
      <c r="U419" t="s">
        <v>12475</v>
      </c>
      <c r="V419" t="s">
        <v>12467</v>
      </c>
      <c r="W419" s="1" t="s">
        <v>716</v>
      </c>
      <c r="X419" t="s">
        <v>13272</v>
      </c>
      <c r="Y419" t="s">
        <v>12810</v>
      </c>
      <c r="Z419" t="s">
        <v>13274</v>
      </c>
    </row>
    <row r="420" spans="1:27" x14ac:dyDescent="0.25">
      <c r="A420" t="s">
        <v>15</v>
      </c>
      <c r="B420" t="s">
        <v>1498</v>
      </c>
      <c r="C420">
        <v>81799</v>
      </c>
      <c r="D420" t="s">
        <v>1499</v>
      </c>
      <c r="E420" t="s">
        <v>47</v>
      </c>
      <c r="F420" t="s">
        <v>271</v>
      </c>
      <c r="G420" t="s">
        <v>41</v>
      </c>
      <c r="H420" t="s">
        <v>104</v>
      </c>
      <c r="I420" t="s">
        <v>32</v>
      </c>
      <c r="J420" t="s">
        <v>719</v>
      </c>
      <c r="K420">
        <v>2502337</v>
      </c>
      <c r="L420" t="s">
        <v>1500</v>
      </c>
      <c r="M420" t="s">
        <v>25</v>
      </c>
      <c r="N420" t="str">
        <f t="array" ref="N420">IF(COUNT(FIND({"数据分析","数据运营","分析师"},M420)),"1","0")</f>
        <v>1</v>
      </c>
      <c r="O420" t="s">
        <v>492</v>
      </c>
      <c r="P420" t="s">
        <v>1384</v>
      </c>
      <c r="Q420" t="str">
        <f t="shared" si="12"/>
        <v>20</v>
      </c>
      <c r="R420" t="str">
        <f t="shared" si="13"/>
        <v>30</v>
      </c>
      <c r="S420" s="1" t="s">
        <v>12331</v>
      </c>
      <c r="T420" t="s">
        <v>12454</v>
      </c>
      <c r="U420" t="s">
        <v>12455</v>
      </c>
      <c r="V420" t="s">
        <v>12467</v>
      </c>
      <c r="W420" s="1" t="s">
        <v>138</v>
      </c>
      <c r="X420" t="s">
        <v>12810</v>
      </c>
      <c r="Y420" t="s">
        <v>13274</v>
      </c>
    </row>
    <row r="421" spans="1:27" x14ac:dyDescent="0.25">
      <c r="A421" t="s">
        <v>15</v>
      </c>
      <c r="B421" t="s">
        <v>1501</v>
      </c>
      <c r="C421">
        <v>47049</v>
      </c>
      <c r="D421" t="s">
        <v>1502</v>
      </c>
      <c r="E421" t="s">
        <v>47</v>
      </c>
      <c r="F421" t="s">
        <v>1503</v>
      </c>
      <c r="G421" t="s">
        <v>41</v>
      </c>
      <c r="H421" t="s">
        <v>42</v>
      </c>
      <c r="I421" t="s">
        <v>32</v>
      </c>
      <c r="J421" t="s">
        <v>33</v>
      </c>
      <c r="K421">
        <v>2193309</v>
      </c>
      <c r="L421" t="s">
        <v>1504</v>
      </c>
      <c r="M421" t="s">
        <v>25</v>
      </c>
      <c r="N421" t="str">
        <f t="array" ref="N421">IF(COUNT(FIND({"数据分析","数据运营","分析师"},M421)),"1","0")</f>
        <v>1</v>
      </c>
      <c r="O421" t="s">
        <v>298</v>
      </c>
      <c r="P421" t="s">
        <v>1384</v>
      </c>
      <c r="Q421" t="str">
        <f t="shared" si="12"/>
        <v>15</v>
      </c>
      <c r="R421" t="str">
        <f t="shared" si="13"/>
        <v>30</v>
      </c>
      <c r="S421" s="1" t="s">
        <v>1456</v>
      </c>
      <c r="T421" t="s">
        <v>12491</v>
      </c>
      <c r="U421" t="s">
        <v>12633</v>
      </c>
      <c r="V421" t="s">
        <v>12454</v>
      </c>
      <c r="W421" s="1" t="s">
        <v>138</v>
      </c>
      <c r="X421" t="s">
        <v>12810</v>
      </c>
      <c r="Y421" t="s">
        <v>13274</v>
      </c>
    </row>
    <row r="422" spans="1:27" x14ac:dyDescent="0.25">
      <c r="A422" t="s">
        <v>15</v>
      </c>
      <c r="B422" t="s">
        <v>1505</v>
      </c>
      <c r="C422">
        <v>143671</v>
      </c>
      <c r="D422" t="s">
        <v>1506</v>
      </c>
      <c r="E422" t="s">
        <v>47</v>
      </c>
      <c r="F422" t="s">
        <v>1507</v>
      </c>
      <c r="G422" t="s">
        <v>41</v>
      </c>
      <c r="H422" t="s">
        <v>42</v>
      </c>
      <c r="I422" t="s">
        <v>178</v>
      </c>
      <c r="J422" t="s">
        <v>23</v>
      </c>
      <c r="K422">
        <v>2292959</v>
      </c>
      <c r="L422" t="s">
        <v>1508</v>
      </c>
      <c r="M422" t="s">
        <v>25</v>
      </c>
      <c r="N422" t="str">
        <f t="array" ref="N422">IF(COUNT(FIND({"数据分析","数据运营","分析师"},M422)),"1","0")</f>
        <v>1</v>
      </c>
      <c r="O422" t="s">
        <v>700</v>
      </c>
      <c r="P422" t="s">
        <v>1384</v>
      </c>
      <c r="Q422" t="str">
        <f t="shared" si="12"/>
        <v>5</v>
      </c>
      <c r="R422" t="str">
        <f t="shared" si="13"/>
        <v>10</v>
      </c>
      <c r="W422" s="1" t="s">
        <v>138</v>
      </c>
      <c r="X422" t="s">
        <v>12810</v>
      </c>
      <c r="Y422" t="s">
        <v>13274</v>
      </c>
    </row>
    <row r="423" spans="1:27" x14ac:dyDescent="0.25">
      <c r="A423" t="s">
        <v>15</v>
      </c>
      <c r="B423" t="s">
        <v>232</v>
      </c>
      <c r="C423">
        <v>10215</v>
      </c>
      <c r="D423" t="s">
        <v>233</v>
      </c>
      <c r="E423" t="s">
        <v>30</v>
      </c>
      <c r="F423" t="s">
        <v>234</v>
      </c>
      <c r="G423" t="s">
        <v>20</v>
      </c>
      <c r="H423" t="s">
        <v>72</v>
      </c>
      <c r="I423" t="s">
        <v>32</v>
      </c>
      <c r="J423" t="s">
        <v>235</v>
      </c>
      <c r="K423">
        <v>1933735</v>
      </c>
      <c r="L423" t="s">
        <v>236</v>
      </c>
      <c r="M423" t="s">
        <v>576</v>
      </c>
      <c r="N423" t="str">
        <f t="array" ref="N423">IF(COUNT(FIND({"数据分析","数据运营","分析师"},M423)),"1","0")</f>
        <v>1</v>
      </c>
      <c r="O423" t="s">
        <v>298</v>
      </c>
      <c r="P423" t="s">
        <v>1384</v>
      </c>
      <c r="Q423" t="str">
        <f t="shared" si="12"/>
        <v>15</v>
      </c>
      <c r="R423" t="str">
        <f t="shared" si="13"/>
        <v>30</v>
      </c>
      <c r="S423" s="1" t="s">
        <v>12321</v>
      </c>
      <c r="T423" t="s">
        <v>12468</v>
      </c>
      <c r="U423" t="s">
        <v>12483</v>
      </c>
      <c r="V423" t="s">
        <v>12455</v>
      </c>
      <c r="W423" s="1" t="s">
        <v>138</v>
      </c>
      <c r="X423" t="s">
        <v>12810</v>
      </c>
      <c r="Y423" t="s">
        <v>13274</v>
      </c>
      <c r="Z423" t="s">
        <v>13293</v>
      </c>
    </row>
    <row r="424" spans="1:27" x14ac:dyDescent="0.25">
      <c r="A424" t="s">
        <v>15</v>
      </c>
      <c r="B424" t="s">
        <v>1509</v>
      </c>
      <c r="C424">
        <v>41258</v>
      </c>
      <c r="D424" t="s">
        <v>1509</v>
      </c>
      <c r="E424" t="s">
        <v>18</v>
      </c>
      <c r="F424" t="s">
        <v>170</v>
      </c>
      <c r="G424" t="s">
        <v>20</v>
      </c>
      <c r="H424" t="s">
        <v>72</v>
      </c>
      <c r="I424" t="s">
        <v>22</v>
      </c>
      <c r="J424" t="s">
        <v>33</v>
      </c>
      <c r="K424">
        <v>1355888</v>
      </c>
      <c r="L424" t="s">
        <v>1510</v>
      </c>
      <c r="M424" t="s">
        <v>230</v>
      </c>
      <c r="N424" t="str">
        <f t="array" ref="N424">IF(COUNT(FIND({"数据分析","数据运营","分析师"},M424)),"1","0")</f>
        <v>1</v>
      </c>
      <c r="O424" t="s">
        <v>298</v>
      </c>
      <c r="P424" t="s">
        <v>1384</v>
      </c>
      <c r="Q424" t="str">
        <f t="shared" si="12"/>
        <v>15</v>
      </c>
      <c r="R424" t="str">
        <f t="shared" si="13"/>
        <v>30</v>
      </c>
      <c r="S424" s="1" t="s">
        <v>12319</v>
      </c>
      <c r="T424" t="s">
        <v>12464</v>
      </c>
      <c r="U424" t="s">
        <v>12465</v>
      </c>
      <c r="V424" t="s">
        <v>12454</v>
      </c>
      <c r="W424" s="1" t="s">
        <v>138</v>
      </c>
      <c r="X424" t="s">
        <v>12510</v>
      </c>
      <c r="Y424" t="s">
        <v>12810</v>
      </c>
      <c r="Z424" t="s">
        <v>13274</v>
      </c>
    </row>
    <row r="425" spans="1:27" x14ac:dyDescent="0.25">
      <c r="A425" t="s">
        <v>15</v>
      </c>
      <c r="B425" t="s">
        <v>1511</v>
      </c>
      <c r="C425">
        <v>114788</v>
      </c>
      <c r="D425" t="s">
        <v>1512</v>
      </c>
      <c r="E425" t="s">
        <v>30</v>
      </c>
      <c r="G425" t="s">
        <v>20</v>
      </c>
      <c r="H425" t="s">
        <v>72</v>
      </c>
      <c r="I425" t="s">
        <v>178</v>
      </c>
      <c r="J425" t="s">
        <v>33</v>
      </c>
      <c r="K425">
        <v>2153048</v>
      </c>
      <c r="L425" t="s">
        <v>1513</v>
      </c>
      <c r="M425" t="s">
        <v>491</v>
      </c>
      <c r="N425" t="str">
        <f t="array" ref="N425">IF(COUNT(FIND({"数据分析","数据运营","分析师"},M425)),"1","0")</f>
        <v>0</v>
      </c>
      <c r="O425" t="s">
        <v>36</v>
      </c>
      <c r="P425" t="s">
        <v>1384</v>
      </c>
      <c r="Q425" t="str">
        <f t="shared" si="12"/>
        <v>10</v>
      </c>
      <c r="R425" t="str">
        <f t="shared" si="13"/>
        <v>15</v>
      </c>
      <c r="S425" s="1" t="s">
        <v>12338</v>
      </c>
      <c r="T425" t="s">
        <v>12475</v>
      </c>
      <c r="U425" t="s">
        <v>12483</v>
      </c>
      <c r="V425" t="s">
        <v>12454</v>
      </c>
      <c r="W425" t="s">
        <v>12931</v>
      </c>
      <c r="X425" t="s">
        <v>12917</v>
      </c>
    </row>
    <row r="426" spans="1:27" x14ac:dyDescent="0.25">
      <c r="A426" t="s">
        <v>15</v>
      </c>
      <c r="B426" t="s">
        <v>210</v>
      </c>
      <c r="C426">
        <v>55581</v>
      </c>
      <c r="D426" t="s">
        <v>211</v>
      </c>
      <c r="E426" t="s">
        <v>18</v>
      </c>
      <c r="F426" t="s">
        <v>1514</v>
      </c>
      <c r="G426" t="s">
        <v>20</v>
      </c>
      <c r="H426" t="s">
        <v>72</v>
      </c>
      <c r="I426" t="s">
        <v>32</v>
      </c>
      <c r="J426" t="s">
        <v>213</v>
      </c>
      <c r="K426">
        <v>1747298</v>
      </c>
      <c r="L426" t="s">
        <v>1515</v>
      </c>
      <c r="M426" t="s">
        <v>479</v>
      </c>
      <c r="N426" t="str">
        <f t="array" ref="N426">IF(COUNT(FIND({"数据分析","数据运营","分析师"},M426)),"1","0")</f>
        <v>0</v>
      </c>
      <c r="O426" t="s">
        <v>231</v>
      </c>
      <c r="P426" t="s">
        <v>1384</v>
      </c>
      <c r="Q426" t="str">
        <f t="shared" si="12"/>
        <v>15</v>
      </c>
      <c r="R426" t="str">
        <f t="shared" si="13"/>
        <v>25</v>
      </c>
      <c r="S426" s="1" t="s">
        <v>12319</v>
      </c>
      <c r="T426" t="s">
        <v>12464</v>
      </c>
      <c r="U426" t="s">
        <v>12453</v>
      </c>
      <c r="V426" t="s">
        <v>12455</v>
      </c>
      <c r="W426" t="s">
        <v>12931</v>
      </c>
      <c r="X426" t="s">
        <v>12956</v>
      </c>
      <c r="Y426" t="s">
        <v>12917</v>
      </c>
    </row>
    <row r="427" spans="1:27" x14ac:dyDescent="0.25">
      <c r="A427" t="s">
        <v>15</v>
      </c>
      <c r="B427" t="s">
        <v>199</v>
      </c>
      <c r="C427">
        <v>35713</v>
      </c>
      <c r="D427" t="s">
        <v>200</v>
      </c>
      <c r="E427" t="s">
        <v>18</v>
      </c>
      <c r="G427" t="s">
        <v>49</v>
      </c>
      <c r="H427" t="s">
        <v>42</v>
      </c>
      <c r="I427" t="s">
        <v>32</v>
      </c>
      <c r="J427" t="s">
        <v>201</v>
      </c>
      <c r="K427">
        <v>2362898</v>
      </c>
      <c r="L427" t="s">
        <v>1516</v>
      </c>
      <c r="M427" t="s">
        <v>462</v>
      </c>
      <c r="N427" t="str">
        <f t="array" ref="N427">IF(COUNT(FIND({"数据分析","数据运营","分析师"},M427)),"1","0")</f>
        <v>1</v>
      </c>
      <c r="O427" t="s">
        <v>148</v>
      </c>
      <c r="P427" t="s">
        <v>1384</v>
      </c>
      <c r="Q427" t="str">
        <f t="shared" si="12"/>
        <v>10</v>
      </c>
      <c r="R427" t="str">
        <f t="shared" si="13"/>
        <v>18</v>
      </c>
      <c r="S427" s="1" t="s">
        <v>12319</v>
      </c>
      <c r="T427" t="s">
        <v>12454</v>
      </c>
      <c r="U427" t="s">
        <v>12475</v>
      </c>
      <c r="V427" t="s">
        <v>12467</v>
      </c>
      <c r="W427" s="1" t="s">
        <v>13220</v>
      </c>
      <c r="X427" t="s">
        <v>13272</v>
      </c>
    </row>
    <row r="428" spans="1:27" x14ac:dyDescent="0.25">
      <c r="A428" t="s">
        <v>15</v>
      </c>
      <c r="B428" t="s">
        <v>566</v>
      </c>
      <c r="C428">
        <v>40644</v>
      </c>
      <c r="D428" t="s">
        <v>567</v>
      </c>
      <c r="E428" t="s">
        <v>39</v>
      </c>
      <c r="F428" t="s">
        <v>568</v>
      </c>
      <c r="G428" t="s">
        <v>20</v>
      </c>
      <c r="H428" t="s">
        <v>72</v>
      </c>
      <c r="I428" t="s">
        <v>32</v>
      </c>
      <c r="J428" t="s">
        <v>274</v>
      </c>
      <c r="K428">
        <v>2054478</v>
      </c>
      <c r="L428" t="s">
        <v>1517</v>
      </c>
      <c r="M428" t="s">
        <v>505</v>
      </c>
      <c r="N428" t="str">
        <f t="array" ref="N428">IF(COUNT(FIND({"数据分析","数据运营","分析师"},M428)),"1","0")</f>
        <v>0</v>
      </c>
      <c r="O428" t="s">
        <v>1518</v>
      </c>
      <c r="P428" t="s">
        <v>1384</v>
      </c>
      <c r="Q428" t="str">
        <f t="shared" si="12"/>
        <v>20</v>
      </c>
      <c r="R428" t="str">
        <f t="shared" si="13"/>
        <v>35</v>
      </c>
      <c r="S428" s="1" t="s">
        <v>12320</v>
      </c>
      <c r="T428" t="s">
        <v>12454</v>
      </c>
      <c r="U428" t="s">
        <v>12475</v>
      </c>
      <c r="V428" t="s">
        <v>12487</v>
      </c>
      <c r="W428" t="s">
        <v>12931</v>
      </c>
      <c r="X428" t="s">
        <v>12917</v>
      </c>
    </row>
    <row r="429" spans="1:27" x14ac:dyDescent="0.25">
      <c r="A429" t="s">
        <v>15</v>
      </c>
      <c r="B429" t="s">
        <v>1519</v>
      </c>
      <c r="C429">
        <v>84717</v>
      </c>
      <c r="D429" t="s">
        <v>1520</v>
      </c>
      <c r="E429" t="s">
        <v>30</v>
      </c>
      <c r="G429" t="s">
        <v>253</v>
      </c>
      <c r="H429" t="s">
        <v>21</v>
      </c>
      <c r="I429" t="s">
        <v>32</v>
      </c>
      <c r="J429" t="s">
        <v>99</v>
      </c>
      <c r="K429">
        <v>2578157</v>
      </c>
      <c r="L429" t="s">
        <v>1521</v>
      </c>
      <c r="M429" t="s">
        <v>491</v>
      </c>
      <c r="N429" t="str">
        <f t="array" ref="N429">IF(COUNT(FIND({"数据分析","数据运营","分析师"},M429)),"1","0")</f>
        <v>0</v>
      </c>
      <c r="O429" t="s">
        <v>391</v>
      </c>
      <c r="P429" t="s">
        <v>1384</v>
      </c>
      <c r="Q429" t="str">
        <f t="shared" si="12"/>
        <v>15</v>
      </c>
      <c r="R429" t="str">
        <f t="shared" si="13"/>
        <v>20</v>
      </c>
      <c r="S429" s="1" t="s">
        <v>12319</v>
      </c>
      <c r="T429" t="s">
        <v>12454</v>
      </c>
      <c r="U429" t="s">
        <v>12487</v>
      </c>
      <c r="V429" t="s">
        <v>12485</v>
      </c>
      <c r="W429" t="s">
        <v>12961</v>
      </c>
      <c r="X429" t="s">
        <v>12915</v>
      </c>
      <c r="Y429" t="s">
        <v>12916</v>
      </c>
      <c r="Z429" t="s">
        <v>12919</v>
      </c>
      <c r="AA429" t="s">
        <v>12917</v>
      </c>
    </row>
    <row r="430" spans="1:27" x14ac:dyDescent="0.25">
      <c r="A430" t="s">
        <v>15</v>
      </c>
      <c r="B430" t="s">
        <v>875</v>
      </c>
      <c r="C430">
        <v>50702</v>
      </c>
      <c r="D430" t="s">
        <v>876</v>
      </c>
      <c r="E430" t="s">
        <v>18</v>
      </c>
      <c r="G430" t="s">
        <v>253</v>
      </c>
      <c r="H430" t="s">
        <v>21</v>
      </c>
      <c r="I430" t="s">
        <v>32</v>
      </c>
      <c r="J430" t="s">
        <v>213</v>
      </c>
      <c r="K430">
        <v>2547759</v>
      </c>
      <c r="L430" t="s">
        <v>1522</v>
      </c>
      <c r="M430" t="s">
        <v>799</v>
      </c>
      <c r="N430" t="str">
        <f t="array" ref="N430">IF(COUNT(FIND({"数据分析","数据运营","分析师"},M430)),"1","0")</f>
        <v>1</v>
      </c>
      <c r="O430" t="s">
        <v>488</v>
      </c>
      <c r="P430" t="s">
        <v>1384</v>
      </c>
      <c r="Q430" t="str">
        <f t="shared" si="12"/>
        <v>20</v>
      </c>
      <c r="R430" t="str">
        <f t="shared" si="13"/>
        <v>25</v>
      </c>
      <c r="S430" s="1" t="s">
        <v>12319</v>
      </c>
      <c r="T430" t="s">
        <v>12455</v>
      </c>
      <c r="U430" t="s">
        <v>12467</v>
      </c>
      <c r="V430" t="s">
        <v>12487</v>
      </c>
      <c r="W430" s="1" t="s">
        <v>42</v>
      </c>
      <c r="X430" t="s">
        <v>13281</v>
      </c>
      <c r="Y430" t="s">
        <v>13274</v>
      </c>
    </row>
    <row r="431" spans="1:27" x14ac:dyDescent="0.25">
      <c r="A431" t="s">
        <v>15</v>
      </c>
      <c r="B431" t="s">
        <v>1435</v>
      </c>
      <c r="C431">
        <v>40103</v>
      </c>
      <c r="D431" t="s">
        <v>1436</v>
      </c>
      <c r="E431" t="s">
        <v>18</v>
      </c>
      <c r="F431" t="s">
        <v>344</v>
      </c>
      <c r="G431" t="s">
        <v>20</v>
      </c>
      <c r="H431" t="s">
        <v>984</v>
      </c>
      <c r="I431" t="s">
        <v>32</v>
      </c>
      <c r="J431" t="s">
        <v>92</v>
      </c>
      <c r="K431">
        <v>2145798</v>
      </c>
      <c r="L431" t="s">
        <v>1523</v>
      </c>
      <c r="M431" t="s">
        <v>276</v>
      </c>
      <c r="N431" t="str">
        <f t="array" ref="N431">IF(COUNT(FIND({"数据分析","数据运营","分析师"},M431)),"1","0")</f>
        <v>1</v>
      </c>
      <c r="O431" t="s">
        <v>148</v>
      </c>
      <c r="P431" t="s">
        <v>1384</v>
      </c>
      <c r="Q431" t="str">
        <f t="shared" si="12"/>
        <v>10</v>
      </c>
      <c r="R431" t="str">
        <f t="shared" si="13"/>
        <v>18</v>
      </c>
      <c r="S431" s="1" t="s">
        <v>12320</v>
      </c>
      <c r="T431" t="s">
        <v>12462</v>
      </c>
      <c r="U431" t="s">
        <v>12464</v>
      </c>
      <c r="V431" t="s">
        <v>12455</v>
      </c>
      <c r="W431" s="1" t="s">
        <v>138</v>
      </c>
      <c r="X431" t="s">
        <v>12810</v>
      </c>
      <c r="Y431" t="s">
        <v>13274</v>
      </c>
    </row>
    <row r="432" spans="1:27" x14ac:dyDescent="0.25">
      <c r="A432" t="s">
        <v>15</v>
      </c>
      <c r="B432" t="s">
        <v>250</v>
      </c>
      <c r="C432">
        <v>51480</v>
      </c>
      <c r="D432" t="s">
        <v>251</v>
      </c>
      <c r="E432" t="s">
        <v>18</v>
      </c>
      <c r="F432" t="s">
        <v>564</v>
      </c>
      <c r="G432" t="s">
        <v>20</v>
      </c>
      <c r="H432" t="s">
        <v>580</v>
      </c>
      <c r="I432" t="s">
        <v>32</v>
      </c>
      <c r="J432" t="s">
        <v>23</v>
      </c>
      <c r="K432">
        <v>2529731</v>
      </c>
      <c r="L432" t="s">
        <v>1524</v>
      </c>
      <c r="M432" t="s">
        <v>1423</v>
      </c>
      <c r="N432" t="str">
        <f t="array" ref="N432">IF(COUNT(FIND({"数据分析","数据运营","分析师"},M432)),"1","0")</f>
        <v>1</v>
      </c>
      <c r="O432" t="s">
        <v>1525</v>
      </c>
      <c r="P432" t="s">
        <v>1384</v>
      </c>
      <c r="Q432" t="str">
        <f t="shared" si="12"/>
        <v>18</v>
      </c>
      <c r="R432" t="str">
        <f t="shared" si="13"/>
        <v>32</v>
      </c>
      <c r="S432" s="1" t="s">
        <v>12320</v>
      </c>
      <c r="T432" t="s">
        <v>12455</v>
      </c>
      <c r="U432" t="s">
        <v>12475</v>
      </c>
      <c r="V432" t="s">
        <v>12467</v>
      </c>
      <c r="W432" s="1" t="s">
        <v>138</v>
      </c>
      <c r="X432" t="s">
        <v>12810</v>
      </c>
      <c r="Y432" t="s">
        <v>13274</v>
      </c>
    </row>
    <row r="433" spans="1:26" x14ac:dyDescent="0.25">
      <c r="A433" t="s">
        <v>15</v>
      </c>
      <c r="B433" t="s">
        <v>1526</v>
      </c>
      <c r="C433">
        <v>73604</v>
      </c>
      <c r="D433" t="s">
        <v>1527</v>
      </c>
      <c r="E433" t="s">
        <v>47</v>
      </c>
      <c r="F433" t="s">
        <v>1528</v>
      </c>
      <c r="G433" t="s">
        <v>20</v>
      </c>
      <c r="H433" t="s">
        <v>72</v>
      </c>
      <c r="I433" t="s">
        <v>32</v>
      </c>
      <c r="J433" t="s">
        <v>33</v>
      </c>
      <c r="K433">
        <v>1873533</v>
      </c>
      <c r="L433" t="s">
        <v>1529</v>
      </c>
      <c r="M433" t="s">
        <v>1530</v>
      </c>
      <c r="N433" t="str">
        <f t="array" ref="N433">IF(COUNT(FIND({"数据分析","数据运营","分析师"},M433)),"1","0")</f>
        <v>0</v>
      </c>
      <c r="O433" t="s">
        <v>1531</v>
      </c>
      <c r="P433" t="s">
        <v>1384</v>
      </c>
      <c r="Q433" t="str">
        <f t="shared" si="12"/>
        <v>18</v>
      </c>
      <c r="R433" t="str">
        <f t="shared" si="13"/>
        <v>35</v>
      </c>
      <c r="S433" s="1" t="s">
        <v>12319</v>
      </c>
      <c r="T433" t="s">
        <v>12475</v>
      </c>
      <c r="U433" t="s">
        <v>12467</v>
      </c>
      <c r="V433" t="s">
        <v>12470</v>
      </c>
      <c r="W433" t="s">
        <v>12931</v>
      </c>
      <c r="X433" t="s">
        <v>12916</v>
      </c>
      <c r="Y433" t="s">
        <v>12920</v>
      </c>
      <c r="Z433" t="s">
        <v>12937</v>
      </c>
    </row>
    <row r="434" spans="1:26" x14ac:dyDescent="0.25">
      <c r="A434" t="s">
        <v>15</v>
      </c>
      <c r="B434" t="s">
        <v>1532</v>
      </c>
      <c r="C434">
        <v>1738</v>
      </c>
      <c r="D434" t="s">
        <v>1533</v>
      </c>
      <c r="E434" t="s">
        <v>47</v>
      </c>
      <c r="F434" t="s">
        <v>399</v>
      </c>
      <c r="G434" t="s">
        <v>20</v>
      </c>
      <c r="H434" t="s">
        <v>72</v>
      </c>
      <c r="I434" t="s">
        <v>32</v>
      </c>
      <c r="J434" t="s">
        <v>117</v>
      </c>
      <c r="K434">
        <v>2406491</v>
      </c>
      <c r="L434" t="s">
        <v>1534</v>
      </c>
      <c r="M434" t="s">
        <v>479</v>
      </c>
      <c r="N434" t="str">
        <f t="array" ref="N434">IF(COUNT(FIND({"数据分析","数据运营","分析师"},M434)),"1","0")</f>
        <v>0</v>
      </c>
      <c r="O434" t="s">
        <v>231</v>
      </c>
      <c r="P434" t="s">
        <v>1384</v>
      </c>
      <c r="Q434" t="str">
        <f t="shared" si="12"/>
        <v>15</v>
      </c>
      <c r="R434" t="str">
        <f t="shared" si="13"/>
        <v>25</v>
      </c>
      <c r="S434" s="1" t="s">
        <v>8116</v>
      </c>
      <c r="T434" t="s">
        <v>12464</v>
      </c>
      <c r="U434" t="s">
        <v>12470</v>
      </c>
      <c r="V434" t="s">
        <v>12454</v>
      </c>
      <c r="W434" t="s">
        <v>12931</v>
      </c>
      <c r="X434" t="s">
        <v>12956</v>
      </c>
      <c r="Y434" t="s">
        <v>12917</v>
      </c>
    </row>
    <row r="435" spans="1:26" x14ac:dyDescent="0.25">
      <c r="A435" t="s">
        <v>15</v>
      </c>
      <c r="B435" t="s">
        <v>210</v>
      </c>
      <c r="C435">
        <v>55581</v>
      </c>
      <c r="D435" t="s">
        <v>211</v>
      </c>
      <c r="E435" t="s">
        <v>18</v>
      </c>
      <c r="F435" t="s">
        <v>212</v>
      </c>
      <c r="G435" t="s">
        <v>41</v>
      </c>
      <c r="H435" t="s">
        <v>104</v>
      </c>
      <c r="I435" t="s">
        <v>32</v>
      </c>
      <c r="J435" t="s">
        <v>213</v>
      </c>
      <c r="K435">
        <v>2338955</v>
      </c>
      <c r="L435" t="s">
        <v>461</v>
      </c>
      <c r="M435" t="s">
        <v>462</v>
      </c>
      <c r="N435" t="str">
        <f t="array" ref="N435">IF(COUNT(FIND({"数据分析","数据运营","分析师"},M435)),"1","0")</f>
        <v>1</v>
      </c>
      <c r="O435" t="s">
        <v>148</v>
      </c>
      <c r="P435" t="s">
        <v>1384</v>
      </c>
      <c r="Q435" t="str">
        <f t="shared" si="12"/>
        <v>10</v>
      </c>
      <c r="R435" t="str">
        <f t="shared" si="13"/>
        <v>18</v>
      </c>
      <c r="S435" s="1" t="s">
        <v>12319</v>
      </c>
      <c r="T435" t="s">
        <v>12464</v>
      </c>
      <c r="U435" t="s">
        <v>12453</v>
      </c>
      <c r="V435" t="s">
        <v>12455</v>
      </c>
      <c r="W435" s="1" t="s">
        <v>138</v>
      </c>
    </row>
    <row r="436" spans="1:26" x14ac:dyDescent="0.25">
      <c r="A436" t="s">
        <v>15</v>
      </c>
      <c r="B436" t="s">
        <v>199</v>
      </c>
      <c r="C436">
        <v>35713</v>
      </c>
      <c r="D436" t="s">
        <v>200</v>
      </c>
      <c r="E436" t="s">
        <v>18</v>
      </c>
      <c r="F436" t="s">
        <v>212</v>
      </c>
      <c r="G436" t="s">
        <v>20</v>
      </c>
      <c r="H436" t="s">
        <v>72</v>
      </c>
      <c r="I436" t="s">
        <v>32</v>
      </c>
      <c r="J436" t="s">
        <v>201</v>
      </c>
      <c r="K436">
        <v>1735794</v>
      </c>
      <c r="L436" t="s">
        <v>1535</v>
      </c>
      <c r="M436" t="s">
        <v>479</v>
      </c>
      <c r="N436" t="str">
        <f t="array" ref="N436">IF(COUNT(FIND({"数据分析","数据运营","分析师"},M436)),"1","0")</f>
        <v>0</v>
      </c>
      <c r="O436" t="s">
        <v>1536</v>
      </c>
      <c r="P436" t="s">
        <v>1384</v>
      </c>
      <c r="Q436" t="str">
        <f t="shared" si="12"/>
        <v>18</v>
      </c>
      <c r="R436" t="str">
        <f t="shared" si="13"/>
        <v>30</v>
      </c>
      <c r="S436" s="1" t="s">
        <v>12319</v>
      </c>
      <c r="T436" t="s">
        <v>12454</v>
      </c>
      <c r="U436" t="s">
        <v>12475</v>
      </c>
      <c r="V436" t="s">
        <v>12467</v>
      </c>
      <c r="W436" t="s">
        <v>12931</v>
      </c>
      <c r="X436" t="s">
        <v>12956</v>
      </c>
      <c r="Y436" t="s">
        <v>12917</v>
      </c>
    </row>
    <row r="437" spans="1:26" x14ac:dyDescent="0.25">
      <c r="A437" t="s">
        <v>15</v>
      </c>
      <c r="B437" t="s">
        <v>657</v>
      </c>
      <c r="C437">
        <v>70718</v>
      </c>
      <c r="D437" t="s">
        <v>658</v>
      </c>
      <c r="E437" t="s">
        <v>30</v>
      </c>
      <c r="F437" t="s">
        <v>659</v>
      </c>
      <c r="G437" t="s">
        <v>20</v>
      </c>
      <c r="H437" t="s">
        <v>72</v>
      </c>
      <c r="I437" t="s">
        <v>32</v>
      </c>
      <c r="J437" t="s">
        <v>92</v>
      </c>
      <c r="K437">
        <v>687857</v>
      </c>
      <c r="L437" t="s">
        <v>1422</v>
      </c>
      <c r="M437" t="s">
        <v>1537</v>
      </c>
      <c r="N437" t="str">
        <f t="array" ref="N437">IF(COUNT(FIND({"数据分析","数据运营","分析师"},M437)),"1","0")</f>
        <v>0</v>
      </c>
      <c r="O437" t="s">
        <v>298</v>
      </c>
      <c r="P437" t="s">
        <v>1384</v>
      </c>
      <c r="Q437" t="str">
        <f t="shared" si="12"/>
        <v>15</v>
      </c>
      <c r="R437" t="str">
        <f t="shared" si="13"/>
        <v>30</v>
      </c>
      <c r="S437" s="1" t="s">
        <v>1456</v>
      </c>
      <c r="T437" t="s">
        <v>12462</v>
      </c>
      <c r="U437" t="s">
        <v>12455</v>
      </c>
      <c r="V437" t="s">
        <v>12467</v>
      </c>
      <c r="W437" t="s">
        <v>76</v>
      </c>
    </row>
    <row r="438" spans="1:26" x14ac:dyDescent="0.25">
      <c r="A438" t="s">
        <v>15</v>
      </c>
      <c r="B438" t="s">
        <v>1511</v>
      </c>
      <c r="C438">
        <v>114788</v>
      </c>
      <c r="D438" t="s">
        <v>1512</v>
      </c>
      <c r="E438" t="s">
        <v>30</v>
      </c>
      <c r="F438" t="s">
        <v>91</v>
      </c>
      <c r="G438" t="s">
        <v>20</v>
      </c>
      <c r="H438" t="s">
        <v>72</v>
      </c>
      <c r="I438" t="s">
        <v>32</v>
      </c>
      <c r="J438" t="s">
        <v>33</v>
      </c>
      <c r="K438">
        <v>1677554</v>
      </c>
      <c r="L438" t="s">
        <v>1538</v>
      </c>
      <c r="M438" t="s">
        <v>1539</v>
      </c>
      <c r="N438" t="str">
        <f t="array" ref="N438">IF(COUNT(FIND({"数据分析","数据运营","分析师"},M438)),"1","0")</f>
        <v>0</v>
      </c>
      <c r="O438" t="s">
        <v>391</v>
      </c>
      <c r="P438" t="s">
        <v>1384</v>
      </c>
      <c r="Q438" t="str">
        <f t="shared" si="12"/>
        <v>15</v>
      </c>
      <c r="R438" t="str">
        <f t="shared" si="13"/>
        <v>20</v>
      </c>
      <c r="S438" s="1" t="s">
        <v>12338</v>
      </c>
      <c r="T438" t="s">
        <v>12475</v>
      </c>
      <c r="U438" t="s">
        <v>12483</v>
      </c>
      <c r="V438" t="s">
        <v>12454</v>
      </c>
      <c r="W438" t="s">
        <v>12931</v>
      </c>
      <c r="X438" t="s">
        <v>12917</v>
      </c>
    </row>
    <row r="439" spans="1:26" x14ac:dyDescent="0.25">
      <c r="A439" t="s">
        <v>15</v>
      </c>
      <c r="B439" t="s">
        <v>477</v>
      </c>
      <c r="C439">
        <v>36849</v>
      </c>
      <c r="D439" t="s">
        <v>477</v>
      </c>
      <c r="E439" t="s">
        <v>30</v>
      </c>
      <c r="G439" t="s">
        <v>20</v>
      </c>
      <c r="H439" t="s">
        <v>72</v>
      </c>
      <c r="I439" t="s">
        <v>32</v>
      </c>
      <c r="J439" t="s">
        <v>92</v>
      </c>
      <c r="K439">
        <v>2495824</v>
      </c>
      <c r="L439" t="s">
        <v>1540</v>
      </c>
      <c r="M439" t="s">
        <v>505</v>
      </c>
      <c r="N439" t="str">
        <f t="array" ref="N439">IF(COUNT(FIND({"数据分析","数据运营","分析师"},M439)),"1","0")</f>
        <v>0</v>
      </c>
      <c r="O439" t="s">
        <v>1541</v>
      </c>
      <c r="P439" t="s">
        <v>1384</v>
      </c>
      <c r="Q439" t="str">
        <f t="shared" si="12"/>
        <v>16</v>
      </c>
      <c r="R439" t="str">
        <f t="shared" si="13"/>
        <v>22</v>
      </c>
      <c r="S439" s="1" t="s">
        <v>12319</v>
      </c>
      <c r="T439" t="s">
        <v>12453</v>
      </c>
      <c r="U439" t="s">
        <v>12464</v>
      </c>
      <c r="V439" t="s">
        <v>12454</v>
      </c>
      <c r="W439" t="s">
        <v>12931</v>
      </c>
      <c r="X439" t="s">
        <v>12917</v>
      </c>
    </row>
    <row r="440" spans="1:26" x14ac:dyDescent="0.25">
      <c r="A440" t="s">
        <v>15</v>
      </c>
      <c r="B440" t="s">
        <v>108</v>
      </c>
      <c r="C440">
        <v>36009</v>
      </c>
      <c r="D440" t="s">
        <v>109</v>
      </c>
      <c r="E440" t="s">
        <v>30</v>
      </c>
      <c r="F440" t="s">
        <v>110</v>
      </c>
      <c r="G440" t="s">
        <v>20</v>
      </c>
      <c r="H440" t="s">
        <v>580</v>
      </c>
      <c r="I440" t="s">
        <v>32</v>
      </c>
      <c r="J440" t="s">
        <v>23</v>
      </c>
      <c r="K440">
        <v>1617249</v>
      </c>
      <c r="L440" t="s">
        <v>1542</v>
      </c>
      <c r="M440" t="s">
        <v>576</v>
      </c>
      <c r="N440" t="str">
        <f t="array" ref="N440">IF(COUNT(FIND({"数据分析","数据运营","分析师"},M440)),"1","0")</f>
        <v>1</v>
      </c>
      <c r="O440" t="s">
        <v>260</v>
      </c>
      <c r="P440" t="s">
        <v>1384</v>
      </c>
      <c r="Q440" t="str">
        <f t="shared" si="12"/>
        <v>8</v>
      </c>
      <c r="R440" t="str">
        <f t="shared" si="13"/>
        <v>15</v>
      </c>
      <c r="S440" s="1" t="s">
        <v>12319</v>
      </c>
      <c r="T440" t="s">
        <v>12453</v>
      </c>
      <c r="U440" t="s">
        <v>12465</v>
      </c>
      <c r="V440" t="s">
        <v>12455</v>
      </c>
      <c r="W440" s="1" t="s">
        <v>138</v>
      </c>
      <c r="X440" t="s">
        <v>12810</v>
      </c>
      <c r="Y440" t="s">
        <v>13274</v>
      </c>
      <c r="Z440" t="s">
        <v>13293</v>
      </c>
    </row>
    <row r="441" spans="1:26" x14ac:dyDescent="0.25">
      <c r="A441" t="s">
        <v>15</v>
      </c>
      <c r="B441" t="s">
        <v>469</v>
      </c>
      <c r="C441">
        <v>111512</v>
      </c>
      <c r="D441" t="s">
        <v>470</v>
      </c>
      <c r="E441" t="s">
        <v>56</v>
      </c>
      <c r="F441" t="s">
        <v>471</v>
      </c>
      <c r="G441" t="s">
        <v>20</v>
      </c>
      <c r="H441" t="s">
        <v>489</v>
      </c>
      <c r="I441" t="s">
        <v>32</v>
      </c>
      <c r="J441" t="s">
        <v>274</v>
      </c>
      <c r="K441">
        <v>2224322</v>
      </c>
      <c r="L441" t="s">
        <v>472</v>
      </c>
      <c r="M441" t="s">
        <v>479</v>
      </c>
      <c r="N441" t="str">
        <f t="array" ref="N441">IF(COUNT(FIND({"数据分析","数据运营","分析师"},M441)),"1","0")</f>
        <v>0</v>
      </c>
      <c r="O441" t="s">
        <v>231</v>
      </c>
      <c r="P441" t="s">
        <v>1384</v>
      </c>
      <c r="Q441" t="str">
        <f t="shared" si="12"/>
        <v>15</v>
      </c>
      <c r="R441" t="str">
        <f t="shared" si="13"/>
        <v>25</v>
      </c>
      <c r="S441" s="1" t="s">
        <v>8116</v>
      </c>
      <c r="T441" t="s">
        <v>12464</v>
      </c>
      <c r="U441" t="s">
        <v>12455</v>
      </c>
      <c r="V441" t="s">
        <v>12467</v>
      </c>
      <c r="W441" t="s">
        <v>12931</v>
      </c>
      <c r="X441" t="s">
        <v>12956</v>
      </c>
      <c r="Y441" t="s">
        <v>12917</v>
      </c>
    </row>
    <row r="442" spans="1:26" x14ac:dyDescent="0.25">
      <c r="A442" t="s">
        <v>15</v>
      </c>
      <c r="B442" t="s">
        <v>1543</v>
      </c>
      <c r="C442">
        <v>144194</v>
      </c>
      <c r="D442" t="s">
        <v>1544</v>
      </c>
      <c r="E442" t="s">
        <v>39</v>
      </c>
      <c r="F442" t="s">
        <v>1545</v>
      </c>
      <c r="G442" t="s">
        <v>253</v>
      </c>
      <c r="H442" t="s">
        <v>21</v>
      </c>
      <c r="I442" t="s">
        <v>178</v>
      </c>
      <c r="J442" t="s">
        <v>23</v>
      </c>
      <c r="K442">
        <v>2576316</v>
      </c>
      <c r="L442" t="s">
        <v>1546</v>
      </c>
      <c r="M442" t="s">
        <v>799</v>
      </c>
      <c r="N442" t="str">
        <f t="array" ref="N442">IF(COUNT(FIND({"数据分析","数据运营","分析师"},M442)),"1","0")</f>
        <v>1</v>
      </c>
      <c r="O442" t="s">
        <v>391</v>
      </c>
      <c r="P442" t="s">
        <v>1384</v>
      </c>
      <c r="Q442" t="str">
        <f t="shared" si="12"/>
        <v>15</v>
      </c>
      <c r="R442" t="str">
        <f t="shared" si="13"/>
        <v>20</v>
      </c>
      <c r="S442" s="1" t="s">
        <v>790</v>
      </c>
      <c r="T442" t="s">
        <v>12464</v>
      </c>
      <c r="U442" t="s">
        <v>12454</v>
      </c>
      <c r="V442" t="s">
        <v>12479</v>
      </c>
      <c r="W442" s="1" t="s">
        <v>42</v>
      </c>
      <c r="X442" t="s">
        <v>13274</v>
      </c>
    </row>
    <row r="443" spans="1:26" x14ac:dyDescent="0.25">
      <c r="A443" t="s">
        <v>15</v>
      </c>
      <c r="B443" t="s">
        <v>602</v>
      </c>
      <c r="C443">
        <v>52315</v>
      </c>
      <c r="D443" t="s">
        <v>603</v>
      </c>
      <c r="E443" t="s">
        <v>47</v>
      </c>
      <c r="G443" t="s">
        <v>20</v>
      </c>
      <c r="H443" t="s">
        <v>72</v>
      </c>
      <c r="I443" t="s">
        <v>32</v>
      </c>
      <c r="J443" t="s">
        <v>240</v>
      </c>
      <c r="K443">
        <v>2557574</v>
      </c>
      <c r="L443" t="s">
        <v>1547</v>
      </c>
      <c r="M443" t="s">
        <v>1548</v>
      </c>
      <c r="N443" t="str">
        <f t="array" ref="N443">IF(COUNT(FIND({"数据分析","数据运营","分析师"},M443)),"1","0")</f>
        <v>0</v>
      </c>
      <c r="O443" t="s">
        <v>492</v>
      </c>
      <c r="P443" t="s">
        <v>1384</v>
      </c>
      <c r="Q443" t="str">
        <f t="shared" si="12"/>
        <v>20</v>
      </c>
      <c r="R443" t="str">
        <f t="shared" si="13"/>
        <v>30</v>
      </c>
      <c r="S443" s="1" t="s">
        <v>12320</v>
      </c>
      <c r="T443" t="s">
        <v>12455</v>
      </c>
      <c r="U443" t="s">
        <v>12467</v>
      </c>
      <c r="V443" t="s">
        <v>12477</v>
      </c>
      <c r="W443" t="s">
        <v>12931</v>
      </c>
      <c r="X443" t="s">
        <v>12956</v>
      </c>
      <c r="Y443" t="s">
        <v>12917</v>
      </c>
    </row>
    <row r="444" spans="1:26" x14ac:dyDescent="0.25">
      <c r="A444" t="s">
        <v>15</v>
      </c>
      <c r="B444" t="s">
        <v>1549</v>
      </c>
      <c r="C444">
        <v>95439</v>
      </c>
      <c r="D444" t="s">
        <v>1550</v>
      </c>
      <c r="E444" t="s">
        <v>47</v>
      </c>
      <c r="G444" t="s">
        <v>20</v>
      </c>
      <c r="H444" t="s">
        <v>72</v>
      </c>
      <c r="I444" t="s">
        <v>178</v>
      </c>
      <c r="J444" t="s">
        <v>302</v>
      </c>
      <c r="K444">
        <v>2168392</v>
      </c>
      <c r="L444" t="s">
        <v>528</v>
      </c>
      <c r="M444" t="s">
        <v>1423</v>
      </c>
      <c r="N444" t="str">
        <f t="array" ref="N444">IF(COUNT(FIND({"数据分析","数据运营","分析师"},M444)),"1","0")</f>
        <v>1</v>
      </c>
      <c r="O444" t="s">
        <v>36</v>
      </c>
      <c r="P444" t="s">
        <v>1384</v>
      </c>
      <c r="Q444" t="str">
        <f t="shared" si="12"/>
        <v>10</v>
      </c>
      <c r="R444" t="str">
        <f t="shared" si="13"/>
        <v>15</v>
      </c>
      <c r="S444" s="1" t="s">
        <v>12320</v>
      </c>
      <c r="T444" t="s">
        <v>12464</v>
      </c>
      <c r="U444" t="s">
        <v>12474</v>
      </c>
      <c r="V444" t="s">
        <v>12454</v>
      </c>
      <c r="W444" s="1" t="s">
        <v>138</v>
      </c>
      <c r="X444" t="s">
        <v>12810</v>
      </c>
      <c r="Y444" t="s">
        <v>13274</v>
      </c>
    </row>
    <row r="445" spans="1:26" x14ac:dyDescent="0.25">
      <c r="A445" t="s">
        <v>15</v>
      </c>
      <c r="B445" t="s">
        <v>309</v>
      </c>
      <c r="C445">
        <v>3112</v>
      </c>
      <c r="D445" t="s">
        <v>310</v>
      </c>
      <c r="E445" t="s">
        <v>30</v>
      </c>
      <c r="F445" t="s">
        <v>19</v>
      </c>
      <c r="G445" t="s">
        <v>49</v>
      </c>
      <c r="H445" t="s">
        <v>116</v>
      </c>
      <c r="I445" t="s">
        <v>32</v>
      </c>
      <c r="J445" t="s">
        <v>312</v>
      </c>
      <c r="K445">
        <v>1476011</v>
      </c>
      <c r="L445" t="s">
        <v>1551</v>
      </c>
      <c r="M445" t="s">
        <v>1028</v>
      </c>
      <c r="N445" t="str">
        <f t="array" ref="N445">IF(COUNT(FIND({"数据分析","数据运营","分析师"},M445)),"1","0")</f>
        <v>1</v>
      </c>
      <c r="O445" t="s">
        <v>1045</v>
      </c>
      <c r="P445" t="s">
        <v>1384</v>
      </c>
      <c r="Q445" t="str">
        <f t="shared" si="12"/>
        <v>15</v>
      </c>
      <c r="R445" t="str">
        <f t="shared" si="13"/>
        <v>18</v>
      </c>
      <c r="S445" s="1" t="s">
        <v>12319</v>
      </c>
      <c r="T445" t="s">
        <v>12453</v>
      </c>
      <c r="U445" t="s">
        <v>12464</v>
      </c>
      <c r="V445" t="s">
        <v>12474</v>
      </c>
      <c r="W445" s="1" t="s">
        <v>138</v>
      </c>
    </row>
    <row r="446" spans="1:26" x14ac:dyDescent="0.25">
      <c r="A446" t="s">
        <v>15</v>
      </c>
      <c r="B446" t="s">
        <v>1552</v>
      </c>
      <c r="C446">
        <v>107784</v>
      </c>
      <c r="D446" t="s">
        <v>1553</v>
      </c>
      <c r="E446" t="s">
        <v>47</v>
      </c>
      <c r="F446" t="s">
        <v>1554</v>
      </c>
      <c r="G446" t="s">
        <v>253</v>
      </c>
      <c r="H446" t="s">
        <v>21</v>
      </c>
      <c r="I446" t="s">
        <v>32</v>
      </c>
      <c r="J446" t="s">
        <v>1555</v>
      </c>
      <c r="K446">
        <v>2574369</v>
      </c>
      <c r="L446" t="s">
        <v>1556</v>
      </c>
      <c r="M446" t="s">
        <v>42</v>
      </c>
      <c r="N446" t="str">
        <f t="array" ref="N446">IF(COUNT(FIND({"数据分析","数据运营","分析师"},M446)),"1","0")</f>
        <v>1</v>
      </c>
      <c r="O446" t="s">
        <v>298</v>
      </c>
      <c r="P446" t="s">
        <v>1384</v>
      </c>
      <c r="Q446" t="str">
        <f t="shared" si="12"/>
        <v>15</v>
      </c>
      <c r="R446" t="str">
        <f t="shared" si="13"/>
        <v>30</v>
      </c>
      <c r="S446" s="1" t="s">
        <v>8116</v>
      </c>
      <c r="T446" t="s">
        <v>12474</v>
      </c>
      <c r="U446" t="s">
        <v>12460</v>
      </c>
      <c r="V446" t="s">
        <v>12477</v>
      </c>
      <c r="W446" s="1" t="s">
        <v>42</v>
      </c>
      <c r="X446" t="s">
        <v>13274</v>
      </c>
    </row>
    <row r="447" spans="1:26" x14ac:dyDescent="0.25">
      <c r="A447" t="s">
        <v>15</v>
      </c>
      <c r="B447" t="s">
        <v>1511</v>
      </c>
      <c r="C447">
        <v>114788</v>
      </c>
      <c r="D447" t="s">
        <v>1512</v>
      </c>
      <c r="E447" t="s">
        <v>30</v>
      </c>
      <c r="F447" t="s">
        <v>91</v>
      </c>
      <c r="G447" t="s">
        <v>20</v>
      </c>
      <c r="H447" t="s">
        <v>72</v>
      </c>
      <c r="I447" t="s">
        <v>178</v>
      </c>
      <c r="J447" t="s">
        <v>33</v>
      </c>
      <c r="K447">
        <v>2152900</v>
      </c>
      <c r="L447" t="s">
        <v>1513</v>
      </c>
      <c r="M447" t="s">
        <v>1557</v>
      </c>
      <c r="N447" t="str">
        <f t="array" ref="N447">IF(COUNT(FIND({"数据分析","数据运营","分析师"},M447)),"1","0")</f>
        <v>0</v>
      </c>
      <c r="O447" t="s">
        <v>36</v>
      </c>
      <c r="P447" t="s">
        <v>1384</v>
      </c>
      <c r="Q447" t="str">
        <f t="shared" si="12"/>
        <v>10</v>
      </c>
      <c r="R447" t="str">
        <f t="shared" si="13"/>
        <v>15</v>
      </c>
      <c r="S447" s="1" t="s">
        <v>12338</v>
      </c>
      <c r="T447" t="s">
        <v>12475</v>
      </c>
      <c r="U447" t="s">
        <v>12483</v>
      </c>
      <c r="V447" t="s">
        <v>12454</v>
      </c>
      <c r="W447" t="s">
        <v>12931</v>
      </c>
      <c r="X447" t="s">
        <v>12917</v>
      </c>
    </row>
    <row r="448" spans="1:26" x14ac:dyDescent="0.25">
      <c r="A448" t="s">
        <v>15</v>
      </c>
      <c r="B448" t="s">
        <v>210</v>
      </c>
      <c r="C448">
        <v>55581</v>
      </c>
      <c r="D448" t="s">
        <v>211</v>
      </c>
      <c r="E448" t="s">
        <v>18</v>
      </c>
      <c r="F448" t="s">
        <v>1514</v>
      </c>
      <c r="G448" t="s">
        <v>20</v>
      </c>
      <c r="H448" t="s">
        <v>72</v>
      </c>
      <c r="I448" t="s">
        <v>32</v>
      </c>
      <c r="J448" t="s">
        <v>213</v>
      </c>
      <c r="K448">
        <v>1735535</v>
      </c>
      <c r="L448" t="s">
        <v>1558</v>
      </c>
      <c r="M448" t="s">
        <v>505</v>
      </c>
      <c r="N448" t="str">
        <f t="array" ref="N448">IF(COUNT(FIND({"数据分析","数据运营","分析师"},M448)),"1","0")</f>
        <v>0</v>
      </c>
      <c r="O448" t="s">
        <v>1559</v>
      </c>
      <c r="P448" t="s">
        <v>1384</v>
      </c>
      <c r="Q448" t="str">
        <f t="shared" si="12"/>
        <v>16</v>
      </c>
      <c r="R448" t="str">
        <f t="shared" si="13"/>
        <v>28</v>
      </c>
      <c r="S448" s="1" t="s">
        <v>12319</v>
      </c>
      <c r="T448" t="s">
        <v>12464</v>
      </c>
      <c r="U448" t="s">
        <v>12453</v>
      </c>
      <c r="V448" t="s">
        <v>12455</v>
      </c>
      <c r="W448" t="s">
        <v>12931</v>
      </c>
      <c r="X448" t="s">
        <v>12917</v>
      </c>
    </row>
    <row r="449" spans="1:27" x14ac:dyDescent="0.25">
      <c r="A449" t="s">
        <v>15</v>
      </c>
      <c r="B449" t="s">
        <v>559</v>
      </c>
      <c r="C449">
        <v>5918</v>
      </c>
      <c r="D449" t="s">
        <v>560</v>
      </c>
      <c r="E449" t="s">
        <v>18</v>
      </c>
      <c r="F449" t="s">
        <v>561</v>
      </c>
      <c r="G449" t="s">
        <v>20</v>
      </c>
      <c r="H449" t="s">
        <v>72</v>
      </c>
      <c r="I449" t="s">
        <v>32</v>
      </c>
      <c r="J449" t="s">
        <v>386</v>
      </c>
      <c r="K449">
        <v>2399490</v>
      </c>
      <c r="L449" t="s">
        <v>562</v>
      </c>
      <c r="M449" t="s">
        <v>1560</v>
      </c>
      <c r="N449" t="str">
        <f t="array" ref="N449">IF(COUNT(FIND({"数据分析","数据运营","分析师"},M449)),"1","0")</f>
        <v>0</v>
      </c>
      <c r="O449" t="s">
        <v>391</v>
      </c>
      <c r="P449" t="s">
        <v>1384</v>
      </c>
      <c r="Q449" t="str">
        <f t="shared" si="12"/>
        <v>15</v>
      </c>
      <c r="R449" t="str">
        <f t="shared" si="13"/>
        <v>20</v>
      </c>
      <c r="S449" s="1" t="s">
        <v>2061</v>
      </c>
      <c r="T449" t="s">
        <v>12474</v>
      </c>
      <c r="U449" t="s">
        <v>12470</v>
      </c>
      <c r="V449" t="s">
        <v>12457</v>
      </c>
      <c r="W449" t="s">
        <v>12931</v>
      </c>
      <c r="X449" t="s">
        <v>12956</v>
      </c>
      <c r="Y449" t="s">
        <v>12917</v>
      </c>
    </row>
    <row r="450" spans="1:27" x14ac:dyDescent="0.25">
      <c r="A450" t="s">
        <v>15</v>
      </c>
      <c r="B450" t="s">
        <v>662</v>
      </c>
      <c r="C450">
        <v>112408</v>
      </c>
      <c r="D450" t="s">
        <v>663</v>
      </c>
      <c r="E450" t="s">
        <v>39</v>
      </c>
      <c r="F450" t="s">
        <v>19</v>
      </c>
      <c r="G450" t="s">
        <v>20</v>
      </c>
      <c r="H450" t="s">
        <v>72</v>
      </c>
      <c r="I450" t="s">
        <v>32</v>
      </c>
      <c r="J450" t="s">
        <v>117</v>
      </c>
      <c r="K450">
        <v>2555703</v>
      </c>
      <c r="L450" t="s">
        <v>1561</v>
      </c>
      <c r="M450" t="s">
        <v>1562</v>
      </c>
      <c r="N450" t="str">
        <f t="array" ref="N450">IF(COUNT(FIND({"数据分析","数据运营","分析师"},M450)),"1","0")</f>
        <v>0</v>
      </c>
      <c r="O450" t="s">
        <v>1563</v>
      </c>
      <c r="P450" t="s">
        <v>1384</v>
      </c>
      <c r="Q450" t="str">
        <f t="shared" ref="Q450:Q513" si="14">LEFT(O450,FIND("k",O450,1)-1)</f>
        <v>18</v>
      </c>
      <c r="R450" t="str">
        <f t="shared" ref="R450:R513" si="15">MID(O450,FIND("-",O450,1)+1,LEN(O450)-FIND("-",O450,1)-1)</f>
        <v>28</v>
      </c>
      <c r="S450" s="1" t="s">
        <v>1456</v>
      </c>
      <c r="T450" t="s">
        <v>12455</v>
      </c>
      <c r="U450" t="s">
        <v>12626</v>
      </c>
      <c r="W450" t="s">
        <v>12931</v>
      </c>
      <c r="X450" t="s">
        <v>12956</v>
      </c>
      <c r="Y450" t="s">
        <v>12917</v>
      </c>
    </row>
    <row r="451" spans="1:27" x14ac:dyDescent="0.25">
      <c r="A451" t="s">
        <v>15</v>
      </c>
      <c r="B451" t="s">
        <v>919</v>
      </c>
      <c r="C451">
        <v>3038</v>
      </c>
      <c r="D451" t="s">
        <v>920</v>
      </c>
      <c r="E451" t="s">
        <v>30</v>
      </c>
      <c r="F451" t="s">
        <v>921</v>
      </c>
      <c r="G451" t="s">
        <v>20</v>
      </c>
      <c r="H451" t="s">
        <v>72</v>
      </c>
      <c r="I451" t="s">
        <v>32</v>
      </c>
      <c r="J451" t="s">
        <v>142</v>
      </c>
      <c r="K451">
        <v>2188769</v>
      </c>
      <c r="L451" t="s">
        <v>1564</v>
      </c>
      <c r="M451" t="s">
        <v>1565</v>
      </c>
      <c r="N451" t="str">
        <f t="array" ref="N451">IF(COUNT(FIND({"数据分析","数据运营","分析师"},M451)),"1","0")</f>
        <v>0</v>
      </c>
      <c r="O451" t="s">
        <v>298</v>
      </c>
      <c r="P451" t="s">
        <v>1384</v>
      </c>
      <c r="Q451" t="str">
        <f t="shared" si="14"/>
        <v>15</v>
      </c>
      <c r="R451" t="str">
        <f t="shared" si="15"/>
        <v>30</v>
      </c>
      <c r="S451" s="1" t="s">
        <v>12342</v>
      </c>
      <c r="T451" t="s">
        <v>12453</v>
      </c>
      <c r="U451" t="s">
        <v>12464</v>
      </c>
      <c r="V451" t="s">
        <v>12454</v>
      </c>
      <c r="W451" t="s">
        <v>12931</v>
      </c>
      <c r="X451" t="s">
        <v>12956</v>
      </c>
      <c r="Y451" t="s">
        <v>12917</v>
      </c>
    </row>
    <row r="452" spans="1:27" x14ac:dyDescent="0.25">
      <c r="A452" t="s">
        <v>15</v>
      </c>
      <c r="B452" t="s">
        <v>1566</v>
      </c>
      <c r="C452">
        <v>82229</v>
      </c>
      <c r="D452" t="s">
        <v>1567</v>
      </c>
      <c r="E452" t="s">
        <v>30</v>
      </c>
      <c r="G452" t="s">
        <v>49</v>
      </c>
      <c r="H452" t="s">
        <v>116</v>
      </c>
      <c r="I452" t="s">
        <v>218</v>
      </c>
      <c r="J452" t="s">
        <v>23</v>
      </c>
      <c r="K452">
        <v>1929942</v>
      </c>
      <c r="L452" t="s">
        <v>1568</v>
      </c>
      <c r="M452" t="s">
        <v>498</v>
      </c>
      <c r="N452" t="str">
        <f t="array" ref="N452">IF(COUNT(FIND({"数据分析","数据运营","分析师"},M452)),"1","0")</f>
        <v>1</v>
      </c>
      <c r="O452" t="s">
        <v>260</v>
      </c>
      <c r="P452" t="s">
        <v>1384</v>
      </c>
      <c r="Q452" t="str">
        <f t="shared" si="14"/>
        <v>8</v>
      </c>
      <c r="R452" t="str">
        <f t="shared" si="15"/>
        <v>15</v>
      </c>
      <c r="S452" s="1" t="s">
        <v>8116</v>
      </c>
      <c r="T452" t="s">
        <v>12454</v>
      </c>
      <c r="U452" t="s">
        <v>12487</v>
      </c>
      <c r="V452" t="s">
        <v>12485</v>
      </c>
      <c r="W452" s="1" t="s">
        <v>42</v>
      </c>
      <c r="X452" t="s">
        <v>13274</v>
      </c>
    </row>
    <row r="453" spans="1:27" x14ac:dyDescent="0.25">
      <c r="A453" t="s">
        <v>15</v>
      </c>
      <c r="B453" t="s">
        <v>28</v>
      </c>
      <c r="C453">
        <v>23177</v>
      </c>
      <c r="D453" t="s">
        <v>29</v>
      </c>
      <c r="E453" t="s">
        <v>30</v>
      </c>
      <c r="F453" t="s">
        <v>31</v>
      </c>
      <c r="G453" t="s">
        <v>20</v>
      </c>
      <c r="H453" t="s">
        <v>72</v>
      </c>
      <c r="I453" t="s">
        <v>32</v>
      </c>
      <c r="J453" t="s">
        <v>33</v>
      </c>
      <c r="K453">
        <v>2521536</v>
      </c>
      <c r="L453" t="s">
        <v>1428</v>
      </c>
      <c r="M453" t="s">
        <v>1569</v>
      </c>
      <c r="N453" t="str">
        <f t="array" ref="N453">IF(COUNT(FIND({"数据分析","数据运营","分析师"},M453)),"1","0")</f>
        <v>0</v>
      </c>
      <c r="O453" t="s">
        <v>231</v>
      </c>
      <c r="P453" t="s">
        <v>1384</v>
      </c>
      <c r="Q453" t="str">
        <f t="shared" si="14"/>
        <v>15</v>
      </c>
      <c r="R453" t="str">
        <f t="shared" si="15"/>
        <v>25</v>
      </c>
      <c r="S453" s="1" t="s">
        <v>12320</v>
      </c>
      <c r="T453" t="s">
        <v>12454</v>
      </c>
      <c r="U453" t="s">
        <v>12467</v>
      </c>
      <c r="V453" t="s">
        <v>12477</v>
      </c>
      <c r="W453" t="s">
        <v>76</v>
      </c>
    </row>
    <row r="454" spans="1:27" x14ac:dyDescent="0.25">
      <c r="A454" t="s">
        <v>15</v>
      </c>
      <c r="B454" t="s">
        <v>1570</v>
      </c>
      <c r="C454">
        <v>127357</v>
      </c>
      <c r="D454" t="s">
        <v>1571</v>
      </c>
      <c r="E454" t="s">
        <v>47</v>
      </c>
      <c r="G454" t="s">
        <v>20</v>
      </c>
      <c r="H454" t="s">
        <v>72</v>
      </c>
      <c r="I454" t="s">
        <v>32</v>
      </c>
      <c r="J454" t="s">
        <v>87</v>
      </c>
      <c r="K454">
        <v>2266624</v>
      </c>
      <c r="L454" t="s">
        <v>1572</v>
      </c>
      <c r="M454" t="s">
        <v>1198</v>
      </c>
      <c r="N454" t="str">
        <f t="array" ref="N454">IF(COUNT(FIND({"数据分析","数据运营","分析师"},M454)),"1","0")</f>
        <v>0</v>
      </c>
      <c r="O454" t="s">
        <v>492</v>
      </c>
      <c r="P454" t="s">
        <v>1384</v>
      </c>
      <c r="Q454" t="str">
        <f t="shared" si="14"/>
        <v>20</v>
      </c>
      <c r="R454" t="str">
        <f t="shared" si="15"/>
        <v>30</v>
      </c>
      <c r="W454" t="s">
        <v>12931</v>
      </c>
      <c r="X454" t="s">
        <v>12920</v>
      </c>
      <c r="Y454" t="s">
        <v>12975</v>
      </c>
    </row>
    <row r="455" spans="1:27" x14ac:dyDescent="0.25">
      <c r="A455" t="s">
        <v>15</v>
      </c>
      <c r="B455" t="s">
        <v>250</v>
      </c>
      <c r="C455">
        <v>51480</v>
      </c>
      <c r="D455" t="s">
        <v>251</v>
      </c>
      <c r="E455" t="s">
        <v>18</v>
      </c>
      <c r="F455" t="s">
        <v>561</v>
      </c>
      <c r="G455" t="s">
        <v>130</v>
      </c>
      <c r="H455" t="s">
        <v>130</v>
      </c>
      <c r="I455" t="s">
        <v>32</v>
      </c>
      <c r="J455" t="s">
        <v>23</v>
      </c>
      <c r="K455">
        <v>2439906</v>
      </c>
      <c r="L455" t="s">
        <v>1573</v>
      </c>
      <c r="M455" t="s">
        <v>276</v>
      </c>
      <c r="N455" t="str">
        <f t="array" ref="N455">IF(COUNT(FIND({"数据分析","数据运营","分析师"},M455)),"1","0")</f>
        <v>1</v>
      </c>
      <c r="O455" t="s">
        <v>36</v>
      </c>
      <c r="P455" t="s">
        <v>1384</v>
      </c>
      <c r="Q455" t="str">
        <f t="shared" si="14"/>
        <v>10</v>
      </c>
      <c r="R455" t="str">
        <f t="shared" si="15"/>
        <v>15</v>
      </c>
      <c r="S455" s="1" t="s">
        <v>12320</v>
      </c>
      <c r="T455" t="s">
        <v>12455</v>
      </c>
      <c r="U455" t="s">
        <v>12475</v>
      </c>
      <c r="V455" t="s">
        <v>12467</v>
      </c>
      <c r="W455" s="1" t="s">
        <v>138</v>
      </c>
      <c r="X455" t="s">
        <v>12810</v>
      </c>
      <c r="Y455" t="s">
        <v>13274</v>
      </c>
    </row>
    <row r="456" spans="1:27" x14ac:dyDescent="0.25">
      <c r="A456" t="s">
        <v>15</v>
      </c>
      <c r="B456" t="s">
        <v>199</v>
      </c>
      <c r="C456">
        <v>35713</v>
      </c>
      <c r="D456" t="s">
        <v>200</v>
      </c>
      <c r="E456" t="s">
        <v>18</v>
      </c>
      <c r="F456" t="s">
        <v>212</v>
      </c>
      <c r="G456" t="s">
        <v>49</v>
      </c>
      <c r="H456" t="s">
        <v>116</v>
      </c>
      <c r="I456" t="s">
        <v>32</v>
      </c>
      <c r="J456" t="s">
        <v>201</v>
      </c>
      <c r="K456">
        <v>1733587</v>
      </c>
      <c r="L456" t="s">
        <v>1574</v>
      </c>
      <c r="M456" t="s">
        <v>1575</v>
      </c>
      <c r="N456" t="str">
        <f t="array" ref="N456">IF(COUNT(FIND({"数据分析","数据运营","分析师"},M456)),"1","0")</f>
        <v>1</v>
      </c>
      <c r="O456" t="s">
        <v>298</v>
      </c>
      <c r="P456" t="s">
        <v>1384</v>
      </c>
      <c r="Q456" t="str">
        <f t="shared" si="14"/>
        <v>15</v>
      </c>
      <c r="R456" t="str">
        <f t="shared" si="15"/>
        <v>30</v>
      </c>
      <c r="S456" s="1" t="s">
        <v>12319</v>
      </c>
      <c r="T456" t="s">
        <v>12454</v>
      </c>
      <c r="U456" t="s">
        <v>12475</v>
      </c>
      <c r="V456" t="s">
        <v>12467</v>
      </c>
      <c r="W456" s="1" t="s">
        <v>42</v>
      </c>
      <c r="X456" t="s">
        <v>13274</v>
      </c>
    </row>
    <row r="457" spans="1:27" x14ac:dyDescent="0.25">
      <c r="A457" t="s">
        <v>15</v>
      </c>
      <c r="B457" t="s">
        <v>657</v>
      </c>
      <c r="C457">
        <v>70718</v>
      </c>
      <c r="D457" t="s">
        <v>658</v>
      </c>
      <c r="E457" t="s">
        <v>30</v>
      </c>
      <c r="G457" t="s">
        <v>20</v>
      </c>
      <c r="H457" t="s">
        <v>72</v>
      </c>
      <c r="I457" t="s">
        <v>32</v>
      </c>
      <c r="J457" t="s">
        <v>92</v>
      </c>
      <c r="K457">
        <v>2366702</v>
      </c>
      <c r="L457" t="s">
        <v>1422</v>
      </c>
      <c r="M457" t="s">
        <v>1537</v>
      </c>
      <c r="N457" t="str">
        <f t="array" ref="N457">IF(COUNT(FIND({"数据分析","数据运营","分析师"},M457)),"1","0")</f>
        <v>0</v>
      </c>
      <c r="O457" t="s">
        <v>231</v>
      </c>
      <c r="P457" t="s">
        <v>1384</v>
      </c>
      <c r="Q457" t="str">
        <f t="shared" si="14"/>
        <v>15</v>
      </c>
      <c r="R457" t="str">
        <f t="shared" si="15"/>
        <v>25</v>
      </c>
      <c r="S457" s="1" t="s">
        <v>1456</v>
      </c>
      <c r="T457" t="s">
        <v>12462</v>
      </c>
      <c r="U457" t="s">
        <v>12455</v>
      </c>
      <c r="V457" t="s">
        <v>12467</v>
      </c>
      <c r="W457" t="s">
        <v>76</v>
      </c>
    </row>
    <row r="458" spans="1:27" x14ac:dyDescent="0.25">
      <c r="A458" t="s">
        <v>15</v>
      </c>
      <c r="B458" t="s">
        <v>318</v>
      </c>
      <c r="C458">
        <v>21218</v>
      </c>
      <c r="D458" t="s">
        <v>319</v>
      </c>
      <c r="E458" t="s">
        <v>47</v>
      </c>
      <c r="F458" t="s">
        <v>170</v>
      </c>
      <c r="G458" t="s">
        <v>20</v>
      </c>
      <c r="H458" t="s">
        <v>72</v>
      </c>
      <c r="I458" t="s">
        <v>32</v>
      </c>
      <c r="J458" t="s">
        <v>33</v>
      </c>
      <c r="K458">
        <v>2243981</v>
      </c>
      <c r="L458" t="s">
        <v>930</v>
      </c>
      <c r="M458" t="s">
        <v>721</v>
      </c>
      <c r="N458" t="str">
        <f t="array" ref="N458">IF(COUNT(FIND({"数据分析","数据运营","分析师"},M458)),"1","0")</f>
        <v>0</v>
      </c>
      <c r="O458" t="s">
        <v>231</v>
      </c>
      <c r="P458" t="s">
        <v>1384</v>
      </c>
      <c r="Q458" t="str">
        <f t="shared" si="14"/>
        <v>15</v>
      </c>
      <c r="R458" t="str">
        <f t="shared" si="15"/>
        <v>25</v>
      </c>
      <c r="S458" s="1" t="s">
        <v>790</v>
      </c>
      <c r="T458" t="s">
        <v>12457</v>
      </c>
      <c r="U458" t="s">
        <v>12454</v>
      </c>
      <c r="V458" t="s">
        <v>12453</v>
      </c>
      <c r="W458" t="s">
        <v>12931</v>
      </c>
      <c r="X458" t="s">
        <v>12956</v>
      </c>
      <c r="Y458" t="s">
        <v>12917</v>
      </c>
    </row>
    <row r="459" spans="1:27" x14ac:dyDescent="0.25">
      <c r="A459" t="s">
        <v>15</v>
      </c>
      <c r="B459" t="s">
        <v>1576</v>
      </c>
      <c r="C459">
        <v>103258</v>
      </c>
      <c r="D459" t="s">
        <v>1577</v>
      </c>
      <c r="E459" t="s">
        <v>47</v>
      </c>
      <c r="G459" t="s">
        <v>20</v>
      </c>
      <c r="H459" t="s">
        <v>580</v>
      </c>
      <c r="I459" t="s">
        <v>32</v>
      </c>
      <c r="J459" t="s">
        <v>117</v>
      </c>
      <c r="K459">
        <v>2250807</v>
      </c>
      <c r="L459" t="s">
        <v>1578</v>
      </c>
      <c r="M459" t="s">
        <v>716</v>
      </c>
      <c r="N459" t="str">
        <f t="array" ref="N459">IF(COUNT(FIND({"数据分析","数据运营","分析师"},M459)),"1","0")</f>
        <v>0</v>
      </c>
      <c r="O459" t="s">
        <v>298</v>
      </c>
      <c r="P459" t="s">
        <v>1384</v>
      </c>
      <c r="Q459" t="str">
        <f t="shared" si="14"/>
        <v>15</v>
      </c>
      <c r="R459" t="str">
        <f t="shared" si="15"/>
        <v>30</v>
      </c>
      <c r="S459" s="1" t="s">
        <v>8116</v>
      </c>
      <c r="T459" t="s">
        <v>12474</v>
      </c>
      <c r="U459" t="s">
        <v>12454</v>
      </c>
      <c r="V459" t="s">
        <v>12467</v>
      </c>
      <c r="W459" t="s">
        <v>12941</v>
      </c>
      <c r="X459" t="s">
        <v>12917</v>
      </c>
    </row>
    <row r="460" spans="1:27" x14ac:dyDescent="0.25">
      <c r="A460" t="s">
        <v>15</v>
      </c>
      <c r="B460" t="s">
        <v>16</v>
      </c>
      <c r="C460">
        <v>8581</v>
      </c>
      <c r="D460" t="s">
        <v>17</v>
      </c>
      <c r="E460" t="s">
        <v>18</v>
      </c>
      <c r="F460" t="s">
        <v>19</v>
      </c>
      <c r="G460" t="s">
        <v>20</v>
      </c>
      <c r="H460" t="s">
        <v>72</v>
      </c>
      <c r="I460" t="s">
        <v>32</v>
      </c>
      <c r="J460" t="s">
        <v>23</v>
      </c>
      <c r="K460">
        <v>1200890</v>
      </c>
      <c r="L460" t="s">
        <v>1579</v>
      </c>
      <c r="M460" t="s">
        <v>42</v>
      </c>
      <c r="N460" t="str">
        <f t="array" ref="N460">IF(COUNT(FIND({"数据分析","数据运营","分析师"},M460)),"1","0")</f>
        <v>1</v>
      </c>
      <c r="O460" t="s">
        <v>492</v>
      </c>
      <c r="P460" t="s">
        <v>1384</v>
      </c>
      <c r="Q460" t="str">
        <f t="shared" si="14"/>
        <v>20</v>
      </c>
      <c r="R460" t="str">
        <f t="shared" si="15"/>
        <v>30</v>
      </c>
      <c r="S460" s="1" t="s">
        <v>12319</v>
      </c>
      <c r="T460" t="s">
        <v>12453</v>
      </c>
      <c r="U460" t="s">
        <v>12454</v>
      </c>
      <c r="V460" t="s">
        <v>12467</v>
      </c>
      <c r="W460" s="1" t="s">
        <v>42</v>
      </c>
      <c r="X460" t="s">
        <v>13274</v>
      </c>
    </row>
    <row r="461" spans="1:27" x14ac:dyDescent="0.25">
      <c r="A461" t="s">
        <v>15</v>
      </c>
      <c r="B461" t="s">
        <v>1580</v>
      </c>
      <c r="C461">
        <v>34482</v>
      </c>
      <c r="D461" t="s">
        <v>1581</v>
      </c>
      <c r="E461" t="s">
        <v>56</v>
      </c>
      <c r="F461" t="s">
        <v>1582</v>
      </c>
      <c r="G461" t="s">
        <v>253</v>
      </c>
      <c r="H461" t="s">
        <v>21</v>
      </c>
      <c r="I461" t="s">
        <v>32</v>
      </c>
      <c r="J461" t="s">
        <v>87</v>
      </c>
      <c r="K461">
        <v>2539371</v>
      </c>
      <c r="L461" t="s">
        <v>1583</v>
      </c>
      <c r="M461" t="s">
        <v>1584</v>
      </c>
      <c r="N461" t="str">
        <f t="array" ref="N461">IF(COUNT(FIND({"数据分析","数据运营","分析师"},M461)),"1","0")</f>
        <v>0</v>
      </c>
      <c r="O461" t="s">
        <v>298</v>
      </c>
      <c r="P461" t="s">
        <v>1384</v>
      </c>
      <c r="Q461" t="str">
        <f t="shared" si="14"/>
        <v>15</v>
      </c>
      <c r="R461" t="str">
        <f t="shared" si="15"/>
        <v>30</v>
      </c>
      <c r="S461" s="1" t="s">
        <v>12320</v>
      </c>
      <c r="T461" t="s">
        <v>12456</v>
      </c>
      <c r="U461" t="s">
        <v>12634</v>
      </c>
      <c r="V461" t="s">
        <v>12786</v>
      </c>
      <c r="W461" t="s">
        <v>12986</v>
      </c>
      <c r="X461" t="s">
        <v>12916</v>
      </c>
      <c r="Y461" t="s">
        <v>12917</v>
      </c>
    </row>
    <row r="462" spans="1:27" x14ac:dyDescent="0.25">
      <c r="A462" t="s">
        <v>15</v>
      </c>
      <c r="B462" t="s">
        <v>210</v>
      </c>
      <c r="C462">
        <v>55581</v>
      </c>
      <c r="D462" t="s">
        <v>211</v>
      </c>
      <c r="E462" t="s">
        <v>18</v>
      </c>
      <c r="F462" t="s">
        <v>212</v>
      </c>
      <c r="G462" t="s">
        <v>49</v>
      </c>
      <c r="H462" t="s">
        <v>42</v>
      </c>
      <c r="I462" t="s">
        <v>32</v>
      </c>
      <c r="J462" t="s">
        <v>213</v>
      </c>
      <c r="K462">
        <v>2461460</v>
      </c>
      <c r="L462" t="s">
        <v>1585</v>
      </c>
      <c r="M462" t="s">
        <v>1586</v>
      </c>
      <c r="N462" t="str">
        <f t="array" ref="N462">IF(COUNT(FIND({"数据分析","数据运营","分析师"},M462)),"1","0")</f>
        <v>1</v>
      </c>
      <c r="O462" t="s">
        <v>924</v>
      </c>
      <c r="P462" t="s">
        <v>1384</v>
      </c>
      <c r="Q462" t="str">
        <f t="shared" si="14"/>
        <v>12</v>
      </c>
      <c r="R462" t="str">
        <f t="shared" si="15"/>
        <v>20</v>
      </c>
      <c r="S462" s="1" t="s">
        <v>12319</v>
      </c>
      <c r="T462" t="s">
        <v>12464</v>
      </c>
      <c r="U462" t="s">
        <v>12453</v>
      </c>
      <c r="V462" t="s">
        <v>12455</v>
      </c>
      <c r="W462" s="1" t="s">
        <v>13220</v>
      </c>
      <c r="X462" t="s">
        <v>13272</v>
      </c>
      <c r="Y462" t="s">
        <v>12810</v>
      </c>
      <c r="Z462" t="s">
        <v>13284</v>
      </c>
      <c r="AA462" t="s">
        <v>13315</v>
      </c>
    </row>
    <row r="463" spans="1:27" x14ac:dyDescent="0.25">
      <c r="A463" t="s">
        <v>15</v>
      </c>
      <c r="B463" t="s">
        <v>1566</v>
      </c>
      <c r="C463">
        <v>82229</v>
      </c>
      <c r="D463" t="s">
        <v>1567</v>
      </c>
      <c r="E463" t="s">
        <v>30</v>
      </c>
      <c r="G463" t="s">
        <v>130</v>
      </c>
      <c r="H463" t="s">
        <v>130</v>
      </c>
      <c r="I463" t="s">
        <v>178</v>
      </c>
      <c r="J463" t="s">
        <v>23</v>
      </c>
      <c r="K463">
        <v>1930109</v>
      </c>
      <c r="L463" t="s">
        <v>1587</v>
      </c>
      <c r="M463" t="s">
        <v>164</v>
      </c>
      <c r="N463" t="str">
        <f t="array" ref="N463">IF(COUNT(FIND({"数据分析","数据运营","分析师"},M463)),"1","0")</f>
        <v>1</v>
      </c>
      <c r="O463" t="s">
        <v>260</v>
      </c>
      <c r="P463" t="s">
        <v>1384</v>
      </c>
      <c r="Q463" t="str">
        <f t="shared" si="14"/>
        <v>8</v>
      </c>
      <c r="R463" t="str">
        <f t="shared" si="15"/>
        <v>15</v>
      </c>
      <c r="S463" s="1" t="s">
        <v>8116</v>
      </c>
      <c r="T463" t="s">
        <v>12454</v>
      </c>
      <c r="U463" t="s">
        <v>12487</v>
      </c>
      <c r="V463" t="s">
        <v>12485</v>
      </c>
      <c r="W463" s="1" t="s">
        <v>42</v>
      </c>
      <c r="X463" t="s">
        <v>13274</v>
      </c>
    </row>
    <row r="464" spans="1:27" x14ac:dyDescent="0.25">
      <c r="A464" t="s">
        <v>15</v>
      </c>
      <c r="B464" t="s">
        <v>919</v>
      </c>
      <c r="C464">
        <v>3038</v>
      </c>
      <c r="D464" t="s">
        <v>920</v>
      </c>
      <c r="E464" t="s">
        <v>30</v>
      </c>
      <c r="F464" t="s">
        <v>921</v>
      </c>
      <c r="G464" t="s">
        <v>20</v>
      </c>
      <c r="H464" t="s">
        <v>72</v>
      </c>
      <c r="I464" t="s">
        <v>32</v>
      </c>
      <c r="J464" t="s">
        <v>142</v>
      </c>
      <c r="K464">
        <v>1868509</v>
      </c>
      <c r="L464" t="s">
        <v>1588</v>
      </c>
      <c r="M464" t="s">
        <v>479</v>
      </c>
      <c r="N464" t="str">
        <f t="array" ref="N464">IF(COUNT(FIND({"数据分析","数据运营","分析师"},M464)),"1","0")</f>
        <v>0</v>
      </c>
      <c r="O464" t="s">
        <v>231</v>
      </c>
      <c r="P464" t="s">
        <v>1384</v>
      </c>
      <c r="Q464" t="str">
        <f t="shared" si="14"/>
        <v>15</v>
      </c>
      <c r="R464" t="str">
        <f t="shared" si="15"/>
        <v>25</v>
      </c>
      <c r="S464" s="1" t="s">
        <v>12342</v>
      </c>
      <c r="T464" t="s">
        <v>12453</v>
      </c>
      <c r="U464" t="s">
        <v>12464</v>
      </c>
      <c r="V464" t="s">
        <v>12454</v>
      </c>
      <c r="W464" t="s">
        <v>12931</v>
      </c>
      <c r="X464" t="s">
        <v>12956</v>
      </c>
      <c r="Y464" t="s">
        <v>12917</v>
      </c>
    </row>
    <row r="465" spans="1:27" x14ac:dyDescent="0.25">
      <c r="A465" t="s">
        <v>15</v>
      </c>
      <c r="B465" t="s">
        <v>662</v>
      </c>
      <c r="C465">
        <v>112408</v>
      </c>
      <c r="D465" t="s">
        <v>663</v>
      </c>
      <c r="E465" t="s">
        <v>39</v>
      </c>
      <c r="F465" t="s">
        <v>19</v>
      </c>
      <c r="G465" t="s">
        <v>20</v>
      </c>
      <c r="H465" t="s">
        <v>72</v>
      </c>
      <c r="I465" t="s">
        <v>32</v>
      </c>
      <c r="J465" t="s">
        <v>117</v>
      </c>
      <c r="K465">
        <v>2376025</v>
      </c>
      <c r="L465" t="s">
        <v>664</v>
      </c>
      <c r="M465" t="s">
        <v>1589</v>
      </c>
      <c r="N465" t="str">
        <f t="array" ref="N465">IF(COUNT(FIND({"数据分析","数据运营","分析师"},M465)),"1","0")</f>
        <v>0</v>
      </c>
      <c r="O465" t="s">
        <v>1590</v>
      </c>
      <c r="P465" t="s">
        <v>1384</v>
      </c>
      <c r="Q465" t="str">
        <f t="shared" si="14"/>
        <v>25</v>
      </c>
      <c r="R465" t="str">
        <f t="shared" si="15"/>
        <v>45</v>
      </c>
      <c r="S465" s="1" t="s">
        <v>1456</v>
      </c>
      <c r="T465" t="s">
        <v>12455</v>
      </c>
      <c r="U465" t="s">
        <v>12626</v>
      </c>
      <c r="W465" t="s">
        <v>12931</v>
      </c>
      <c r="X465" t="s">
        <v>12956</v>
      </c>
      <c r="Y465" t="s">
        <v>12917</v>
      </c>
    </row>
    <row r="466" spans="1:27" x14ac:dyDescent="0.25">
      <c r="A466" t="s">
        <v>15</v>
      </c>
      <c r="B466" t="s">
        <v>1591</v>
      </c>
      <c r="C466">
        <v>36719</v>
      </c>
      <c r="D466" t="s">
        <v>1592</v>
      </c>
      <c r="E466" t="s">
        <v>30</v>
      </c>
      <c r="F466" t="s">
        <v>296</v>
      </c>
      <c r="G466" t="s">
        <v>20</v>
      </c>
      <c r="H466" t="s">
        <v>72</v>
      </c>
      <c r="I466" t="s">
        <v>32</v>
      </c>
      <c r="J466" t="s">
        <v>274</v>
      </c>
      <c r="K466">
        <v>1631433</v>
      </c>
      <c r="L466" t="s">
        <v>1593</v>
      </c>
      <c r="M466" t="s">
        <v>491</v>
      </c>
      <c r="N466" t="str">
        <f t="array" ref="N466">IF(COUNT(FIND({"数据分析","数据运营","分析师"},M466)),"1","0")</f>
        <v>0</v>
      </c>
      <c r="O466" t="s">
        <v>1594</v>
      </c>
      <c r="P466" t="s">
        <v>1384</v>
      </c>
      <c r="Q466" t="str">
        <f t="shared" si="14"/>
        <v>18</v>
      </c>
      <c r="R466" t="str">
        <f t="shared" si="15"/>
        <v>25</v>
      </c>
      <c r="S466" s="1" t="s">
        <v>12320</v>
      </c>
      <c r="T466" t="s">
        <v>12454</v>
      </c>
      <c r="U466" t="s">
        <v>12467</v>
      </c>
      <c r="V466" t="s">
        <v>12477</v>
      </c>
      <c r="W466" t="s">
        <v>12931</v>
      </c>
      <c r="X466" t="s">
        <v>12917</v>
      </c>
    </row>
    <row r="467" spans="1:27" x14ac:dyDescent="0.25">
      <c r="A467" t="s">
        <v>15</v>
      </c>
      <c r="B467" t="s">
        <v>1469</v>
      </c>
      <c r="C467">
        <v>18971</v>
      </c>
      <c r="D467" t="s">
        <v>1470</v>
      </c>
      <c r="E467" t="s">
        <v>18</v>
      </c>
      <c r="F467" t="s">
        <v>19</v>
      </c>
      <c r="G467" t="s">
        <v>20</v>
      </c>
      <c r="H467" t="s">
        <v>21</v>
      </c>
      <c r="I467" t="s">
        <v>32</v>
      </c>
      <c r="J467" t="s">
        <v>23</v>
      </c>
      <c r="K467">
        <v>2025008</v>
      </c>
      <c r="L467" t="s">
        <v>1471</v>
      </c>
      <c r="M467" t="s">
        <v>75</v>
      </c>
      <c r="N467" t="str">
        <f t="array" ref="N467">IF(COUNT(FIND({"数据分析","数据运营","分析师"},M467)),"1","0")</f>
        <v>0</v>
      </c>
      <c r="O467" t="s">
        <v>231</v>
      </c>
      <c r="P467" t="s">
        <v>1384</v>
      </c>
      <c r="Q467" t="str">
        <f t="shared" si="14"/>
        <v>15</v>
      </c>
      <c r="R467" t="str">
        <f t="shared" si="15"/>
        <v>25</v>
      </c>
      <c r="S467" s="1" t="s">
        <v>12325</v>
      </c>
      <c r="T467" t="s">
        <v>12483</v>
      </c>
      <c r="U467" t="s">
        <v>12464</v>
      </c>
      <c r="V467" t="s">
        <v>12481</v>
      </c>
      <c r="W467" t="s">
        <v>12958</v>
      </c>
      <c r="X467" t="s">
        <v>12917</v>
      </c>
    </row>
    <row r="468" spans="1:27" x14ac:dyDescent="0.25">
      <c r="A468" t="s">
        <v>15</v>
      </c>
      <c r="B468" t="s">
        <v>1595</v>
      </c>
      <c r="C468">
        <v>49893</v>
      </c>
      <c r="D468" t="s">
        <v>1596</v>
      </c>
      <c r="E468" t="s">
        <v>47</v>
      </c>
      <c r="F468" t="s">
        <v>1597</v>
      </c>
      <c r="G468" t="s">
        <v>20</v>
      </c>
      <c r="H468" t="s">
        <v>984</v>
      </c>
      <c r="I468" t="s">
        <v>178</v>
      </c>
      <c r="J468" t="s">
        <v>904</v>
      </c>
      <c r="K468">
        <v>1593619</v>
      </c>
      <c r="L468" t="s">
        <v>1598</v>
      </c>
      <c r="M468" t="s">
        <v>505</v>
      </c>
      <c r="N468" t="str">
        <f t="array" ref="N468">IF(COUNT(FIND({"数据分析","数据运营","分析师"},M468)),"1","0")</f>
        <v>0</v>
      </c>
      <c r="O468" t="s">
        <v>524</v>
      </c>
      <c r="P468" t="s">
        <v>1384</v>
      </c>
      <c r="Q468" t="str">
        <f t="shared" si="14"/>
        <v>13</v>
      </c>
      <c r="R468" t="str">
        <f t="shared" si="15"/>
        <v>25</v>
      </c>
      <c r="S468" s="1" t="s">
        <v>12319</v>
      </c>
      <c r="T468" t="s">
        <v>12464</v>
      </c>
      <c r="U468" t="s">
        <v>12455</v>
      </c>
      <c r="V468" t="s">
        <v>12475</v>
      </c>
      <c r="W468" t="s">
        <v>12931</v>
      </c>
      <c r="X468" t="s">
        <v>12917</v>
      </c>
    </row>
    <row r="469" spans="1:27" x14ac:dyDescent="0.25">
      <c r="A469" t="s">
        <v>15</v>
      </c>
      <c r="B469" t="s">
        <v>247</v>
      </c>
      <c r="C469">
        <v>34683</v>
      </c>
      <c r="D469" t="s">
        <v>248</v>
      </c>
      <c r="E469" t="s">
        <v>30</v>
      </c>
      <c r="F469" t="s">
        <v>377</v>
      </c>
      <c r="G469" t="s">
        <v>20</v>
      </c>
      <c r="H469" t="s">
        <v>72</v>
      </c>
      <c r="I469" t="s">
        <v>22</v>
      </c>
      <c r="J469" t="s">
        <v>33</v>
      </c>
      <c r="K469">
        <v>1532642</v>
      </c>
      <c r="L469" t="s">
        <v>1366</v>
      </c>
      <c r="M469" t="s">
        <v>1599</v>
      </c>
      <c r="N469" t="str">
        <f t="array" ref="N469">IF(COUNT(FIND({"数据分析","数据运营","分析师"},M469)),"1","0")</f>
        <v>0</v>
      </c>
      <c r="O469" t="s">
        <v>298</v>
      </c>
      <c r="P469" t="s">
        <v>1384</v>
      </c>
      <c r="Q469" t="str">
        <f t="shared" si="14"/>
        <v>15</v>
      </c>
      <c r="R469" t="str">
        <f t="shared" si="15"/>
        <v>30</v>
      </c>
      <c r="S469" s="1" t="s">
        <v>12327</v>
      </c>
      <c r="T469" t="s">
        <v>12453</v>
      </c>
      <c r="U469" t="s">
        <v>12456</v>
      </c>
      <c r="V469" t="s">
        <v>12467</v>
      </c>
      <c r="W469" t="s">
        <v>12931</v>
      </c>
      <c r="X469" t="s">
        <v>13017</v>
      </c>
      <c r="Y469" t="s">
        <v>12917</v>
      </c>
    </row>
    <row r="470" spans="1:27" x14ac:dyDescent="0.25">
      <c r="A470" t="s">
        <v>15</v>
      </c>
      <c r="B470" t="s">
        <v>1600</v>
      </c>
      <c r="C470">
        <v>14155</v>
      </c>
      <c r="D470" t="s">
        <v>1601</v>
      </c>
      <c r="E470" t="s">
        <v>30</v>
      </c>
      <c r="F470" t="s">
        <v>1602</v>
      </c>
      <c r="G470" t="s">
        <v>253</v>
      </c>
      <c r="H470" t="s">
        <v>21</v>
      </c>
      <c r="I470" t="s">
        <v>178</v>
      </c>
      <c r="J470" t="s">
        <v>274</v>
      </c>
      <c r="K470">
        <v>2577312</v>
      </c>
      <c r="L470" t="s">
        <v>1603</v>
      </c>
      <c r="M470" t="s">
        <v>479</v>
      </c>
      <c r="N470" t="str">
        <f t="array" ref="N470">IF(COUNT(FIND({"数据分析","数据运营","分析师"},M470)),"1","0")</f>
        <v>0</v>
      </c>
      <c r="O470" t="s">
        <v>298</v>
      </c>
      <c r="P470" t="s">
        <v>1384</v>
      </c>
      <c r="Q470" t="str">
        <f t="shared" si="14"/>
        <v>15</v>
      </c>
      <c r="R470" t="str">
        <f t="shared" si="15"/>
        <v>30</v>
      </c>
      <c r="S470" s="1" t="s">
        <v>790</v>
      </c>
      <c r="T470" t="s">
        <v>12457</v>
      </c>
      <c r="U470" t="s">
        <v>12468</v>
      </c>
      <c r="V470" t="s">
        <v>12454</v>
      </c>
      <c r="W470" t="s">
        <v>12938</v>
      </c>
      <c r="X470" t="s">
        <v>13022</v>
      </c>
      <c r="Y470" t="s">
        <v>12966</v>
      </c>
      <c r="Z470" t="s">
        <v>12919</v>
      </c>
      <c r="AA470" t="s">
        <v>12956</v>
      </c>
    </row>
    <row r="471" spans="1:27" x14ac:dyDescent="0.25">
      <c r="A471" t="s">
        <v>15</v>
      </c>
      <c r="B471" t="s">
        <v>591</v>
      </c>
      <c r="C471">
        <v>128072</v>
      </c>
      <c r="D471" t="s">
        <v>592</v>
      </c>
      <c r="E471" t="s">
        <v>39</v>
      </c>
      <c r="F471" t="s">
        <v>593</v>
      </c>
      <c r="G471" t="s">
        <v>20</v>
      </c>
      <c r="H471" t="s">
        <v>72</v>
      </c>
      <c r="I471" t="s">
        <v>32</v>
      </c>
      <c r="J471" t="s">
        <v>73</v>
      </c>
      <c r="K471">
        <v>1823673</v>
      </c>
      <c r="L471" t="s">
        <v>1604</v>
      </c>
      <c r="M471" t="s">
        <v>1605</v>
      </c>
      <c r="N471" t="str">
        <f t="array" ref="N471">IF(COUNT(FIND({"数据分析","数据运营","分析师"},M471)),"1","0")</f>
        <v>0</v>
      </c>
      <c r="O471" t="s">
        <v>231</v>
      </c>
      <c r="P471" t="s">
        <v>1384</v>
      </c>
      <c r="Q471" t="str">
        <f t="shared" si="14"/>
        <v>15</v>
      </c>
      <c r="R471" t="str">
        <f t="shared" si="15"/>
        <v>25</v>
      </c>
      <c r="S471" s="1" t="s">
        <v>12325</v>
      </c>
      <c r="T471" t="s">
        <v>12467</v>
      </c>
      <c r="U471" t="s">
        <v>12460</v>
      </c>
      <c r="V471" t="s">
        <v>12487</v>
      </c>
      <c r="W471" t="s">
        <v>12931</v>
      </c>
      <c r="X471" t="s">
        <v>12917</v>
      </c>
    </row>
    <row r="472" spans="1:27" x14ac:dyDescent="0.25">
      <c r="A472" t="s">
        <v>15</v>
      </c>
      <c r="B472" t="s">
        <v>1606</v>
      </c>
      <c r="C472">
        <v>120247</v>
      </c>
      <c r="D472" t="s">
        <v>1607</v>
      </c>
      <c r="E472" t="s">
        <v>39</v>
      </c>
      <c r="G472" t="s">
        <v>253</v>
      </c>
      <c r="H472" t="s">
        <v>21</v>
      </c>
      <c r="I472" t="s">
        <v>32</v>
      </c>
      <c r="J472" t="s">
        <v>33</v>
      </c>
      <c r="K472">
        <v>2551965</v>
      </c>
      <c r="L472" t="s">
        <v>1608</v>
      </c>
      <c r="M472" t="s">
        <v>534</v>
      </c>
      <c r="N472" t="str">
        <f t="array" ref="N472">IF(COUNT(FIND({"数据分析","数据运营","分析师"},M472)),"1","0")</f>
        <v>0</v>
      </c>
      <c r="O472" t="s">
        <v>815</v>
      </c>
      <c r="P472" t="s">
        <v>1384</v>
      </c>
      <c r="Q472" t="str">
        <f t="shared" si="14"/>
        <v>20</v>
      </c>
      <c r="R472" t="str">
        <f t="shared" si="15"/>
        <v>40</v>
      </c>
      <c r="W472" t="s">
        <v>12931</v>
      </c>
      <c r="X472" t="s">
        <v>12916</v>
      </c>
      <c r="Y472" t="s">
        <v>12956</v>
      </c>
      <c r="Z472" t="s">
        <v>12917</v>
      </c>
    </row>
    <row r="473" spans="1:27" x14ac:dyDescent="0.25">
      <c r="A473" t="s">
        <v>15</v>
      </c>
      <c r="B473" t="s">
        <v>555</v>
      </c>
      <c r="C473">
        <v>26962</v>
      </c>
      <c r="D473" t="s">
        <v>556</v>
      </c>
      <c r="E473" t="s">
        <v>18</v>
      </c>
      <c r="G473" t="s">
        <v>130</v>
      </c>
      <c r="H473" t="s">
        <v>130</v>
      </c>
      <c r="I473" t="s">
        <v>32</v>
      </c>
      <c r="J473" t="s">
        <v>33</v>
      </c>
      <c r="K473">
        <v>2445747</v>
      </c>
      <c r="L473" t="s">
        <v>1609</v>
      </c>
      <c r="M473" t="s">
        <v>1610</v>
      </c>
      <c r="N473" t="str">
        <f t="array" ref="N473">IF(COUNT(FIND({"数据分析","数据运营","分析师"},M473)),"1","0")</f>
        <v>0</v>
      </c>
      <c r="O473" t="s">
        <v>1611</v>
      </c>
      <c r="P473" t="s">
        <v>1384</v>
      </c>
      <c r="Q473" t="str">
        <f t="shared" si="14"/>
        <v>30</v>
      </c>
      <c r="R473" t="str">
        <f t="shared" si="15"/>
        <v>50</v>
      </c>
      <c r="S473" s="1" t="s">
        <v>1456</v>
      </c>
      <c r="T473" t="s">
        <v>12453</v>
      </c>
      <c r="U473" t="s">
        <v>12462</v>
      </c>
      <c r="V473" t="s">
        <v>12455</v>
      </c>
      <c r="W473" t="s">
        <v>13023</v>
      </c>
      <c r="X473" t="s">
        <v>12925</v>
      </c>
      <c r="Y473" t="s">
        <v>12926</v>
      </c>
      <c r="Z473" t="s">
        <v>12927</v>
      </c>
      <c r="AA473" t="s">
        <v>12917</v>
      </c>
    </row>
    <row r="474" spans="1:27" x14ac:dyDescent="0.25">
      <c r="A474" t="s">
        <v>15</v>
      </c>
      <c r="B474" t="s">
        <v>1612</v>
      </c>
      <c r="C474">
        <v>24102</v>
      </c>
      <c r="D474" t="s">
        <v>1613</v>
      </c>
      <c r="E474" t="s">
        <v>39</v>
      </c>
      <c r="G474" t="s">
        <v>20</v>
      </c>
      <c r="H474" t="s">
        <v>1399</v>
      </c>
      <c r="I474" t="s">
        <v>32</v>
      </c>
      <c r="J474" t="s">
        <v>23</v>
      </c>
      <c r="K474">
        <v>2556781</v>
      </c>
      <c r="L474" t="s">
        <v>1614</v>
      </c>
      <c r="M474" t="s">
        <v>1615</v>
      </c>
      <c r="N474" t="str">
        <f t="array" ref="N474">IF(COUNT(FIND({"数据分析","数据运营","分析师"},M474)),"1","0")</f>
        <v>0</v>
      </c>
      <c r="O474" t="s">
        <v>1518</v>
      </c>
      <c r="P474" t="s">
        <v>1384</v>
      </c>
      <c r="Q474" t="str">
        <f t="shared" si="14"/>
        <v>20</v>
      </c>
      <c r="R474" t="str">
        <f t="shared" si="15"/>
        <v>35</v>
      </c>
      <c r="S474" s="1" t="s">
        <v>2061</v>
      </c>
      <c r="T474" t="s">
        <v>12470</v>
      </c>
      <c r="U474" t="s">
        <v>12454</v>
      </c>
      <c r="V474" t="s">
        <v>12475</v>
      </c>
      <c r="W474" t="s">
        <v>12931</v>
      </c>
      <c r="X474" t="s">
        <v>13024</v>
      </c>
      <c r="Y474" t="s">
        <v>12917</v>
      </c>
    </row>
    <row r="475" spans="1:27" x14ac:dyDescent="0.25">
      <c r="A475" t="s">
        <v>15</v>
      </c>
      <c r="B475" t="s">
        <v>1616</v>
      </c>
      <c r="C475">
        <v>40270</v>
      </c>
      <c r="D475" t="s">
        <v>1617</v>
      </c>
      <c r="E475" t="s">
        <v>47</v>
      </c>
      <c r="F475" t="s">
        <v>1618</v>
      </c>
      <c r="G475" t="s">
        <v>176</v>
      </c>
      <c r="H475" t="s">
        <v>311</v>
      </c>
      <c r="I475" t="s">
        <v>32</v>
      </c>
      <c r="J475" t="s">
        <v>23</v>
      </c>
      <c r="K475">
        <v>2247199</v>
      </c>
      <c r="L475" t="s">
        <v>1619</v>
      </c>
      <c r="M475" t="s">
        <v>1620</v>
      </c>
      <c r="N475" t="str">
        <f t="array" ref="N475">IF(COUNT(FIND({"数据分析","数据运营","分析师"},M475)),"1","0")</f>
        <v>1</v>
      </c>
      <c r="O475" t="s">
        <v>260</v>
      </c>
      <c r="P475" t="s">
        <v>1384</v>
      </c>
      <c r="Q475" t="str">
        <f t="shared" si="14"/>
        <v>8</v>
      </c>
      <c r="R475" t="str">
        <f t="shared" si="15"/>
        <v>15</v>
      </c>
      <c r="S475" s="1" t="s">
        <v>12350</v>
      </c>
      <c r="T475" t="s">
        <v>12462</v>
      </c>
      <c r="U475" t="s">
        <v>12453</v>
      </c>
      <c r="V475" t="s">
        <v>12551</v>
      </c>
      <c r="W475" s="1" t="s">
        <v>138</v>
      </c>
      <c r="X475" t="s">
        <v>13284</v>
      </c>
    </row>
    <row r="476" spans="1:27" x14ac:dyDescent="0.25">
      <c r="A476" t="s">
        <v>15</v>
      </c>
      <c r="B476" t="s">
        <v>936</v>
      </c>
      <c r="C476">
        <v>35686</v>
      </c>
      <c r="D476" t="s">
        <v>937</v>
      </c>
      <c r="E476" t="s">
        <v>47</v>
      </c>
      <c r="F476" t="s">
        <v>938</v>
      </c>
      <c r="G476" t="s">
        <v>20</v>
      </c>
      <c r="H476" t="s">
        <v>580</v>
      </c>
      <c r="I476" t="s">
        <v>32</v>
      </c>
      <c r="J476" t="s">
        <v>33</v>
      </c>
      <c r="K476">
        <v>2492425</v>
      </c>
      <c r="L476" t="s">
        <v>1621</v>
      </c>
      <c r="M476" t="s">
        <v>1622</v>
      </c>
      <c r="N476" t="str">
        <f t="array" ref="N476">IF(COUNT(FIND({"数据分析","数据运营","分析师"},M476)),"1","0")</f>
        <v>0</v>
      </c>
      <c r="O476" t="s">
        <v>391</v>
      </c>
      <c r="P476" t="s">
        <v>1384</v>
      </c>
      <c r="Q476" t="str">
        <f t="shared" si="14"/>
        <v>15</v>
      </c>
      <c r="R476" t="str">
        <f t="shared" si="15"/>
        <v>20</v>
      </c>
      <c r="S476" s="1" t="s">
        <v>12319</v>
      </c>
      <c r="T476" t="s">
        <v>12453</v>
      </c>
      <c r="U476" t="s">
        <v>12455</v>
      </c>
      <c r="V476" t="s">
        <v>12467</v>
      </c>
      <c r="W476" t="s">
        <v>12990</v>
      </c>
      <c r="X476" t="s">
        <v>12991</v>
      </c>
      <c r="Y476" t="s">
        <v>12917</v>
      </c>
    </row>
    <row r="477" spans="1:27" x14ac:dyDescent="0.25">
      <c r="A477" t="s">
        <v>15</v>
      </c>
      <c r="B477" t="s">
        <v>1401</v>
      </c>
      <c r="C477">
        <v>23348</v>
      </c>
      <c r="D477" t="s">
        <v>1402</v>
      </c>
      <c r="E477" t="s">
        <v>18</v>
      </c>
      <c r="G477" t="s">
        <v>20</v>
      </c>
      <c r="H477" t="s">
        <v>580</v>
      </c>
      <c r="I477" t="s">
        <v>178</v>
      </c>
      <c r="J477" t="s">
        <v>92</v>
      </c>
      <c r="K477">
        <v>2182375</v>
      </c>
      <c r="L477" t="s">
        <v>1403</v>
      </c>
      <c r="M477" t="s">
        <v>479</v>
      </c>
      <c r="N477" t="str">
        <f t="array" ref="N477">IF(COUNT(FIND({"数据分析","数据运营","分析师"},M477)),"1","0")</f>
        <v>0</v>
      </c>
      <c r="O477" t="s">
        <v>492</v>
      </c>
      <c r="P477" t="s">
        <v>1384</v>
      </c>
      <c r="Q477" t="str">
        <f t="shared" si="14"/>
        <v>20</v>
      </c>
      <c r="R477" t="str">
        <f t="shared" si="15"/>
        <v>30</v>
      </c>
      <c r="S477" s="1" t="s">
        <v>2061</v>
      </c>
      <c r="T477" t="s">
        <v>12470</v>
      </c>
      <c r="U477" t="s">
        <v>12454</v>
      </c>
      <c r="V477" t="s">
        <v>12465</v>
      </c>
      <c r="W477" t="s">
        <v>12931</v>
      </c>
      <c r="X477" t="s">
        <v>12956</v>
      </c>
      <c r="Y477" t="s">
        <v>12917</v>
      </c>
    </row>
    <row r="478" spans="1:27" x14ac:dyDescent="0.25">
      <c r="A478" t="s">
        <v>15</v>
      </c>
      <c r="B478" t="s">
        <v>1623</v>
      </c>
      <c r="C478">
        <v>10821</v>
      </c>
      <c r="D478" t="s">
        <v>1623</v>
      </c>
      <c r="E478" t="s">
        <v>47</v>
      </c>
      <c r="F478" t="s">
        <v>1624</v>
      </c>
      <c r="G478" t="s">
        <v>20</v>
      </c>
      <c r="H478" t="s">
        <v>72</v>
      </c>
      <c r="I478" t="s">
        <v>32</v>
      </c>
      <c r="J478" t="s">
        <v>73</v>
      </c>
      <c r="K478">
        <v>2473555</v>
      </c>
      <c r="L478" t="s">
        <v>1625</v>
      </c>
      <c r="M478" t="s">
        <v>534</v>
      </c>
      <c r="N478" t="str">
        <f t="array" ref="N478">IF(COUNT(FIND({"数据分析","数据运营","分析师"},M478)),"1","0")</f>
        <v>0</v>
      </c>
      <c r="O478" t="s">
        <v>492</v>
      </c>
      <c r="P478" t="s">
        <v>1384</v>
      </c>
      <c r="Q478" t="str">
        <f t="shared" si="14"/>
        <v>20</v>
      </c>
      <c r="R478" t="str">
        <f t="shared" si="15"/>
        <v>30</v>
      </c>
      <c r="S478" s="1" t="s">
        <v>2061</v>
      </c>
      <c r="T478" t="s">
        <v>12464</v>
      </c>
      <c r="U478" t="s">
        <v>12470</v>
      </c>
      <c r="V478" t="s">
        <v>12483</v>
      </c>
      <c r="W478" t="s">
        <v>12931</v>
      </c>
      <c r="X478" t="s">
        <v>12944</v>
      </c>
      <c r="Y478" t="s">
        <v>12956</v>
      </c>
      <c r="Z478" t="s">
        <v>12917</v>
      </c>
    </row>
    <row r="479" spans="1:27" x14ac:dyDescent="0.25">
      <c r="A479" t="s">
        <v>15</v>
      </c>
      <c r="B479" t="s">
        <v>1440</v>
      </c>
      <c r="C479">
        <v>45315</v>
      </c>
      <c r="D479" t="s">
        <v>1441</v>
      </c>
      <c r="E479" t="s">
        <v>30</v>
      </c>
      <c r="F479" t="s">
        <v>1442</v>
      </c>
      <c r="G479" t="s">
        <v>272</v>
      </c>
      <c r="H479" t="s">
        <v>788</v>
      </c>
      <c r="I479" t="s">
        <v>32</v>
      </c>
      <c r="J479" t="s">
        <v>33</v>
      </c>
      <c r="K479">
        <v>2410303</v>
      </c>
      <c r="L479" t="s">
        <v>1443</v>
      </c>
      <c r="M479" t="s">
        <v>1028</v>
      </c>
      <c r="N479" t="str">
        <f t="array" ref="N479">IF(COUNT(FIND({"数据分析","数据运营","分析师"},M479)),"1","0")</f>
        <v>1</v>
      </c>
      <c r="O479" t="s">
        <v>391</v>
      </c>
      <c r="P479" t="s">
        <v>1384</v>
      </c>
      <c r="Q479" t="str">
        <f t="shared" si="14"/>
        <v>15</v>
      </c>
      <c r="R479" t="str">
        <f t="shared" si="15"/>
        <v>20</v>
      </c>
      <c r="S479" s="1" t="s">
        <v>12319</v>
      </c>
      <c r="T479" t="s">
        <v>12453</v>
      </c>
      <c r="U479" t="s">
        <v>12474</v>
      </c>
      <c r="V479" t="s">
        <v>12454</v>
      </c>
      <c r="W479" s="1" t="s">
        <v>138</v>
      </c>
      <c r="X479" t="s">
        <v>13278</v>
      </c>
    </row>
    <row r="480" spans="1:27" x14ac:dyDescent="0.25">
      <c r="A480" t="s">
        <v>15</v>
      </c>
      <c r="B480" t="s">
        <v>28</v>
      </c>
      <c r="C480">
        <v>23177</v>
      </c>
      <c r="D480" t="s">
        <v>29</v>
      </c>
      <c r="E480" t="s">
        <v>30</v>
      </c>
      <c r="F480" t="s">
        <v>31</v>
      </c>
      <c r="G480" t="s">
        <v>20</v>
      </c>
      <c r="H480" t="s">
        <v>72</v>
      </c>
      <c r="I480" t="s">
        <v>32</v>
      </c>
      <c r="J480" t="s">
        <v>33</v>
      </c>
      <c r="K480">
        <v>2521424</v>
      </c>
      <c r="L480" t="s">
        <v>1428</v>
      </c>
      <c r="M480" t="s">
        <v>1626</v>
      </c>
      <c r="N480" t="str">
        <f t="array" ref="N480">IF(COUNT(FIND({"数据分析","数据运营","分析师"},M480)),"1","0")</f>
        <v>0</v>
      </c>
      <c r="O480" t="s">
        <v>1430</v>
      </c>
      <c r="P480" t="s">
        <v>1384</v>
      </c>
      <c r="Q480" t="str">
        <f t="shared" si="14"/>
        <v>18</v>
      </c>
      <c r="R480" t="str">
        <f t="shared" si="15"/>
        <v>27</v>
      </c>
      <c r="S480" s="1" t="s">
        <v>12320</v>
      </c>
      <c r="T480" t="s">
        <v>12454</v>
      </c>
      <c r="U480" t="s">
        <v>12467</v>
      </c>
      <c r="V480" t="s">
        <v>12477</v>
      </c>
      <c r="W480" t="s">
        <v>76</v>
      </c>
    </row>
    <row r="481" spans="1:26" x14ac:dyDescent="0.25">
      <c r="A481" t="s">
        <v>15</v>
      </c>
      <c r="B481" t="s">
        <v>1627</v>
      </c>
      <c r="C481">
        <v>6648</v>
      </c>
      <c r="D481" t="s">
        <v>1628</v>
      </c>
      <c r="E481" t="s">
        <v>47</v>
      </c>
      <c r="G481" t="s">
        <v>272</v>
      </c>
      <c r="H481" t="s">
        <v>788</v>
      </c>
      <c r="I481" t="s">
        <v>32</v>
      </c>
      <c r="J481" t="s">
        <v>23</v>
      </c>
      <c r="K481">
        <v>2393438</v>
      </c>
      <c r="L481" t="s">
        <v>1629</v>
      </c>
      <c r="M481" t="s">
        <v>1630</v>
      </c>
      <c r="N481" t="str">
        <f t="array" ref="N481">IF(COUNT(FIND({"数据分析","数据运营","分析师"},M481)),"1","0")</f>
        <v>1</v>
      </c>
      <c r="O481" t="s">
        <v>189</v>
      </c>
      <c r="P481" t="s">
        <v>1384</v>
      </c>
      <c r="Q481" t="str">
        <f t="shared" si="14"/>
        <v>10</v>
      </c>
      <c r="R481" t="str">
        <f t="shared" si="15"/>
        <v>20</v>
      </c>
      <c r="S481" s="1" t="s">
        <v>12343</v>
      </c>
      <c r="T481" t="s">
        <v>12454</v>
      </c>
      <c r="U481" t="s">
        <v>12462</v>
      </c>
      <c r="V481" t="s">
        <v>12487</v>
      </c>
      <c r="W481" s="1" t="s">
        <v>138</v>
      </c>
      <c r="X481" t="s">
        <v>13278</v>
      </c>
      <c r="Y481" t="s">
        <v>13283</v>
      </c>
    </row>
    <row r="482" spans="1:26" x14ac:dyDescent="0.25">
      <c r="A482" t="s">
        <v>15</v>
      </c>
      <c r="B482" t="s">
        <v>286</v>
      </c>
      <c r="C482">
        <v>110636</v>
      </c>
      <c r="D482" t="s">
        <v>287</v>
      </c>
      <c r="E482" t="s">
        <v>135</v>
      </c>
      <c r="F482" t="s">
        <v>1631</v>
      </c>
      <c r="G482" t="s">
        <v>20</v>
      </c>
      <c r="H482" t="s">
        <v>21</v>
      </c>
      <c r="I482" t="s">
        <v>32</v>
      </c>
      <c r="J482" t="s">
        <v>289</v>
      </c>
      <c r="K482">
        <v>2352104</v>
      </c>
      <c r="L482" t="s">
        <v>1632</v>
      </c>
      <c r="M482" t="s">
        <v>505</v>
      </c>
      <c r="N482" t="str">
        <f t="array" ref="N482">IF(COUNT(FIND({"数据分析","数据运营","分析师"},M482)),"1","0")</f>
        <v>0</v>
      </c>
      <c r="O482" t="s">
        <v>298</v>
      </c>
      <c r="P482" t="s">
        <v>1384</v>
      </c>
      <c r="Q482" t="str">
        <f t="shared" si="14"/>
        <v>15</v>
      </c>
      <c r="R482" t="str">
        <f t="shared" si="15"/>
        <v>30</v>
      </c>
      <c r="S482" s="1" t="s">
        <v>12329</v>
      </c>
      <c r="T482" t="s">
        <v>12454</v>
      </c>
      <c r="U482" t="s">
        <v>12620</v>
      </c>
      <c r="W482" t="s">
        <v>12931</v>
      </c>
      <c r="X482" t="s">
        <v>12916</v>
      </c>
      <c r="Y482" t="s">
        <v>12917</v>
      </c>
    </row>
    <row r="483" spans="1:26" x14ac:dyDescent="0.25">
      <c r="A483" t="s">
        <v>15</v>
      </c>
      <c r="B483" t="s">
        <v>1576</v>
      </c>
      <c r="C483">
        <v>103258</v>
      </c>
      <c r="D483" t="s">
        <v>1577</v>
      </c>
      <c r="E483" t="s">
        <v>47</v>
      </c>
      <c r="G483" t="s">
        <v>20</v>
      </c>
      <c r="H483" t="s">
        <v>580</v>
      </c>
      <c r="I483" t="s">
        <v>32</v>
      </c>
      <c r="J483" t="s">
        <v>117</v>
      </c>
      <c r="K483">
        <v>2396663</v>
      </c>
      <c r="L483" t="s">
        <v>1633</v>
      </c>
      <c r="M483" t="s">
        <v>572</v>
      </c>
      <c r="N483" t="str">
        <f t="array" ref="N483">IF(COUNT(FIND({"数据分析","数据运营","分析师"},M483)),"1","0")</f>
        <v>0</v>
      </c>
      <c r="O483" t="s">
        <v>298</v>
      </c>
      <c r="P483" t="s">
        <v>1384</v>
      </c>
      <c r="Q483" t="str">
        <f t="shared" si="14"/>
        <v>15</v>
      </c>
      <c r="R483" t="str">
        <f t="shared" si="15"/>
        <v>30</v>
      </c>
      <c r="S483" s="1" t="s">
        <v>8116</v>
      </c>
      <c r="T483" t="s">
        <v>12474</v>
      </c>
      <c r="U483" t="s">
        <v>12454</v>
      </c>
      <c r="V483" t="s">
        <v>12467</v>
      </c>
      <c r="W483" t="s">
        <v>12941</v>
      </c>
      <c r="X483" t="s">
        <v>12917</v>
      </c>
    </row>
    <row r="484" spans="1:26" x14ac:dyDescent="0.25">
      <c r="A484" t="s">
        <v>15</v>
      </c>
      <c r="B484" t="s">
        <v>1634</v>
      </c>
      <c r="C484">
        <v>86068</v>
      </c>
      <c r="D484" t="s">
        <v>1635</v>
      </c>
      <c r="E484" t="s">
        <v>18</v>
      </c>
      <c r="G484" t="s">
        <v>20</v>
      </c>
      <c r="H484" t="s">
        <v>797</v>
      </c>
      <c r="I484" t="s">
        <v>32</v>
      </c>
      <c r="J484" t="s">
        <v>1011</v>
      </c>
      <c r="K484">
        <v>1418363</v>
      </c>
      <c r="L484" t="s">
        <v>1636</v>
      </c>
      <c r="M484" t="s">
        <v>586</v>
      </c>
      <c r="N484" t="str">
        <f t="array" ref="N484">IF(COUNT(FIND({"数据分析","数据运营","分析师"},M484)),"1","0")</f>
        <v>1</v>
      </c>
      <c r="O484" t="s">
        <v>260</v>
      </c>
      <c r="P484" t="s">
        <v>1384</v>
      </c>
      <c r="Q484" t="str">
        <f t="shared" si="14"/>
        <v>8</v>
      </c>
      <c r="R484" t="str">
        <f t="shared" si="15"/>
        <v>15</v>
      </c>
      <c r="S484" s="1" t="s">
        <v>12320</v>
      </c>
      <c r="T484" t="s">
        <v>12465</v>
      </c>
      <c r="U484" t="s">
        <v>12474</v>
      </c>
      <c r="V484" t="s">
        <v>12454</v>
      </c>
      <c r="W484" s="1" t="s">
        <v>138</v>
      </c>
      <c r="X484" t="s">
        <v>13289</v>
      </c>
      <c r="Y484" t="s">
        <v>13283</v>
      </c>
    </row>
    <row r="485" spans="1:26" x14ac:dyDescent="0.25">
      <c r="A485" t="s">
        <v>15</v>
      </c>
      <c r="B485" t="s">
        <v>1637</v>
      </c>
      <c r="C485">
        <v>48392</v>
      </c>
      <c r="D485" t="s">
        <v>1638</v>
      </c>
      <c r="E485" t="s">
        <v>18</v>
      </c>
      <c r="F485" t="s">
        <v>1639</v>
      </c>
      <c r="G485" t="s">
        <v>49</v>
      </c>
      <c r="H485" t="s">
        <v>116</v>
      </c>
      <c r="I485" t="s">
        <v>22</v>
      </c>
      <c r="J485" t="s">
        <v>378</v>
      </c>
      <c r="K485">
        <v>1939498</v>
      </c>
      <c r="L485" t="s">
        <v>1640</v>
      </c>
      <c r="M485" t="s">
        <v>1641</v>
      </c>
      <c r="N485" t="str">
        <f t="array" ref="N485">IF(COUNT(FIND({"数据分析","数据运营","分析师"},M485)),"1","0")</f>
        <v>0</v>
      </c>
      <c r="O485" t="s">
        <v>298</v>
      </c>
      <c r="P485" t="s">
        <v>1384</v>
      </c>
      <c r="Q485" t="str">
        <f t="shared" si="14"/>
        <v>15</v>
      </c>
      <c r="R485" t="str">
        <f t="shared" si="15"/>
        <v>30</v>
      </c>
      <c r="S485" s="1" t="s">
        <v>12319</v>
      </c>
      <c r="T485" t="s">
        <v>12453</v>
      </c>
      <c r="U485" t="s">
        <v>12464</v>
      </c>
      <c r="V485" t="s">
        <v>12454</v>
      </c>
      <c r="W485" t="s">
        <v>76</v>
      </c>
    </row>
    <row r="486" spans="1:26" x14ac:dyDescent="0.25">
      <c r="A486" t="s">
        <v>15</v>
      </c>
      <c r="B486" t="s">
        <v>1642</v>
      </c>
      <c r="C486">
        <v>28025</v>
      </c>
      <c r="D486" t="s">
        <v>1643</v>
      </c>
      <c r="E486" t="s">
        <v>30</v>
      </c>
      <c r="F486" t="s">
        <v>1644</v>
      </c>
      <c r="G486" t="s">
        <v>20</v>
      </c>
      <c r="H486" t="s">
        <v>1399</v>
      </c>
      <c r="I486" t="s">
        <v>32</v>
      </c>
      <c r="J486" t="s">
        <v>186</v>
      </c>
      <c r="K486">
        <v>2133605</v>
      </c>
      <c r="L486" t="s">
        <v>1645</v>
      </c>
      <c r="M486" t="s">
        <v>505</v>
      </c>
      <c r="N486" t="str">
        <f t="array" ref="N486">IF(COUNT(FIND({"数据分析","数据运营","分析师"},M486)),"1","0")</f>
        <v>0</v>
      </c>
      <c r="O486" t="s">
        <v>360</v>
      </c>
      <c r="P486" t="s">
        <v>1384</v>
      </c>
      <c r="Q486" t="str">
        <f t="shared" si="14"/>
        <v>12</v>
      </c>
      <c r="R486" t="str">
        <f t="shared" si="15"/>
        <v>24</v>
      </c>
      <c r="S486" s="1" t="s">
        <v>12319</v>
      </c>
      <c r="T486" t="s">
        <v>12454</v>
      </c>
      <c r="U486" t="s">
        <v>12475</v>
      </c>
      <c r="V486" t="s">
        <v>12467</v>
      </c>
      <c r="W486" t="s">
        <v>12931</v>
      </c>
      <c r="X486" t="s">
        <v>13024</v>
      </c>
      <c r="Y486" t="s">
        <v>12917</v>
      </c>
    </row>
    <row r="487" spans="1:26" x14ac:dyDescent="0.25">
      <c r="A487" t="s">
        <v>15</v>
      </c>
      <c r="B487" t="s">
        <v>1646</v>
      </c>
      <c r="C487">
        <v>228</v>
      </c>
      <c r="D487" t="s">
        <v>1647</v>
      </c>
      <c r="E487" t="s">
        <v>56</v>
      </c>
      <c r="F487" t="s">
        <v>1618</v>
      </c>
      <c r="G487" t="s">
        <v>20</v>
      </c>
      <c r="H487" t="s">
        <v>72</v>
      </c>
      <c r="I487" t="s">
        <v>218</v>
      </c>
      <c r="J487" t="s">
        <v>23</v>
      </c>
      <c r="K487">
        <v>357262</v>
      </c>
      <c r="L487" t="s">
        <v>1648</v>
      </c>
      <c r="M487" t="s">
        <v>75</v>
      </c>
      <c r="N487" t="str">
        <f t="array" ref="N487">IF(COUNT(FIND({"数据分析","数据运营","分析师"},M487)),"1","0")</f>
        <v>0</v>
      </c>
      <c r="O487" t="s">
        <v>189</v>
      </c>
      <c r="P487" t="s">
        <v>1384</v>
      </c>
      <c r="Q487" t="str">
        <f t="shared" si="14"/>
        <v>10</v>
      </c>
      <c r="R487" t="str">
        <f t="shared" si="15"/>
        <v>20</v>
      </c>
      <c r="S487" s="1" t="s">
        <v>12351</v>
      </c>
      <c r="T487" t="s">
        <v>12492</v>
      </c>
      <c r="U487" t="s">
        <v>12477</v>
      </c>
      <c r="V487" t="s">
        <v>12787</v>
      </c>
      <c r="W487" t="s">
        <v>76</v>
      </c>
    </row>
    <row r="488" spans="1:26" x14ac:dyDescent="0.25">
      <c r="A488" t="s">
        <v>15</v>
      </c>
      <c r="B488" t="s">
        <v>1649</v>
      </c>
      <c r="C488">
        <v>15083</v>
      </c>
      <c r="D488" t="s">
        <v>1650</v>
      </c>
      <c r="E488" t="s">
        <v>39</v>
      </c>
      <c r="F488" t="s">
        <v>115</v>
      </c>
      <c r="G488" t="s">
        <v>20</v>
      </c>
      <c r="H488" t="s">
        <v>72</v>
      </c>
      <c r="I488" t="s">
        <v>32</v>
      </c>
      <c r="J488" t="s">
        <v>274</v>
      </c>
      <c r="K488">
        <v>2144660</v>
      </c>
      <c r="L488" t="s">
        <v>1651</v>
      </c>
      <c r="M488" t="s">
        <v>572</v>
      </c>
      <c r="N488" t="str">
        <f t="array" ref="N488">IF(COUNT(FIND({"数据分析","数据运营","分析师"},M488)),"1","0")</f>
        <v>0</v>
      </c>
      <c r="O488" t="s">
        <v>189</v>
      </c>
      <c r="P488" t="s">
        <v>1384</v>
      </c>
      <c r="Q488" t="str">
        <f t="shared" si="14"/>
        <v>10</v>
      </c>
      <c r="R488" t="str">
        <f t="shared" si="15"/>
        <v>20</v>
      </c>
      <c r="S488" s="1" t="s">
        <v>2061</v>
      </c>
      <c r="T488" t="s">
        <v>12460</v>
      </c>
      <c r="U488" t="s">
        <v>12475</v>
      </c>
      <c r="V488" t="s">
        <v>12467</v>
      </c>
      <c r="W488" t="s">
        <v>12941</v>
      </c>
      <c r="X488" t="s">
        <v>12917</v>
      </c>
    </row>
    <row r="489" spans="1:26" x14ac:dyDescent="0.25">
      <c r="A489" t="s">
        <v>15</v>
      </c>
      <c r="B489" t="s">
        <v>1652</v>
      </c>
      <c r="C489">
        <v>115444</v>
      </c>
      <c r="D489" t="s">
        <v>1653</v>
      </c>
      <c r="E489" t="s">
        <v>30</v>
      </c>
      <c r="F489" t="s">
        <v>185</v>
      </c>
      <c r="G489" t="s">
        <v>253</v>
      </c>
      <c r="H489" t="s">
        <v>21</v>
      </c>
      <c r="I489" t="s">
        <v>32</v>
      </c>
      <c r="J489" t="s">
        <v>1654</v>
      </c>
      <c r="K489">
        <v>2581838</v>
      </c>
      <c r="L489" t="s">
        <v>1655</v>
      </c>
      <c r="M489" t="s">
        <v>1656</v>
      </c>
      <c r="N489" t="str">
        <f t="array" ref="N489">IF(COUNT(FIND({"数据分析","数据运营","分析师"},M489)),"1","0")</f>
        <v>0</v>
      </c>
      <c r="O489" t="s">
        <v>260</v>
      </c>
      <c r="P489" t="s">
        <v>1384</v>
      </c>
      <c r="Q489" t="str">
        <f t="shared" si="14"/>
        <v>8</v>
      </c>
      <c r="R489" t="str">
        <f t="shared" si="15"/>
        <v>15</v>
      </c>
      <c r="S489" s="1" t="s">
        <v>12320</v>
      </c>
      <c r="T489" t="s">
        <v>12462</v>
      </c>
      <c r="U489" t="s">
        <v>12635</v>
      </c>
      <c r="V489" t="s">
        <v>12470</v>
      </c>
      <c r="W489" t="s">
        <v>12965</v>
      </c>
      <c r="X489" t="s">
        <v>13020</v>
      </c>
      <c r="Y489" t="s">
        <v>12919</v>
      </c>
      <c r="Z489" t="s">
        <v>12917</v>
      </c>
    </row>
    <row r="490" spans="1:26" x14ac:dyDescent="0.25">
      <c r="A490" t="s">
        <v>15</v>
      </c>
      <c r="B490" t="s">
        <v>1657</v>
      </c>
      <c r="C490">
        <v>38744</v>
      </c>
      <c r="D490" t="s">
        <v>1658</v>
      </c>
      <c r="E490" t="s">
        <v>47</v>
      </c>
      <c r="F490" t="s">
        <v>557</v>
      </c>
      <c r="G490" t="s">
        <v>20</v>
      </c>
      <c r="H490" t="s">
        <v>72</v>
      </c>
      <c r="I490" t="s">
        <v>218</v>
      </c>
      <c r="J490" t="s">
        <v>33</v>
      </c>
      <c r="K490">
        <v>2558525</v>
      </c>
      <c r="L490" t="s">
        <v>1659</v>
      </c>
      <c r="M490" t="s">
        <v>1003</v>
      </c>
      <c r="N490" t="str">
        <f t="array" ref="N490">IF(COUNT(FIND({"数据分析","数据运营","分析师"},M490)),"1","0")</f>
        <v>0</v>
      </c>
      <c r="O490" t="s">
        <v>924</v>
      </c>
      <c r="P490" t="s">
        <v>1384</v>
      </c>
      <c r="Q490" t="str">
        <f t="shared" si="14"/>
        <v>12</v>
      </c>
      <c r="R490" t="str">
        <f t="shared" si="15"/>
        <v>20</v>
      </c>
      <c r="S490" s="1" t="s">
        <v>12319</v>
      </c>
      <c r="T490" t="s">
        <v>12453</v>
      </c>
      <c r="U490" t="s">
        <v>12474</v>
      </c>
      <c r="V490" t="s">
        <v>12454</v>
      </c>
      <c r="W490" t="s">
        <v>76</v>
      </c>
    </row>
    <row r="491" spans="1:26" x14ac:dyDescent="0.25">
      <c r="A491" t="s">
        <v>15</v>
      </c>
      <c r="B491" t="s">
        <v>1660</v>
      </c>
      <c r="C491">
        <v>43016</v>
      </c>
      <c r="D491" t="s">
        <v>1661</v>
      </c>
      <c r="E491" t="s">
        <v>18</v>
      </c>
      <c r="G491" t="s">
        <v>130</v>
      </c>
      <c r="H491" t="s">
        <v>130</v>
      </c>
      <c r="I491" t="s">
        <v>218</v>
      </c>
      <c r="J491" t="s">
        <v>105</v>
      </c>
      <c r="K491">
        <v>2528312</v>
      </c>
      <c r="L491" t="s">
        <v>1662</v>
      </c>
      <c r="M491" t="s">
        <v>1663</v>
      </c>
      <c r="N491" t="str">
        <f t="array" ref="N491">IF(COUNT(FIND({"数据分析","数据运营","分析师"},M491)),"1","0")</f>
        <v>1</v>
      </c>
      <c r="O491" t="s">
        <v>36</v>
      </c>
      <c r="P491" t="s">
        <v>1384</v>
      </c>
      <c r="Q491" t="str">
        <f t="shared" si="14"/>
        <v>10</v>
      </c>
      <c r="R491" t="str">
        <f t="shared" si="15"/>
        <v>15</v>
      </c>
      <c r="S491" s="1" t="s">
        <v>12319</v>
      </c>
      <c r="T491" t="s">
        <v>12453</v>
      </c>
      <c r="U491" t="s">
        <v>12455</v>
      </c>
      <c r="V491" t="s">
        <v>12467</v>
      </c>
      <c r="W491" s="1" t="s">
        <v>42</v>
      </c>
      <c r="X491" t="s">
        <v>13274</v>
      </c>
    </row>
    <row r="492" spans="1:26" x14ac:dyDescent="0.25">
      <c r="A492" t="s">
        <v>15</v>
      </c>
      <c r="B492" t="s">
        <v>309</v>
      </c>
      <c r="C492">
        <v>3112</v>
      </c>
      <c r="D492" t="s">
        <v>310</v>
      </c>
      <c r="E492" t="s">
        <v>30</v>
      </c>
      <c r="F492" t="s">
        <v>19</v>
      </c>
      <c r="G492" t="s">
        <v>272</v>
      </c>
      <c r="H492" t="s">
        <v>447</v>
      </c>
      <c r="I492" t="s">
        <v>32</v>
      </c>
      <c r="J492" t="s">
        <v>312</v>
      </c>
      <c r="K492">
        <v>1476000</v>
      </c>
      <c r="L492" t="s">
        <v>1389</v>
      </c>
      <c r="M492" t="s">
        <v>670</v>
      </c>
      <c r="N492" t="str">
        <f t="array" ref="N492">IF(COUNT(FIND({"数据分析","数据运营","分析师"},M492)),"1","0")</f>
        <v>0</v>
      </c>
      <c r="O492" t="s">
        <v>492</v>
      </c>
      <c r="P492" t="s">
        <v>1384</v>
      </c>
      <c r="Q492" t="str">
        <f t="shared" si="14"/>
        <v>20</v>
      </c>
      <c r="R492" t="str">
        <f t="shared" si="15"/>
        <v>30</v>
      </c>
      <c r="S492" s="1" t="s">
        <v>12319</v>
      </c>
      <c r="T492" t="s">
        <v>12453</v>
      </c>
      <c r="U492" t="s">
        <v>12464</v>
      </c>
      <c r="V492" t="s">
        <v>12474</v>
      </c>
      <c r="W492" t="s">
        <v>12971</v>
      </c>
      <c r="X492" t="s">
        <v>12949</v>
      </c>
      <c r="Y492" t="s">
        <v>12917</v>
      </c>
    </row>
    <row r="493" spans="1:26" x14ac:dyDescent="0.25">
      <c r="A493" t="s">
        <v>15</v>
      </c>
      <c r="B493" t="s">
        <v>1623</v>
      </c>
      <c r="C493">
        <v>10821</v>
      </c>
      <c r="D493" t="s">
        <v>1623</v>
      </c>
      <c r="E493" t="s">
        <v>47</v>
      </c>
      <c r="G493" t="s">
        <v>20</v>
      </c>
      <c r="H493" t="s">
        <v>72</v>
      </c>
      <c r="I493" t="s">
        <v>178</v>
      </c>
      <c r="J493" t="s">
        <v>73</v>
      </c>
      <c r="K493">
        <v>2427825</v>
      </c>
      <c r="L493" t="s">
        <v>1664</v>
      </c>
      <c r="M493" t="s">
        <v>534</v>
      </c>
      <c r="N493" t="str">
        <f t="array" ref="N493">IF(COUNT(FIND({"数据分析","数据运营","分析师"},M493)),"1","0")</f>
        <v>0</v>
      </c>
      <c r="O493" t="s">
        <v>492</v>
      </c>
      <c r="P493" t="s">
        <v>1384</v>
      </c>
      <c r="Q493" t="str">
        <f t="shared" si="14"/>
        <v>20</v>
      </c>
      <c r="R493" t="str">
        <f t="shared" si="15"/>
        <v>30</v>
      </c>
      <c r="S493" s="1" t="s">
        <v>2061</v>
      </c>
      <c r="T493" t="s">
        <v>12464</v>
      </c>
      <c r="U493" t="s">
        <v>12470</v>
      </c>
      <c r="V493" t="s">
        <v>12483</v>
      </c>
      <c r="W493" t="s">
        <v>12931</v>
      </c>
      <c r="X493" t="s">
        <v>12944</v>
      </c>
      <c r="Y493" t="s">
        <v>12956</v>
      </c>
      <c r="Z493" t="s">
        <v>12917</v>
      </c>
    </row>
    <row r="494" spans="1:26" x14ac:dyDescent="0.25">
      <c r="A494" t="s">
        <v>15</v>
      </c>
      <c r="B494" t="s">
        <v>226</v>
      </c>
      <c r="C494">
        <v>30533</v>
      </c>
      <c r="D494" t="s">
        <v>227</v>
      </c>
      <c r="E494" t="s">
        <v>30</v>
      </c>
      <c r="F494" t="s">
        <v>228</v>
      </c>
      <c r="G494" t="s">
        <v>20</v>
      </c>
      <c r="H494" t="s">
        <v>1399</v>
      </c>
      <c r="I494" t="s">
        <v>178</v>
      </c>
      <c r="J494" t="s">
        <v>213</v>
      </c>
      <c r="K494">
        <v>2329083</v>
      </c>
      <c r="L494" t="s">
        <v>1665</v>
      </c>
      <c r="M494" t="s">
        <v>1666</v>
      </c>
      <c r="N494" t="str">
        <f t="array" ref="N494">IF(COUNT(FIND({"数据分析","数据运营","分析师"},M494)),"1","0")</f>
        <v>0</v>
      </c>
      <c r="O494" t="s">
        <v>492</v>
      </c>
      <c r="P494" t="s">
        <v>1384</v>
      </c>
      <c r="Q494" t="str">
        <f t="shared" si="14"/>
        <v>20</v>
      </c>
      <c r="R494" t="str">
        <f t="shared" si="15"/>
        <v>30</v>
      </c>
      <c r="S494" s="1" t="s">
        <v>8116</v>
      </c>
      <c r="T494" t="s">
        <v>12467</v>
      </c>
      <c r="U494" t="s">
        <v>12477</v>
      </c>
      <c r="V494" t="s">
        <v>12568</v>
      </c>
      <c r="W494" t="s">
        <v>12931</v>
      </c>
      <c r="X494" t="s">
        <v>13019</v>
      </c>
      <c r="Y494" t="s">
        <v>12917</v>
      </c>
    </row>
    <row r="495" spans="1:26" x14ac:dyDescent="0.25">
      <c r="A495" t="s">
        <v>15</v>
      </c>
      <c r="B495" t="s">
        <v>1163</v>
      </c>
      <c r="C495">
        <v>2768</v>
      </c>
      <c r="D495" t="s">
        <v>1164</v>
      </c>
      <c r="E495" t="s">
        <v>30</v>
      </c>
      <c r="F495" t="s">
        <v>969</v>
      </c>
      <c r="G495" t="s">
        <v>130</v>
      </c>
      <c r="H495" t="s">
        <v>130</v>
      </c>
      <c r="I495" t="s">
        <v>32</v>
      </c>
      <c r="J495" t="s">
        <v>213</v>
      </c>
      <c r="K495">
        <v>2541778</v>
      </c>
      <c r="L495" t="s">
        <v>1667</v>
      </c>
      <c r="M495" t="s">
        <v>1668</v>
      </c>
      <c r="N495" t="str">
        <f t="array" ref="N495">IF(COUNT(FIND({"数据分析","数据运营","分析师"},M495)),"1","0")</f>
        <v>1</v>
      </c>
      <c r="O495" t="s">
        <v>231</v>
      </c>
      <c r="P495" t="s">
        <v>1384</v>
      </c>
      <c r="Q495" t="str">
        <f t="shared" si="14"/>
        <v>15</v>
      </c>
      <c r="R495" t="str">
        <f t="shared" si="15"/>
        <v>25</v>
      </c>
      <c r="S495" s="1" t="s">
        <v>12320</v>
      </c>
      <c r="T495" t="s">
        <v>12455</v>
      </c>
      <c r="U495" t="s">
        <v>12467</v>
      </c>
      <c r="V495" t="s">
        <v>12475</v>
      </c>
      <c r="W495" s="1" t="s">
        <v>42</v>
      </c>
      <c r="X495" t="s">
        <v>13274</v>
      </c>
    </row>
    <row r="496" spans="1:26" x14ac:dyDescent="0.25">
      <c r="A496" t="s">
        <v>15</v>
      </c>
      <c r="B496" t="s">
        <v>1669</v>
      </c>
      <c r="C496">
        <v>119356</v>
      </c>
      <c r="D496" t="s">
        <v>1670</v>
      </c>
      <c r="E496" t="s">
        <v>39</v>
      </c>
      <c r="F496" t="s">
        <v>1671</v>
      </c>
      <c r="G496" t="s">
        <v>20</v>
      </c>
      <c r="H496" t="s">
        <v>580</v>
      </c>
      <c r="I496" t="s">
        <v>32</v>
      </c>
      <c r="J496" t="s">
        <v>302</v>
      </c>
      <c r="K496">
        <v>2016579</v>
      </c>
      <c r="L496" t="s">
        <v>1672</v>
      </c>
      <c r="M496" t="s">
        <v>721</v>
      </c>
      <c r="N496" t="str">
        <f t="array" ref="N496">IF(COUNT(FIND({"数据分析","数据运营","分析师"},M496)),"1","0")</f>
        <v>0</v>
      </c>
      <c r="O496" t="s">
        <v>231</v>
      </c>
      <c r="P496" t="s">
        <v>1384</v>
      </c>
      <c r="Q496" t="str">
        <f t="shared" si="14"/>
        <v>15</v>
      </c>
      <c r="R496" t="str">
        <f t="shared" si="15"/>
        <v>25</v>
      </c>
      <c r="S496" s="1" t="s">
        <v>1456</v>
      </c>
      <c r="T496" t="s">
        <v>12474</v>
      </c>
      <c r="U496" t="s">
        <v>12481</v>
      </c>
      <c r="V496" t="s">
        <v>12455</v>
      </c>
      <c r="W496" t="s">
        <v>12931</v>
      </c>
      <c r="X496" t="s">
        <v>12956</v>
      </c>
      <c r="Y496" t="s">
        <v>12917</v>
      </c>
    </row>
    <row r="497" spans="1:27" x14ac:dyDescent="0.25">
      <c r="A497" t="s">
        <v>15</v>
      </c>
      <c r="B497" t="s">
        <v>1673</v>
      </c>
      <c r="C497">
        <v>55644</v>
      </c>
      <c r="D497" t="s">
        <v>1674</v>
      </c>
      <c r="E497" t="s">
        <v>56</v>
      </c>
      <c r="G497" t="s">
        <v>20</v>
      </c>
      <c r="H497" t="s">
        <v>72</v>
      </c>
      <c r="I497" t="s">
        <v>32</v>
      </c>
      <c r="J497" t="s">
        <v>812</v>
      </c>
      <c r="K497">
        <v>2483195</v>
      </c>
      <c r="L497" t="s">
        <v>1675</v>
      </c>
      <c r="M497" t="s">
        <v>1676</v>
      </c>
      <c r="N497" t="str">
        <f t="array" ref="N497">IF(COUNT(FIND({"数据分析","数据运营","分析师"},M497)),"1","0")</f>
        <v>0</v>
      </c>
      <c r="O497" t="s">
        <v>298</v>
      </c>
      <c r="P497" t="s">
        <v>1384</v>
      </c>
      <c r="Q497" t="str">
        <f t="shared" si="14"/>
        <v>15</v>
      </c>
      <c r="R497" t="str">
        <f t="shared" si="15"/>
        <v>30</v>
      </c>
      <c r="S497" s="1" t="s">
        <v>1456</v>
      </c>
      <c r="T497" t="s">
        <v>12493</v>
      </c>
      <c r="U497" t="s">
        <v>12636</v>
      </c>
      <c r="V497" t="s">
        <v>12788</v>
      </c>
      <c r="W497" t="s">
        <v>12931</v>
      </c>
      <c r="X497" t="s">
        <v>13019</v>
      </c>
      <c r="Y497" t="s">
        <v>12917</v>
      </c>
    </row>
    <row r="498" spans="1:27" x14ac:dyDescent="0.25">
      <c r="A498" t="s">
        <v>15</v>
      </c>
      <c r="B498" t="s">
        <v>1519</v>
      </c>
      <c r="C498">
        <v>84717</v>
      </c>
      <c r="D498" t="s">
        <v>1520</v>
      </c>
      <c r="E498" t="s">
        <v>30</v>
      </c>
      <c r="F498" t="s">
        <v>1677</v>
      </c>
      <c r="G498" t="s">
        <v>20</v>
      </c>
      <c r="H498" t="s">
        <v>58</v>
      </c>
      <c r="I498" t="s">
        <v>32</v>
      </c>
      <c r="J498" t="s">
        <v>99</v>
      </c>
      <c r="K498">
        <v>2339073</v>
      </c>
      <c r="L498" t="s">
        <v>1521</v>
      </c>
      <c r="M498" t="s">
        <v>1678</v>
      </c>
      <c r="N498" t="str">
        <f t="array" ref="N498">IF(COUNT(FIND({"数据分析","数据运营","分析师"},M498)),"1","0")</f>
        <v>0</v>
      </c>
      <c r="O498" t="s">
        <v>189</v>
      </c>
      <c r="P498" t="s">
        <v>1384</v>
      </c>
      <c r="Q498" t="str">
        <f t="shared" si="14"/>
        <v>10</v>
      </c>
      <c r="R498" t="str">
        <f t="shared" si="15"/>
        <v>20</v>
      </c>
      <c r="S498" s="1" t="s">
        <v>12319</v>
      </c>
      <c r="T498" t="s">
        <v>12454</v>
      </c>
      <c r="U498" t="s">
        <v>12487</v>
      </c>
      <c r="V498" t="s">
        <v>12485</v>
      </c>
      <c r="W498" t="s">
        <v>12935</v>
      </c>
      <c r="X498" t="s">
        <v>12921</v>
      </c>
    </row>
    <row r="499" spans="1:27" x14ac:dyDescent="0.25">
      <c r="A499" t="s">
        <v>15</v>
      </c>
      <c r="B499" t="s">
        <v>1679</v>
      </c>
      <c r="C499">
        <v>23333</v>
      </c>
      <c r="D499" t="s">
        <v>1680</v>
      </c>
      <c r="E499" t="s">
        <v>30</v>
      </c>
      <c r="F499" t="s">
        <v>1681</v>
      </c>
      <c r="G499" t="s">
        <v>20</v>
      </c>
      <c r="H499" t="s">
        <v>72</v>
      </c>
      <c r="I499" t="s">
        <v>32</v>
      </c>
      <c r="J499" t="s">
        <v>92</v>
      </c>
      <c r="K499">
        <v>2345078</v>
      </c>
      <c r="L499" t="s">
        <v>1682</v>
      </c>
      <c r="M499" t="s">
        <v>505</v>
      </c>
      <c r="N499" t="str">
        <f t="array" ref="N499">IF(COUNT(FIND({"数据分析","数据运营","分析师"},M499)),"1","0")</f>
        <v>0</v>
      </c>
      <c r="O499" t="s">
        <v>488</v>
      </c>
      <c r="P499" t="s">
        <v>1384</v>
      </c>
      <c r="Q499" t="str">
        <f t="shared" si="14"/>
        <v>20</v>
      </c>
      <c r="R499" t="str">
        <f t="shared" si="15"/>
        <v>25</v>
      </c>
      <c r="S499" s="1" t="s">
        <v>2061</v>
      </c>
      <c r="T499" t="s">
        <v>12470</v>
      </c>
      <c r="U499" t="s">
        <v>12454</v>
      </c>
      <c r="V499" t="s">
        <v>12465</v>
      </c>
      <c r="W499" t="s">
        <v>12931</v>
      </c>
      <c r="X499" t="s">
        <v>12917</v>
      </c>
    </row>
    <row r="500" spans="1:27" x14ac:dyDescent="0.25">
      <c r="A500" t="s">
        <v>15</v>
      </c>
      <c r="B500" t="s">
        <v>577</v>
      </c>
      <c r="C500">
        <v>27155</v>
      </c>
      <c r="D500" t="s">
        <v>578</v>
      </c>
      <c r="E500" t="s">
        <v>18</v>
      </c>
      <c r="G500" t="s">
        <v>33</v>
      </c>
      <c r="H500" t="s">
        <v>368</v>
      </c>
      <c r="I500" t="s">
        <v>32</v>
      </c>
      <c r="J500" t="s">
        <v>33</v>
      </c>
      <c r="K500">
        <v>2227570</v>
      </c>
      <c r="L500" t="s">
        <v>1683</v>
      </c>
      <c r="M500" t="s">
        <v>1028</v>
      </c>
      <c r="N500" t="str">
        <f t="array" ref="N500">IF(COUNT(FIND({"数据分析","数据运营","分析师"},M500)),"1","0")</f>
        <v>1</v>
      </c>
      <c r="O500" t="s">
        <v>189</v>
      </c>
      <c r="P500" t="s">
        <v>1384</v>
      </c>
      <c r="Q500" t="str">
        <f t="shared" si="14"/>
        <v>10</v>
      </c>
      <c r="R500" t="str">
        <f t="shared" si="15"/>
        <v>20</v>
      </c>
      <c r="S500" s="1" t="s">
        <v>12319</v>
      </c>
      <c r="T500" t="s">
        <v>12453</v>
      </c>
      <c r="U500" t="s">
        <v>12464</v>
      </c>
      <c r="V500" t="s">
        <v>12454</v>
      </c>
      <c r="W500" s="1" t="s">
        <v>138</v>
      </c>
    </row>
    <row r="501" spans="1:27" x14ac:dyDescent="0.25">
      <c r="A501" t="s">
        <v>15</v>
      </c>
      <c r="B501" t="s">
        <v>1684</v>
      </c>
      <c r="C501">
        <v>152100</v>
      </c>
      <c r="D501" t="s">
        <v>1685</v>
      </c>
      <c r="E501" t="s">
        <v>56</v>
      </c>
      <c r="G501" t="s">
        <v>20</v>
      </c>
      <c r="H501" t="s">
        <v>21</v>
      </c>
      <c r="I501" t="s">
        <v>22</v>
      </c>
      <c r="J501" t="s">
        <v>274</v>
      </c>
      <c r="K501">
        <v>2484413</v>
      </c>
      <c r="L501" t="s">
        <v>1686</v>
      </c>
      <c r="M501" t="s">
        <v>799</v>
      </c>
      <c r="N501" t="str">
        <f t="array" ref="N501">IF(COUNT(FIND({"数据分析","数据运营","分析师"},M501)),"1","0")</f>
        <v>1</v>
      </c>
      <c r="O501" t="s">
        <v>260</v>
      </c>
      <c r="P501" t="s">
        <v>1384</v>
      </c>
      <c r="Q501" t="str">
        <f t="shared" si="14"/>
        <v>8</v>
      </c>
      <c r="R501" t="str">
        <f t="shared" si="15"/>
        <v>15</v>
      </c>
      <c r="S501" s="1" t="s">
        <v>12325</v>
      </c>
      <c r="T501" t="s">
        <v>12456</v>
      </c>
      <c r="U501" t="s">
        <v>12455</v>
      </c>
      <c r="V501" t="s">
        <v>12470</v>
      </c>
      <c r="W501" s="1" t="s">
        <v>42</v>
      </c>
      <c r="X501" t="s">
        <v>13281</v>
      </c>
      <c r="Y501" t="s">
        <v>13274</v>
      </c>
    </row>
    <row r="502" spans="1:27" x14ac:dyDescent="0.25">
      <c r="A502" t="s">
        <v>15</v>
      </c>
      <c r="B502" t="s">
        <v>250</v>
      </c>
      <c r="C502">
        <v>51480</v>
      </c>
      <c r="D502" t="s">
        <v>251</v>
      </c>
      <c r="E502" t="s">
        <v>18</v>
      </c>
      <c r="F502" t="s">
        <v>564</v>
      </c>
      <c r="G502" t="s">
        <v>20</v>
      </c>
      <c r="H502" t="s">
        <v>21</v>
      </c>
      <c r="I502" t="s">
        <v>32</v>
      </c>
      <c r="J502" t="s">
        <v>23</v>
      </c>
      <c r="K502">
        <v>1873322</v>
      </c>
      <c r="L502" t="s">
        <v>1687</v>
      </c>
      <c r="M502" t="s">
        <v>1688</v>
      </c>
      <c r="N502" t="str">
        <f t="array" ref="N502">IF(COUNT(FIND({"数据分析","数据运营","分析师"},M502)),"1","0")</f>
        <v>1</v>
      </c>
      <c r="O502" t="s">
        <v>298</v>
      </c>
      <c r="P502" t="s">
        <v>1384</v>
      </c>
      <c r="Q502" t="str">
        <f t="shared" si="14"/>
        <v>15</v>
      </c>
      <c r="R502" t="str">
        <f t="shared" si="15"/>
        <v>30</v>
      </c>
      <c r="S502" s="1" t="s">
        <v>12320</v>
      </c>
      <c r="T502" t="s">
        <v>12455</v>
      </c>
      <c r="U502" t="s">
        <v>12475</v>
      </c>
      <c r="V502" t="s">
        <v>12467</v>
      </c>
      <c r="W502" s="1" t="s">
        <v>13229</v>
      </c>
      <c r="X502" t="s">
        <v>13272</v>
      </c>
      <c r="Y502" t="s">
        <v>12810</v>
      </c>
      <c r="Z502" t="s">
        <v>13281</v>
      </c>
      <c r="AA502" t="s">
        <v>13274</v>
      </c>
    </row>
    <row r="503" spans="1:27" x14ac:dyDescent="0.25">
      <c r="A503" t="s">
        <v>15</v>
      </c>
      <c r="B503" t="s">
        <v>1469</v>
      </c>
      <c r="C503">
        <v>18971</v>
      </c>
      <c r="D503" t="s">
        <v>1470</v>
      </c>
      <c r="E503" t="s">
        <v>18</v>
      </c>
      <c r="F503" t="s">
        <v>19</v>
      </c>
      <c r="G503" t="s">
        <v>253</v>
      </c>
      <c r="H503" t="s">
        <v>21</v>
      </c>
      <c r="I503" t="s">
        <v>32</v>
      </c>
      <c r="J503" t="s">
        <v>23</v>
      </c>
      <c r="K503">
        <v>2580776</v>
      </c>
      <c r="L503" t="s">
        <v>1689</v>
      </c>
      <c r="M503" t="s">
        <v>1690</v>
      </c>
      <c r="N503" t="str">
        <f t="array" ref="N503">IF(COUNT(FIND({"数据分析","数据运营","分析师"},M503)),"1","0")</f>
        <v>0</v>
      </c>
      <c r="O503" t="s">
        <v>1691</v>
      </c>
      <c r="P503" t="s">
        <v>1384</v>
      </c>
      <c r="Q503" t="str">
        <f t="shared" si="14"/>
        <v>13</v>
      </c>
      <c r="R503" t="str">
        <f t="shared" si="15"/>
        <v>26</v>
      </c>
      <c r="S503" s="1" t="s">
        <v>12325</v>
      </c>
      <c r="T503" t="s">
        <v>12483</v>
      </c>
      <c r="U503" t="s">
        <v>12464</v>
      </c>
      <c r="V503" t="s">
        <v>12481</v>
      </c>
      <c r="W503" t="s">
        <v>12938</v>
      </c>
      <c r="X503" t="s">
        <v>12920</v>
      </c>
      <c r="Y503" t="s">
        <v>12968</v>
      </c>
    </row>
    <row r="504" spans="1:27" x14ac:dyDescent="0.25">
      <c r="A504" t="s">
        <v>15</v>
      </c>
      <c r="B504" t="s">
        <v>1692</v>
      </c>
      <c r="C504">
        <v>39398</v>
      </c>
      <c r="D504" t="s">
        <v>1693</v>
      </c>
      <c r="E504" t="s">
        <v>39</v>
      </c>
      <c r="F504" t="s">
        <v>1694</v>
      </c>
      <c r="G504" t="s">
        <v>20</v>
      </c>
      <c r="H504" t="s">
        <v>72</v>
      </c>
      <c r="I504" t="s">
        <v>32</v>
      </c>
      <c r="J504" t="s">
        <v>302</v>
      </c>
      <c r="K504">
        <v>2435549</v>
      </c>
      <c r="L504" t="s">
        <v>1695</v>
      </c>
      <c r="M504" t="s">
        <v>75</v>
      </c>
      <c r="N504" t="str">
        <f t="array" ref="N504">IF(COUNT(FIND({"数据分析","数据运营","分析师"},M504)),"1","0")</f>
        <v>0</v>
      </c>
      <c r="O504" t="s">
        <v>189</v>
      </c>
      <c r="P504" t="s">
        <v>1384</v>
      </c>
      <c r="Q504" t="str">
        <f t="shared" si="14"/>
        <v>10</v>
      </c>
      <c r="R504" t="str">
        <f t="shared" si="15"/>
        <v>20</v>
      </c>
      <c r="S504" s="1" t="s">
        <v>12320</v>
      </c>
      <c r="T504" t="s">
        <v>12456</v>
      </c>
      <c r="U504" t="s">
        <v>12455</v>
      </c>
      <c r="V504" t="s">
        <v>12467</v>
      </c>
      <c r="W504" t="s">
        <v>76</v>
      </c>
    </row>
    <row r="505" spans="1:27" x14ac:dyDescent="0.25">
      <c r="A505" t="s">
        <v>15</v>
      </c>
      <c r="B505" t="s">
        <v>602</v>
      </c>
      <c r="C505">
        <v>52315</v>
      </c>
      <c r="D505" t="s">
        <v>603</v>
      </c>
      <c r="E505" t="s">
        <v>47</v>
      </c>
      <c r="G505" t="s">
        <v>272</v>
      </c>
      <c r="H505" t="s">
        <v>447</v>
      </c>
      <c r="I505" t="s">
        <v>32</v>
      </c>
      <c r="J505" t="s">
        <v>240</v>
      </c>
      <c r="K505">
        <v>2079297</v>
      </c>
      <c r="L505" t="s">
        <v>1696</v>
      </c>
      <c r="M505" t="s">
        <v>1697</v>
      </c>
      <c r="N505" t="str">
        <f t="array" ref="N505">IF(COUNT(FIND({"数据分析","数据运营","分析师"},M505)),"1","0")</f>
        <v>0</v>
      </c>
      <c r="O505" t="s">
        <v>924</v>
      </c>
      <c r="P505" t="s">
        <v>1384</v>
      </c>
      <c r="Q505" t="str">
        <f t="shared" si="14"/>
        <v>12</v>
      </c>
      <c r="R505" t="str">
        <f t="shared" si="15"/>
        <v>20</v>
      </c>
      <c r="S505" s="1" t="s">
        <v>12320</v>
      </c>
      <c r="T505" t="s">
        <v>12455</v>
      </c>
      <c r="U505" t="s">
        <v>12467</v>
      </c>
      <c r="V505" t="s">
        <v>12477</v>
      </c>
      <c r="W505" t="s">
        <v>12971</v>
      </c>
      <c r="X505" t="s">
        <v>12949</v>
      </c>
      <c r="Y505" t="s">
        <v>12917</v>
      </c>
    </row>
    <row r="506" spans="1:27" x14ac:dyDescent="0.25">
      <c r="A506" t="s">
        <v>15</v>
      </c>
      <c r="B506" t="s">
        <v>28</v>
      </c>
      <c r="C506">
        <v>23177</v>
      </c>
      <c r="D506" t="s">
        <v>29</v>
      </c>
      <c r="E506" t="s">
        <v>30</v>
      </c>
      <c r="F506" t="s">
        <v>31</v>
      </c>
      <c r="G506" t="s">
        <v>20</v>
      </c>
      <c r="H506" t="s">
        <v>72</v>
      </c>
      <c r="I506" t="s">
        <v>32</v>
      </c>
      <c r="J506" t="s">
        <v>33</v>
      </c>
      <c r="K506">
        <v>2521576</v>
      </c>
      <c r="L506" t="s">
        <v>1428</v>
      </c>
      <c r="M506" t="s">
        <v>1698</v>
      </c>
      <c r="N506" t="str">
        <f t="array" ref="N506">IF(COUNT(FIND({"数据分析","数据运营","分析师"},M506)),"1","0")</f>
        <v>0</v>
      </c>
      <c r="O506" t="s">
        <v>1430</v>
      </c>
      <c r="P506" t="s">
        <v>1384</v>
      </c>
      <c r="Q506" t="str">
        <f t="shared" si="14"/>
        <v>18</v>
      </c>
      <c r="R506" t="str">
        <f t="shared" si="15"/>
        <v>27</v>
      </c>
      <c r="S506" s="1" t="s">
        <v>12320</v>
      </c>
      <c r="T506" t="s">
        <v>12454</v>
      </c>
      <c r="U506" t="s">
        <v>12467</v>
      </c>
      <c r="V506" t="s">
        <v>12477</v>
      </c>
      <c r="W506" t="s">
        <v>12941</v>
      </c>
      <c r="X506" t="s">
        <v>12917</v>
      </c>
    </row>
    <row r="507" spans="1:27" x14ac:dyDescent="0.25">
      <c r="A507" t="s">
        <v>15</v>
      </c>
      <c r="B507" t="s">
        <v>1699</v>
      </c>
      <c r="C507">
        <v>145468</v>
      </c>
      <c r="D507" t="s">
        <v>1700</v>
      </c>
      <c r="E507" t="s">
        <v>39</v>
      </c>
      <c r="G507" t="s">
        <v>65</v>
      </c>
      <c r="H507" t="s">
        <v>1399</v>
      </c>
      <c r="I507" t="s">
        <v>32</v>
      </c>
      <c r="J507" t="s">
        <v>73</v>
      </c>
      <c r="K507">
        <v>2542880</v>
      </c>
      <c r="L507" t="s">
        <v>1701</v>
      </c>
      <c r="M507" t="s">
        <v>479</v>
      </c>
      <c r="N507" t="str">
        <f t="array" ref="N507">IF(COUNT(FIND({"数据分析","数据运营","分析师"},M507)),"1","0")</f>
        <v>0</v>
      </c>
      <c r="O507" t="s">
        <v>815</v>
      </c>
      <c r="P507" t="s">
        <v>1384</v>
      </c>
      <c r="Q507" t="str">
        <f t="shared" si="14"/>
        <v>20</v>
      </c>
      <c r="R507" t="str">
        <f t="shared" si="15"/>
        <v>40</v>
      </c>
      <c r="W507" t="s">
        <v>12931</v>
      </c>
      <c r="X507" t="s">
        <v>12956</v>
      </c>
      <c r="Y507" t="s">
        <v>13024</v>
      </c>
      <c r="Z507" t="s">
        <v>12917</v>
      </c>
    </row>
    <row r="508" spans="1:27" x14ac:dyDescent="0.25">
      <c r="A508" t="s">
        <v>15</v>
      </c>
      <c r="B508" t="s">
        <v>1552</v>
      </c>
      <c r="C508">
        <v>107784</v>
      </c>
      <c r="D508" t="s">
        <v>1553</v>
      </c>
      <c r="E508" t="s">
        <v>47</v>
      </c>
      <c r="G508" t="s">
        <v>20</v>
      </c>
      <c r="H508" t="s">
        <v>489</v>
      </c>
      <c r="I508" t="s">
        <v>32</v>
      </c>
      <c r="J508" t="s">
        <v>1555</v>
      </c>
      <c r="K508">
        <v>2548628</v>
      </c>
      <c r="L508" t="s">
        <v>1702</v>
      </c>
      <c r="M508" t="s">
        <v>672</v>
      </c>
      <c r="N508" t="str">
        <f t="array" ref="N508">IF(COUNT(FIND({"数据分析","数据运营","分析师"},M508)),"1","0")</f>
        <v>0</v>
      </c>
      <c r="O508" t="s">
        <v>815</v>
      </c>
      <c r="P508" t="s">
        <v>1384</v>
      </c>
      <c r="Q508" t="str">
        <f t="shared" si="14"/>
        <v>20</v>
      </c>
      <c r="R508" t="str">
        <f t="shared" si="15"/>
        <v>40</v>
      </c>
      <c r="S508" s="1" t="s">
        <v>8116</v>
      </c>
      <c r="T508" t="s">
        <v>12474</v>
      </c>
      <c r="U508" t="s">
        <v>12460</v>
      </c>
      <c r="V508" t="s">
        <v>12477</v>
      </c>
      <c r="W508" t="s">
        <v>12929</v>
      </c>
      <c r="X508" t="s">
        <v>12919</v>
      </c>
      <c r="Y508" t="s">
        <v>12917</v>
      </c>
    </row>
    <row r="509" spans="1:27" x14ac:dyDescent="0.25">
      <c r="A509" t="s">
        <v>15</v>
      </c>
      <c r="B509" t="s">
        <v>1703</v>
      </c>
      <c r="C509">
        <v>42899</v>
      </c>
      <c r="D509" t="s">
        <v>1704</v>
      </c>
      <c r="E509" t="s">
        <v>47</v>
      </c>
      <c r="F509" t="s">
        <v>19</v>
      </c>
      <c r="G509" t="s">
        <v>20</v>
      </c>
      <c r="H509" t="s">
        <v>72</v>
      </c>
      <c r="I509" t="s">
        <v>32</v>
      </c>
      <c r="J509" t="s">
        <v>1705</v>
      </c>
      <c r="K509">
        <v>1396279</v>
      </c>
      <c r="L509" t="s">
        <v>1706</v>
      </c>
      <c r="M509" t="s">
        <v>75</v>
      </c>
      <c r="N509" t="str">
        <f t="array" ref="N509">IF(COUNT(FIND({"数据分析","数据运营","分析师"},M509)),"1","0")</f>
        <v>0</v>
      </c>
      <c r="O509" t="s">
        <v>1531</v>
      </c>
      <c r="P509" t="s">
        <v>1384</v>
      </c>
      <c r="Q509" t="str">
        <f t="shared" si="14"/>
        <v>18</v>
      </c>
      <c r="R509" t="str">
        <f t="shared" si="15"/>
        <v>35</v>
      </c>
      <c r="S509" s="1" t="s">
        <v>1456</v>
      </c>
      <c r="T509" t="s">
        <v>12453</v>
      </c>
      <c r="U509" t="s">
        <v>12462</v>
      </c>
      <c r="V509" t="s">
        <v>12475</v>
      </c>
      <c r="W509" t="s">
        <v>76</v>
      </c>
    </row>
    <row r="510" spans="1:27" x14ac:dyDescent="0.25">
      <c r="A510" t="s">
        <v>15</v>
      </c>
      <c r="B510" t="s">
        <v>247</v>
      </c>
      <c r="C510">
        <v>34683</v>
      </c>
      <c r="D510" t="s">
        <v>248</v>
      </c>
      <c r="E510" t="s">
        <v>30</v>
      </c>
      <c r="G510" t="s">
        <v>20</v>
      </c>
      <c r="H510" t="s">
        <v>72</v>
      </c>
      <c r="I510" t="s">
        <v>32</v>
      </c>
      <c r="J510" t="s">
        <v>33</v>
      </c>
      <c r="K510">
        <v>2462406</v>
      </c>
      <c r="L510" t="s">
        <v>249</v>
      </c>
      <c r="M510" t="s">
        <v>1707</v>
      </c>
      <c r="N510" t="str">
        <f t="array" ref="N510">IF(COUNT(FIND({"数据分析","数据运营","分析师"},M510)),"1","0")</f>
        <v>0</v>
      </c>
      <c r="O510" t="s">
        <v>231</v>
      </c>
      <c r="P510" t="s">
        <v>1384</v>
      </c>
      <c r="Q510" t="str">
        <f t="shared" si="14"/>
        <v>15</v>
      </c>
      <c r="R510" t="str">
        <f t="shared" si="15"/>
        <v>25</v>
      </c>
      <c r="S510" s="1" t="s">
        <v>12327</v>
      </c>
      <c r="T510" t="s">
        <v>12453</v>
      </c>
      <c r="U510" t="s">
        <v>12456</v>
      </c>
      <c r="V510" t="s">
        <v>12467</v>
      </c>
      <c r="W510" t="s">
        <v>12935</v>
      </c>
      <c r="X510" t="s">
        <v>12946</v>
      </c>
    </row>
    <row r="511" spans="1:27" x14ac:dyDescent="0.25">
      <c r="A511" t="s">
        <v>15</v>
      </c>
      <c r="B511" t="s">
        <v>484</v>
      </c>
      <c r="C511">
        <v>122536</v>
      </c>
      <c r="D511" t="s">
        <v>485</v>
      </c>
      <c r="E511" t="s">
        <v>47</v>
      </c>
      <c r="G511" t="s">
        <v>41</v>
      </c>
      <c r="H511" t="s">
        <v>104</v>
      </c>
      <c r="I511" t="s">
        <v>32</v>
      </c>
      <c r="J511" t="s">
        <v>73</v>
      </c>
      <c r="K511">
        <v>1735911</v>
      </c>
      <c r="L511" t="s">
        <v>1708</v>
      </c>
      <c r="M511" t="s">
        <v>479</v>
      </c>
      <c r="N511" t="str">
        <f t="array" ref="N511">IF(COUNT(FIND({"数据分析","数据运营","分析师"},M511)),"1","0")</f>
        <v>0</v>
      </c>
      <c r="O511" t="s">
        <v>1709</v>
      </c>
      <c r="P511" t="s">
        <v>1384</v>
      </c>
      <c r="Q511" t="str">
        <f t="shared" si="14"/>
        <v>10</v>
      </c>
      <c r="R511" t="str">
        <f>Q511</f>
        <v>10</v>
      </c>
      <c r="W511" t="s">
        <v>12931</v>
      </c>
      <c r="X511" t="s">
        <v>12956</v>
      </c>
      <c r="Y511" t="s">
        <v>12917</v>
      </c>
    </row>
    <row r="512" spans="1:27" x14ac:dyDescent="0.25">
      <c r="A512" t="s">
        <v>15</v>
      </c>
      <c r="B512" t="s">
        <v>791</v>
      </c>
      <c r="C512">
        <v>125976</v>
      </c>
      <c r="D512" t="s">
        <v>792</v>
      </c>
      <c r="E512" t="s">
        <v>39</v>
      </c>
      <c r="F512" t="s">
        <v>647</v>
      </c>
      <c r="G512" t="s">
        <v>20</v>
      </c>
      <c r="H512" t="s">
        <v>580</v>
      </c>
      <c r="I512" t="s">
        <v>32</v>
      </c>
      <c r="J512" t="s">
        <v>532</v>
      </c>
      <c r="K512">
        <v>2323464</v>
      </c>
      <c r="L512" t="s">
        <v>793</v>
      </c>
      <c r="M512" t="s">
        <v>505</v>
      </c>
      <c r="N512" t="str">
        <f t="array" ref="N512">IF(COUNT(FIND({"数据分析","数据运营","分析师"},M512)),"1","0")</f>
        <v>0</v>
      </c>
      <c r="O512" t="s">
        <v>231</v>
      </c>
      <c r="P512" t="s">
        <v>1384</v>
      </c>
      <c r="Q512" t="str">
        <f t="shared" si="14"/>
        <v>15</v>
      </c>
      <c r="R512" t="str">
        <f t="shared" si="15"/>
        <v>25</v>
      </c>
      <c r="S512" s="1" t="s">
        <v>8116</v>
      </c>
      <c r="T512" t="s">
        <v>12468</v>
      </c>
      <c r="U512" t="s">
        <v>12455</v>
      </c>
      <c r="V512" t="s">
        <v>12777</v>
      </c>
      <c r="W512" t="s">
        <v>12931</v>
      </c>
      <c r="X512" t="s">
        <v>12917</v>
      </c>
    </row>
    <row r="513" spans="1:27" x14ac:dyDescent="0.25">
      <c r="A513" t="s">
        <v>15</v>
      </c>
      <c r="B513" t="s">
        <v>770</v>
      </c>
      <c r="C513">
        <v>124007</v>
      </c>
      <c r="D513" t="s">
        <v>771</v>
      </c>
      <c r="E513" t="s">
        <v>39</v>
      </c>
      <c r="F513" t="s">
        <v>1022</v>
      </c>
      <c r="G513" t="s">
        <v>81</v>
      </c>
      <c r="H513" t="s">
        <v>42</v>
      </c>
      <c r="I513" t="s">
        <v>178</v>
      </c>
      <c r="J513" t="s">
        <v>274</v>
      </c>
      <c r="K513">
        <v>2581968</v>
      </c>
      <c r="L513" t="s">
        <v>1710</v>
      </c>
      <c r="M513" t="s">
        <v>1711</v>
      </c>
      <c r="N513" t="str">
        <f t="array" ref="N513">IF(COUNT(FIND({"数据分析","数据运营","分析师"},M513)),"1","0")</f>
        <v>0</v>
      </c>
      <c r="O513" t="s">
        <v>231</v>
      </c>
      <c r="P513" t="s">
        <v>1384</v>
      </c>
      <c r="Q513" t="str">
        <f t="shared" si="14"/>
        <v>15</v>
      </c>
      <c r="R513" t="str">
        <f t="shared" si="15"/>
        <v>25</v>
      </c>
      <c r="W513" t="s">
        <v>12931</v>
      </c>
      <c r="X513" t="s">
        <v>13019</v>
      </c>
      <c r="Y513" t="s">
        <v>12966</v>
      </c>
      <c r="Z513" t="s">
        <v>12917</v>
      </c>
    </row>
    <row r="514" spans="1:27" x14ac:dyDescent="0.25">
      <c r="A514" t="s">
        <v>15</v>
      </c>
      <c r="B514" t="s">
        <v>559</v>
      </c>
      <c r="C514">
        <v>5918</v>
      </c>
      <c r="D514" t="s">
        <v>560</v>
      </c>
      <c r="E514" t="s">
        <v>18</v>
      </c>
      <c r="F514" t="s">
        <v>564</v>
      </c>
      <c r="G514" t="s">
        <v>130</v>
      </c>
      <c r="H514" t="s">
        <v>130</v>
      </c>
      <c r="I514" t="s">
        <v>32</v>
      </c>
      <c r="J514" t="s">
        <v>386</v>
      </c>
      <c r="K514">
        <v>704259</v>
      </c>
      <c r="L514" t="s">
        <v>1712</v>
      </c>
      <c r="M514" t="s">
        <v>42</v>
      </c>
      <c r="N514" t="str">
        <f t="array" ref="N514">IF(COUNT(FIND({"数据分析","数据运营","分析师"},M514)),"1","0")</f>
        <v>1</v>
      </c>
      <c r="O514" t="s">
        <v>1713</v>
      </c>
      <c r="P514" t="s">
        <v>1384</v>
      </c>
      <c r="Q514" t="str">
        <f t="shared" ref="Q514:Q577" si="16">LEFT(O514,FIND("k",O514,1)-1)</f>
        <v>13</v>
      </c>
      <c r="R514" t="str">
        <f t="shared" ref="R514:R576" si="17">MID(O514,FIND("-",O514,1)+1,LEN(O514)-FIND("-",O514,1)-1)</f>
        <v>15</v>
      </c>
      <c r="S514" s="1" t="s">
        <v>2061</v>
      </c>
      <c r="T514" t="s">
        <v>12474</v>
      </c>
      <c r="U514" t="s">
        <v>12470</v>
      </c>
      <c r="V514" t="s">
        <v>12457</v>
      </c>
      <c r="W514" s="1" t="s">
        <v>42</v>
      </c>
      <c r="X514" t="s">
        <v>13274</v>
      </c>
    </row>
    <row r="515" spans="1:27" x14ac:dyDescent="0.25">
      <c r="A515" t="s">
        <v>15</v>
      </c>
      <c r="B515" t="s">
        <v>442</v>
      </c>
      <c r="C515">
        <v>54816</v>
      </c>
      <c r="D515" t="s">
        <v>443</v>
      </c>
      <c r="E515" t="s">
        <v>30</v>
      </c>
      <c r="G515" t="s">
        <v>20</v>
      </c>
      <c r="H515" t="s">
        <v>72</v>
      </c>
      <c r="I515" t="s">
        <v>32</v>
      </c>
      <c r="J515" t="s">
        <v>23</v>
      </c>
      <c r="K515">
        <v>2406064</v>
      </c>
      <c r="L515" t="s">
        <v>1714</v>
      </c>
      <c r="M515" t="s">
        <v>572</v>
      </c>
      <c r="N515" t="str">
        <f t="array" ref="N515">IF(COUNT(FIND({"数据分析","数据运营","分析师"},M515)),"1","0")</f>
        <v>0</v>
      </c>
      <c r="O515" t="s">
        <v>231</v>
      </c>
      <c r="P515" t="s">
        <v>1384</v>
      </c>
      <c r="Q515" t="str">
        <f t="shared" si="16"/>
        <v>15</v>
      </c>
      <c r="R515" t="str">
        <f t="shared" si="17"/>
        <v>25</v>
      </c>
      <c r="S515" s="1" t="s">
        <v>12319</v>
      </c>
      <c r="T515" t="s">
        <v>12464</v>
      </c>
      <c r="U515" t="s">
        <v>12453</v>
      </c>
      <c r="V515" t="s">
        <v>12467</v>
      </c>
      <c r="W515" t="s">
        <v>12941</v>
      </c>
      <c r="X515" t="s">
        <v>12917</v>
      </c>
    </row>
    <row r="516" spans="1:27" x14ac:dyDescent="0.25">
      <c r="A516" t="s">
        <v>15</v>
      </c>
      <c r="B516" t="s">
        <v>1715</v>
      </c>
      <c r="C516">
        <v>22128</v>
      </c>
      <c r="D516" t="s">
        <v>1716</v>
      </c>
      <c r="E516" t="s">
        <v>39</v>
      </c>
      <c r="F516" t="s">
        <v>1717</v>
      </c>
      <c r="G516" t="s">
        <v>20</v>
      </c>
      <c r="H516" t="s">
        <v>21</v>
      </c>
      <c r="I516" t="s">
        <v>32</v>
      </c>
      <c r="J516" t="s">
        <v>33</v>
      </c>
      <c r="K516">
        <v>2144235</v>
      </c>
      <c r="L516" t="s">
        <v>1718</v>
      </c>
      <c r="M516" t="s">
        <v>75</v>
      </c>
      <c r="N516" t="str">
        <f t="array" ref="N516">IF(COUNT(FIND({"数据分析","数据运营","分析师"},M516)),"1","0")</f>
        <v>0</v>
      </c>
      <c r="O516" t="s">
        <v>1272</v>
      </c>
      <c r="P516" t="s">
        <v>1384</v>
      </c>
      <c r="Q516" t="str">
        <f t="shared" si="16"/>
        <v>15</v>
      </c>
      <c r="R516" t="str">
        <f t="shared" si="17"/>
        <v>23</v>
      </c>
      <c r="S516" s="1" t="s">
        <v>790</v>
      </c>
      <c r="T516" t="s">
        <v>12454</v>
      </c>
      <c r="U516" t="s">
        <v>12460</v>
      </c>
      <c r="V516" t="s">
        <v>12489</v>
      </c>
      <c r="W516" t="s">
        <v>12958</v>
      </c>
      <c r="X516" t="s">
        <v>12917</v>
      </c>
    </row>
    <row r="517" spans="1:27" x14ac:dyDescent="0.25">
      <c r="A517" t="s">
        <v>15</v>
      </c>
      <c r="B517" t="s">
        <v>736</v>
      </c>
      <c r="C517">
        <v>30356</v>
      </c>
      <c r="D517" t="s">
        <v>737</v>
      </c>
      <c r="E517" t="s">
        <v>30</v>
      </c>
      <c r="F517" t="s">
        <v>738</v>
      </c>
      <c r="G517" t="s">
        <v>49</v>
      </c>
      <c r="H517" t="s">
        <v>42</v>
      </c>
      <c r="I517" t="s">
        <v>32</v>
      </c>
      <c r="J517" t="s">
        <v>92</v>
      </c>
      <c r="K517">
        <v>2254547</v>
      </c>
      <c r="L517" t="s">
        <v>1719</v>
      </c>
      <c r="M517" t="s">
        <v>1720</v>
      </c>
      <c r="N517" t="str">
        <f t="array" ref="N517">IF(COUNT(FIND({"数据分析","数据运营","分析师"},M517)),"1","0")</f>
        <v>1</v>
      </c>
      <c r="O517" t="s">
        <v>36</v>
      </c>
      <c r="P517" t="s">
        <v>1384</v>
      </c>
      <c r="Q517" t="str">
        <f t="shared" si="16"/>
        <v>10</v>
      </c>
      <c r="R517" t="str">
        <f t="shared" si="17"/>
        <v>15</v>
      </c>
      <c r="S517" s="1" t="s">
        <v>12320</v>
      </c>
      <c r="T517" t="s">
        <v>12462</v>
      </c>
      <c r="U517" t="s">
        <v>12455</v>
      </c>
      <c r="V517" t="s">
        <v>12467</v>
      </c>
      <c r="W517" s="1" t="s">
        <v>13220</v>
      </c>
      <c r="X517" t="s">
        <v>12810</v>
      </c>
      <c r="Y517" t="s">
        <v>13274</v>
      </c>
    </row>
    <row r="518" spans="1:27" x14ac:dyDescent="0.25">
      <c r="A518" t="s">
        <v>15</v>
      </c>
      <c r="B518" t="s">
        <v>1721</v>
      </c>
      <c r="C518">
        <v>5778</v>
      </c>
      <c r="D518" t="s">
        <v>1722</v>
      </c>
      <c r="E518" t="s">
        <v>47</v>
      </c>
      <c r="F518" t="s">
        <v>1723</v>
      </c>
      <c r="G518" t="s">
        <v>20</v>
      </c>
      <c r="H518" t="s">
        <v>72</v>
      </c>
      <c r="I518" t="s">
        <v>32</v>
      </c>
      <c r="J518" t="s">
        <v>23</v>
      </c>
      <c r="K518">
        <v>2361652</v>
      </c>
      <c r="L518" t="s">
        <v>1724</v>
      </c>
      <c r="M518" t="s">
        <v>1725</v>
      </c>
      <c r="N518" t="str">
        <f t="array" ref="N518">IF(COUNT(FIND({"数据分析","数据运营","分析师"},M518)),"1","0")</f>
        <v>0</v>
      </c>
      <c r="O518" t="s">
        <v>231</v>
      </c>
      <c r="P518" t="s">
        <v>1384</v>
      </c>
      <c r="Q518" t="str">
        <f t="shared" si="16"/>
        <v>15</v>
      </c>
      <c r="R518" t="str">
        <f t="shared" si="17"/>
        <v>25</v>
      </c>
      <c r="W518" t="s">
        <v>12929</v>
      </c>
      <c r="X518" t="s">
        <v>12917</v>
      </c>
    </row>
    <row r="519" spans="1:27" x14ac:dyDescent="0.25">
      <c r="A519" t="s">
        <v>15</v>
      </c>
      <c r="B519" t="s">
        <v>976</v>
      </c>
      <c r="C519">
        <v>67532</v>
      </c>
      <c r="D519" t="s">
        <v>977</v>
      </c>
      <c r="E519" t="s">
        <v>47</v>
      </c>
      <c r="F519" t="s">
        <v>978</v>
      </c>
      <c r="G519" t="s">
        <v>20</v>
      </c>
      <c r="H519" t="s">
        <v>72</v>
      </c>
      <c r="I519" t="s">
        <v>32</v>
      </c>
      <c r="J519" t="s">
        <v>117</v>
      </c>
      <c r="K519">
        <v>2093160</v>
      </c>
      <c r="L519" t="s">
        <v>1726</v>
      </c>
      <c r="M519" t="s">
        <v>479</v>
      </c>
      <c r="N519" t="str">
        <f t="array" ref="N519">IF(COUNT(FIND({"数据分析","数据运营","分析师"},M519)),"1","0")</f>
        <v>0</v>
      </c>
      <c r="O519" t="s">
        <v>231</v>
      </c>
      <c r="P519" t="s">
        <v>1384</v>
      </c>
      <c r="Q519" t="str">
        <f t="shared" si="16"/>
        <v>15</v>
      </c>
      <c r="R519" t="str">
        <f t="shared" si="17"/>
        <v>25</v>
      </c>
      <c r="S519" s="1" t="s">
        <v>12320</v>
      </c>
      <c r="T519" t="s">
        <v>12462</v>
      </c>
      <c r="U519" t="s">
        <v>12455</v>
      </c>
      <c r="V519" t="s">
        <v>12467</v>
      </c>
      <c r="W519" t="s">
        <v>12931</v>
      </c>
      <c r="X519" t="s">
        <v>12956</v>
      </c>
      <c r="Y519" t="s">
        <v>12917</v>
      </c>
    </row>
    <row r="520" spans="1:27" x14ac:dyDescent="0.25">
      <c r="A520" t="s">
        <v>15</v>
      </c>
      <c r="B520" t="s">
        <v>514</v>
      </c>
      <c r="C520">
        <v>62777</v>
      </c>
      <c r="D520" t="s">
        <v>515</v>
      </c>
      <c r="E520" t="s">
        <v>47</v>
      </c>
      <c r="F520" t="s">
        <v>399</v>
      </c>
      <c r="G520" t="s">
        <v>20</v>
      </c>
      <c r="H520" t="s">
        <v>72</v>
      </c>
      <c r="I520" t="s">
        <v>32</v>
      </c>
      <c r="J520" t="s">
        <v>274</v>
      </c>
      <c r="K520">
        <v>1145222</v>
      </c>
      <c r="L520" t="s">
        <v>516</v>
      </c>
      <c r="M520" t="s">
        <v>1727</v>
      </c>
      <c r="N520" t="str">
        <f t="array" ref="N520">IF(COUNT(FIND({"数据分析","数据运营","分析师"},M520)),"1","0")</f>
        <v>0</v>
      </c>
      <c r="O520" t="s">
        <v>1728</v>
      </c>
      <c r="P520" t="s">
        <v>1384</v>
      </c>
      <c r="Q520" t="str">
        <f t="shared" si="16"/>
        <v>40</v>
      </c>
      <c r="R520" t="str">
        <f t="shared" si="17"/>
        <v>50</v>
      </c>
      <c r="S520" s="1" t="s">
        <v>1456</v>
      </c>
      <c r="T520" t="s">
        <v>12453</v>
      </c>
      <c r="U520" t="s">
        <v>12462</v>
      </c>
      <c r="V520" t="s">
        <v>12455</v>
      </c>
      <c r="W520" t="s">
        <v>12931</v>
      </c>
      <c r="X520" t="s">
        <v>13019</v>
      </c>
      <c r="Y520" t="s">
        <v>12920</v>
      </c>
      <c r="Z520" t="s">
        <v>12936</v>
      </c>
    </row>
    <row r="521" spans="1:27" x14ac:dyDescent="0.25">
      <c r="A521" t="s">
        <v>15</v>
      </c>
      <c r="B521" t="s">
        <v>1465</v>
      </c>
      <c r="C521">
        <v>17291</v>
      </c>
      <c r="D521" t="s">
        <v>1466</v>
      </c>
      <c r="E521" t="s">
        <v>30</v>
      </c>
      <c r="G521" t="s">
        <v>20</v>
      </c>
      <c r="H521" t="s">
        <v>72</v>
      </c>
      <c r="I521" t="s">
        <v>32</v>
      </c>
      <c r="J521" t="s">
        <v>1413</v>
      </c>
      <c r="K521">
        <v>2417806</v>
      </c>
      <c r="L521" t="s">
        <v>1729</v>
      </c>
      <c r="M521" t="s">
        <v>534</v>
      </c>
      <c r="N521" t="str">
        <f t="array" ref="N521">IF(COUNT(FIND({"数据分析","数据运营","分析师"},M521)),"1","0")</f>
        <v>0</v>
      </c>
      <c r="O521" t="s">
        <v>298</v>
      </c>
      <c r="P521" t="s">
        <v>1384</v>
      </c>
      <c r="Q521" t="str">
        <f t="shared" si="16"/>
        <v>15</v>
      </c>
      <c r="R521" t="str">
        <f t="shared" si="17"/>
        <v>30</v>
      </c>
      <c r="S521" s="1" t="s">
        <v>12319</v>
      </c>
      <c r="T521" t="s">
        <v>12455</v>
      </c>
      <c r="U521" t="s">
        <v>12467</v>
      </c>
      <c r="V521" t="s">
        <v>12477</v>
      </c>
      <c r="W521" t="s">
        <v>12931</v>
      </c>
      <c r="X521" t="s">
        <v>12956</v>
      </c>
      <c r="Y521" t="s">
        <v>12917</v>
      </c>
    </row>
    <row r="522" spans="1:27" x14ac:dyDescent="0.25">
      <c r="A522" t="s">
        <v>15</v>
      </c>
      <c r="B522" t="s">
        <v>736</v>
      </c>
      <c r="C522">
        <v>30356</v>
      </c>
      <c r="D522" t="s">
        <v>737</v>
      </c>
      <c r="E522" t="s">
        <v>30</v>
      </c>
      <c r="F522" t="s">
        <v>738</v>
      </c>
      <c r="G522" t="s">
        <v>130</v>
      </c>
      <c r="H522" t="s">
        <v>130</v>
      </c>
      <c r="I522" t="s">
        <v>32</v>
      </c>
      <c r="J522" t="s">
        <v>92</v>
      </c>
      <c r="K522">
        <v>2195019</v>
      </c>
      <c r="L522" t="s">
        <v>740</v>
      </c>
      <c r="M522" t="s">
        <v>1730</v>
      </c>
      <c r="N522" t="str">
        <f t="array" ref="N522">IF(COUNT(FIND({"数据分析","数据运营","分析师"},M522)),"1","0")</f>
        <v>1</v>
      </c>
      <c r="O522" t="s">
        <v>260</v>
      </c>
      <c r="P522" t="s">
        <v>1384</v>
      </c>
      <c r="Q522" t="str">
        <f t="shared" si="16"/>
        <v>8</v>
      </c>
      <c r="R522" t="str">
        <f t="shared" si="17"/>
        <v>15</v>
      </c>
      <c r="S522" s="1" t="s">
        <v>12320</v>
      </c>
      <c r="T522" t="s">
        <v>12462</v>
      </c>
      <c r="U522" t="s">
        <v>12455</v>
      </c>
      <c r="V522" t="s">
        <v>12467</v>
      </c>
      <c r="W522" s="1" t="s">
        <v>42</v>
      </c>
      <c r="X522" t="s">
        <v>13274</v>
      </c>
    </row>
    <row r="523" spans="1:27" x14ac:dyDescent="0.25">
      <c r="A523" t="s">
        <v>15</v>
      </c>
      <c r="B523" t="s">
        <v>761</v>
      </c>
      <c r="C523">
        <v>15257</v>
      </c>
      <c r="D523" t="s">
        <v>762</v>
      </c>
      <c r="E523" t="s">
        <v>30</v>
      </c>
      <c r="F523" t="s">
        <v>19</v>
      </c>
      <c r="G523" t="s">
        <v>33</v>
      </c>
      <c r="H523" t="s">
        <v>417</v>
      </c>
      <c r="I523" t="s">
        <v>32</v>
      </c>
      <c r="J523" t="s">
        <v>213</v>
      </c>
      <c r="K523">
        <v>2083059</v>
      </c>
      <c r="L523" t="s">
        <v>1731</v>
      </c>
      <c r="M523" t="s">
        <v>1732</v>
      </c>
      <c r="N523" t="str">
        <f t="array" ref="N523">IF(COUNT(FIND({"数据分析","数据运营","分析师"},M523)),"1","0")</f>
        <v>0</v>
      </c>
      <c r="O523" t="s">
        <v>360</v>
      </c>
      <c r="P523" t="s">
        <v>1384</v>
      </c>
      <c r="Q523" t="str">
        <f t="shared" si="16"/>
        <v>12</v>
      </c>
      <c r="R523" t="str">
        <f t="shared" si="17"/>
        <v>24</v>
      </c>
      <c r="S523" s="1" t="s">
        <v>2061</v>
      </c>
      <c r="T523" t="s">
        <v>12456</v>
      </c>
      <c r="U523" t="s">
        <v>12474</v>
      </c>
      <c r="V523" t="s">
        <v>12464</v>
      </c>
      <c r="W523" t="s">
        <v>12992</v>
      </c>
      <c r="X523" t="s">
        <v>12920</v>
      </c>
      <c r="Y523" t="s">
        <v>12946</v>
      </c>
    </row>
    <row r="524" spans="1:27" x14ac:dyDescent="0.25">
      <c r="A524" t="s">
        <v>15</v>
      </c>
      <c r="B524" t="s">
        <v>1733</v>
      </c>
      <c r="C524">
        <v>4950</v>
      </c>
      <c r="D524" t="s">
        <v>1734</v>
      </c>
      <c r="E524" t="s">
        <v>30</v>
      </c>
      <c r="F524" t="s">
        <v>828</v>
      </c>
      <c r="G524" t="s">
        <v>20</v>
      </c>
      <c r="H524" t="s">
        <v>72</v>
      </c>
      <c r="I524" t="s">
        <v>218</v>
      </c>
      <c r="J524" t="s">
        <v>1041</v>
      </c>
      <c r="K524">
        <v>2195369</v>
      </c>
      <c r="L524" t="s">
        <v>1735</v>
      </c>
      <c r="M524" t="s">
        <v>721</v>
      </c>
      <c r="N524" t="str">
        <f t="array" ref="N524">IF(COUNT(FIND({"数据分析","数据运营","分析师"},M524)),"1","0")</f>
        <v>0</v>
      </c>
      <c r="O524" t="s">
        <v>189</v>
      </c>
      <c r="P524" t="s">
        <v>1384</v>
      </c>
      <c r="Q524" t="str">
        <f t="shared" si="16"/>
        <v>10</v>
      </c>
      <c r="R524" t="str">
        <f t="shared" si="17"/>
        <v>20</v>
      </c>
      <c r="S524" s="1" t="s">
        <v>2061</v>
      </c>
      <c r="T524" t="s">
        <v>12474</v>
      </c>
      <c r="U524" t="s">
        <v>12470</v>
      </c>
      <c r="V524" t="s">
        <v>12454</v>
      </c>
      <c r="W524" t="s">
        <v>12931</v>
      </c>
      <c r="X524" t="s">
        <v>12956</v>
      </c>
      <c r="Y524" t="s">
        <v>12917</v>
      </c>
    </row>
    <row r="525" spans="1:27" x14ac:dyDescent="0.25">
      <c r="A525" t="s">
        <v>15</v>
      </c>
      <c r="B525" t="s">
        <v>1736</v>
      </c>
      <c r="C525">
        <v>124039</v>
      </c>
      <c r="D525" t="s">
        <v>1737</v>
      </c>
      <c r="E525" t="s">
        <v>39</v>
      </c>
      <c r="F525" t="s">
        <v>568</v>
      </c>
      <c r="G525" t="s">
        <v>253</v>
      </c>
      <c r="H525" t="s">
        <v>21</v>
      </c>
      <c r="I525" t="s">
        <v>32</v>
      </c>
      <c r="J525" t="s">
        <v>466</v>
      </c>
      <c r="K525">
        <v>2573643</v>
      </c>
      <c r="L525" t="s">
        <v>1738</v>
      </c>
      <c r="M525" t="s">
        <v>1739</v>
      </c>
      <c r="N525" t="str">
        <f t="array" ref="N525">IF(COUNT(FIND({"数据分析","数据运营","分析师"},M525)),"1","0")</f>
        <v>0</v>
      </c>
      <c r="O525" t="s">
        <v>1518</v>
      </c>
      <c r="P525" t="s">
        <v>1384</v>
      </c>
      <c r="Q525" t="str">
        <f t="shared" si="16"/>
        <v>20</v>
      </c>
      <c r="R525" t="str">
        <f t="shared" si="17"/>
        <v>35</v>
      </c>
      <c r="S525" s="1" t="s">
        <v>8116</v>
      </c>
      <c r="T525" t="s">
        <v>12454</v>
      </c>
      <c r="U525" t="s">
        <v>12460</v>
      </c>
      <c r="V525" t="s">
        <v>12477</v>
      </c>
      <c r="W525" t="s">
        <v>12930</v>
      </c>
      <c r="X525" t="s">
        <v>12916</v>
      </c>
      <c r="Y525" t="s">
        <v>12919</v>
      </c>
      <c r="Z525" t="s">
        <v>12956</v>
      </c>
      <c r="AA525" t="s">
        <v>12920</v>
      </c>
    </row>
    <row r="526" spans="1:27" x14ac:dyDescent="0.25">
      <c r="A526" t="s">
        <v>15</v>
      </c>
      <c r="B526" t="s">
        <v>250</v>
      </c>
      <c r="C526">
        <v>51480</v>
      </c>
      <c r="D526" t="s">
        <v>251</v>
      </c>
      <c r="E526" t="s">
        <v>18</v>
      </c>
      <c r="F526" t="s">
        <v>564</v>
      </c>
      <c r="G526" t="s">
        <v>20</v>
      </c>
      <c r="H526" t="s">
        <v>58</v>
      </c>
      <c r="I526" t="s">
        <v>32</v>
      </c>
      <c r="J526" t="s">
        <v>23</v>
      </c>
      <c r="K526">
        <v>2192147</v>
      </c>
      <c r="L526" t="s">
        <v>1740</v>
      </c>
      <c r="M526" t="s">
        <v>1741</v>
      </c>
      <c r="N526" t="str">
        <f t="array" ref="N526">IF(COUNT(FIND({"数据分析","数据运营","分析师"},M526)),"1","0")</f>
        <v>1</v>
      </c>
      <c r="O526" t="s">
        <v>1536</v>
      </c>
      <c r="P526" t="s">
        <v>1384</v>
      </c>
      <c r="Q526" t="str">
        <f t="shared" si="16"/>
        <v>18</v>
      </c>
      <c r="R526" t="str">
        <f t="shared" si="17"/>
        <v>30</v>
      </c>
      <c r="S526" s="1" t="s">
        <v>12320</v>
      </c>
      <c r="T526" t="s">
        <v>12455</v>
      </c>
      <c r="U526" t="s">
        <v>12475</v>
      </c>
      <c r="V526" t="s">
        <v>12467</v>
      </c>
      <c r="W526" s="1" t="s">
        <v>13229</v>
      </c>
      <c r="X526" t="s">
        <v>13272</v>
      </c>
      <c r="Y526" t="s">
        <v>12810</v>
      </c>
      <c r="Z526" t="s">
        <v>13274</v>
      </c>
      <c r="AA526" t="s">
        <v>13293</v>
      </c>
    </row>
    <row r="527" spans="1:27" x14ac:dyDescent="0.25">
      <c r="A527" t="s">
        <v>15</v>
      </c>
      <c r="B527" t="s">
        <v>1742</v>
      </c>
      <c r="C527">
        <v>26505</v>
      </c>
      <c r="D527" t="s">
        <v>1743</v>
      </c>
      <c r="E527" t="s">
        <v>47</v>
      </c>
      <c r="F527" t="s">
        <v>19</v>
      </c>
      <c r="G527" t="s">
        <v>20</v>
      </c>
      <c r="H527" t="s">
        <v>301</v>
      </c>
      <c r="I527" t="s">
        <v>32</v>
      </c>
      <c r="J527" t="s">
        <v>23</v>
      </c>
      <c r="K527">
        <v>2317725</v>
      </c>
      <c r="L527" t="s">
        <v>1744</v>
      </c>
      <c r="M527" t="s">
        <v>1745</v>
      </c>
      <c r="N527" t="str">
        <f t="array" ref="N527">IF(COUNT(FIND({"数据分析","数据运营","分析师"},M527)),"1","0")</f>
        <v>0</v>
      </c>
      <c r="O527" t="s">
        <v>298</v>
      </c>
      <c r="P527" t="s">
        <v>1384</v>
      </c>
      <c r="Q527" t="str">
        <f t="shared" si="16"/>
        <v>15</v>
      </c>
      <c r="R527" t="str">
        <f t="shared" si="17"/>
        <v>30</v>
      </c>
      <c r="S527" s="1" t="s">
        <v>12320</v>
      </c>
      <c r="T527" t="s">
        <v>12454</v>
      </c>
      <c r="U527" t="s">
        <v>12455</v>
      </c>
      <c r="V527" t="s">
        <v>12475</v>
      </c>
      <c r="W527" t="s">
        <v>12941</v>
      </c>
      <c r="X527" t="s">
        <v>12917</v>
      </c>
    </row>
    <row r="528" spans="1:27" x14ac:dyDescent="0.25">
      <c r="A528" t="s">
        <v>15</v>
      </c>
      <c r="B528" t="s">
        <v>1746</v>
      </c>
      <c r="C528">
        <v>15375</v>
      </c>
      <c r="D528" t="s">
        <v>1747</v>
      </c>
      <c r="E528" t="s">
        <v>39</v>
      </c>
      <c r="F528" t="s">
        <v>1748</v>
      </c>
      <c r="G528" t="s">
        <v>20</v>
      </c>
      <c r="H528" t="s">
        <v>72</v>
      </c>
      <c r="I528" t="s">
        <v>32</v>
      </c>
      <c r="J528" t="s">
        <v>23</v>
      </c>
      <c r="K528">
        <v>1094068</v>
      </c>
      <c r="L528" t="s">
        <v>1749</v>
      </c>
      <c r="M528" t="s">
        <v>505</v>
      </c>
      <c r="N528" t="str">
        <f t="array" ref="N528">IF(COUNT(FIND({"数据分析","数据运营","分析师"},M528)),"1","0")</f>
        <v>0</v>
      </c>
      <c r="O528" t="s">
        <v>298</v>
      </c>
      <c r="P528" t="s">
        <v>1384</v>
      </c>
      <c r="Q528" t="str">
        <f t="shared" si="16"/>
        <v>15</v>
      </c>
      <c r="R528" t="str">
        <f t="shared" si="17"/>
        <v>30</v>
      </c>
      <c r="S528" s="1" t="s">
        <v>2061</v>
      </c>
      <c r="T528" t="s">
        <v>12470</v>
      </c>
      <c r="U528" t="s">
        <v>12457</v>
      </c>
      <c r="V528" t="s">
        <v>12483</v>
      </c>
      <c r="W528" t="s">
        <v>12931</v>
      </c>
      <c r="X528" t="s">
        <v>12917</v>
      </c>
    </row>
    <row r="529" spans="1:27" x14ac:dyDescent="0.25">
      <c r="A529" t="s">
        <v>15</v>
      </c>
      <c r="B529" t="s">
        <v>1248</v>
      </c>
      <c r="C529">
        <v>44807</v>
      </c>
      <c r="D529" t="s">
        <v>1249</v>
      </c>
      <c r="E529" t="s">
        <v>39</v>
      </c>
      <c r="F529" t="s">
        <v>564</v>
      </c>
      <c r="G529" t="s">
        <v>20</v>
      </c>
      <c r="H529" t="s">
        <v>21</v>
      </c>
      <c r="I529" t="s">
        <v>32</v>
      </c>
      <c r="J529" t="s">
        <v>186</v>
      </c>
      <c r="K529">
        <v>2417953</v>
      </c>
      <c r="L529" t="s">
        <v>1750</v>
      </c>
      <c r="M529" t="s">
        <v>572</v>
      </c>
      <c r="N529" t="str">
        <f t="array" ref="N529">IF(COUNT(FIND({"数据分析","数据运营","分析师"},M529)),"1","0")</f>
        <v>0</v>
      </c>
      <c r="O529" t="s">
        <v>524</v>
      </c>
      <c r="P529" t="s">
        <v>1384</v>
      </c>
      <c r="Q529" t="str">
        <f t="shared" si="16"/>
        <v>13</v>
      </c>
      <c r="R529" t="str">
        <f t="shared" si="17"/>
        <v>25</v>
      </c>
      <c r="S529" s="1" t="s">
        <v>12319</v>
      </c>
      <c r="T529" t="s">
        <v>12464</v>
      </c>
      <c r="U529" t="s">
        <v>12456</v>
      </c>
      <c r="V529" t="s">
        <v>12454</v>
      </c>
      <c r="W529" t="s">
        <v>12941</v>
      </c>
      <c r="X529" t="s">
        <v>12916</v>
      </c>
      <c r="Y529" t="s">
        <v>12917</v>
      </c>
    </row>
    <row r="530" spans="1:27" x14ac:dyDescent="0.25">
      <c r="A530" t="s">
        <v>15</v>
      </c>
      <c r="B530" t="s">
        <v>1751</v>
      </c>
      <c r="C530">
        <v>28014</v>
      </c>
      <c r="D530" t="s">
        <v>1752</v>
      </c>
      <c r="E530" t="s">
        <v>47</v>
      </c>
      <c r="F530" t="s">
        <v>1753</v>
      </c>
      <c r="G530" t="s">
        <v>20</v>
      </c>
      <c r="H530" t="s">
        <v>984</v>
      </c>
      <c r="I530" t="s">
        <v>32</v>
      </c>
      <c r="J530" t="s">
        <v>23</v>
      </c>
      <c r="K530">
        <v>1843930</v>
      </c>
      <c r="L530" t="s">
        <v>1754</v>
      </c>
      <c r="M530" t="s">
        <v>1755</v>
      </c>
      <c r="N530" t="str">
        <f t="array" ref="N530">IF(COUNT(FIND({"数据分析","数据运营","分析师"},M530)),"1","0")</f>
        <v>0</v>
      </c>
      <c r="O530" t="s">
        <v>686</v>
      </c>
      <c r="P530" t="s">
        <v>1384</v>
      </c>
      <c r="Q530" t="str">
        <f t="shared" si="16"/>
        <v>12</v>
      </c>
      <c r="R530" t="str">
        <f t="shared" si="17"/>
        <v>18</v>
      </c>
      <c r="S530" s="1" t="s">
        <v>12352</v>
      </c>
      <c r="T530" t="s">
        <v>12487</v>
      </c>
      <c r="U530" t="s">
        <v>12470</v>
      </c>
      <c r="V530" t="s">
        <v>12789</v>
      </c>
      <c r="W530" t="s">
        <v>12931</v>
      </c>
      <c r="X530" t="s">
        <v>12983</v>
      </c>
      <c r="Y530" t="s">
        <v>12917</v>
      </c>
    </row>
    <row r="531" spans="1:27" x14ac:dyDescent="0.25">
      <c r="A531" t="s">
        <v>15</v>
      </c>
      <c r="B531" t="s">
        <v>1756</v>
      </c>
      <c r="C531">
        <v>23108</v>
      </c>
      <c r="D531" t="s">
        <v>1757</v>
      </c>
      <c r="E531" t="s">
        <v>18</v>
      </c>
      <c r="F531" t="s">
        <v>1758</v>
      </c>
      <c r="G531" t="s">
        <v>272</v>
      </c>
      <c r="H531" t="s">
        <v>788</v>
      </c>
      <c r="I531" t="s">
        <v>32</v>
      </c>
      <c r="J531" t="s">
        <v>23</v>
      </c>
      <c r="K531">
        <v>2532373</v>
      </c>
      <c r="L531" t="s">
        <v>1759</v>
      </c>
      <c r="M531" t="s">
        <v>670</v>
      </c>
      <c r="N531" t="str">
        <f t="array" ref="N531">IF(COUNT(FIND({"数据分析","数据运营","分析师"},M531)),"1","0")</f>
        <v>0</v>
      </c>
      <c r="O531" t="s">
        <v>1760</v>
      </c>
      <c r="P531" t="s">
        <v>1384</v>
      </c>
      <c r="Q531" t="str">
        <f t="shared" si="16"/>
        <v>15</v>
      </c>
      <c r="R531" t="str">
        <f t="shared" si="17"/>
        <v>22</v>
      </c>
      <c r="S531" s="1" t="s">
        <v>12320</v>
      </c>
      <c r="T531" t="s">
        <v>12462</v>
      </c>
      <c r="U531" t="s">
        <v>12467</v>
      </c>
      <c r="V531" t="s">
        <v>12477</v>
      </c>
      <c r="W531" t="s">
        <v>12971</v>
      </c>
      <c r="X531" t="s">
        <v>12949</v>
      </c>
      <c r="Y531" t="s">
        <v>12917</v>
      </c>
    </row>
    <row r="532" spans="1:27" x14ac:dyDescent="0.25">
      <c r="A532" t="s">
        <v>15</v>
      </c>
      <c r="B532" t="s">
        <v>1761</v>
      </c>
      <c r="C532">
        <v>3820</v>
      </c>
      <c r="D532" t="s">
        <v>1762</v>
      </c>
      <c r="E532" t="s">
        <v>30</v>
      </c>
      <c r="F532" t="s">
        <v>1763</v>
      </c>
      <c r="G532" t="s">
        <v>20</v>
      </c>
      <c r="H532" t="s">
        <v>72</v>
      </c>
      <c r="I532" t="s">
        <v>178</v>
      </c>
      <c r="J532" t="s">
        <v>73</v>
      </c>
      <c r="K532">
        <v>2545203</v>
      </c>
      <c r="L532" t="s">
        <v>1764</v>
      </c>
      <c r="M532" t="s">
        <v>586</v>
      </c>
      <c r="N532" t="str">
        <f t="array" ref="N532">IF(COUNT(FIND({"数据分析","数据运营","分析师"},M532)),"1","0")</f>
        <v>1</v>
      </c>
      <c r="O532" t="s">
        <v>686</v>
      </c>
      <c r="P532" t="s">
        <v>1384</v>
      </c>
      <c r="Q532" t="str">
        <f t="shared" si="16"/>
        <v>12</v>
      </c>
      <c r="R532" t="str">
        <f t="shared" si="17"/>
        <v>18</v>
      </c>
      <c r="S532" s="1" t="s">
        <v>12329</v>
      </c>
      <c r="T532" t="s">
        <v>12455</v>
      </c>
      <c r="U532" t="s">
        <v>12479</v>
      </c>
      <c r="V532" t="s">
        <v>12534</v>
      </c>
      <c r="W532" s="1" t="s">
        <v>138</v>
      </c>
      <c r="X532" t="s">
        <v>13291</v>
      </c>
      <c r="Y532" t="s">
        <v>13283</v>
      </c>
    </row>
    <row r="533" spans="1:27" x14ac:dyDescent="0.25">
      <c r="A533" t="s">
        <v>15</v>
      </c>
      <c r="B533" t="s">
        <v>1765</v>
      </c>
      <c r="C533">
        <v>72838</v>
      </c>
      <c r="D533" t="s">
        <v>1766</v>
      </c>
      <c r="E533" t="s">
        <v>56</v>
      </c>
      <c r="F533" t="s">
        <v>1767</v>
      </c>
      <c r="G533" t="s">
        <v>20</v>
      </c>
      <c r="H533" t="s">
        <v>21</v>
      </c>
      <c r="I533" t="s">
        <v>178</v>
      </c>
      <c r="J533" t="s">
        <v>496</v>
      </c>
      <c r="K533">
        <v>2004460</v>
      </c>
      <c r="L533" t="s">
        <v>1768</v>
      </c>
      <c r="M533" t="s">
        <v>1769</v>
      </c>
      <c r="N533" t="str">
        <f t="array" ref="N533">IF(COUNT(FIND({"数据分析","数据运营","分析师"},M533)),"1","0")</f>
        <v>0</v>
      </c>
      <c r="O533" t="s">
        <v>924</v>
      </c>
      <c r="P533" t="s">
        <v>1384</v>
      </c>
      <c r="Q533" t="str">
        <f t="shared" si="16"/>
        <v>12</v>
      </c>
      <c r="R533" t="str">
        <f t="shared" si="17"/>
        <v>20</v>
      </c>
      <c r="S533" s="1" t="s">
        <v>12320</v>
      </c>
      <c r="T533" t="s">
        <v>12464</v>
      </c>
      <c r="U533" t="s">
        <v>12474</v>
      </c>
      <c r="V533" t="s">
        <v>12454</v>
      </c>
      <c r="W533" t="s">
        <v>12961</v>
      </c>
      <c r="X533" t="s">
        <v>12916</v>
      </c>
      <c r="Y533" t="s">
        <v>12917</v>
      </c>
    </row>
    <row r="534" spans="1:27" x14ac:dyDescent="0.25">
      <c r="A534" t="s">
        <v>15</v>
      </c>
      <c r="B534" t="s">
        <v>804</v>
      </c>
      <c r="C534">
        <v>87333</v>
      </c>
      <c r="D534" t="s">
        <v>805</v>
      </c>
      <c r="E534" t="s">
        <v>56</v>
      </c>
      <c r="F534" t="s">
        <v>806</v>
      </c>
      <c r="G534" t="s">
        <v>20</v>
      </c>
      <c r="H534" t="s">
        <v>72</v>
      </c>
      <c r="I534" t="s">
        <v>218</v>
      </c>
      <c r="J534" t="s">
        <v>302</v>
      </c>
      <c r="K534">
        <v>975367</v>
      </c>
      <c r="L534" t="s">
        <v>807</v>
      </c>
      <c r="M534" t="s">
        <v>1770</v>
      </c>
      <c r="N534" t="str">
        <f t="array" ref="N534">IF(COUNT(FIND({"数据分析","数据运营","分析师"},M534)),"1","0")</f>
        <v>0</v>
      </c>
      <c r="O534" t="s">
        <v>231</v>
      </c>
      <c r="P534" t="s">
        <v>1384</v>
      </c>
      <c r="Q534" t="str">
        <f t="shared" si="16"/>
        <v>15</v>
      </c>
      <c r="R534" t="str">
        <f t="shared" si="17"/>
        <v>25</v>
      </c>
      <c r="S534" s="1" t="s">
        <v>8116</v>
      </c>
      <c r="T534" t="s">
        <v>12477</v>
      </c>
      <c r="U534" t="s">
        <v>12487</v>
      </c>
      <c r="V534" t="s">
        <v>12778</v>
      </c>
      <c r="W534" t="s">
        <v>12931</v>
      </c>
      <c r="X534" t="s">
        <v>12917</v>
      </c>
    </row>
    <row r="535" spans="1:27" x14ac:dyDescent="0.25">
      <c r="A535" t="s">
        <v>15</v>
      </c>
      <c r="B535" t="s">
        <v>255</v>
      </c>
      <c r="C535">
        <v>30830</v>
      </c>
      <c r="D535" t="s">
        <v>256</v>
      </c>
      <c r="E535" t="s">
        <v>30</v>
      </c>
      <c r="F535" t="s">
        <v>257</v>
      </c>
      <c r="G535" t="s">
        <v>272</v>
      </c>
      <c r="H535" t="s">
        <v>788</v>
      </c>
      <c r="I535" t="s">
        <v>32</v>
      </c>
      <c r="J535" t="s">
        <v>258</v>
      </c>
      <c r="K535">
        <v>1817183</v>
      </c>
      <c r="L535" t="s">
        <v>256</v>
      </c>
      <c r="M535" t="s">
        <v>670</v>
      </c>
      <c r="N535" t="str">
        <f t="array" ref="N535">IF(COUNT(FIND({"数据分析","数据运营","分析师"},M535)),"1","0")</f>
        <v>0</v>
      </c>
      <c r="O535" t="s">
        <v>231</v>
      </c>
      <c r="P535" t="s">
        <v>1384</v>
      </c>
      <c r="Q535" t="str">
        <f t="shared" si="16"/>
        <v>15</v>
      </c>
      <c r="R535" t="str">
        <f t="shared" si="17"/>
        <v>25</v>
      </c>
      <c r="S535" s="1" t="s">
        <v>12325</v>
      </c>
      <c r="T535" t="s">
        <v>12455</v>
      </c>
      <c r="U535" t="s">
        <v>12468</v>
      </c>
      <c r="V535" t="s">
        <v>12483</v>
      </c>
      <c r="W535" t="s">
        <v>12971</v>
      </c>
      <c r="X535" t="s">
        <v>12949</v>
      </c>
      <c r="Y535" t="s">
        <v>12917</v>
      </c>
    </row>
    <row r="536" spans="1:27" x14ac:dyDescent="0.25">
      <c r="A536" t="s">
        <v>15</v>
      </c>
      <c r="B536" t="s">
        <v>1771</v>
      </c>
      <c r="C536">
        <v>118276</v>
      </c>
      <c r="D536" t="s">
        <v>1772</v>
      </c>
      <c r="E536" t="s">
        <v>47</v>
      </c>
      <c r="G536" t="s">
        <v>20</v>
      </c>
      <c r="H536" t="s">
        <v>72</v>
      </c>
      <c r="I536" t="s">
        <v>32</v>
      </c>
      <c r="J536" t="s">
        <v>33</v>
      </c>
      <c r="K536">
        <v>2357437</v>
      </c>
      <c r="L536" t="s">
        <v>1773</v>
      </c>
      <c r="M536" t="s">
        <v>721</v>
      </c>
      <c r="N536" t="str">
        <f t="array" ref="N536">IF(COUNT(FIND({"数据分析","数据运营","分析师"},M536)),"1","0")</f>
        <v>0</v>
      </c>
      <c r="O536" t="s">
        <v>231</v>
      </c>
      <c r="P536" t="s">
        <v>1384</v>
      </c>
      <c r="Q536" t="str">
        <f t="shared" si="16"/>
        <v>15</v>
      </c>
      <c r="R536" t="str">
        <f t="shared" si="17"/>
        <v>25</v>
      </c>
      <c r="S536" s="1" t="s">
        <v>12325</v>
      </c>
      <c r="T536" t="s">
        <v>12457</v>
      </c>
      <c r="U536" t="s">
        <v>12483</v>
      </c>
      <c r="V536" t="s">
        <v>12470</v>
      </c>
      <c r="W536" t="s">
        <v>12931</v>
      </c>
      <c r="X536" t="s">
        <v>12956</v>
      </c>
      <c r="Y536" t="s">
        <v>12917</v>
      </c>
    </row>
    <row r="537" spans="1:27" x14ac:dyDescent="0.25">
      <c r="A537" t="s">
        <v>15</v>
      </c>
      <c r="B537" t="s">
        <v>1552</v>
      </c>
      <c r="C537">
        <v>107784</v>
      </c>
      <c r="D537" t="s">
        <v>1553</v>
      </c>
      <c r="E537" t="s">
        <v>47</v>
      </c>
      <c r="F537" t="s">
        <v>1554</v>
      </c>
      <c r="G537" t="s">
        <v>253</v>
      </c>
      <c r="H537" t="s">
        <v>21</v>
      </c>
      <c r="I537" t="s">
        <v>32</v>
      </c>
      <c r="J537" t="s">
        <v>1555</v>
      </c>
      <c r="K537">
        <v>2571993</v>
      </c>
      <c r="L537" t="s">
        <v>1774</v>
      </c>
      <c r="M537" t="s">
        <v>1775</v>
      </c>
      <c r="N537" t="str">
        <f t="array" ref="N537">IF(COUNT(FIND({"数据分析","数据运营","分析师"},M537)),"1","0")</f>
        <v>0</v>
      </c>
      <c r="O537" t="s">
        <v>815</v>
      </c>
      <c r="P537" t="s">
        <v>1384</v>
      </c>
      <c r="Q537" t="str">
        <f t="shared" si="16"/>
        <v>20</v>
      </c>
      <c r="R537" t="str">
        <f t="shared" si="17"/>
        <v>40</v>
      </c>
      <c r="S537" s="1" t="s">
        <v>8116</v>
      </c>
      <c r="T537" t="s">
        <v>12474</v>
      </c>
      <c r="U537" t="s">
        <v>12460</v>
      </c>
      <c r="V537" t="s">
        <v>12477</v>
      </c>
      <c r="W537" t="s">
        <v>12930</v>
      </c>
      <c r="X537" t="s">
        <v>13025</v>
      </c>
      <c r="Y537" t="s">
        <v>12960</v>
      </c>
      <c r="Z537" t="s">
        <v>12916</v>
      </c>
      <c r="AA537" t="s">
        <v>13026</v>
      </c>
    </row>
    <row r="538" spans="1:27" x14ac:dyDescent="0.25">
      <c r="A538" t="s">
        <v>15</v>
      </c>
      <c r="B538" t="s">
        <v>250</v>
      </c>
      <c r="C538">
        <v>51480</v>
      </c>
      <c r="D538" t="s">
        <v>251</v>
      </c>
      <c r="E538" t="s">
        <v>18</v>
      </c>
      <c r="F538" t="s">
        <v>561</v>
      </c>
      <c r="G538" t="s">
        <v>20</v>
      </c>
      <c r="H538" t="s">
        <v>72</v>
      </c>
      <c r="I538" t="s">
        <v>32</v>
      </c>
      <c r="J538" t="s">
        <v>23</v>
      </c>
      <c r="K538">
        <v>2411607</v>
      </c>
      <c r="L538" t="s">
        <v>1776</v>
      </c>
      <c r="M538" t="s">
        <v>572</v>
      </c>
      <c r="N538" t="str">
        <f t="array" ref="N538">IF(COUNT(FIND({"数据分析","数据运营","分析师"},M538)),"1","0")</f>
        <v>0</v>
      </c>
      <c r="O538" t="s">
        <v>231</v>
      </c>
      <c r="P538" t="s">
        <v>1384</v>
      </c>
      <c r="Q538" t="str">
        <f t="shared" si="16"/>
        <v>15</v>
      </c>
      <c r="R538" t="str">
        <f t="shared" si="17"/>
        <v>25</v>
      </c>
      <c r="S538" s="1" t="s">
        <v>12320</v>
      </c>
      <c r="T538" t="s">
        <v>12455</v>
      </c>
      <c r="U538" t="s">
        <v>12475</v>
      </c>
      <c r="V538" t="s">
        <v>12467</v>
      </c>
      <c r="W538" t="s">
        <v>12941</v>
      </c>
      <c r="X538" t="s">
        <v>12917</v>
      </c>
    </row>
    <row r="539" spans="1:27" x14ac:dyDescent="0.25">
      <c r="A539" t="s">
        <v>15</v>
      </c>
      <c r="B539" t="s">
        <v>1777</v>
      </c>
      <c r="C539">
        <v>153758</v>
      </c>
      <c r="D539" t="s">
        <v>1778</v>
      </c>
      <c r="E539" t="s">
        <v>47</v>
      </c>
      <c r="F539" t="s">
        <v>416</v>
      </c>
      <c r="G539" t="s">
        <v>20</v>
      </c>
      <c r="H539" t="s">
        <v>72</v>
      </c>
      <c r="I539" t="s">
        <v>32</v>
      </c>
      <c r="J539" t="s">
        <v>73</v>
      </c>
      <c r="K539">
        <v>2539664</v>
      </c>
      <c r="L539" t="s">
        <v>1779</v>
      </c>
      <c r="M539" t="s">
        <v>572</v>
      </c>
      <c r="N539" t="str">
        <f t="array" ref="N539">IF(COUNT(FIND({"数据分析","数据运营","分析师"},M539)),"1","0")</f>
        <v>0</v>
      </c>
      <c r="O539" t="s">
        <v>231</v>
      </c>
      <c r="P539" t="s">
        <v>1384</v>
      </c>
      <c r="Q539" t="str">
        <f t="shared" si="16"/>
        <v>15</v>
      </c>
      <c r="R539" t="str">
        <f t="shared" si="17"/>
        <v>25</v>
      </c>
      <c r="W539" t="s">
        <v>12941</v>
      </c>
      <c r="X539" t="s">
        <v>12944</v>
      </c>
      <c r="Y539" t="s">
        <v>12917</v>
      </c>
    </row>
    <row r="540" spans="1:27" x14ac:dyDescent="0.25">
      <c r="A540" t="s">
        <v>15</v>
      </c>
      <c r="B540" t="s">
        <v>480</v>
      </c>
      <c r="C540">
        <v>66311</v>
      </c>
      <c r="D540" t="s">
        <v>481</v>
      </c>
      <c r="E540" t="s">
        <v>30</v>
      </c>
      <c r="G540" t="s">
        <v>272</v>
      </c>
      <c r="H540" t="s">
        <v>447</v>
      </c>
      <c r="I540" t="s">
        <v>32</v>
      </c>
      <c r="J540" t="s">
        <v>117</v>
      </c>
      <c r="K540">
        <v>2312329</v>
      </c>
      <c r="L540" t="s">
        <v>1780</v>
      </c>
      <c r="M540" t="s">
        <v>1781</v>
      </c>
      <c r="N540" t="str">
        <f t="array" ref="N540">IF(COUNT(FIND({"数据分析","数据运营","分析师"},M540)),"1","0")</f>
        <v>0</v>
      </c>
      <c r="O540" t="s">
        <v>298</v>
      </c>
      <c r="P540" t="s">
        <v>1384</v>
      </c>
      <c r="Q540" t="str">
        <f t="shared" si="16"/>
        <v>15</v>
      </c>
      <c r="R540" t="str">
        <f t="shared" si="17"/>
        <v>30</v>
      </c>
      <c r="S540" s="1" t="s">
        <v>12319</v>
      </c>
      <c r="T540" t="s">
        <v>12453</v>
      </c>
      <c r="U540" t="s">
        <v>12467</v>
      </c>
      <c r="V540" t="s">
        <v>12470</v>
      </c>
      <c r="W540" t="s">
        <v>12971</v>
      </c>
      <c r="X540" t="s">
        <v>12919</v>
      </c>
      <c r="Y540" t="s">
        <v>12963</v>
      </c>
      <c r="Z540" t="s">
        <v>12949</v>
      </c>
      <c r="AA540" t="s">
        <v>12917</v>
      </c>
    </row>
    <row r="541" spans="1:27" x14ac:dyDescent="0.25">
      <c r="A541" t="s">
        <v>15</v>
      </c>
      <c r="B541" t="s">
        <v>1669</v>
      </c>
      <c r="C541">
        <v>119356</v>
      </c>
      <c r="D541" t="s">
        <v>1670</v>
      </c>
      <c r="E541" t="s">
        <v>39</v>
      </c>
      <c r="G541" t="s">
        <v>20</v>
      </c>
      <c r="H541" t="s">
        <v>1399</v>
      </c>
      <c r="I541" t="s">
        <v>32</v>
      </c>
      <c r="J541" t="s">
        <v>302</v>
      </c>
      <c r="K541">
        <v>2158031</v>
      </c>
      <c r="L541" t="s">
        <v>1782</v>
      </c>
      <c r="M541" t="s">
        <v>1783</v>
      </c>
      <c r="N541" t="str">
        <f t="array" ref="N541">IF(COUNT(FIND({"数据分析","数据运营","分析师"},M541)),"1","0")</f>
        <v>0</v>
      </c>
      <c r="O541" t="s">
        <v>1784</v>
      </c>
      <c r="P541" t="s">
        <v>1384</v>
      </c>
      <c r="Q541" t="str">
        <f t="shared" si="16"/>
        <v>25</v>
      </c>
      <c r="R541" t="str">
        <f t="shared" si="17"/>
        <v>35</v>
      </c>
      <c r="S541" s="1" t="s">
        <v>1456</v>
      </c>
      <c r="T541" t="s">
        <v>12474</v>
      </c>
      <c r="U541" t="s">
        <v>12481</v>
      </c>
      <c r="V541" t="s">
        <v>12455</v>
      </c>
      <c r="W541" t="s">
        <v>12929</v>
      </c>
      <c r="X541" t="s">
        <v>12919</v>
      </c>
      <c r="Y541" t="s">
        <v>13019</v>
      </c>
      <c r="Z541" t="s">
        <v>12917</v>
      </c>
    </row>
    <row r="542" spans="1:27" x14ac:dyDescent="0.25">
      <c r="A542" t="s">
        <v>15</v>
      </c>
      <c r="B542" t="s">
        <v>1785</v>
      </c>
      <c r="C542">
        <v>121646</v>
      </c>
      <c r="D542" t="s">
        <v>1786</v>
      </c>
      <c r="E542" t="s">
        <v>39</v>
      </c>
      <c r="F542" t="s">
        <v>1787</v>
      </c>
      <c r="G542" t="s">
        <v>253</v>
      </c>
      <c r="H542" t="s">
        <v>72</v>
      </c>
      <c r="I542" t="s">
        <v>178</v>
      </c>
      <c r="J542" t="s">
        <v>73</v>
      </c>
      <c r="K542">
        <v>2576636</v>
      </c>
      <c r="L542" t="s">
        <v>1788</v>
      </c>
      <c r="M542" t="s">
        <v>1789</v>
      </c>
      <c r="N542" t="str">
        <f t="array" ref="N542">IF(COUNT(FIND({"数据分析","数据运营","分析师"},M542)),"1","0")</f>
        <v>0</v>
      </c>
      <c r="O542" t="s">
        <v>492</v>
      </c>
      <c r="P542" t="s">
        <v>1384</v>
      </c>
      <c r="Q542" t="str">
        <f t="shared" si="16"/>
        <v>20</v>
      </c>
      <c r="R542" t="str">
        <f t="shared" si="17"/>
        <v>30</v>
      </c>
      <c r="S542" s="1" t="s">
        <v>2061</v>
      </c>
      <c r="T542" t="s">
        <v>12468</v>
      </c>
      <c r="U542" t="s">
        <v>12474</v>
      </c>
      <c r="V542" t="s">
        <v>12790</v>
      </c>
      <c r="W542" t="s">
        <v>12928</v>
      </c>
      <c r="X542" t="s">
        <v>13027</v>
      </c>
      <c r="Y542" t="s">
        <v>13028</v>
      </c>
      <c r="Z542" t="s">
        <v>13029</v>
      </c>
      <c r="AA542" t="s">
        <v>12960</v>
      </c>
    </row>
    <row r="543" spans="1:27" x14ac:dyDescent="0.25">
      <c r="A543" t="s">
        <v>15</v>
      </c>
      <c r="B543" t="s">
        <v>322</v>
      </c>
      <c r="C543">
        <v>622</v>
      </c>
      <c r="D543" t="s">
        <v>323</v>
      </c>
      <c r="E543" t="s">
        <v>18</v>
      </c>
      <c r="F543" t="s">
        <v>234</v>
      </c>
      <c r="G543" t="s">
        <v>130</v>
      </c>
      <c r="H543" t="s">
        <v>130</v>
      </c>
      <c r="I543" t="s">
        <v>32</v>
      </c>
      <c r="J543" t="s">
        <v>213</v>
      </c>
      <c r="K543">
        <v>2422712</v>
      </c>
      <c r="L543" t="s">
        <v>1790</v>
      </c>
      <c r="M543" t="s">
        <v>1791</v>
      </c>
      <c r="N543" t="str">
        <f t="array" ref="N543">IF(COUNT(FIND({"数据分析","数据运营","分析师"},M543)),"1","0")</f>
        <v>1</v>
      </c>
      <c r="O543" t="s">
        <v>298</v>
      </c>
      <c r="P543" t="s">
        <v>1384</v>
      </c>
      <c r="Q543" t="str">
        <f t="shared" si="16"/>
        <v>15</v>
      </c>
      <c r="R543" t="str">
        <f t="shared" si="17"/>
        <v>30</v>
      </c>
      <c r="S543" s="1" t="s">
        <v>12320</v>
      </c>
      <c r="T543" t="s">
        <v>12454</v>
      </c>
      <c r="U543" t="s">
        <v>12477</v>
      </c>
      <c r="V543" t="s">
        <v>12485</v>
      </c>
      <c r="W543" s="1" t="s">
        <v>13232</v>
      </c>
      <c r="X543" t="s">
        <v>13272</v>
      </c>
      <c r="Y543" t="s">
        <v>13287</v>
      </c>
      <c r="Z543" t="s">
        <v>12810</v>
      </c>
      <c r="AA543" t="s">
        <v>13274</v>
      </c>
    </row>
    <row r="544" spans="1:27" x14ac:dyDescent="0.25">
      <c r="A544" t="s">
        <v>15</v>
      </c>
      <c r="B544" t="s">
        <v>972</v>
      </c>
      <c r="C544">
        <v>1403</v>
      </c>
      <c r="D544" t="s">
        <v>973</v>
      </c>
      <c r="E544" t="s">
        <v>30</v>
      </c>
      <c r="F544" t="s">
        <v>1792</v>
      </c>
      <c r="G544" t="s">
        <v>81</v>
      </c>
      <c r="H544" t="s">
        <v>82</v>
      </c>
      <c r="I544" t="s">
        <v>32</v>
      </c>
      <c r="J544" t="s">
        <v>105</v>
      </c>
      <c r="K544">
        <v>2581812</v>
      </c>
      <c r="L544" t="s">
        <v>1793</v>
      </c>
      <c r="M544" t="s">
        <v>670</v>
      </c>
      <c r="N544" t="str">
        <f t="array" ref="N544">IF(COUNT(FIND({"数据分析","数据运营","分析师"},M544)),"1","0")</f>
        <v>0</v>
      </c>
      <c r="O544" t="s">
        <v>231</v>
      </c>
      <c r="P544" t="s">
        <v>1384</v>
      </c>
      <c r="Q544" t="str">
        <f t="shared" si="16"/>
        <v>15</v>
      </c>
      <c r="R544" t="str">
        <f t="shared" si="17"/>
        <v>25</v>
      </c>
      <c r="S544" s="1" t="s">
        <v>12320</v>
      </c>
      <c r="T544" t="s">
        <v>12456</v>
      </c>
      <c r="U544" t="s">
        <v>12474</v>
      </c>
      <c r="V544" t="s">
        <v>12454</v>
      </c>
      <c r="W544" t="s">
        <v>12938</v>
      </c>
      <c r="X544" t="s">
        <v>12948</v>
      </c>
      <c r="Y544" t="s">
        <v>12949</v>
      </c>
      <c r="Z544" t="s">
        <v>12917</v>
      </c>
    </row>
    <row r="545" spans="1:26" x14ac:dyDescent="0.25">
      <c r="A545" t="s">
        <v>15</v>
      </c>
      <c r="B545" t="s">
        <v>255</v>
      </c>
      <c r="C545">
        <v>30830</v>
      </c>
      <c r="D545" t="s">
        <v>256</v>
      </c>
      <c r="E545" t="s">
        <v>30</v>
      </c>
      <c r="F545" t="s">
        <v>257</v>
      </c>
      <c r="G545" t="s">
        <v>41</v>
      </c>
      <c r="H545" t="s">
        <v>104</v>
      </c>
      <c r="I545" t="s">
        <v>32</v>
      </c>
      <c r="J545" t="s">
        <v>258</v>
      </c>
      <c r="K545">
        <v>1947391</v>
      </c>
      <c r="L545" t="s">
        <v>1794</v>
      </c>
      <c r="M545" t="s">
        <v>1795</v>
      </c>
      <c r="N545" t="str">
        <f t="array" ref="N545">IF(COUNT(FIND({"数据分析","数据运营","分析师"},M545)),"1","0")</f>
        <v>1</v>
      </c>
      <c r="O545" t="s">
        <v>924</v>
      </c>
      <c r="P545" t="s">
        <v>1384</v>
      </c>
      <c r="Q545" t="str">
        <f t="shared" si="16"/>
        <v>12</v>
      </c>
      <c r="R545" t="str">
        <f t="shared" si="17"/>
        <v>20</v>
      </c>
      <c r="S545" s="1" t="s">
        <v>12325</v>
      </c>
      <c r="T545" t="s">
        <v>12455</v>
      </c>
      <c r="U545" t="s">
        <v>12468</v>
      </c>
      <c r="V545" t="s">
        <v>12483</v>
      </c>
      <c r="W545" s="1" t="s">
        <v>138</v>
      </c>
    </row>
    <row r="546" spans="1:26" x14ac:dyDescent="0.25">
      <c r="A546" t="s">
        <v>15</v>
      </c>
      <c r="B546" t="s">
        <v>237</v>
      </c>
      <c r="C546">
        <v>22321</v>
      </c>
      <c r="D546" t="s">
        <v>238</v>
      </c>
      <c r="E546" t="s">
        <v>47</v>
      </c>
      <c r="F546" t="s">
        <v>239</v>
      </c>
      <c r="G546" t="s">
        <v>20</v>
      </c>
      <c r="H546" t="s">
        <v>72</v>
      </c>
      <c r="I546" t="s">
        <v>32</v>
      </c>
      <c r="J546" t="s">
        <v>240</v>
      </c>
      <c r="K546">
        <v>472390</v>
      </c>
      <c r="L546" t="s">
        <v>1796</v>
      </c>
      <c r="M546" t="s">
        <v>842</v>
      </c>
      <c r="N546" t="str">
        <f t="array" ref="N546">IF(COUNT(FIND({"数据分析","数据运营","分析师"},M546)),"1","0")</f>
        <v>0</v>
      </c>
      <c r="O546" t="s">
        <v>644</v>
      </c>
      <c r="P546" t="s">
        <v>1384</v>
      </c>
      <c r="Q546" t="str">
        <f t="shared" si="16"/>
        <v>15</v>
      </c>
      <c r="R546" t="str">
        <f>Q546</f>
        <v>15</v>
      </c>
      <c r="S546" s="1" t="s">
        <v>12326</v>
      </c>
      <c r="T546" t="s">
        <v>12469</v>
      </c>
      <c r="U546" t="s">
        <v>12485</v>
      </c>
      <c r="V546" t="s">
        <v>12767</v>
      </c>
      <c r="W546" t="s">
        <v>12929</v>
      </c>
      <c r="X546" t="s">
        <v>12917</v>
      </c>
    </row>
    <row r="547" spans="1:26" x14ac:dyDescent="0.25">
      <c r="A547" t="s">
        <v>15</v>
      </c>
      <c r="B547" t="s">
        <v>909</v>
      </c>
      <c r="C547">
        <v>14983</v>
      </c>
      <c r="D547" t="s">
        <v>910</v>
      </c>
      <c r="E547" t="s">
        <v>30</v>
      </c>
      <c r="F547" t="s">
        <v>1797</v>
      </c>
      <c r="G547" t="s">
        <v>176</v>
      </c>
      <c r="H547" t="s">
        <v>311</v>
      </c>
      <c r="I547" t="s">
        <v>32</v>
      </c>
      <c r="J547" t="s">
        <v>99</v>
      </c>
      <c r="K547">
        <v>2390690</v>
      </c>
      <c r="L547" t="s">
        <v>1798</v>
      </c>
      <c r="M547" t="s">
        <v>953</v>
      </c>
      <c r="N547" t="str">
        <f t="array" ref="N547">IF(COUNT(FIND({"数据分析","数据运营","分析师"},M547)),"1","0")</f>
        <v>1</v>
      </c>
      <c r="O547" t="s">
        <v>260</v>
      </c>
      <c r="P547" t="s">
        <v>1384</v>
      </c>
      <c r="Q547" t="str">
        <f t="shared" si="16"/>
        <v>8</v>
      </c>
      <c r="R547" t="str">
        <f t="shared" si="17"/>
        <v>15</v>
      </c>
      <c r="S547" s="1" t="s">
        <v>790</v>
      </c>
      <c r="T547" t="s">
        <v>12465</v>
      </c>
      <c r="U547" t="s">
        <v>12467</v>
      </c>
      <c r="V547" t="s">
        <v>12534</v>
      </c>
      <c r="W547" s="1" t="s">
        <v>138</v>
      </c>
      <c r="X547" t="s">
        <v>13284</v>
      </c>
    </row>
    <row r="548" spans="1:26" x14ac:dyDescent="0.25">
      <c r="A548" t="s">
        <v>15</v>
      </c>
      <c r="B548" t="s">
        <v>1799</v>
      </c>
      <c r="C548">
        <v>23277</v>
      </c>
      <c r="D548" t="s">
        <v>1800</v>
      </c>
      <c r="E548" t="s">
        <v>47</v>
      </c>
      <c r="G548" t="s">
        <v>272</v>
      </c>
      <c r="H548" t="s">
        <v>447</v>
      </c>
      <c r="I548" t="s">
        <v>178</v>
      </c>
      <c r="J548" t="s">
        <v>50</v>
      </c>
      <c r="K548">
        <v>354772</v>
      </c>
      <c r="L548" t="s">
        <v>1801</v>
      </c>
      <c r="M548" t="s">
        <v>1802</v>
      </c>
      <c r="N548" t="str">
        <f t="array" ref="N548">IF(COUNT(FIND({"数据分析","数据运营","分析师"},M548)),"1","0")</f>
        <v>1</v>
      </c>
      <c r="O548" t="s">
        <v>189</v>
      </c>
      <c r="P548" t="s">
        <v>1384</v>
      </c>
      <c r="Q548" t="str">
        <f t="shared" si="16"/>
        <v>10</v>
      </c>
      <c r="R548" t="str">
        <f t="shared" si="17"/>
        <v>20</v>
      </c>
      <c r="S548" s="1" t="s">
        <v>12319</v>
      </c>
      <c r="T548" t="s">
        <v>12474</v>
      </c>
      <c r="U548" t="s">
        <v>12454</v>
      </c>
      <c r="V548" t="s">
        <v>12467</v>
      </c>
      <c r="W548" s="1" t="s">
        <v>138</v>
      </c>
      <c r="X548" t="s">
        <v>13289</v>
      </c>
      <c r="Y548" t="s">
        <v>13283</v>
      </c>
    </row>
    <row r="549" spans="1:26" x14ac:dyDescent="0.25">
      <c r="A549" t="s">
        <v>15</v>
      </c>
      <c r="B549" t="s">
        <v>1058</v>
      </c>
      <c r="C549">
        <v>40197</v>
      </c>
      <c r="D549" t="s">
        <v>1059</v>
      </c>
      <c r="E549" t="s">
        <v>39</v>
      </c>
      <c r="F549" t="s">
        <v>19</v>
      </c>
      <c r="G549" t="s">
        <v>253</v>
      </c>
      <c r="H549" t="s">
        <v>301</v>
      </c>
      <c r="I549" t="s">
        <v>32</v>
      </c>
      <c r="J549" t="s">
        <v>302</v>
      </c>
      <c r="K549">
        <v>2574422</v>
      </c>
      <c r="L549" t="s">
        <v>1803</v>
      </c>
      <c r="M549" t="s">
        <v>1804</v>
      </c>
      <c r="N549" t="str">
        <f t="array" ref="N549">IF(COUNT(FIND({"数据分析","数据运营","分析师"},M549)),"1","0")</f>
        <v>0</v>
      </c>
      <c r="O549" t="s">
        <v>231</v>
      </c>
      <c r="P549" t="s">
        <v>1384</v>
      </c>
      <c r="Q549" t="str">
        <f t="shared" si="16"/>
        <v>15</v>
      </c>
      <c r="R549" t="str">
        <f t="shared" si="17"/>
        <v>25</v>
      </c>
      <c r="S549" s="1" t="s">
        <v>1456</v>
      </c>
      <c r="T549" t="s">
        <v>12454</v>
      </c>
      <c r="U549" t="s">
        <v>12455</v>
      </c>
      <c r="V549" t="s">
        <v>12467</v>
      </c>
      <c r="W549" t="s">
        <v>12969</v>
      </c>
      <c r="X549" t="s">
        <v>12956</v>
      </c>
      <c r="Y549" t="s">
        <v>12917</v>
      </c>
    </row>
    <row r="550" spans="1:26" x14ac:dyDescent="0.25">
      <c r="A550" t="s">
        <v>15</v>
      </c>
      <c r="B550" t="s">
        <v>1805</v>
      </c>
      <c r="C550">
        <v>28369</v>
      </c>
      <c r="D550" t="s">
        <v>1805</v>
      </c>
      <c r="E550" t="s">
        <v>47</v>
      </c>
      <c r="F550" t="s">
        <v>659</v>
      </c>
      <c r="G550" t="s">
        <v>20</v>
      </c>
      <c r="H550" t="s">
        <v>580</v>
      </c>
      <c r="I550" t="s">
        <v>178</v>
      </c>
      <c r="J550" t="s">
        <v>117</v>
      </c>
      <c r="K550">
        <v>2424425</v>
      </c>
      <c r="L550" t="s">
        <v>1806</v>
      </c>
      <c r="M550" t="s">
        <v>716</v>
      </c>
      <c r="N550" t="str">
        <f t="array" ref="N550">IF(COUNT(FIND({"数据分析","数据运营","分析师"},M550)),"1","0")</f>
        <v>0</v>
      </c>
      <c r="O550" t="s">
        <v>329</v>
      </c>
      <c r="P550" t="s">
        <v>1384</v>
      </c>
      <c r="Q550" t="str">
        <f t="shared" si="16"/>
        <v>12</v>
      </c>
      <c r="R550" t="str">
        <f t="shared" si="17"/>
        <v>15</v>
      </c>
      <c r="S550" s="1" t="s">
        <v>12319</v>
      </c>
      <c r="T550" t="s">
        <v>12453</v>
      </c>
      <c r="U550" t="s">
        <v>12474</v>
      </c>
      <c r="V550" t="s">
        <v>12455</v>
      </c>
      <c r="W550" t="s">
        <v>12941</v>
      </c>
      <c r="X550" t="s">
        <v>12917</v>
      </c>
    </row>
    <row r="551" spans="1:26" x14ac:dyDescent="0.25">
      <c r="A551" t="s">
        <v>15</v>
      </c>
      <c r="B551" t="s">
        <v>315</v>
      </c>
      <c r="C551">
        <v>40092</v>
      </c>
      <c r="D551" t="s">
        <v>316</v>
      </c>
      <c r="E551" t="s">
        <v>47</v>
      </c>
      <c r="F551" t="s">
        <v>482</v>
      </c>
      <c r="G551" t="s">
        <v>20</v>
      </c>
      <c r="H551" t="s">
        <v>21</v>
      </c>
      <c r="I551" t="s">
        <v>32</v>
      </c>
      <c r="J551" t="s">
        <v>117</v>
      </c>
      <c r="K551">
        <v>1862863</v>
      </c>
      <c r="L551" t="s">
        <v>897</v>
      </c>
      <c r="M551" t="s">
        <v>624</v>
      </c>
      <c r="N551" t="str">
        <f t="array" ref="N551">IF(COUNT(FIND({"数据分析","数据运营","分析师"},M551)),"1","0")</f>
        <v>0</v>
      </c>
      <c r="O551" t="s">
        <v>298</v>
      </c>
      <c r="P551" t="s">
        <v>1384</v>
      </c>
      <c r="Q551" t="str">
        <f t="shared" si="16"/>
        <v>15</v>
      </c>
      <c r="R551" t="str">
        <f t="shared" si="17"/>
        <v>30</v>
      </c>
      <c r="S551" s="1" t="s">
        <v>8116</v>
      </c>
      <c r="T551" t="s">
        <v>12454</v>
      </c>
      <c r="U551" t="s">
        <v>12455</v>
      </c>
      <c r="V551" t="s">
        <v>12481</v>
      </c>
      <c r="W551" t="s">
        <v>12958</v>
      </c>
      <c r="X551" t="s">
        <v>12917</v>
      </c>
    </row>
    <row r="552" spans="1:26" x14ac:dyDescent="0.25">
      <c r="A552" t="s">
        <v>15</v>
      </c>
      <c r="B552" t="s">
        <v>1591</v>
      </c>
      <c r="C552">
        <v>36719</v>
      </c>
      <c r="D552" t="s">
        <v>1592</v>
      </c>
      <c r="E552" t="s">
        <v>30</v>
      </c>
      <c r="G552" t="s">
        <v>20</v>
      </c>
      <c r="H552" t="s">
        <v>72</v>
      </c>
      <c r="I552" t="s">
        <v>32</v>
      </c>
      <c r="J552" t="s">
        <v>274</v>
      </c>
      <c r="K552">
        <v>2480053</v>
      </c>
      <c r="L552" t="s">
        <v>1807</v>
      </c>
      <c r="M552" t="s">
        <v>1808</v>
      </c>
      <c r="N552" t="str">
        <f t="array" ref="N552">IF(COUNT(FIND({"数据分析","数据运营","分析师"},M552)),"1","0")</f>
        <v>0</v>
      </c>
      <c r="O552" t="s">
        <v>1518</v>
      </c>
      <c r="P552" t="s">
        <v>1384</v>
      </c>
      <c r="Q552" t="str">
        <f t="shared" si="16"/>
        <v>20</v>
      </c>
      <c r="R552" t="str">
        <f t="shared" si="17"/>
        <v>35</v>
      </c>
      <c r="S552" s="1" t="s">
        <v>12320</v>
      </c>
      <c r="T552" t="s">
        <v>12454</v>
      </c>
      <c r="U552" t="s">
        <v>12467</v>
      </c>
      <c r="V552" t="s">
        <v>12477</v>
      </c>
      <c r="W552" t="s">
        <v>12931</v>
      </c>
      <c r="X552" t="s">
        <v>12917</v>
      </c>
    </row>
    <row r="553" spans="1:26" x14ac:dyDescent="0.25">
      <c r="A553" t="s">
        <v>15</v>
      </c>
      <c r="B553" t="s">
        <v>884</v>
      </c>
      <c r="C553">
        <v>83866</v>
      </c>
      <c r="D553" t="s">
        <v>885</v>
      </c>
      <c r="E553" t="s">
        <v>30</v>
      </c>
      <c r="G553" t="s">
        <v>272</v>
      </c>
      <c r="H553" t="s">
        <v>447</v>
      </c>
      <c r="I553" t="s">
        <v>32</v>
      </c>
      <c r="J553" t="s">
        <v>50</v>
      </c>
      <c r="K553">
        <v>2272368</v>
      </c>
      <c r="L553" t="s">
        <v>886</v>
      </c>
      <c r="M553" t="s">
        <v>1809</v>
      </c>
      <c r="N553" t="str">
        <f t="array" ref="N553">IF(COUNT(FIND({"数据分析","数据运营","分析师"},M553)),"1","0")</f>
        <v>0</v>
      </c>
      <c r="O553" t="s">
        <v>231</v>
      </c>
      <c r="P553" t="s">
        <v>1384</v>
      </c>
      <c r="Q553" t="str">
        <f t="shared" si="16"/>
        <v>15</v>
      </c>
      <c r="R553" t="str">
        <f t="shared" si="17"/>
        <v>25</v>
      </c>
      <c r="S553" s="1" t="s">
        <v>12325</v>
      </c>
      <c r="T553" t="s">
        <v>12455</v>
      </c>
      <c r="U553" t="s">
        <v>12479</v>
      </c>
      <c r="V553" t="s">
        <v>12457</v>
      </c>
      <c r="W553" t="s">
        <v>12971</v>
      </c>
      <c r="X553" t="s">
        <v>12949</v>
      </c>
      <c r="Y553" t="s">
        <v>12917</v>
      </c>
    </row>
    <row r="554" spans="1:26" x14ac:dyDescent="0.25">
      <c r="A554" t="s">
        <v>15</v>
      </c>
      <c r="B554" t="s">
        <v>237</v>
      </c>
      <c r="C554">
        <v>22321</v>
      </c>
      <c r="D554" t="s">
        <v>238</v>
      </c>
      <c r="E554" t="s">
        <v>47</v>
      </c>
      <c r="F554" t="s">
        <v>239</v>
      </c>
      <c r="G554" t="s">
        <v>272</v>
      </c>
      <c r="H554" t="s">
        <v>788</v>
      </c>
      <c r="I554" t="s">
        <v>32</v>
      </c>
      <c r="J554" t="s">
        <v>240</v>
      </c>
      <c r="K554">
        <v>2400903</v>
      </c>
      <c r="L554" t="s">
        <v>1810</v>
      </c>
      <c r="M554" t="s">
        <v>670</v>
      </c>
      <c r="N554" t="str">
        <f t="array" ref="N554">IF(COUNT(FIND({"数据分析","数据运营","分析师"},M554)),"1","0")</f>
        <v>0</v>
      </c>
      <c r="O554" t="s">
        <v>524</v>
      </c>
      <c r="P554" t="s">
        <v>1384</v>
      </c>
      <c r="Q554" t="str">
        <f t="shared" si="16"/>
        <v>13</v>
      </c>
      <c r="R554" t="str">
        <f t="shared" si="17"/>
        <v>25</v>
      </c>
      <c r="S554" s="1" t="s">
        <v>12326</v>
      </c>
      <c r="T554" t="s">
        <v>12469</v>
      </c>
      <c r="U554" t="s">
        <v>12485</v>
      </c>
      <c r="V554" t="s">
        <v>12767</v>
      </c>
      <c r="W554" t="s">
        <v>12971</v>
      </c>
      <c r="X554" t="s">
        <v>12949</v>
      </c>
      <c r="Y554" t="s">
        <v>12917</v>
      </c>
    </row>
    <row r="555" spans="1:26" x14ac:dyDescent="0.25">
      <c r="A555" t="s">
        <v>15</v>
      </c>
      <c r="B555" t="s">
        <v>625</v>
      </c>
      <c r="C555">
        <v>56723</v>
      </c>
      <c r="D555" t="s">
        <v>626</v>
      </c>
      <c r="E555" t="s">
        <v>39</v>
      </c>
      <c r="F555" t="s">
        <v>19</v>
      </c>
      <c r="G555" t="s">
        <v>20</v>
      </c>
      <c r="H555" t="s">
        <v>21</v>
      </c>
      <c r="I555" t="s">
        <v>32</v>
      </c>
      <c r="J555" t="s">
        <v>23</v>
      </c>
      <c r="K555">
        <v>2252617</v>
      </c>
      <c r="L555" t="s">
        <v>1811</v>
      </c>
      <c r="M555" t="s">
        <v>1812</v>
      </c>
      <c r="N555" t="str">
        <f t="array" ref="N555">IF(COUNT(FIND({"数据分析","数据运营","分析师"},M555)),"1","0")</f>
        <v>0</v>
      </c>
      <c r="O555" t="s">
        <v>298</v>
      </c>
      <c r="P555" t="s">
        <v>1384</v>
      </c>
      <c r="Q555" t="str">
        <f t="shared" si="16"/>
        <v>15</v>
      </c>
      <c r="R555" t="str">
        <f t="shared" si="17"/>
        <v>30</v>
      </c>
      <c r="W555" t="s">
        <v>12931</v>
      </c>
      <c r="X555" t="s">
        <v>12916</v>
      </c>
      <c r="Y555" t="s">
        <v>12917</v>
      </c>
    </row>
    <row r="556" spans="1:26" x14ac:dyDescent="0.25">
      <c r="A556" t="s">
        <v>15</v>
      </c>
      <c r="B556" t="s">
        <v>1799</v>
      </c>
      <c r="C556">
        <v>23277</v>
      </c>
      <c r="D556" t="s">
        <v>1800</v>
      </c>
      <c r="E556" t="s">
        <v>47</v>
      </c>
      <c r="G556" t="s">
        <v>272</v>
      </c>
      <c r="H556" t="s">
        <v>447</v>
      </c>
      <c r="I556" t="s">
        <v>178</v>
      </c>
      <c r="J556" t="s">
        <v>50</v>
      </c>
      <c r="K556">
        <v>1871437</v>
      </c>
      <c r="L556" t="s">
        <v>1813</v>
      </c>
      <c r="M556" t="s">
        <v>1297</v>
      </c>
      <c r="N556" t="str">
        <f t="array" ref="N556">IF(COUNT(FIND({"数据分析","数据运营","分析师"},M556)),"1","0")</f>
        <v>1</v>
      </c>
      <c r="O556" t="s">
        <v>686</v>
      </c>
      <c r="P556" t="s">
        <v>1384</v>
      </c>
      <c r="Q556" t="str">
        <f t="shared" si="16"/>
        <v>12</v>
      </c>
      <c r="R556" t="str">
        <f t="shared" si="17"/>
        <v>18</v>
      </c>
      <c r="S556" s="1" t="s">
        <v>12319</v>
      </c>
      <c r="T556" t="s">
        <v>12474</v>
      </c>
      <c r="U556" t="s">
        <v>12454</v>
      </c>
      <c r="V556" t="s">
        <v>12467</v>
      </c>
      <c r="W556" s="1" t="s">
        <v>138</v>
      </c>
      <c r="X556" t="s">
        <v>13289</v>
      </c>
      <c r="Y556" t="s">
        <v>13283</v>
      </c>
    </row>
    <row r="557" spans="1:26" x14ac:dyDescent="0.25">
      <c r="A557" t="s">
        <v>15</v>
      </c>
      <c r="B557" t="s">
        <v>388</v>
      </c>
      <c r="C557">
        <v>73043</v>
      </c>
      <c r="D557" t="s">
        <v>389</v>
      </c>
      <c r="E557" t="s">
        <v>47</v>
      </c>
      <c r="G557" t="s">
        <v>49</v>
      </c>
      <c r="H557" t="s">
        <v>42</v>
      </c>
      <c r="I557" t="s">
        <v>32</v>
      </c>
      <c r="J557" t="s">
        <v>186</v>
      </c>
      <c r="K557">
        <v>2136371</v>
      </c>
      <c r="L557" t="s">
        <v>1814</v>
      </c>
      <c r="M557" t="s">
        <v>1815</v>
      </c>
      <c r="N557" t="str">
        <f t="array" ref="N557">IF(COUNT(FIND({"数据分析","数据运营","分析师"},M557)),"1","0")</f>
        <v>0</v>
      </c>
      <c r="O557" t="s">
        <v>815</v>
      </c>
      <c r="P557" t="s">
        <v>1384</v>
      </c>
      <c r="Q557" t="str">
        <f t="shared" si="16"/>
        <v>20</v>
      </c>
      <c r="R557" t="str">
        <f t="shared" si="17"/>
        <v>40</v>
      </c>
      <c r="S557" s="1" t="s">
        <v>12319</v>
      </c>
      <c r="T557" t="s">
        <v>12456</v>
      </c>
      <c r="U557" t="s">
        <v>12454</v>
      </c>
      <c r="V557" t="s">
        <v>12479</v>
      </c>
      <c r="W557" t="s">
        <v>12918</v>
      </c>
      <c r="X557" t="s">
        <v>12919</v>
      </c>
      <c r="Y557" t="s">
        <v>12925</v>
      </c>
      <c r="Z557" t="s">
        <v>12917</v>
      </c>
    </row>
    <row r="558" spans="1:26" x14ac:dyDescent="0.25">
      <c r="A558" t="s">
        <v>15</v>
      </c>
      <c r="B558" t="s">
        <v>322</v>
      </c>
      <c r="C558">
        <v>622</v>
      </c>
      <c r="D558" t="s">
        <v>323</v>
      </c>
      <c r="E558" t="s">
        <v>18</v>
      </c>
      <c r="F558" t="s">
        <v>234</v>
      </c>
      <c r="G558" t="s">
        <v>20</v>
      </c>
      <c r="H558" t="s">
        <v>21</v>
      </c>
      <c r="I558" t="s">
        <v>32</v>
      </c>
      <c r="J558" t="s">
        <v>213</v>
      </c>
      <c r="K558">
        <v>1680915</v>
      </c>
      <c r="L558" t="s">
        <v>1816</v>
      </c>
      <c r="M558" t="s">
        <v>1817</v>
      </c>
      <c r="N558" t="str">
        <f t="array" ref="N558">IF(COUNT(FIND({"数据分析","数据运营","分析师"},M558)),"1","0")</f>
        <v>0</v>
      </c>
      <c r="O558" t="s">
        <v>298</v>
      </c>
      <c r="P558" t="s">
        <v>1384</v>
      </c>
      <c r="Q558" t="str">
        <f t="shared" si="16"/>
        <v>15</v>
      </c>
      <c r="R558" t="str">
        <f t="shared" si="17"/>
        <v>30</v>
      </c>
      <c r="S558" s="1" t="s">
        <v>12320</v>
      </c>
      <c r="T558" t="s">
        <v>12454</v>
      </c>
      <c r="U558" t="s">
        <v>12477</v>
      </c>
      <c r="V558" t="s">
        <v>12485</v>
      </c>
      <c r="W558" t="s">
        <v>12941</v>
      </c>
      <c r="X558" t="s">
        <v>12916</v>
      </c>
      <c r="Y558" t="s">
        <v>12917</v>
      </c>
    </row>
    <row r="559" spans="1:26" x14ac:dyDescent="0.25">
      <c r="A559" t="s">
        <v>15</v>
      </c>
      <c r="B559" t="s">
        <v>1818</v>
      </c>
      <c r="C559">
        <v>79044</v>
      </c>
      <c r="D559" t="s">
        <v>1819</v>
      </c>
      <c r="E559" t="s">
        <v>39</v>
      </c>
      <c r="G559" t="s">
        <v>272</v>
      </c>
      <c r="H559" t="s">
        <v>447</v>
      </c>
      <c r="I559" t="s">
        <v>178</v>
      </c>
      <c r="J559" t="s">
        <v>92</v>
      </c>
      <c r="K559">
        <v>2567456</v>
      </c>
      <c r="L559" t="s">
        <v>1820</v>
      </c>
      <c r="M559" t="s">
        <v>586</v>
      </c>
      <c r="N559" t="str">
        <f t="array" ref="N559">IF(COUNT(FIND({"数据分析","数据运营","分析师"},M559)),"1","0")</f>
        <v>1</v>
      </c>
      <c r="O559" t="s">
        <v>36</v>
      </c>
      <c r="P559" t="s">
        <v>1384</v>
      </c>
      <c r="Q559" t="str">
        <f t="shared" si="16"/>
        <v>10</v>
      </c>
      <c r="R559" t="str">
        <f t="shared" si="17"/>
        <v>15</v>
      </c>
      <c r="S559" s="1" t="s">
        <v>12341</v>
      </c>
      <c r="T559" t="s">
        <v>12454</v>
      </c>
      <c r="U559" t="s">
        <v>12457</v>
      </c>
      <c r="V559" t="s">
        <v>12468</v>
      </c>
    </row>
    <row r="560" spans="1:26" x14ac:dyDescent="0.25">
      <c r="A560" t="s">
        <v>15</v>
      </c>
      <c r="B560" t="s">
        <v>1821</v>
      </c>
      <c r="C560">
        <v>1638</v>
      </c>
      <c r="D560" t="s">
        <v>1822</v>
      </c>
      <c r="E560" t="s">
        <v>47</v>
      </c>
      <c r="F560" t="s">
        <v>659</v>
      </c>
      <c r="G560" t="s">
        <v>20</v>
      </c>
      <c r="H560" t="s">
        <v>72</v>
      </c>
      <c r="I560" t="s">
        <v>32</v>
      </c>
      <c r="J560" t="s">
        <v>213</v>
      </c>
      <c r="K560">
        <v>1764114</v>
      </c>
      <c r="L560" t="s">
        <v>1823</v>
      </c>
      <c r="M560" t="s">
        <v>1824</v>
      </c>
      <c r="N560" t="str">
        <f t="array" ref="N560">IF(COUNT(FIND({"数据分析","数据运营","分析师"},M560)),"1","0")</f>
        <v>0</v>
      </c>
      <c r="O560" t="s">
        <v>1518</v>
      </c>
      <c r="P560" t="s">
        <v>1384</v>
      </c>
      <c r="Q560" t="str">
        <f t="shared" si="16"/>
        <v>20</v>
      </c>
      <c r="R560" t="str">
        <f t="shared" si="17"/>
        <v>35</v>
      </c>
      <c r="S560" s="1" t="s">
        <v>12322</v>
      </c>
      <c r="T560" t="s">
        <v>12462</v>
      </c>
      <c r="U560" t="s">
        <v>12489</v>
      </c>
      <c r="V560" t="s">
        <v>12487</v>
      </c>
      <c r="W560" t="s">
        <v>12931</v>
      </c>
      <c r="X560" t="s">
        <v>12917</v>
      </c>
    </row>
    <row r="561" spans="1:26" x14ac:dyDescent="0.25">
      <c r="A561" t="s">
        <v>15</v>
      </c>
      <c r="B561" t="s">
        <v>577</v>
      </c>
      <c r="C561">
        <v>27155</v>
      </c>
      <c r="D561" t="s">
        <v>578</v>
      </c>
      <c r="E561" t="s">
        <v>18</v>
      </c>
      <c r="F561" t="s">
        <v>579</v>
      </c>
      <c r="G561" t="s">
        <v>272</v>
      </c>
      <c r="H561" t="s">
        <v>447</v>
      </c>
      <c r="I561" t="s">
        <v>178</v>
      </c>
      <c r="J561" t="s">
        <v>33</v>
      </c>
      <c r="K561">
        <v>958898</v>
      </c>
      <c r="L561" t="s">
        <v>1825</v>
      </c>
      <c r="M561" t="s">
        <v>586</v>
      </c>
      <c r="N561" t="str">
        <f t="array" ref="N561">IF(COUNT(FIND({"数据分析","数据运营","分析师"},M561)),"1","0")</f>
        <v>1</v>
      </c>
      <c r="O561" t="s">
        <v>686</v>
      </c>
      <c r="P561" t="s">
        <v>1384</v>
      </c>
      <c r="Q561" t="str">
        <f t="shared" si="16"/>
        <v>12</v>
      </c>
      <c r="R561" t="str">
        <f t="shared" si="17"/>
        <v>18</v>
      </c>
      <c r="S561" s="1" t="s">
        <v>12319</v>
      </c>
      <c r="T561" t="s">
        <v>12453</v>
      </c>
      <c r="U561" t="s">
        <v>12464</v>
      </c>
      <c r="V561" t="s">
        <v>12454</v>
      </c>
      <c r="W561" s="1" t="s">
        <v>138</v>
      </c>
      <c r="X561" t="s">
        <v>13283</v>
      </c>
    </row>
    <row r="562" spans="1:26" x14ac:dyDescent="0.25">
      <c r="A562" t="s">
        <v>15</v>
      </c>
      <c r="B562" t="s">
        <v>250</v>
      </c>
      <c r="C562">
        <v>51480</v>
      </c>
      <c r="D562" t="s">
        <v>251</v>
      </c>
      <c r="E562" t="s">
        <v>18</v>
      </c>
      <c r="F562" t="s">
        <v>564</v>
      </c>
      <c r="G562" t="s">
        <v>272</v>
      </c>
      <c r="H562" t="s">
        <v>788</v>
      </c>
      <c r="I562" t="s">
        <v>32</v>
      </c>
      <c r="J562" t="s">
        <v>23</v>
      </c>
      <c r="K562">
        <v>2189237</v>
      </c>
      <c r="L562" t="s">
        <v>1826</v>
      </c>
      <c r="M562" t="s">
        <v>1827</v>
      </c>
      <c r="N562" t="str">
        <f t="array" ref="N562">IF(COUNT(FIND({"数据分析","数据运营","分析师"},M562)),"1","0")</f>
        <v>0</v>
      </c>
      <c r="O562" t="s">
        <v>231</v>
      </c>
      <c r="P562" t="s">
        <v>1384</v>
      </c>
      <c r="Q562" t="str">
        <f t="shared" si="16"/>
        <v>15</v>
      </c>
      <c r="R562" t="str">
        <f t="shared" si="17"/>
        <v>25</v>
      </c>
      <c r="S562" s="1" t="s">
        <v>12320</v>
      </c>
      <c r="T562" t="s">
        <v>12455</v>
      </c>
      <c r="U562" t="s">
        <v>12475</v>
      </c>
      <c r="V562" t="s">
        <v>12467</v>
      </c>
      <c r="W562" t="s">
        <v>12971</v>
      </c>
      <c r="X562" t="s">
        <v>12949</v>
      </c>
      <c r="Y562" t="s">
        <v>12917</v>
      </c>
    </row>
    <row r="563" spans="1:26" x14ac:dyDescent="0.25">
      <c r="A563" t="s">
        <v>15</v>
      </c>
      <c r="B563" t="s">
        <v>1828</v>
      </c>
      <c r="C563">
        <v>56444</v>
      </c>
      <c r="D563" t="s">
        <v>1829</v>
      </c>
      <c r="E563" t="s">
        <v>47</v>
      </c>
      <c r="F563" t="s">
        <v>1830</v>
      </c>
      <c r="G563" t="s">
        <v>20</v>
      </c>
      <c r="H563" t="s">
        <v>301</v>
      </c>
      <c r="I563" t="s">
        <v>32</v>
      </c>
      <c r="J563" t="s">
        <v>117</v>
      </c>
      <c r="K563">
        <v>2282466</v>
      </c>
      <c r="L563" t="s">
        <v>1831</v>
      </c>
      <c r="M563" t="s">
        <v>1003</v>
      </c>
      <c r="N563" t="str">
        <f t="array" ref="N563">IF(COUNT(FIND({"数据分析","数据运营","分析师"},M563)),"1","0")</f>
        <v>0</v>
      </c>
      <c r="O563" t="s">
        <v>231</v>
      </c>
      <c r="P563" t="s">
        <v>1384</v>
      </c>
      <c r="Q563" t="str">
        <f t="shared" si="16"/>
        <v>15</v>
      </c>
      <c r="R563" t="str">
        <f t="shared" si="17"/>
        <v>25</v>
      </c>
      <c r="S563" s="1" t="s">
        <v>1456</v>
      </c>
      <c r="T563" t="s">
        <v>12454</v>
      </c>
      <c r="U563" t="s">
        <v>12455</v>
      </c>
      <c r="V563" t="s">
        <v>12475</v>
      </c>
      <c r="W563" t="s">
        <v>12941</v>
      </c>
      <c r="X563" t="s">
        <v>12917</v>
      </c>
    </row>
    <row r="564" spans="1:26" x14ac:dyDescent="0.25">
      <c r="A564" t="s">
        <v>15</v>
      </c>
      <c r="B564" t="s">
        <v>108</v>
      </c>
      <c r="C564">
        <v>36009</v>
      </c>
      <c r="D564" t="s">
        <v>109</v>
      </c>
      <c r="E564" t="s">
        <v>30</v>
      </c>
      <c r="F564" t="s">
        <v>110</v>
      </c>
      <c r="G564" t="s">
        <v>253</v>
      </c>
      <c r="H564" t="s">
        <v>21</v>
      </c>
      <c r="I564" t="s">
        <v>32</v>
      </c>
      <c r="J564" t="s">
        <v>23</v>
      </c>
      <c r="K564">
        <v>2573153</v>
      </c>
      <c r="L564" t="s">
        <v>1832</v>
      </c>
      <c r="M564" t="s">
        <v>1833</v>
      </c>
      <c r="N564" t="str">
        <f t="array" ref="N564">IF(COUNT(FIND({"数据分析","数据运营","分析师"},M564)),"1","0")</f>
        <v>1</v>
      </c>
      <c r="O564" t="s">
        <v>231</v>
      </c>
      <c r="P564" t="s">
        <v>1384</v>
      </c>
      <c r="Q564" t="str">
        <f t="shared" si="16"/>
        <v>15</v>
      </c>
      <c r="R564" t="str">
        <f t="shared" si="17"/>
        <v>25</v>
      </c>
      <c r="S564" s="1" t="s">
        <v>12319</v>
      </c>
      <c r="T564" t="s">
        <v>12453</v>
      </c>
      <c r="U564" t="s">
        <v>12465</v>
      </c>
      <c r="V564" t="s">
        <v>12455</v>
      </c>
      <c r="W564" s="1" t="s">
        <v>13270</v>
      </c>
    </row>
    <row r="565" spans="1:26" x14ac:dyDescent="0.25">
      <c r="A565" t="s">
        <v>15</v>
      </c>
      <c r="B565" t="s">
        <v>1715</v>
      </c>
      <c r="C565">
        <v>22128</v>
      </c>
      <c r="D565" t="s">
        <v>1716</v>
      </c>
      <c r="E565" t="s">
        <v>39</v>
      </c>
      <c r="F565" t="s">
        <v>1717</v>
      </c>
      <c r="G565" t="s">
        <v>20</v>
      </c>
      <c r="H565" t="s">
        <v>21</v>
      </c>
      <c r="I565" t="s">
        <v>32</v>
      </c>
      <c r="J565" t="s">
        <v>33</v>
      </c>
      <c r="K565">
        <v>2157733</v>
      </c>
      <c r="L565" t="s">
        <v>1718</v>
      </c>
      <c r="M565" t="s">
        <v>1834</v>
      </c>
      <c r="N565" t="str">
        <f t="array" ref="N565">IF(COUNT(FIND({"数据分析","数据运营","分析师"},M565)),"1","0")</f>
        <v>0</v>
      </c>
      <c r="O565" t="s">
        <v>1272</v>
      </c>
      <c r="P565" t="s">
        <v>1384</v>
      </c>
      <c r="Q565" t="str">
        <f t="shared" si="16"/>
        <v>15</v>
      </c>
      <c r="R565" t="str">
        <f t="shared" si="17"/>
        <v>23</v>
      </c>
      <c r="S565" s="1" t="s">
        <v>790</v>
      </c>
      <c r="T565" t="s">
        <v>12454</v>
      </c>
      <c r="U565" t="s">
        <v>12460</v>
      </c>
      <c r="V565" t="s">
        <v>12489</v>
      </c>
      <c r="W565" t="s">
        <v>12931</v>
      </c>
      <c r="X565" t="s">
        <v>12916</v>
      </c>
      <c r="Y565" t="s">
        <v>12956</v>
      </c>
      <c r="Z565" t="s">
        <v>12917</v>
      </c>
    </row>
    <row r="566" spans="1:26" x14ac:dyDescent="0.25">
      <c r="A566" t="s">
        <v>15</v>
      </c>
      <c r="B566" t="s">
        <v>577</v>
      </c>
      <c r="C566">
        <v>27155</v>
      </c>
      <c r="D566" t="s">
        <v>578</v>
      </c>
      <c r="E566" t="s">
        <v>18</v>
      </c>
      <c r="F566" t="s">
        <v>579</v>
      </c>
      <c r="G566" t="s">
        <v>20</v>
      </c>
      <c r="H566" t="s">
        <v>580</v>
      </c>
      <c r="I566" t="s">
        <v>32</v>
      </c>
      <c r="J566" t="s">
        <v>33</v>
      </c>
      <c r="K566">
        <v>1070337</v>
      </c>
      <c r="L566" t="s">
        <v>673</v>
      </c>
      <c r="M566" t="s">
        <v>1835</v>
      </c>
      <c r="N566" t="str">
        <f t="array" ref="N566">IF(COUNT(FIND({"数据分析","数据运营","分析师"},M566)),"1","0")</f>
        <v>0</v>
      </c>
      <c r="O566" t="s">
        <v>231</v>
      </c>
      <c r="P566" t="s">
        <v>1384</v>
      </c>
      <c r="Q566" t="str">
        <f t="shared" si="16"/>
        <v>15</v>
      </c>
      <c r="R566" t="str">
        <f t="shared" si="17"/>
        <v>25</v>
      </c>
      <c r="S566" s="1" t="s">
        <v>12319</v>
      </c>
      <c r="T566" t="s">
        <v>12453</v>
      </c>
      <c r="U566" t="s">
        <v>12464</v>
      </c>
      <c r="V566" t="s">
        <v>12454</v>
      </c>
      <c r="W566" t="s">
        <v>12996</v>
      </c>
      <c r="X566" t="s">
        <v>12917</v>
      </c>
    </row>
    <row r="567" spans="1:26" x14ac:dyDescent="0.25">
      <c r="A567" t="s">
        <v>15</v>
      </c>
      <c r="B567" t="s">
        <v>250</v>
      </c>
      <c r="C567">
        <v>51480</v>
      </c>
      <c r="D567" t="s">
        <v>251</v>
      </c>
      <c r="E567" t="s">
        <v>18</v>
      </c>
      <c r="F567" t="s">
        <v>561</v>
      </c>
      <c r="G567" t="s">
        <v>20</v>
      </c>
      <c r="H567" t="s">
        <v>72</v>
      </c>
      <c r="I567" t="s">
        <v>32</v>
      </c>
      <c r="J567" t="s">
        <v>23</v>
      </c>
      <c r="K567">
        <v>2411603</v>
      </c>
      <c r="L567" t="s">
        <v>1836</v>
      </c>
      <c r="M567" t="s">
        <v>1707</v>
      </c>
      <c r="N567" t="str">
        <f t="array" ref="N567">IF(COUNT(FIND({"数据分析","数据运营","分析师"},M567)),"1","0")</f>
        <v>0</v>
      </c>
      <c r="O567" t="s">
        <v>231</v>
      </c>
      <c r="P567" t="s">
        <v>1384</v>
      </c>
      <c r="Q567" t="str">
        <f t="shared" si="16"/>
        <v>15</v>
      </c>
      <c r="R567" t="str">
        <f t="shared" si="17"/>
        <v>25</v>
      </c>
      <c r="S567" s="1" t="s">
        <v>12320</v>
      </c>
      <c r="T567" t="s">
        <v>12455</v>
      </c>
      <c r="U567" t="s">
        <v>12475</v>
      </c>
      <c r="V567" t="s">
        <v>12467</v>
      </c>
      <c r="W567" t="s">
        <v>12935</v>
      </c>
      <c r="X567" t="s">
        <v>12946</v>
      </c>
    </row>
    <row r="568" spans="1:26" x14ac:dyDescent="0.25">
      <c r="A568" t="s">
        <v>15</v>
      </c>
      <c r="B568" t="s">
        <v>69</v>
      </c>
      <c r="C568">
        <v>2002</v>
      </c>
      <c r="D568" t="s">
        <v>70</v>
      </c>
      <c r="E568" t="s">
        <v>47</v>
      </c>
      <c r="G568" t="s">
        <v>20</v>
      </c>
      <c r="H568" t="s">
        <v>21</v>
      </c>
      <c r="I568" t="s">
        <v>32</v>
      </c>
      <c r="J568" t="s">
        <v>73</v>
      </c>
      <c r="K568">
        <v>2163615</v>
      </c>
      <c r="L568" t="s">
        <v>402</v>
      </c>
      <c r="M568" t="s">
        <v>1837</v>
      </c>
      <c r="N568" t="str">
        <f t="array" ref="N568">IF(COUNT(FIND({"数据分析","数据运营","分析师"},M568)),"1","0")</f>
        <v>0</v>
      </c>
      <c r="O568" t="s">
        <v>189</v>
      </c>
      <c r="P568" t="s">
        <v>1384</v>
      </c>
      <c r="Q568" t="str">
        <f t="shared" si="16"/>
        <v>10</v>
      </c>
      <c r="R568" t="str">
        <f t="shared" si="17"/>
        <v>20</v>
      </c>
      <c r="S568" s="1" t="s">
        <v>1456</v>
      </c>
      <c r="T568" t="s">
        <v>12456</v>
      </c>
      <c r="U568" t="s">
        <v>12477</v>
      </c>
      <c r="V568" t="s">
        <v>12487</v>
      </c>
      <c r="W568" t="s">
        <v>12958</v>
      </c>
      <c r="X568" t="s">
        <v>12917</v>
      </c>
    </row>
    <row r="569" spans="1:26" x14ac:dyDescent="0.25">
      <c r="A569" t="s">
        <v>15</v>
      </c>
      <c r="B569" t="s">
        <v>278</v>
      </c>
      <c r="C569">
        <v>13163</v>
      </c>
      <c r="D569" t="s">
        <v>279</v>
      </c>
      <c r="E569" t="s">
        <v>47</v>
      </c>
      <c r="G569" t="s">
        <v>41</v>
      </c>
      <c r="H569" t="s">
        <v>42</v>
      </c>
      <c r="I569" t="s">
        <v>32</v>
      </c>
      <c r="J569" t="s">
        <v>23</v>
      </c>
      <c r="K569">
        <v>2510892</v>
      </c>
      <c r="L569" t="s">
        <v>1426</v>
      </c>
      <c r="M569" t="s">
        <v>849</v>
      </c>
      <c r="N569" t="str">
        <f t="array" ref="N569">IF(COUNT(FIND({"数据分析","数据运营","分析师"},M569)),"1","0")</f>
        <v>1</v>
      </c>
      <c r="O569" t="s">
        <v>488</v>
      </c>
      <c r="P569" t="s">
        <v>1384</v>
      </c>
      <c r="Q569" t="str">
        <f t="shared" si="16"/>
        <v>20</v>
      </c>
      <c r="R569" t="str">
        <f t="shared" si="17"/>
        <v>25</v>
      </c>
      <c r="S569" s="1" t="s">
        <v>2061</v>
      </c>
      <c r="T569" t="s">
        <v>12456</v>
      </c>
      <c r="U569" t="s">
        <v>12464</v>
      </c>
      <c r="V569" t="s">
        <v>12474</v>
      </c>
      <c r="W569" s="1" t="s">
        <v>138</v>
      </c>
      <c r="X569" t="s">
        <v>12810</v>
      </c>
      <c r="Y569" t="s">
        <v>13293</v>
      </c>
    </row>
    <row r="570" spans="1:26" x14ac:dyDescent="0.25">
      <c r="A570" t="s">
        <v>15</v>
      </c>
      <c r="B570" t="s">
        <v>1838</v>
      </c>
      <c r="C570">
        <v>98049</v>
      </c>
      <c r="D570" t="s">
        <v>1839</v>
      </c>
      <c r="E570" t="s">
        <v>56</v>
      </c>
      <c r="F570" t="s">
        <v>1840</v>
      </c>
      <c r="G570" t="s">
        <v>20</v>
      </c>
      <c r="H570" t="s">
        <v>21</v>
      </c>
      <c r="I570" t="s">
        <v>32</v>
      </c>
      <c r="J570" t="s">
        <v>1841</v>
      </c>
      <c r="K570">
        <v>2450471</v>
      </c>
      <c r="L570" t="s">
        <v>1842</v>
      </c>
      <c r="M570" t="s">
        <v>75</v>
      </c>
      <c r="N570" t="str">
        <f t="array" ref="N570">IF(COUNT(FIND({"数据分析","数据运营","分析师"},M570)),"1","0")</f>
        <v>0</v>
      </c>
      <c r="O570" t="s">
        <v>815</v>
      </c>
      <c r="P570" t="s">
        <v>1384</v>
      </c>
      <c r="Q570" t="str">
        <f t="shared" si="16"/>
        <v>20</v>
      </c>
      <c r="R570" t="str">
        <f t="shared" si="17"/>
        <v>40</v>
      </c>
      <c r="S570" s="1" t="s">
        <v>1456</v>
      </c>
      <c r="T570" t="s">
        <v>12456</v>
      </c>
      <c r="U570" t="s">
        <v>12454</v>
      </c>
      <c r="V570" t="s">
        <v>12483</v>
      </c>
      <c r="W570" t="s">
        <v>12958</v>
      </c>
      <c r="X570" t="s">
        <v>12917</v>
      </c>
    </row>
    <row r="571" spans="1:26" x14ac:dyDescent="0.25">
      <c r="A571" t="s">
        <v>15</v>
      </c>
      <c r="B571" t="s">
        <v>976</v>
      </c>
      <c r="C571">
        <v>67532</v>
      </c>
      <c r="D571" t="s">
        <v>977</v>
      </c>
      <c r="E571" t="s">
        <v>47</v>
      </c>
      <c r="F571" t="s">
        <v>978</v>
      </c>
      <c r="G571" t="s">
        <v>33</v>
      </c>
      <c r="H571" t="s">
        <v>417</v>
      </c>
      <c r="I571" t="s">
        <v>32</v>
      </c>
      <c r="J571" t="s">
        <v>117</v>
      </c>
      <c r="K571">
        <v>2486729</v>
      </c>
      <c r="L571" t="s">
        <v>1843</v>
      </c>
      <c r="M571" t="s">
        <v>1844</v>
      </c>
      <c r="N571" t="str">
        <f t="array" ref="N571">IF(COUNT(FIND({"数据分析","数据运营","分析师"},M571)),"1","0")</f>
        <v>0</v>
      </c>
      <c r="O571" t="s">
        <v>1784</v>
      </c>
      <c r="P571" t="s">
        <v>1384</v>
      </c>
      <c r="Q571" t="str">
        <f t="shared" si="16"/>
        <v>25</v>
      </c>
      <c r="R571" t="str">
        <f t="shared" si="17"/>
        <v>35</v>
      </c>
      <c r="S571" s="1" t="s">
        <v>12320</v>
      </c>
      <c r="T571" t="s">
        <v>12462</v>
      </c>
      <c r="U571" t="s">
        <v>12455</v>
      </c>
      <c r="V571" t="s">
        <v>12467</v>
      </c>
      <c r="W571" t="s">
        <v>12931</v>
      </c>
      <c r="X571" t="s">
        <v>13021</v>
      </c>
      <c r="Y571" t="s">
        <v>12964</v>
      </c>
      <c r="Z571" t="s">
        <v>12917</v>
      </c>
    </row>
    <row r="572" spans="1:26" x14ac:dyDescent="0.25">
      <c r="A572" t="s">
        <v>15</v>
      </c>
      <c r="B572" t="s">
        <v>1845</v>
      </c>
      <c r="C572">
        <v>28706</v>
      </c>
      <c r="D572" t="s">
        <v>1846</v>
      </c>
      <c r="E572" t="s">
        <v>39</v>
      </c>
      <c r="F572" t="s">
        <v>1847</v>
      </c>
      <c r="G572" t="s">
        <v>20</v>
      </c>
      <c r="H572" t="s">
        <v>489</v>
      </c>
      <c r="I572" t="s">
        <v>32</v>
      </c>
      <c r="J572" t="s">
        <v>23</v>
      </c>
      <c r="K572">
        <v>1992837</v>
      </c>
      <c r="L572" t="s">
        <v>1848</v>
      </c>
      <c r="M572" t="s">
        <v>505</v>
      </c>
      <c r="N572" t="str">
        <f t="array" ref="N572">IF(COUNT(FIND({"数据分析","数据运营","分析师"},M572)),"1","0")</f>
        <v>0</v>
      </c>
      <c r="O572" t="s">
        <v>1691</v>
      </c>
      <c r="P572" t="s">
        <v>1384</v>
      </c>
      <c r="Q572" t="str">
        <f t="shared" si="16"/>
        <v>13</v>
      </c>
      <c r="R572" t="str">
        <f t="shared" si="17"/>
        <v>26</v>
      </c>
      <c r="S572" s="1" t="s">
        <v>2061</v>
      </c>
      <c r="T572" t="s">
        <v>12470</v>
      </c>
      <c r="U572" t="s">
        <v>12454</v>
      </c>
      <c r="V572" t="s">
        <v>12479</v>
      </c>
      <c r="W572" t="s">
        <v>12931</v>
      </c>
      <c r="X572" t="s">
        <v>12917</v>
      </c>
    </row>
    <row r="573" spans="1:26" x14ac:dyDescent="0.25">
      <c r="A573" t="s">
        <v>15</v>
      </c>
      <c r="B573" t="s">
        <v>1849</v>
      </c>
      <c r="C573">
        <v>121222</v>
      </c>
      <c r="D573" t="s">
        <v>1850</v>
      </c>
      <c r="E573" t="s">
        <v>18</v>
      </c>
      <c r="F573" t="s">
        <v>1851</v>
      </c>
      <c r="G573" t="s">
        <v>20</v>
      </c>
      <c r="H573" t="s">
        <v>72</v>
      </c>
      <c r="I573" t="s">
        <v>178</v>
      </c>
      <c r="J573" t="s">
        <v>73</v>
      </c>
      <c r="K573">
        <v>2239165</v>
      </c>
      <c r="L573" t="s">
        <v>1852</v>
      </c>
      <c r="M573" t="s">
        <v>1853</v>
      </c>
      <c r="N573" t="str">
        <f t="array" ref="N573">IF(COUNT(FIND({"数据分析","数据运营","分析师"},M573)),"1","0")</f>
        <v>0</v>
      </c>
      <c r="O573" t="s">
        <v>298</v>
      </c>
      <c r="P573" t="s">
        <v>1384</v>
      </c>
      <c r="Q573" t="str">
        <f t="shared" si="16"/>
        <v>15</v>
      </c>
      <c r="R573" t="str">
        <f t="shared" si="17"/>
        <v>30</v>
      </c>
      <c r="S573" s="1" t="s">
        <v>12319</v>
      </c>
      <c r="T573" t="s">
        <v>12467</v>
      </c>
      <c r="U573" t="s">
        <v>12470</v>
      </c>
      <c r="V573" t="s">
        <v>12700</v>
      </c>
      <c r="W573" t="s">
        <v>12931</v>
      </c>
      <c r="X573" t="s">
        <v>12917</v>
      </c>
    </row>
    <row r="574" spans="1:26" x14ac:dyDescent="0.25">
      <c r="A574" t="s">
        <v>15</v>
      </c>
      <c r="B574" t="s">
        <v>1854</v>
      </c>
      <c r="C574">
        <v>8250</v>
      </c>
      <c r="D574" t="s">
        <v>1855</v>
      </c>
      <c r="E574" t="s">
        <v>18</v>
      </c>
      <c r="F574" t="s">
        <v>1455</v>
      </c>
      <c r="G574" t="s">
        <v>130</v>
      </c>
      <c r="H574" t="s">
        <v>130</v>
      </c>
      <c r="I574" t="s">
        <v>32</v>
      </c>
      <c r="J574" t="s">
        <v>386</v>
      </c>
      <c r="K574">
        <v>2253641</v>
      </c>
      <c r="L574" t="s">
        <v>1856</v>
      </c>
      <c r="M574" t="s">
        <v>1857</v>
      </c>
      <c r="N574" t="str">
        <f t="array" ref="N574">IF(COUNT(FIND({"数据分析","数据运营","分析师"},M574)),"1","0")</f>
        <v>1</v>
      </c>
      <c r="O574" t="s">
        <v>260</v>
      </c>
      <c r="P574" t="s">
        <v>1384</v>
      </c>
      <c r="Q574" t="str">
        <f t="shared" si="16"/>
        <v>8</v>
      </c>
      <c r="R574" t="str">
        <f t="shared" si="17"/>
        <v>15</v>
      </c>
      <c r="S574" s="1" t="s">
        <v>2061</v>
      </c>
      <c r="T574" t="s">
        <v>12456</v>
      </c>
      <c r="U574" t="s">
        <v>12470</v>
      </c>
      <c r="V574" t="s">
        <v>12454</v>
      </c>
      <c r="W574" s="1" t="s">
        <v>447</v>
      </c>
      <c r="X574" t="s">
        <v>12810</v>
      </c>
      <c r="Y574" t="s">
        <v>13289</v>
      </c>
      <c r="Z574" t="s">
        <v>13274</v>
      </c>
    </row>
    <row r="575" spans="1:26" x14ac:dyDescent="0.25">
      <c r="A575" t="s">
        <v>15</v>
      </c>
      <c r="B575" t="s">
        <v>1004</v>
      </c>
      <c r="C575">
        <v>150868</v>
      </c>
      <c r="D575" t="s">
        <v>1005</v>
      </c>
      <c r="E575" t="s">
        <v>39</v>
      </c>
      <c r="F575" t="s">
        <v>1006</v>
      </c>
      <c r="G575" t="s">
        <v>20</v>
      </c>
      <c r="H575" t="s">
        <v>72</v>
      </c>
      <c r="I575" t="s">
        <v>32</v>
      </c>
      <c r="J575" t="s">
        <v>258</v>
      </c>
      <c r="K575">
        <v>2440391</v>
      </c>
      <c r="L575" t="s">
        <v>1858</v>
      </c>
      <c r="M575" t="s">
        <v>842</v>
      </c>
      <c r="N575" t="str">
        <f t="array" ref="N575">IF(COUNT(FIND({"数据分析","数据运营","分析师"},M575)),"1","0")</f>
        <v>0</v>
      </c>
      <c r="O575" t="s">
        <v>1383</v>
      </c>
      <c r="P575" t="s">
        <v>1384</v>
      </c>
      <c r="Q575" t="str">
        <f t="shared" si="16"/>
        <v>16</v>
      </c>
      <c r="R575" t="str">
        <f t="shared" si="17"/>
        <v>30</v>
      </c>
      <c r="S575" s="1" t="s">
        <v>12343</v>
      </c>
      <c r="T575" t="s">
        <v>12474</v>
      </c>
      <c r="U575" t="s">
        <v>12455</v>
      </c>
      <c r="V575" t="s">
        <v>12457</v>
      </c>
      <c r="W575" t="s">
        <v>12929</v>
      </c>
      <c r="X575" t="s">
        <v>12917</v>
      </c>
    </row>
    <row r="576" spans="1:26" x14ac:dyDescent="0.25">
      <c r="A576" t="s">
        <v>15</v>
      </c>
      <c r="B576" t="s">
        <v>666</v>
      </c>
      <c r="C576">
        <v>19241</v>
      </c>
      <c r="D576" t="s">
        <v>667</v>
      </c>
      <c r="E576" t="s">
        <v>47</v>
      </c>
      <c r="F576" t="s">
        <v>668</v>
      </c>
      <c r="G576" t="s">
        <v>272</v>
      </c>
      <c r="H576" t="s">
        <v>788</v>
      </c>
      <c r="I576" t="s">
        <v>32</v>
      </c>
      <c r="J576" t="s">
        <v>105</v>
      </c>
      <c r="K576">
        <v>2559225</v>
      </c>
      <c r="L576" t="s">
        <v>1859</v>
      </c>
      <c r="M576" t="s">
        <v>670</v>
      </c>
      <c r="N576" t="str">
        <f t="array" ref="N576">IF(COUNT(FIND({"数据分析","数据运营","分析师"},M576)),"1","0")</f>
        <v>0</v>
      </c>
      <c r="O576" t="s">
        <v>189</v>
      </c>
      <c r="P576" t="s">
        <v>1384</v>
      </c>
      <c r="Q576" t="str">
        <f t="shared" si="16"/>
        <v>10</v>
      </c>
      <c r="R576" t="str">
        <f t="shared" si="17"/>
        <v>20</v>
      </c>
      <c r="S576" s="1" t="s">
        <v>12319</v>
      </c>
      <c r="T576" t="s">
        <v>12453</v>
      </c>
      <c r="U576" t="s">
        <v>12455</v>
      </c>
      <c r="V576" t="s">
        <v>12467</v>
      </c>
      <c r="W576" t="s">
        <v>12971</v>
      </c>
      <c r="X576" t="s">
        <v>12949</v>
      </c>
      <c r="Y576" t="s">
        <v>12917</v>
      </c>
    </row>
    <row r="577" spans="1:27" x14ac:dyDescent="0.25">
      <c r="A577" t="s">
        <v>15</v>
      </c>
      <c r="B577" t="s">
        <v>237</v>
      </c>
      <c r="C577">
        <v>22321</v>
      </c>
      <c r="D577" t="s">
        <v>238</v>
      </c>
      <c r="E577" t="s">
        <v>47</v>
      </c>
      <c r="F577" t="s">
        <v>239</v>
      </c>
      <c r="G577" t="s">
        <v>20</v>
      </c>
      <c r="H577" t="s">
        <v>489</v>
      </c>
      <c r="I577" t="s">
        <v>32</v>
      </c>
      <c r="J577" t="s">
        <v>240</v>
      </c>
      <c r="K577">
        <v>658395</v>
      </c>
      <c r="L577" t="s">
        <v>942</v>
      </c>
      <c r="M577" t="s">
        <v>1860</v>
      </c>
      <c r="N577" t="str">
        <f t="array" ref="N577">IF(COUNT(FIND({"数据分析","数据运营","分析师"},M577)),"1","0")</f>
        <v>0</v>
      </c>
      <c r="O577" t="s">
        <v>1861</v>
      </c>
      <c r="P577" t="s">
        <v>1384</v>
      </c>
      <c r="Q577" t="str">
        <f t="shared" si="16"/>
        <v>20</v>
      </c>
      <c r="R577" t="str">
        <f>Q577</f>
        <v>20</v>
      </c>
      <c r="S577" s="1" t="s">
        <v>12326</v>
      </c>
      <c r="T577" t="s">
        <v>12469</v>
      </c>
      <c r="U577" t="s">
        <v>12485</v>
      </c>
      <c r="V577" t="s">
        <v>12767</v>
      </c>
      <c r="W577" t="s">
        <v>12931</v>
      </c>
      <c r="X577" t="s">
        <v>13019</v>
      </c>
      <c r="Y577" t="s">
        <v>12920</v>
      </c>
      <c r="Z577" t="s">
        <v>12936</v>
      </c>
    </row>
    <row r="578" spans="1:27" x14ac:dyDescent="0.25">
      <c r="A578" t="s">
        <v>15</v>
      </c>
      <c r="B578" t="s">
        <v>1862</v>
      </c>
      <c r="C578">
        <v>45767</v>
      </c>
      <c r="D578" t="s">
        <v>1863</v>
      </c>
      <c r="E578" t="s">
        <v>30</v>
      </c>
      <c r="F578" t="s">
        <v>1864</v>
      </c>
      <c r="G578" t="s">
        <v>20</v>
      </c>
      <c r="H578" t="s">
        <v>301</v>
      </c>
      <c r="I578" t="s">
        <v>178</v>
      </c>
      <c r="J578" t="s">
        <v>1865</v>
      </c>
      <c r="K578">
        <v>2418911</v>
      </c>
      <c r="L578" t="s">
        <v>1866</v>
      </c>
      <c r="M578" t="s">
        <v>716</v>
      </c>
      <c r="N578" t="str">
        <f t="array" ref="N578">IF(COUNT(FIND({"数据分析","数据运营","分析师"},M578)),"1","0")</f>
        <v>0</v>
      </c>
      <c r="O578" t="s">
        <v>189</v>
      </c>
      <c r="P578" t="s">
        <v>1384</v>
      </c>
      <c r="Q578" t="str">
        <f t="shared" ref="Q578:Q641" si="18">LEFT(O578,FIND("k",O578,1)-1)</f>
        <v>10</v>
      </c>
      <c r="R578" t="str">
        <f t="shared" ref="R578:R641" si="19">MID(O578,FIND("-",O578,1)+1,LEN(O578)-FIND("-",O578,1)-1)</f>
        <v>20</v>
      </c>
      <c r="S578" s="1" t="s">
        <v>12320</v>
      </c>
      <c r="T578" t="s">
        <v>12467</v>
      </c>
      <c r="U578" t="s">
        <v>12489</v>
      </c>
      <c r="V578" t="s">
        <v>12457</v>
      </c>
      <c r="W578" t="s">
        <v>12941</v>
      </c>
      <c r="X578" t="s">
        <v>12917</v>
      </c>
    </row>
    <row r="579" spans="1:27" x14ac:dyDescent="0.25">
      <c r="A579" t="s">
        <v>15</v>
      </c>
      <c r="B579" t="s">
        <v>1867</v>
      </c>
      <c r="C579">
        <v>38786</v>
      </c>
      <c r="D579" t="s">
        <v>1868</v>
      </c>
      <c r="E579" t="s">
        <v>39</v>
      </c>
      <c r="F579" t="s">
        <v>416</v>
      </c>
      <c r="G579" t="s">
        <v>81</v>
      </c>
      <c r="H579" t="s">
        <v>788</v>
      </c>
      <c r="I579" t="s">
        <v>32</v>
      </c>
      <c r="J579" t="s">
        <v>1841</v>
      </c>
      <c r="K579">
        <v>2551123</v>
      </c>
      <c r="L579" t="s">
        <v>1869</v>
      </c>
      <c r="M579" t="s">
        <v>670</v>
      </c>
      <c r="N579" t="str">
        <f t="array" ref="N579">IF(COUNT(FIND({"数据分析","数据运营","分析师"},M579)),"1","0")</f>
        <v>0</v>
      </c>
      <c r="O579" t="s">
        <v>1594</v>
      </c>
      <c r="P579" t="s">
        <v>1384</v>
      </c>
      <c r="Q579" t="str">
        <f t="shared" si="18"/>
        <v>18</v>
      </c>
      <c r="R579" t="str">
        <f t="shared" si="19"/>
        <v>25</v>
      </c>
      <c r="S579" s="1" t="s">
        <v>8116</v>
      </c>
      <c r="T579" t="s">
        <v>12454</v>
      </c>
      <c r="U579" t="s">
        <v>12475</v>
      </c>
      <c r="V579" t="s">
        <v>12477</v>
      </c>
      <c r="W579" t="s">
        <v>12971</v>
      </c>
      <c r="X579" t="s">
        <v>12949</v>
      </c>
      <c r="Y579" t="s">
        <v>12917</v>
      </c>
    </row>
    <row r="580" spans="1:27" x14ac:dyDescent="0.25">
      <c r="A580" t="s">
        <v>15</v>
      </c>
      <c r="B580" t="s">
        <v>1623</v>
      </c>
      <c r="C580">
        <v>10821</v>
      </c>
      <c r="D580" t="s">
        <v>1623</v>
      </c>
      <c r="E580" t="s">
        <v>47</v>
      </c>
      <c r="F580" t="s">
        <v>19</v>
      </c>
      <c r="G580" t="s">
        <v>272</v>
      </c>
      <c r="H580" t="s">
        <v>788</v>
      </c>
      <c r="I580" t="s">
        <v>32</v>
      </c>
      <c r="J580" t="s">
        <v>73</v>
      </c>
      <c r="K580">
        <v>2432927</v>
      </c>
      <c r="L580" t="s">
        <v>1870</v>
      </c>
      <c r="M580" t="s">
        <v>1160</v>
      </c>
      <c r="N580" t="str">
        <f t="array" ref="N580">IF(COUNT(FIND({"数据分析","数据运营","分析师"},M580)),"1","0")</f>
        <v>0</v>
      </c>
      <c r="O580" t="s">
        <v>1518</v>
      </c>
      <c r="P580" t="s">
        <v>1384</v>
      </c>
      <c r="Q580" t="str">
        <f t="shared" si="18"/>
        <v>20</v>
      </c>
      <c r="R580" t="str">
        <f t="shared" si="19"/>
        <v>35</v>
      </c>
      <c r="S580" s="1" t="s">
        <v>2061</v>
      </c>
      <c r="T580" t="s">
        <v>12464</v>
      </c>
      <c r="U580" t="s">
        <v>12470</v>
      </c>
      <c r="V580" t="s">
        <v>12483</v>
      </c>
      <c r="W580" t="s">
        <v>12971</v>
      </c>
      <c r="X580" t="s">
        <v>12919</v>
      </c>
      <c r="Y580" t="s">
        <v>12949</v>
      </c>
      <c r="Z580" t="s">
        <v>12917</v>
      </c>
    </row>
    <row r="581" spans="1:27" x14ac:dyDescent="0.25">
      <c r="A581" t="s">
        <v>15</v>
      </c>
      <c r="B581" t="s">
        <v>250</v>
      </c>
      <c r="C581">
        <v>51480</v>
      </c>
      <c r="D581" t="s">
        <v>251</v>
      </c>
      <c r="E581" t="s">
        <v>18</v>
      </c>
      <c r="G581" t="s">
        <v>20</v>
      </c>
      <c r="H581" t="s">
        <v>580</v>
      </c>
      <c r="I581" t="s">
        <v>32</v>
      </c>
      <c r="J581" t="s">
        <v>23</v>
      </c>
      <c r="K581">
        <v>2342996</v>
      </c>
      <c r="L581" t="s">
        <v>1871</v>
      </c>
      <c r="M581" t="s">
        <v>1872</v>
      </c>
      <c r="N581" t="str">
        <f t="array" ref="N581">IF(COUNT(FIND({"数据分析","数据运营","分析师"},M581)),"1","0")</f>
        <v>0</v>
      </c>
      <c r="O581" t="s">
        <v>1536</v>
      </c>
      <c r="P581" t="s">
        <v>1384</v>
      </c>
      <c r="Q581" t="str">
        <f t="shared" si="18"/>
        <v>18</v>
      </c>
      <c r="R581" t="str">
        <f t="shared" si="19"/>
        <v>30</v>
      </c>
      <c r="S581" s="1" t="s">
        <v>12320</v>
      </c>
      <c r="T581" t="s">
        <v>12455</v>
      </c>
      <c r="U581" t="s">
        <v>12475</v>
      </c>
      <c r="V581" t="s">
        <v>12467</v>
      </c>
      <c r="W581" t="s">
        <v>12941</v>
      </c>
      <c r="X581" t="s">
        <v>12917</v>
      </c>
    </row>
    <row r="582" spans="1:27" x14ac:dyDescent="0.25">
      <c r="A582" t="s">
        <v>15</v>
      </c>
      <c r="B582" t="s">
        <v>1873</v>
      </c>
      <c r="C582">
        <v>69152</v>
      </c>
      <c r="D582" t="s">
        <v>1874</v>
      </c>
      <c r="E582" t="s">
        <v>47</v>
      </c>
      <c r="F582" t="s">
        <v>1875</v>
      </c>
      <c r="G582" t="s">
        <v>81</v>
      </c>
      <c r="H582" t="s">
        <v>82</v>
      </c>
      <c r="I582" t="s">
        <v>32</v>
      </c>
      <c r="J582" t="s">
        <v>117</v>
      </c>
      <c r="K582">
        <v>2576689</v>
      </c>
      <c r="L582" t="s">
        <v>1876</v>
      </c>
      <c r="M582" t="s">
        <v>586</v>
      </c>
      <c r="N582" t="str">
        <f t="array" ref="N582">IF(COUNT(FIND({"数据分析","数据运营","分析师"},M582)),"1","0")</f>
        <v>1</v>
      </c>
      <c r="O582" t="s">
        <v>231</v>
      </c>
      <c r="P582" t="s">
        <v>1384</v>
      </c>
      <c r="Q582" t="str">
        <f t="shared" si="18"/>
        <v>15</v>
      </c>
      <c r="R582" t="str">
        <f t="shared" si="19"/>
        <v>25</v>
      </c>
      <c r="S582" s="1" t="s">
        <v>12325</v>
      </c>
      <c r="T582" t="s">
        <v>12455</v>
      </c>
      <c r="U582" t="s">
        <v>12487</v>
      </c>
      <c r="V582" t="s">
        <v>12534</v>
      </c>
    </row>
    <row r="583" spans="1:27" x14ac:dyDescent="0.25">
      <c r="A583" t="s">
        <v>15</v>
      </c>
      <c r="B583" t="s">
        <v>1877</v>
      </c>
      <c r="C583">
        <v>138925</v>
      </c>
      <c r="D583" t="s">
        <v>1878</v>
      </c>
      <c r="E583" t="s">
        <v>39</v>
      </c>
      <c r="F583" t="s">
        <v>1879</v>
      </c>
      <c r="G583" t="s">
        <v>20</v>
      </c>
      <c r="H583" t="s">
        <v>72</v>
      </c>
      <c r="I583" t="s">
        <v>32</v>
      </c>
      <c r="J583" t="s">
        <v>33</v>
      </c>
      <c r="K583">
        <v>2123889</v>
      </c>
      <c r="L583" t="s">
        <v>1880</v>
      </c>
      <c r="M583" t="s">
        <v>42</v>
      </c>
      <c r="N583" t="str">
        <f t="array" ref="N583">IF(COUNT(FIND({"数据分析","数据运营","分析师"},M583)),"1","0")</f>
        <v>1</v>
      </c>
      <c r="O583" t="s">
        <v>488</v>
      </c>
      <c r="P583" t="s">
        <v>1384</v>
      </c>
      <c r="Q583" t="str">
        <f t="shared" si="18"/>
        <v>20</v>
      </c>
      <c r="R583" t="str">
        <f t="shared" si="19"/>
        <v>25</v>
      </c>
      <c r="S583" s="1" t="s">
        <v>12339</v>
      </c>
      <c r="T583" t="s">
        <v>12494</v>
      </c>
      <c r="U583" t="s">
        <v>12456</v>
      </c>
      <c r="V583" t="s">
        <v>12454</v>
      </c>
      <c r="W583" s="1" t="s">
        <v>42</v>
      </c>
      <c r="X583" t="s">
        <v>13274</v>
      </c>
    </row>
    <row r="584" spans="1:27" x14ac:dyDescent="0.25">
      <c r="A584" t="s">
        <v>15</v>
      </c>
      <c r="B584" t="s">
        <v>543</v>
      </c>
      <c r="C584">
        <v>41486</v>
      </c>
      <c r="D584" t="s">
        <v>544</v>
      </c>
      <c r="E584" t="s">
        <v>56</v>
      </c>
      <c r="F584" t="s">
        <v>531</v>
      </c>
      <c r="G584" t="s">
        <v>272</v>
      </c>
      <c r="H584" t="s">
        <v>788</v>
      </c>
      <c r="I584" t="s">
        <v>218</v>
      </c>
      <c r="J584" t="s">
        <v>545</v>
      </c>
      <c r="K584">
        <v>2250711</v>
      </c>
      <c r="L584" t="s">
        <v>1881</v>
      </c>
      <c r="M584" t="s">
        <v>670</v>
      </c>
      <c r="N584" t="str">
        <f t="array" ref="N584">IF(COUNT(FIND({"数据分析","数据运营","分析师"},M584)),"1","0")</f>
        <v>0</v>
      </c>
      <c r="O584" t="s">
        <v>189</v>
      </c>
      <c r="P584" t="s">
        <v>1384</v>
      </c>
      <c r="Q584" t="str">
        <f t="shared" si="18"/>
        <v>10</v>
      </c>
      <c r="R584" t="str">
        <f t="shared" si="19"/>
        <v>20</v>
      </c>
      <c r="S584" s="1" t="s">
        <v>12335</v>
      </c>
      <c r="T584" t="s">
        <v>12477</v>
      </c>
      <c r="U584" t="s">
        <v>12470</v>
      </c>
      <c r="V584" t="s">
        <v>12460</v>
      </c>
      <c r="W584" t="s">
        <v>12971</v>
      </c>
      <c r="X584" t="s">
        <v>12949</v>
      </c>
      <c r="Y584" t="s">
        <v>12917</v>
      </c>
    </row>
    <row r="585" spans="1:27" x14ac:dyDescent="0.25">
      <c r="A585" t="s">
        <v>15</v>
      </c>
      <c r="B585" t="s">
        <v>1623</v>
      </c>
      <c r="C585">
        <v>10821</v>
      </c>
      <c r="D585" t="s">
        <v>1623</v>
      </c>
      <c r="E585" t="s">
        <v>47</v>
      </c>
      <c r="G585" t="s">
        <v>20</v>
      </c>
      <c r="H585" t="s">
        <v>72</v>
      </c>
      <c r="I585" t="s">
        <v>178</v>
      </c>
      <c r="J585" t="s">
        <v>73</v>
      </c>
      <c r="K585">
        <v>2427809</v>
      </c>
      <c r="L585" t="s">
        <v>1664</v>
      </c>
      <c r="M585" t="s">
        <v>1882</v>
      </c>
      <c r="N585" t="str">
        <f t="array" ref="N585">IF(COUNT(FIND({"数据分析","数据运营","分析师"},M585)),"1","0")</f>
        <v>0</v>
      </c>
      <c r="O585" t="s">
        <v>1883</v>
      </c>
      <c r="P585" t="s">
        <v>1384</v>
      </c>
      <c r="Q585" t="str">
        <f t="shared" si="18"/>
        <v>30</v>
      </c>
      <c r="R585" t="str">
        <f t="shared" si="19"/>
        <v>60</v>
      </c>
      <c r="S585" s="1" t="s">
        <v>2061</v>
      </c>
      <c r="T585" t="s">
        <v>12464</v>
      </c>
      <c r="U585" t="s">
        <v>12470</v>
      </c>
      <c r="V585" t="s">
        <v>12483</v>
      </c>
      <c r="W585" t="s">
        <v>12931</v>
      </c>
      <c r="X585" t="s">
        <v>12944</v>
      </c>
      <c r="Y585" t="s">
        <v>13019</v>
      </c>
      <c r="Z585" t="s">
        <v>12917</v>
      </c>
    </row>
    <row r="586" spans="1:27" x14ac:dyDescent="0.25">
      <c r="A586" t="s">
        <v>15</v>
      </c>
      <c r="B586" t="s">
        <v>1884</v>
      </c>
      <c r="C586">
        <v>150121</v>
      </c>
      <c r="D586" t="s">
        <v>1885</v>
      </c>
      <c r="E586" t="s">
        <v>56</v>
      </c>
      <c r="F586" t="s">
        <v>40</v>
      </c>
      <c r="G586" t="s">
        <v>20</v>
      </c>
      <c r="H586" t="s">
        <v>72</v>
      </c>
      <c r="I586" t="s">
        <v>32</v>
      </c>
      <c r="J586" t="s">
        <v>620</v>
      </c>
      <c r="K586">
        <v>2426547</v>
      </c>
      <c r="L586" t="s">
        <v>1886</v>
      </c>
      <c r="M586" t="s">
        <v>741</v>
      </c>
      <c r="N586" t="str">
        <f t="array" ref="N586">IF(COUNT(FIND({"数据分析","数据运营","分析师"},M586)),"1","0")</f>
        <v>0</v>
      </c>
      <c r="O586" t="s">
        <v>189</v>
      </c>
      <c r="P586" t="s">
        <v>1384</v>
      </c>
      <c r="Q586" t="str">
        <f t="shared" si="18"/>
        <v>10</v>
      </c>
      <c r="R586" t="str">
        <f t="shared" si="19"/>
        <v>20</v>
      </c>
      <c r="W586" t="s">
        <v>12931</v>
      </c>
      <c r="X586" t="s">
        <v>12920</v>
      </c>
      <c r="Y586" t="s">
        <v>12936</v>
      </c>
    </row>
    <row r="587" spans="1:27" x14ac:dyDescent="0.25">
      <c r="A587" t="s">
        <v>15</v>
      </c>
      <c r="B587" t="s">
        <v>919</v>
      </c>
      <c r="C587">
        <v>3038</v>
      </c>
      <c r="D587" t="s">
        <v>920</v>
      </c>
      <c r="E587" t="s">
        <v>30</v>
      </c>
      <c r="F587" t="s">
        <v>921</v>
      </c>
      <c r="G587" t="s">
        <v>272</v>
      </c>
      <c r="H587" t="s">
        <v>447</v>
      </c>
      <c r="I587" t="s">
        <v>32</v>
      </c>
      <c r="J587" t="s">
        <v>142</v>
      </c>
      <c r="K587">
        <v>2298811</v>
      </c>
      <c r="L587" t="s">
        <v>1887</v>
      </c>
      <c r="M587" t="s">
        <v>1888</v>
      </c>
      <c r="N587" t="str">
        <f t="array" ref="N587">IF(COUNT(FIND({"数据分析","数据运营","分析师"},M587)),"1","0")</f>
        <v>0</v>
      </c>
      <c r="O587" t="s">
        <v>298</v>
      </c>
      <c r="P587" t="s">
        <v>1384</v>
      </c>
      <c r="Q587" t="str">
        <f t="shared" si="18"/>
        <v>15</v>
      </c>
      <c r="R587" t="str">
        <f t="shared" si="19"/>
        <v>30</v>
      </c>
      <c r="S587" s="1" t="s">
        <v>12342</v>
      </c>
      <c r="T587" t="s">
        <v>12453</v>
      </c>
      <c r="U587" t="s">
        <v>12464</v>
      </c>
      <c r="V587" t="s">
        <v>12454</v>
      </c>
      <c r="W587" t="s">
        <v>12929</v>
      </c>
      <c r="X587" t="s">
        <v>12948</v>
      </c>
      <c r="Y587" t="s">
        <v>12919</v>
      </c>
      <c r="Z587" t="s">
        <v>12949</v>
      </c>
      <c r="AA587" t="s">
        <v>12917</v>
      </c>
    </row>
    <row r="588" spans="1:27" x14ac:dyDescent="0.25">
      <c r="A588" t="s">
        <v>15</v>
      </c>
      <c r="B588" t="s">
        <v>286</v>
      </c>
      <c r="C588">
        <v>110636</v>
      </c>
      <c r="D588" t="s">
        <v>287</v>
      </c>
      <c r="E588" t="s">
        <v>135</v>
      </c>
      <c r="F588" t="s">
        <v>1889</v>
      </c>
      <c r="G588" t="s">
        <v>272</v>
      </c>
      <c r="H588" t="s">
        <v>788</v>
      </c>
      <c r="I588" t="s">
        <v>32</v>
      </c>
      <c r="J588" t="s">
        <v>289</v>
      </c>
      <c r="K588">
        <v>1642740</v>
      </c>
      <c r="L588" t="s">
        <v>1890</v>
      </c>
      <c r="M588" t="s">
        <v>670</v>
      </c>
      <c r="N588" t="str">
        <f t="array" ref="N588">IF(COUNT(FIND({"数据分析","数据运营","分析师"},M588)),"1","0")</f>
        <v>0</v>
      </c>
      <c r="O588" t="s">
        <v>298</v>
      </c>
      <c r="P588" t="s">
        <v>1384</v>
      </c>
      <c r="Q588" t="str">
        <f t="shared" si="18"/>
        <v>15</v>
      </c>
      <c r="R588" t="str">
        <f t="shared" si="19"/>
        <v>30</v>
      </c>
      <c r="S588" s="1" t="s">
        <v>12329</v>
      </c>
      <c r="T588" t="s">
        <v>12454</v>
      </c>
      <c r="U588" t="s">
        <v>12620</v>
      </c>
      <c r="W588" t="s">
        <v>12971</v>
      </c>
      <c r="X588" t="s">
        <v>12949</v>
      </c>
      <c r="Y588" t="s">
        <v>12917</v>
      </c>
    </row>
    <row r="589" spans="1:27" x14ac:dyDescent="0.25">
      <c r="A589" t="s">
        <v>15</v>
      </c>
      <c r="B589" t="s">
        <v>1891</v>
      </c>
      <c r="C589">
        <v>23830</v>
      </c>
      <c r="D589" t="s">
        <v>1892</v>
      </c>
      <c r="E589" t="s">
        <v>47</v>
      </c>
      <c r="F589" t="s">
        <v>1893</v>
      </c>
      <c r="G589" t="s">
        <v>272</v>
      </c>
      <c r="H589" t="s">
        <v>788</v>
      </c>
      <c r="I589" t="s">
        <v>218</v>
      </c>
      <c r="J589" t="s">
        <v>117</v>
      </c>
      <c r="K589">
        <v>2563089</v>
      </c>
      <c r="L589" t="s">
        <v>1894</v>
      </c>
      <c r="M589" t="s">
        <v>670</v>
      </c>
      <c r="N589" t="str">
        <f t="array" ref="N589">IF(COUNT(FIND({"数据分析","数据运营","分析师"},M589)),"1","0")</f>
        <v>0</v>
      </c>
      <c r="O589" t="s">
        <v>189</v>
      </c>
      <c r="P589" t="s">
        <v>1384</v>
      </c>
      <c r="Q589" t="str">
        <f t="shared" si="18"/>
        <v>10</v>
      </c>
      <c r="R589" t="str">
        <f t="shared" si="19"/>
        <v>20</v>
      </c>
      <c r="S589" s="1" t="s">
        <v>1456</v>
      </c>
      <c r="T589" t="s">
        <v>12470</v>
      </c>
      <c r="U589" t="s">
        <v>12468</v>
      </c>
      <c r="V589" t="s">
        <v>12454</v>
      </c>
      <c r="W589" t="s">
        <v>12971</v>
      </c>
      <c r="X589" t="s">
        <v>12949</v>
      </c>
      <c r="Y589" t="s">
        <v>12917</v>
      </c>
    </row>
    <row r="590" spans="1:27" x14ac:dyDescent="0.25">
      <c r="A590" t="s">
        <v>15</v>
      </c>
      <c r="B590" t="s">
        <v>843</v>
      </c>
      <c r="C590">
        <v>35179</v>
      </c>
      <c r="D590" t="s">
        <v>844</v>
      </c>
      <c r="E590" t="s">
        <v>18</v>
      </c>
      <c r="F590" t="s">
        <v>48</v>
      </c>
      <c r="G590" t="s">
        <v>253</v>
      </c>
      <c r="H590" t="s">
        <v>72</v>
      </c>
      <c r="I590" t="s">
        <v>32</v>
      </c>
      <c r="J590" t="s">
        <v>33</v>
      </c>
      <c r="K590">
        <v>2568811</v>
      </c>
      <c r="L590" t="s">
        <v>1895</v>
      </c>
      <c r="M590" t="s">
        <v>479</v>
      </c>
      <c r="N590" t="str">
        <f t="array" ref="N590">IF(COUNT(FIND({"数据分析","数据运营","分析师"},M590)),"1","0")</f>
        <v>0</v>
      </c>
      <c r="O590" t="s">
        <v>1518</v>
      </c>
      <c r="P590" t="s">
        <v>1384</v>
      </c>
      <c r="Q590" t="str">
        <f t="shared" si="18"/>
        <v>20</v>
      </c>
      <c r="R590" t="str">
        <f t="shared" si="19"/>
        <v>35</v>
      </c>
      <c r="S590" s="1" t="s">
        <v>12319</v>
      </c>
      <c r="T590" t="s">
        <v>12453</v>
      </c>
      <c r="U590" t="s">
        <v>12456</v>
      </c>
      <c r="V590" t="s">
        <v>12455</v>
      </c>
      <c r="W590" t="s">
        <v>12928</v>
      </c>
      <c r="X590" t="s">
        <v>12919</v>
      </c>
      <c r="Y590" t="s">
        <v>12956</v>
      </c>
      <c r="Z590" t="s">
        <v>12917</v>
      </c>
    </row>
    <row r="591" spans="1:27" x14ac:dyDescent="0.25">
      <c r="A591" t="s">
        <v>15</v>
      </c>
      <c r="B591" t="s">
        <v>1896</v>
      </c>
      <c r="C591">
        <v>14051</v>
      </c>
      <c r="D591" t="s">
        <v>1897</v>
      </c>
      <c r="E591" t="s">
        <v>47</v>
      </c>
      <c r="F591" t="s">
        <v>828</v>
      </c>
      <c r="G591" t="s">
        <v>253</v>
      </c>
      <c r="H591" t="s">
        <v>21</v>
      </c>
      <c r="I591" t="s">
        <v>32</v>
      </c>
      <c r="J591" t="s">
        <v>73</v>
      </c>
      <c r="K591">
        <v>2518633</v>
      </c>
      <c r="L591" t="s">
        <v>1898</v>
      </c>
      <c r="M591" t="s">
        <v>479</v>
      </c>
      <c r="N591" t="str">
        <f t="array" ref="N591">IF(COUNT(FIND({"数据分析","数据运营","分析师"},M591)),"1","0")</f>
        <v>0</v>
      </c>
      <c r="O591" t="s">
        <v>231</v>
      </c>
      <c r="P591" t="s">
        <v>1384</v>
      </c>
      <c r="Q591" t="str">
        <f t="shared" si="18"/>
        <v>15</v>
      </c>
      <c r="R591" t="str">
        <f t="shared" si="19"/>
        <v>25</v>
      </c>
      <c r="S591" s="1" t="s">
        <v>2061</v>
      </c>
      <c r="T591" t="s">
        <v>12454</v>
      </c>
      <c r="U591" t="s">
        <v>12483</v>
      </c>
      <c r="V591" t="s">
        <v>12490</v>
      </c>
      <c r="W591" t="s">
        <v>12931</v>
      </c>
      <c r="X591" t="s">
        <v>12916</v>
      </c>
      <c r="Y591" t="s">
        <v>12956</v>
      </c>
      <c r="Z591" t="s">
        <v>12917</v>
      </c>
    </row>
    <row r="592" spans="1:27" x14ac:dyDescent="0.25">
      <c r="A592" t="s">
        <v>15</v>
      </c>
      <c r="B592" t="s">
        <v>342</v>
      </c>
      <c r="C592">
        <v>6636</v>
      </c>
      <c r="D592" t="s">
        <v>343</v>
      </c>
      <c r="E592" t="s">
        <v>18</v>
      </c>
      <c r="F592" t="s">
        <v>344</v>
      </c>
      <c r="G592" t="s">
        <v>20</v>
      </c>
      <c r="H592" t="s">
        <v>301</v>
      </c>
      <c r="I592" t="s">
        <v>32</v>
      </c>
      <c r="J592" t="s">
        <v>345</v>
      </c>
      <c r="K592">
        <v>2488782</v>
      </c>
      <c r="L592" t="s">
        <v>1899</v>
      </c>
      <c r="M592" t="s">
        <v>1034</v>
      </c>
      <c r="N592" t="str">
        <f t="array" ref="N592">IF(COUNT(FIND({"数据分析","数据运营","分析师"},M592)),"1","0")</f>
        <v>0</v>
      </c>
      <c r="O592" t="s">
        <v>391</v>
      </c>
      <c r="P592" t="s">
        <v>1384</v>
      </c>
      <c r="Q592" t="str">
        <f t="shared" si="18"/>
        <v>15</v>
      </c>
      <c r="R592" t="str">
        <f t="shared" si="19"/>
        <v>20</v>
      </c>
      <c r="S592" s="1" t="s">
        <v>2061</v>
      </c>
      <c r="T592" t="s">
        <v>12456</v>
      </c>
      <c r="U592" t="s">
        <v>12470</v>
      </c>
      <c r="V592" t="s">
        <v>12468</v>
      </c>
      <c r="W592" t="s">
        <v>12962</v>
      </c>
      <c r="X592" t="s">
        <v>13030</v>
      </c>
      <c r="Y592" t="s">
        <v>12917</v>
      </c>
    </row>
    <row r="593" spans="1:27" x14ac:dyDescent="0.25">
      <c r="A593" t="s">
        <v>15</v>
      </c>
      <c r="B593" t="s">
        <v>1900</v>
      </c>
      <c r="C593">
        <v>6542</v>
      </c>
      <c r="D593" t="s">
        <v>1901</v>
      </c>
      <c r="E593" t="s">
        <v>47</v>
      </c>
      <c r="F593" t="s">
        <v>978</v>
      </c>
      <c r="G593" t="s">
        <v>176</v>
      </c>
      <c r="H593" t="s">
        <v>311</v>
      </c>
      <c r="I593" t="s">
        <v>32</v>
      </c>
      <c r="J593" t="s">
        <v>1902</v>
      </c>
      <c r="K593">
        <v>2451587</v>
      </c>
      <c r="L593" t="s">
        <v>1903</v>
      </c>
      <c r="M593" t="s">
        <v>164</v>
      </c>
      <c r="N593" t="str">
        <f t="array" ref="N593">IF(COUNT(FIND({"数据分析","数据运营","分析师"},M593)),"1","0")</f>
        <v>1</v>
      </c>
      <c r="O593" t="s">
        <v>189</v>
      </c>
      <c r="P593" t="s">
        <v>1384</v>
      </c>
      <c r="Q593" t="str">
        <f t="shared" si="18"/>
        <v>10</v>
      </c>
      <c r="R593" t="str">
        <f t="shared" si="19"/>
        <v>20</v>
      </c>
      <c r="S593" s="1" t="s">
        <v>12342</v>
      </c>
      <c r="T593" t="s">
        <v>12453</v>
      </c>
      <c r="U593" t="s">
        <v>12474</v>
      </c>
      <c r="V593" t="s">
        <v>12454</v>
      </c>
      <c r="W593" s="1" t="s">
        <v>42</v>
      </c>
      <c r="X593" t="s">
        <v>13274</v>
      </c>
    </row>
    <row r="594" spans="1:27" x14ac:dyDescent="0.25">
      <c r="A594" t="s">
        <v>15</v>
      </c>
      <c r="B594" t="s">
        <v>875</v>
      </c>
      <c r="C594">
        <v>50702</v>
      </c>
      <c r="D594" t="s">
        <v>876</v>
      </c>
      <c r="E594" t="s">
        <v>18</v>
      </c>
      <c r="F594" t="s">
        <v>1904</v>
      </c>
      <c r="G594" t="s">
        <v>20</v>
      </c>
      <c r="H594" t="s">
        <v>301</v>
      </c>
      <c r="I594" t="s">
        <v>32</v>
      </c>
      <c r="J594" t="s">
        <v>213</v>
      </c>
      <c r="K594">
        <v>2508387</v>
      </c>
      <c r="L594" t="s">
        <v>1905</v>
      </c>
      <c r="M594" t="s">
        <v>721</v>
      </c>
      <c r="N594" t="str">
        <f t="array" ref="N594">IF(COUNT(FIND({"数据分析","数据运营","分析师"},M594)),"1","0")</f>
        <v>0</v>
      </c>
      <c r="O594" t="s">
        <v>492</v>
      </c>
      <c r="P594" t="s">
        <v>1384</v>
      </c>
      <c r="Q594" t="str">
        <f t="shared" si="18"/>
        <v>20</v>
      </c>
      <c r="R594" t="str">
        <f t="shared" si="19"/>
        <v>30</v>
      </c>
      <c r="S594" s="1" t="s">
        <v>12319</v>
      </c>
      <c r="T594" t="s">
        <v>12455</v>
      </c>
      <c r="U594" t="s">
        <v>12467</v>
      </c>
      <c r="V594" t="s">
        <v>12487</v>
      </c>
      <c r="W594" t="s">
        <v>12962</v>
      </c>
      <c r="X594" t="s">
        <v>12919</v>
      </c>
      <c r="Y594" t="s">
        <v>12956</v>
      </c>
      <c r="Z594" t="s">
        <v>12917</v>
      </c>
    </row>
    <row r="595" spans="1:27" x14ac:dyDescent="0.25">
      <c r="A595" t="s">
        <v>15</v>
      </c>
      <c r="B595" t="s">
        <v>1906</v>
      </c>
      <c r="C595">
        <v>155137</v>
      </c>
      <c r="D595" t="s">
        <v>1907</v>
      </c>
      <c r="E595" t="s">
        <v>135</v>
      </c>
      <c r="F595" t="s">
        <v>19</v>
      </c>
      <c r="G595" t="s">
        <v>20</v>
      </c>
      <c r="H595" t="s">
        <v>72</v>
      </c>
      <c r="I595" t="s">
        <v>32</v>
      </c>
      <c r="J595" t="s">
        <v>1908</v>
      </c>
      <c r="K595">
        <v>2530021</v>
      </c>
      <c r="L595" t="s">
        <v>1909</v>
      </c>
      <c r="M595" t="s">
        <v>1910</v>
      </c>
      <c r="N595" t="str">
        <f t="array" ref="N595">IF(COUNT(FIND({"数据分析","数据运营","分析师"},M595)),"1","0")</f>
        <v>0</v>
      </c>
      <c r="O595" t="s">
        <v>492</v>
      </c>
      <c r="P595" t="s">
        <v>1384</v>
      </c>
      <c r="Q595" t="str">
        <f t="shared" si="18"/>
        <v>20</v>
      </c>
      <c r="R595" t="str">
        <f t="shared" si="19"/>
        <v>30</v>
      </c>
      <c r="S595" s="1" t="s">
        <v>12339</v>
      </c>
      <c r="T595" t="s">
        <v>12457</v>
      </c>
      <c r="U595" t="s">
        <v>12479</v>
      </c>
      <c r="V595" t="s">
        <v>12455</v>
      </c>
      <c r="W595" t="s">
        <v>12931</v>
      </c>
      <c r="X595" t="s">
        <v>13031</v>
      </c>
      <c r="Y595" t="s">
        <v>12944</v>
      </c>
      <c r="Z595" t="s">
        <v>12920</v>
      </c>
      <c r="AA595" t="s">
        <v>12975</v>
      </c>
    </row>
    <row r="596" spans="1:27" x14ac:dyDescent="0.25">
      <c r="A596" t="s">
        <v>15</v>
      </c>
      <c r="B596" t="s">
        <v>250</v>
      </c>
      <c r="C596">
        <v>51480</v>
      </c>
      <c r="D596" t="s">
        <v>251</v>
      </c>
      <c r="E596" t="s">
        <v>18</v>
      </c>
      <c r="G596" t="s">
        <v>20</v>
      </c>
      <c r="H596" t="s">
        <v>72</v>
      </c>
      <c r="I596" t="s">
        <v>32</v>
      </c>
      <c r="J596" t="s">
        <v>23</v>
      </c>
      <c r="K596">
        <v>2342999</v>
      </c>
      <c r="L596" t="s">
        <v>1871</v>
      </c>
      <c r="M596" t="s">
        <v>1911</v>
      </c>
      <c r="N596" t="str">
        <f t="array" ref="N596">IF(COUNT(FIND({"数据分析","数据运营","分析师"},M596)),"1","0")</f>
        <v>0</v>
      </c>
      <c r="O596" t="s">
        <v>492</v>
      </c>
      <c r="P596" t="s">
        <v>1384</v>
      </c>
      <c r="Q596" t="str">
        <f t="shared" si="18"/>
        <v>20</v>
      </c>
      <c r="R596" t="str">
        <f t="shared" si="19"/>
        <v>30</v>
      </c>
      <c r="S596" s="1" t="s">
        <v>12320</v>
      </c>
      <c r="T596" t="s">
        <v>12455</v>
      </c>
      <c r="U596" t="s">
        <v>12475</v>
      </c>
      <c r="V596" t="s">
        <v>12467</v>
      </c>
      <c r="W596" t="s">
        <v>12931</v>
      </c>
      <c r="X596" t="s">
        <v>12956</v>
      </c>
      <c r="Y596" t="s">
        <v>12917</v>
      </c>
    </row>
    <row r="597" spans="1:27" x14ac:dyDescent="0.25">
      <c r="A597" t="s">
        <v>15</v>
      </c>
      <c r="B597" t="s">
        <v>1912</v>
      </c>
      <c r="C597">
        <v>131895</v>
      </c>
      <c r="D597" t="s">
        <v>1913</v>
      </c>
      <c r="E597" t="s">
        <v>39</v>
      </c>
      <c r="G597" t="s">
        <v>20</v>
      </c>
      <c r="H597" t="s">
        <v>72</v>
      </c>
      <c r="I597" t="s">
        <v>32</v>
      </c>
      <c r="J597" t="s">
        <v>50</v>
      </c>
      <c r="K597">
        <v>2511911</v>
      </c>
      <c r="L597" t="s">
        <v>1914</v>
      </c>
      <c r="M597" t="s">
        <v>505</v>
      </c>
      <c r="N597" t="str">
        <f t="array" ref="N597">IF(COUNT(FIND({"数据分析","数据运营","分析师"},M597)),"1","0")</f>
        <v>0</v>
      </c>
      <c r="O597" t="s">
        <v>231</v>
      </c>
      <c r="P597" t="s">
        <v>1384</v>
      </c>
      <c r="Q597" t="str">
        <f t="shared" si="18"/>
        <v>15</v>
      </c>
      <c r="R597" t="str">
        <f t="shared" si="19"/>
        <v>25</v>
      </c>
      <c r="W597" t="s">
        <v>12931</v>
      </c>
      <c r="X597" t="s">
        <v>12917</v>
      </c>
    </row>
    <row r="598" spans="1:27" x14ac:dyDescent="0.25">
      <c r="A598" t="s">
        <v>15</v>
      </c>
      <c r="B598" t="s">
        <v>1915</v>
      </c>
      <c r="C598">
        <v>124652</v>
      </c>
      <c r="D598" t="s">
        <v>1916</v>
      </c>
      <c r="E598" t="s">
        <v>18</v>
      </c>
      <c r="G598" t="s">
        <v>253</v>
      </c>
      <c r="H598" t="s">
        <v>301</v>
      </c>
      <c r="I598" t="s">
        <v>178</v>
      </c>
      <c r="J598" t="s">
        <v>1393</v>
      </c>
      <c r="K598">
        <v>2521066</v>
      </c>
      <c r="L598" t="s">
        <v>1917</v>
      </c>
      <c r="M598" t="s">
        <v>1918</v>
      </c>
      <c r="N598" t="str">
        <f t="array" ref="N598">IF(COUNT(FIND({"数据分析","数据运营","分析师"},M598)),"1","0")</f>
        <v>0</v>
      </c>
      <c r="O598" t="s">
        <v>1919</v>
      </c>
      <c r="P598" t="s">
        <v>1384</v>
      </c>
      <c r="Q598" t="str">
        <f t="shared" si="18"/>
        <v>14</v>
      </c>
      <c r="R598" t="str">
        <f t="shared" si="19"/>
        <v>19</v>
      </c>
      <c r="W598" t="s">
        <v>12931</v>
      </c>
      <c r="X598" t="s">
        <v>12947</v>
      </c>
      <c r="Y598" t="s">
        <v>12956</v>
      </c>
      <c r="Z598" t="s">
        <v>12917</v>
      </c>
    </row>
    <row r="599" spans="1:27" x14ac:dyDescent="0.25">
      <c r="A599" t="s">
        <v>15</v>
      </c>
      <c r="B599" t="s">
        <v>278</v>
      </c>
      <c r="C599">
        <v>13163</v>
      </c>
      <c r="D599" t="s">
        <v>279</v>
      </c>
      <c r="E599" t="s">
        <v>47</v>
      </c>
      <c r="F599" t="s">
        <v>647</v>
      </c>
      <c r="G599" t="s">
        <v>272</v>
      </c>
      <c r="H599" t="s">
        <v>447</v>
      </c>
      <c r="I599" t="s">
        <v>32</v>
      </c>
      <c r="J599" t="s">
        <v>23</v>
      </c>
      <c r="K599">
        <v>1988588</v>
      </c>
      <c r="L599" t="s">
        <v>1043</v>
      </c>
      <c r="M599" t="s">
        <v>1920</v>
      </c>
      <c r="N599" t="str">
        <f t="array" ref="N599">IF(COUNT(FIND({"数据分析","数据运营","分析师"},M599)),"1","0")</f>
        <v>0</v>
      </c>
      <c r="O599" t="s">
        <v>1045</v>
      </c>
      <c r="P599" t="s">
        <v>1384</v>
      </c>
      <c r="Q599" t="str">
        <f t="shared" si="18"/>
        <v>15</v>
      </c>
      <c r="R599" t="str">
        <f t="shared" si="19"/>
        <v>18</v>
      </c>
      <c r="S599" s="1" t="s">
        <v>2061</v>
      </c>
      <c r="T599" t="s">
        <v>12456</v>
      </c>
      <c r="U599" t="s">
        <v>12464</v>
      </c>
      <c r="V599" t="s">
        <v>12474</v>
      </c>
      <c r="W599" t="s">
        <v>12971</v>
      </c>
      <c r="X599" t="s">
        <v>12949</v>
      </c>
      <c r="Y599" t="s">
        <v>12917</v>
      </c>
    </row>
    <row r="600" spans="1:27" x14ac:dyDescent="0.25">
      <c r="A600" t="s">
        <v>15</v>
      </c>
      <c r="B600" t="s">
        <v>1921</v>
      </c>
      <c r="C600">
        <v>81895</v>
      </c>
      <c r="D600" t="s">
        <v>1922</v>
      </c>
      <c r="E600" t="s">
        <v>18</v>
      </c>
      <c r="F600" t="s">
        <v>344</v>
      </c>
      <c r="G600" t="s">
        <v>41</v>
      </c>
      <c r="H600" t="s">
        <v>104</v>
      </c>
      <c r="I600" t="s">
        <v>22</v>
      </c>
      <c r="J600" t="s">
        <v>59</v>
      </c>
      <c r="K600">
        <v>1708880</v>
      </c>
      <c r="L600" t="s">
        <v>1923</v>
      </c>
      <c r="M600" t="s">
        <v>1924</v>
      </c>
      <c r="N600" t="str">
        <f t="array" ref="N600">IF(COUNT(FIND({"数据分析","数据运营","分析师"},M600)),"1","0")</f>
        <v>1</v>
      </c>
      <c r="O600" t="s">
        <v>492</v>
      </c>
      <c r="P600" t="s">
        <v>1384</v>
      </c>
      <c r="Q600" t="str">
        <f t="shared" si="18"/>
        <v>20</v>
      </c>
      <c r="R600" t="str">
        <f t="shared" si="19"/>
        <v>30</v>
      </c>
      <c r="S600" s="1" t="s">
        <v>8116</v>
      </c>
      <c r="T600" t="s">
        <v>12474</v>
      </c>
      <c r="U600" t="s">
        <v>12454</v>
      </c>
      <c r="V600" t="s">
        <v>12475</v>
      </c>
      <c r="W600" s="1" t="s">
        <v>138</v>
      </c>
    </row>
    <row r="601" spans="1:27" x14ac:dyDescent="0.25">
      <c r="A601" t="s">
        <v>15</v>
      </c>
      <c r="B601" t="s">
        <v>1925</v>
      </c>
      <c r="C601">
        <v>11007</v>
      </c>
      <c r="D601" t="s">
        <v>1926</v>
      </c>
      <c r="E601" t="s">
        <v>39</v>
      </c>
      <c r="F601" t="s">
        <v>19</v>
      </c>
      <c r="G601" t="s">
        <v>20</v>
      </c>
      <c r="H601" t="s">
        <v>72</v>
      </c>
      <c r="I601" t="s">
        <v>32</v>
      </c>
      <c r="J601" t="s">
        <v>1927</v>
      </c>
      <c r="K601">
        <v>1909455</v>
      </c>
      <c r="L601" t="s">
        <v>1928</v>
      </c>
      <c r="M601" t="s">
        <v>75</v>
      </c>
      <c r="N601" t="str">
        <f t="array" ref="N601">IF(COUNT(FIND({"数据分析","数据运营","分析师"},M601)),"1","0")</f>
        <v>0</v>
      </c>
      <c r="O601" t="s">
        <v>148</v>
      </c>
      <c r="P601" t="s">
        <v>1384</v>
      </c>
      <c r="Q601" t="str">
        <f t="shared" si="18"/>
        <v>10</v>
      </c>
      <c r="R601" t="str">
        <f t="shared" si="19"/>
        <v>18</v>
      </c>
      <c r="S601" s="1" t="s">
        <v>12325</v>
      </c>
      <c r="T601" t="s">
        <v>12467</v>
      </c>
      <c r="U601" t="s">
        <v>12637</v>
      </c>
      <c r="V601" t="s">
        <v>12477</v>
      </c>
      <c r="W601" t="s">
        <v>76</v>
      </c>
    </row>
    <row r="602" spans="1:27" x14ac:dyDescent="0.25">
      <c r="A602" t="s">
        <v>15</v>
      </c>
      <c r="B602" t="s">
        <v>1623</v>
      </c>
      <c r="C602">
        <v>10821</v>
      </c>
      <c r="D602" t="s">
        <v>1623</v>
      </c>
      <c r="E602" t="s">
        <v>47</v>
      </c>
      <c r="G602" t="s">
        <v>20</v>
      </c>
      <c r="H602" t="s">
        <v>72</v>
      </c>
      <c r="I602" t="s">
        <v>178</v>
      </c>
      <c r="J602" t="s">
        <v>73</v>
      </c>
      <c r="K602">
        <v>2427851</v>
      </c>
      <c r="L602" t="s">
        <v>1664</v>
      </c>
      <c r="M602" t="s">
        <v>1160</v>
      </c>
      <c r="N602" t="str">
        <f t="array" ref="N602">IF(COUNT(FIND({"数据分析","数据运营","分析师"},M602)),"1","0")</f>
        <v>0</v>
      </c>
      <c r="O602" t="s">
        <v>1784</v>
      </c>
      <c r="P602" t="s">
        <v>1384</v>
      </c>
      <c r="Q602" t="str">
        <f t="shared" si="18"/>
        <v>25</v>
      </c>
      <c r="R602" t="str">
        <f t="shared" si="19"/>
        <v>35</v>
      </c>
      <c r="S602" s="1" t="s">
        <v>2061</v>
      </c>
      <c r="T602" t="s">
        <v>12464</v>
      </c>
      <c r="U602" t="s">
        <v>12470</v>
      </c>
      <c r="V602" t="s">
        <v>12483</v>
      </c>
      <c r="W602" t="s">
        <v>12971</v>
      </c>
      <c r="X602" t="s">
        <v>12919</v>
      </c>
      <c r="Y602" t="s">
        <v>12949</v>
      </c>
      <c r="Z602" t="s">
        <v>12944</v>
      </c>
      <c r="AA602" t="s">
        <v>12917</v>
      </c>
    </row>
    <row r="603" spans="1:27" x14ac:dyDescent="0.25">
      <c r="A603" t="s">
        <v>15</v>
      </c>
      <c r="B603" t="s">
        <v>1929</v>
      </c>
      <c r="C603">
        <v>86950</v>
      </c>
      <c r="D603" t="s">
        <v>1930</v>
      </c>
      <c r="E603" t="s">
        <v>39</v>
      </c>
      <c r="F603" t="s">
        <v>1931</v>
      </c>
      <c r="G603" t="s">
        <v>272</v>
      </c>
      <c r="H603" t="s">
        <v>788</v>
      </c>
      <c r="I603" t="s">
        <v>32</v>
      </c>
      <c r="J603" t="s">
        <v>117</v>
      </c>
      <c r="K603">
        <v>2550739</v>
      </c>
      <c r="L603" t="s">
        <v>1932</v>
      </c>
      <c r="M603" t="s">
        <v>1933</v>
      </c>
      <c r="N603" t="str">
        <f t="array" ref="N603">IF(COUNT(FIND({"数据分析","数据运营","分析师"},M603)),"1","0")</f>
        <v>1</v>
      </c>
      <c r="O603" t="s">
        <v>231</v>
      </c>
      <c r="P603" t="s">
        <v>1384</v>
      </c>
      <c r="Q603" t="str">
        <f t="shared" si="18"/>
        <v>15</v>
      </c>
      <c r="R603" t="str">
        <f t="shared" si="19"/>
        <v>25</v>
      </c>
      <c r="S603" s="1" t="s">
        <v>12320</v>
      </c>
      <c r="T603" t="s">
        <v>12454</v>
      </c>
      <c r="U603" t="s">
        <v>12455</v>
      </c>
      <c r="V603" t="s">
        <v>12477</v>
      </c>
      <c r="W603" s="1" t="s">
        <v>138</v>
      </c>
      <c r="X603" t="s">
        <v>13278</v>
      </c>
      <c r="Y603" t="s">
        <v>13283</v>
      </c>
    </row>
    <row r="604" spans="1:27" x14ac:dyDescent="0.25">
      <c r="A604" t="s">
        <v>15</v>
      </c>
      <c r="B604" t="s">
        <v>875</v>
      </c>
      <c r="C604">
        <v>50702</v>
      </c>
      <c r="D604" t="s">
        <v>876</v>
      </c>
      <c r="E604" t="s">
        <v>18</v>
      </c>
      <c r="F604" t="s">
        <v>1904</v>
      </c>
      <c r="G604" t="s">
        <v>20</v>
      </c>
      <c r="H604" t="s">
        <v>21</v>
      </c>
      <c r="I604" t="s">
        <v>32</v>
      </c>
      <c r="J604" t="s">
        <v>213</v>
      </c>
      <c r="K604">
        <v>2560243</v>
      </c>
      <c r="L604" t="s">
        <v>1934</v>
      </c>
      <c r="M604" t="s">
        <v>1935</v>
      </c>
      <c r="N604" t="str">
        <f t="array" ref="N604">IF(COUNT(FIND({"数据分析","数据运营","分析师"},M604)),"1","0")</f>
        <v>1</v>
      </c>
      <c r="O604" t="s">
        <v>231</v>
      </c>
      <c r="P604" t="s">
        <v>1384</v>
      </c>
      <c r="Q604" t="str">
        <f t="shared" si="18"/>
        <v>15</v>
      </c>
      <c r="R604" t="str">
        <f t="shared" si="19"/>
        <v>25</v>
      </c>
      <c r="S604" s="1" t="s">
        <v>12319</v>
      </c>
      <c r="T604" t="s">
        <v>12455</v>
      </c>
      <c r="U604" t="s">
        <v>12467</v>
      </c>
      <c r="V604" t="s">
        <v>12487</v>
      </c>
      <c r="W604" s="1" t="s">
        <v>13230</v>
      </c>
      <c r="X604" t="s">
        <v>12810</v>
      </c>
      <c r="Y604" t="s">
        <v>13281</v>
      </c>
      <c r="Z604" t="s">
        <v>13324</v>
      </c>
      <c r="AA604" t="s">
        <v>13274</v>
      </c>
    </row>
    <row r="605" spans="1:27" x14ac:dyDescent="0.25">
      <c r="A605" t="s">
        <v>15</v>
      </c>
      <c r="B605" t="s">
        <v>1936</v>
      </c>
      <c r="C605">
        <v>138115</v>
      </c>
      <c r="D605" t="s">
        <v>1937</v>
      </c>
      <c r="E605" t="s">
        <v>30</v>
      </c>
      <c r="G605" t="s">
        <v>20</v>
      </c>
      <c r="H605" t="s">
        <v>580</v>
      </c>
      <c r="I605" t="s">
        <v>178</v>
      </c>
      <c r="J605" t="s">
        <v>235</v>
      </c>
      <c r="K605">
        <v>2149468</v>
      </c>
      <c r="L605" t="s">
        <v>1938</v>
      </c>
      <c r="M605" t="s">
        <v>1911</v>
      </c>
      <c r="N605" t="str">
        <f t="array" ref="N605">IF(COUNT(FIND({"数据分析","数据运营","分析师"},M605)),"1","0")</f>
        <v>0</v>
      </c>
      <c r="O605" t="s">
        <v>231</v>
      </c>
      <c r="P605" t="s">
        <v>1384</v>
      </c>
      <c r="Q605" t="str">
        <f t="shared" si="18"/>
        <v>15</v>
      </c>
      <c r="R605" t="str">
        <f t="shared" si="19"/>
        <v>25</v>
      </c>
      <c r="S605" s="1" t="s">
        <v>1456</v>
      </c>
      <c r="T605" t="s">
        <v>12474</v>
      </c>
      <c r="U605" t="s">
        <v>12456</v>
      </c>
      <c r="V605" t="s">
        <v>12455</v>
      </c>
      <c r="W605" t="s">
        <v>12931</v>
      </c>
      <c r="X605" t="s">
        <v>12956</v>
      </c>
      <c r="Y605" t="s">
        <v>12917</v>
      </c>
    </row>
    <row r="606" spans="1:27" x14ac:dyDescent="0.25">
      <c r="A606" t="s">
        <v>15</v>
      </c>
      <c r="B606" t="s">
        <v>800</v>
      </c>
      <c r="C606">
        <v>14229</v>
      </c>
      <c r="D606" t="s">
        <v>801</v>
      </c>
      <c r="E606" t="s">
        <v>30</v>
      </c>
      <c r="F606" t="s">
        <v>340</v>
      </c>
      <c r="G606" t="s">
        <v>272</v>
      </c>
      <c r="H606" t="s">
        <v>447</v>
      </c>
      <c r="I606" t="s">
        <v>32</v>
      </c>
      <c r="J606" t="s">
        <v>73</v>
      </c>
      <c r="K606">
        <v>537977</v>
      </c>
      <c r="L606" t="s">
        <v>1939</v>
      </c>
      <c r="M606" t="s">
        <v>1940</v>
      </c>
      <c r="N606" t="str">
        <f t="array" ref="N606">IF(COUNT(FIND({"数据分析","数据运营","分析师"},M606)),"1","0")</f>
        <v>1</v>
      </c>
      <c r="O606" t="s">
        <v>189</v>
      </c>
      <c r="P606" t="s">
        <v>1384</v>
      </c>
      <c r="Q606" t="str">
        <f t="shared" si="18"/>
        <v>10</v>
      </c>
      <c r="R606" t="str">
        <f t="shared" si="19"/>
        <v>20</v>
      </c>
      <c r="S606" s="1" t="s">
        <v>2061</v>
      </c>
      <c r="T606" t="s">
        <v>12464</v>
      </c>
      <c r="U606" t="s">
        <v>12470</v>
      </c>
      <c r="V606" t="s">
        <v>12454</v>
      </c>
      <c r="W606" s="1" t="s">
        <v>447</v>
      </c>
      <c r="X606" t="s">
        <v>12810</v>
      </c>
      <c r="Y606" t="s">
        <v>13289</v>
      </c>
      <c r="Z606" t="s">
        <v>13274</v>
      </c>
    </row>
    <row r="607" spans="1:27" x14ac:dyDescent="0.25">
      <c r="A607" t="s">
        <v>15</v>
      </c>
      <c r="B607" t="s">
        <v>1941</v>
      </c>
      <c r="C607">
        <v>1706</v>
      </c>
      <c r="D607" t="s">
        <v>1942</v>
      </c>
      <c r="E607" t="s">
        <v>18</v>
      </c>
      <c r="F607" t="s">
        <v>1943</v>
      </c>
      <c r="G607" t="s">
        <v>81</v>
      </c>
      <c r="H607" t="s">
        <v>42</v>
      </c>
      <c r="I607" t="s">
        <v>32</v>
      </c>
      <c r="J607" t="s">
        <v>105</v>
      </c>
      <c r="K607">
        <v>2574978</v>
      </c>
      <c r="L607" t="s">
        <v>1944</v>
      </c>
      <c r="M607" t="s">
        <v>1162</v>
      </c>
      <c r="N607" t="str">
        <f t="array" ref="N607">IF(COUNT(FIND({"数据分析","数据运营","分析师"},M607)),"1","0")</f>
        <v>1</v>
      </c>
      <c r="O607" t="s">
        <v>924</v>
      </c>
      <c r="P607" t="s">
        <v>1384</v>
      </c>
      <c r="Q607" t="str">
        <f t="shared" si="18"/>
        <v>12</v>
      </c>
      <c r="R607" t="str">
        <f t="shared" si="19"/>
        <v>20</v>
      </c>
      <c r="S607" s="1" t="s">
        <v>12322</v>
      </c>
      <c r="T607" t="s">
        <v>12487</v>
      </c>
      <c r="U607" t="s">
        <v>12485</v>
      </c>
      <c r="V607" t="s">
        <v>12791</v>
      </c>
      <c r="W607" s="1" t="s">
        <v>13233</v>
      </c>
      <c r="X607" t="s">
        <v>13292</v>
      </c>
      <c r="Y607" t="s">
        <v>12810</v>
      </c>
      <c r="Z607" t="s">
        <v>13293</v>
      </c>
      <c r="AA607" t="s">
        <v>13335</v>
      </c>
    </row>
    <row r="608" spans="1:27" x14ac:dyDescent="0.25">
      <c r="A608" t="s">
        <v>15</v>
      </c>
      <c r="B608" t="s">
        <v>1945</v>
      </c>
      <c r="C608">
        <v>55226</v>
      </c>
      <c r="D608" t="s">
        <v>1946</v>
      </c>
      <c r="E608" t="s">
        <v>47</v>
      </c>
      <c r="F608" t="s">
        <v>1492</v>
      </c>
      <c r="G608" t="s">
        <v>20</v>
      </c>
      <c r="H608" t="s">
        <v>58</v>
      </c>
      <c r="I608" t="s">
        <v>32</v>
      </c>
      <c r="J608" t="s">
        <v>92</v>
      </c>
      <c r="K608">
        <v>2300612</v>
      </c>
      <c r="L608" t="s">
        <v>1947</v>
      </c>
      <c r="M608" t="s">
        <v>586</v>
      </c>
      <c r="N608" t="str">
        <f t="array" ref="N608">IF(COUNT(FIND({"数据分析","数据运营","分析师"},M608)),"1","0")</f>
        <v>1</v>
      </c>
      <c r="O608" t="s">
        <v>189</v>
      </c>
      <c r="P608" t="s">
        <v>1384</v>
      </c>
      <c r="Q608" t="str">
        <f t="shared" si="18"/>
        <v>10</v>
      </c>
      <c r="R608" t="str">
        <f t="shared" si="19"/>
        <v>20</v>
      </c>
      <c r="S608" s="1" t="s">
        <v>12341</v>
      </c>
      <c r="T608" t="s">
        <v>12454</v>
      </c>
      <c r="U608" t="s">
        <v>12467</v>
      </c>
      <c r="V608" t="s">
        <v>12475</v>
      </c>
      <c r="W608" s="1" t="s">
        <v>138</v>
      </c>
      <c r="X608" t="s">
        <v>13293</v>
      </c>
      <c r="Y608" t="s">
        <v>13283</v>
      </c>
    </row>
    <row r="609" spans="1:27" x14ac:dyDescent="0.25">
      <c r="A609" t="s">
        <v>15</v>
      </c>
      <c r="B609" t="s">
        <v>1948</v>
      </c>
      <c r="C609">
        <v>99256</v>
      </c>
      <c r="D609" t="s">
        <v>1949</v>
      </c>
      <c r="E609" t="s">
        <v>39</v>
      </c>
      <c r="F609" t="s">
        <v>344</v>
      </c>
      <c r="G609" t="s">
        <v>130</v>
      </c>
      <c r="H609" t="s">
        <v>130</v>
      </c>
      <c r="I609" t="s">
        <v>32</v>
      </c>
      <c r="J609" t="s">
        <v>117</v>
      </c>
      <c r="K609">
        <v>2358419</v>
      </c>
      <c r="L609" t="s">
        <v>1950</v>
      </c>
      <c r="M609" t="s">
        <v>1951</v>
      </c>
      <c r="N609" t="str">
        <f t="array" ref="N609">IF(COUNT(FIND({"数据分析","数据运营","分析师"},M609)),"1","0")</f>
        <v>1</v>
      </c>
      <c r="O609" t="s">
        <v>189</v>
      </c>
      <c r="P609" t="s">
        <v>1384</v>
      </c>
      <c r="Q609" t="str">
        <f t="shared" si="18"/>
        <v>10</v>
      </c>
      <c r="R609" t="str">
        <f t="shared" si="19"/>
        <v>20</v>
      </c>
      <c r="S609" s="1" t="s">
        <v>1456</v>
      </c>
      <c r="T609" t="s">
        <v>12456</v>
      </c>
      <c r="U609" t="s">
        <v>12454</v>
      </c>
      <c r="V609" t="s">
        <v>12455</v>
      </c>
      <c r="W609" s="1" t="s">
        <v>138</v>
      </c>
      <c r="X609" t="s">
        <v>13283</v>
      </c>
    </row>
    <row r="610" spans="1:27" x14ac:dyDescent="0.25">
      <c r="A610" t="s">
        <v>15</v>
      </c>
      <c r="B610" t="s">
        <v>1952</v>
      </c>
      <c r="C610">
        <v>44342</v>
      </c>
      <c r="D610" t="s">
        <v>1952</v>
      </c>
      <c r="E610" t="s">
        <v>18</v>
      </c>
      <c r="G610" t="s">
        <v>20</v>
      </c>
      <c r="H610" t="s">
        <v>72</v>
      </c>
      <c r="I610" t="s">
        <v>32</v>
      </c>
      <c r="J610" t="s">
        <v>386</v>
      </c>
      <c r="K610">
        <v>2489984</v>
      </c>
      <c r="L610" t="s">
        <v>1953</v>
      </c>
      <c r="M610" t="s">
        <v>479</v>
      </c>
      <c r="N610" t="str">
        <f t="array" ref="N610">IF(COUNT(FIND({"数据分析","数据运营","分析师"},M610)),"1","0")</f>
        <v>0</v>
      </c>
      <c r="O610" t="s">
        <v>1518</v>
      </c>
      <c r="P610" t="s">
        <v>1384</v>
      </c>
      <c r="Q610" t="str">
        <f t="shared" si="18"/>
        <v>20</v>
      </c>
      <c r="R610" t="str">
        <f t="shared" si="19"/>
        <v>35</v>
      </c>
      <c r="S610" s="1" t="s">
        <v>1456</v>
      </c>
      <c r="T610" t="s">
        <v>12453</v>
      </c>
      <c r="U610" t="s">
        <v>12462</v>
      </c>
      <c r="V610" t="s">
        <v>12455</v>
      </c>
      <c r="W610" t="s">
        <v>12931</v>
      </c>
      <c r="X610" t="s">
        <v>12956</v>
      </c>
      <c r="Y610" t="s">
        <v>12917</v>
      </c>
    </row>
    <row r="611" spans="1:27" x14ac:dyDescent="0.25">
      <c r="A611" t="s">
        <v>15</v>
      </c>
      <c r="B611" t="s">
        <v>278</v>
      </c>
      <c r="C611">
        <v>13163</v>
      </c>
      <c r="D611" t="s">
        <v>279</v>
      </c>
      <c r="E611" t="s">
        <v>47</v>
      </c>
      <c r="F611" t="s">
        <v>647</v>
      </c>
      <c r="G611" t="s">
        <v>272</v>
      </c>
      <c r="H611" t="s">
        <v>447</v>
      </c>
      <c r="I611" t="s">
        <v>32</v>
      </c>
      <c r="J611" t="s">
        <v>23</v>
      </c>
      <c r="K611">
        <v>1953643</v>
      </c>
      <c r="L611" t="s">
        <v>1954</v>
      </c>
      <c r="M611" t="s">
        <v>670</v>
      </c>
      <c r="N611" t="str">
        <f t="array" ref="N611">IF(COUNT(FIND({"数据分析","数据运营","分析师"},M611)),"1","0")</f>
        <v>0</v>
      </c>
      <c r="O611" t="s">
        <v>1045</v>
      </c>
      <c r="P611" t="s">
        <v>1384</v>
      </c>
      <c r="Q611" t="str">
        <f t="shared" si="18"/>
        <v>15</v>
      </c>
      <c r="R611" t="str">
        <f t="shared" si="19"/>
        <v>18</v>
      </c>
      <c r="S611" s="1" t="s">
        <v>2061</v>
      </c>
      <c r="T611" t="s">
        <v>12456</v>
      </c>
      <c r="U611" t="s">
        <v>12464</v>
      </c>
      <c r="V611" t="s">
        <v>12474</v>
      </c>
      <c r="W611" t="s">
        <v>12971</v>
      </c>
      <c r="X611" t="s">
        <v>12949</v>
      </c>
      <c r="Y611" t="s">
        <v>12917</v>
      </c>
    </row>
    <row r="612" spans="1:27" x14ac:dyDescent="0.25">
      <c r="A612" t="s">
        <v>15</v>
      </c>
      <c r="B612" t="s">
        <v>1955</v>
      </c>
      <c r="C612">
        <v>135122</v>
      </c>
      <c r="D612" t="s">
        <v>1956</v>
      </c>
      <c r="E612" t="s">
        <v>56</v>
      </c>
      <c r="F612" t="s">
        <v>1957</v>
      </c>
      <c r="G612" t="s">
        <v>20</v>
      </c>
      <c r="H612" t="s">
        <v>21</v>
      </c>
      <c r="I612" t="s">
        <v>32</v>
      </c>
      <c r="J612" t="s">
        <v>33</v>
      </c>
      <c r="K612">
        <v>2302199</v>
      </c>
      <c r="L612" t="s">
        <v>1958</v>
      </c>
      <c r="M612" t="s">
        <v>75</v>
      </c>
      <c r="N612" t="str">
        <f t="array" ref="N612">IF(COUNT(FIND({"数据分析","数据运营","分析师"},M612)),"1","0")</f>
        <v>0</v>
      </c>
      <c r="O612" t="s">
        <v>391</v>
      </c>
      <c r="P612" t="s">
        <v>1384</v>
      </c>
      <c r="Q612" t="str">
        <f t="shared" si="18"/>
        <v>15</v>
      </c>
      <c r="R612" t="str">
        <f t="shared" si="19"/>
        <v>20</v>
      </c>
      <c r="S612" s="1" t="s">
        <v>8116</v>
      </c>
      <c r="T612" t="s">
        <v>12468</v>
      </c>
      <c r="U612" t="s">
        <v>12455</v>
      </c>
      <c r="V612" t="s">
        <v>12792</v>
      </c>
      <c r="W612" t="s">
        <v>12958</v>
      </c>
      <c r="X612" t="s">
        <v>12917</v>
      </c>
    </row>
    <row r="613" spans="1:27" x14ac:dyDescent="0.25">
      <c r="A613" t="s">
        <v>15</v>
      </c>
      <c r="B613" t="s">
        <v>1959</v>
      </c>
      <c r="C613">
        <v>25862</v>
      </c>
      <c r="D613" t="s">
        <v>1960</v>
      </c>
      <c r="E613" t="s">
        <v>30</v>
      </c>
      <c r="F613" t="s">
        <v>1492</v>
      </c>
      <c r="G613" t="s">
        <v>49</v>
      </c>
      <c r="H613" t="s">
        <v>42</v>
      </c>
      <c r="I613" t="s">
        <v>32</v>
      </c>
      <c r="J613" t="s">
        <v>92</v>
      </c>
      <c r="K613">
        <v>2463061</v>
      </c>
      <c r="L613" t="s">
        <v>1961</v>
      </c>
      <c r="M613" t="s">
        <v>42</v>
      </c>
      <c r="N613" t="str">
        <f t="array" ref="N613">IF(COUNT(FIND({"数据分析","数据运营","分析师"},M613)),"1","0")</f>
        <v>1</v>
      </c>
      <c r="O613" t="s">
        <v>189</v>
      </c>
      <c r="P613" t="s">
        <v>1384</v>
      </c>
      <c r="Q613" t="str">
        <f t="shared" si="18"/>
        <v>10</v>
      </c>
      <c r="R613" t="str">
        <f t="shared" si="19"/>
        <v>20</v>
      </c>
      <c r="S613" s="1" t="s">
        <v>12319</v>
      </c>
      <c r="T613" t="s">
        <v>12464</v>
      </c>
      <c r="U613" t="s">
        <v>12454</v>
      </c>
      <c r="V613" t="s">
        <v>12455</v>
      </c>
      <c r="W613" s="1" t="s">
        <v>13220</v>
      </c>
      <c r="X613" t="s">
        <v>12810</v>
      </c>
      <c r="Y613" t="s">
        <v>13274</v>
      </c>
    </row>
    <row r="614" spans="1:27" x14ac:dyDescent="0.25">
      <c r="A614" t="s">
        <v>15</v>
      </c>
      <c r="B614" t="s">
        <v>1962</v>
      </c>
      <c r="C614">
        <v>28343</v>
      </c>
      <c r="D614" t="s">
        <v>1963</v>
      </c>
      <c r="E614" t="s">
        <v>30</v>
      </c>
      <c r="F614" t="s">
        <v>1964</v>
      </c>
      <c r="G614" t="s">
        <v>20</v>
      </c>
      <c r="H614" t="s">
        <v>72</v>
      </c>
      <c r="I614" t="s">
        <v>178</v>
      </c>
      <c r="J614" t="s">
        <v>812</v>
      </c>
      <c r="K614">
        <v>2347263</v>
      </c>
      <c r="L614" t="s">
        <v>1965</v>
      </c>
      <c r="M614" t="s">
        <v>755</v>
      </c>
      <c r="N614" t="str">
        <f t="array" ref="N614">IF(COUNT(FIND({"数据分析","数据运营","分析师"},M614)),"1","0")</f>
        <v>0</v>
      </c>
      <c r="O614" t="s">
        <v>298</v>
      </c>
      <c r="P614" t="s">
        <v>1384</v>
      </c>
      <c r="Q614" t="str">
        <f t="shared" si="18"/>
        <v>15</v>
      </c>
      <c r="R614" t="str">
        <f t="shared" si="19"/>
        <v>30</v>
      </c>
      <c r="S614" s="1" t="s">
        <v>12320</v>
      </c>
      <c r="T614" t="s">
        <v>12462</v>
      </c>
      <c r="U614" t="s">
        <v>12454</v>
      </c>
      <c r="V614" t="s">
        <v>12455</v>
      </c>
      <c r="W614" t="s">
        <v>12931</v>
      </c>
      <c r="X614" t="s">
        <v>12956</v>
      </c>
      <c r="Y614" t="s">
        <v>12917</v>
      </c>
    </row>
    <row r="615" spans="1:27" x14ac:dyDescent="0.25">
      <c r="A615" t="s">
        <v>15</v>
      </c>
      <c r="B615" t="s">
        <v>1966</v>
      </c>
      <c r="C615">
        <v>8523</v>
      </c>
      <c r="D615" t="s">
        <v>1967</v>
      </c>
      <c r="E615" t="s">
        <v>47</v>
      </c>
      <c r="F615" t="s">
        <v>296</v>
      </c>
      <c r="G615" t="s">
        <v>272</v>
      </c>
      <c r="H615" t="s">
        <v>447</v>
      </c>
      <c r="I615" t="s">
        <v>32</v>
      </c>
      <c r="J615" t="s">
        <v>33</v>
      </c>
      <c r="K615">
        <v>2487098</v>
      </c>
      <c r="L615" t="s">
        <v>147</v>
      </c>
      <c r="M615" t="s">
        <v>670</v>
      </c>
      <c r="N615" t="str">
        <f t="array" ref="N615">IF(COUNT(FIND({"数据分析","数据运营","分析师"},M615)),"1","0")</f>
        <v>0</v>
      </c>
      <c r="O615" t="s">
        <v>391</v>
      </c>
      <c r="P615" t="s">
        <v>1384</v>
      </c>
      <c r="Q615" t="str">
        <f t="shared" si="18"/>
        <v>15</v>
      </c>
      <c r="R615" t="str">
        <f t="shared" si="19"/>
        <v>20</v>
      </c>
      <c r="S615" s="1" t="s">
        <v>790</v>
      </c>
      <c r="T615" t="s">
        <v>12455</v>
      </c>
      <c r="U615" t="s">
        <v>12467</v>
      </c>
      <c r="V615" t="s">
        <v>12489</v>
      </c>
      <c r="W615" t="s">
        <v>12971</v>
      </c>
      <c r="X615" t="s">
        <v>12949</v>
      </c>
      <c r="Y615" t="s">
        <v>12917</v>
      </c>
    </row>
    <row r="616" spans="1:27" x14ac:dyDescent="0.25">
      <c r="A616" t="s">
        <v>15</v>
      </c>
      <c r="B616" t="s">
        <v>1968</v>
      </c>
      <c r="C616">
        <v>101744</v>
      </c>
      <c r="D616" t="s">
        <v>1969</v>
      </c>
      <c r="E616" t="s">
        <v>47</v>
      </c>
      <c r="F616" t="s">
        <v>1970</v>
      </c>
      <c r="G616" t="s">
        <v>20</v>
      </c>
      <c r="H616" t="s">
        <v>72</v>
      </c>
      <c r="I616" t="s">
        <v>32</v>
      </c>
      <c r="J616" t="s">
        <v>59</v>
      </c>
      <c r="K616">
        <v>2390198</v>
      </c>
      <c r="L616" t="s">
        <v>1971</v>
      </c>
      <c r="M616" t="s">
        <v>534</v>
      </c>
      <c r="N616" t="str">
        <f t="array" ref="N616">IF(COUNT(FIND({"数据分析","数据运营","分析师"},M616)),"1","0")</f>
        <v>0</v>
      </c>
      <c r="O616" t="s">
        <v>751</v>
      </c>
      <c r="P616" t="s">
        <v>1384</v>
      </c>
      <c r="Q616" t="str">
        <f t="shared" si="18"/>
        <v>18</v>
      </c>
      <c r="R616" t="str">
        <f t="shared" si="19"/>
        <v>36</v>
      </c>
      <c r="S616" s="1" t="s">
        <v>12319</v>
      </c>
      <c r="T616" t="s">
        <v>12465</v>
      </c>
      <c r="U616" t="s">
        <v>12454</v>
      </c>
      <c r="V616" t="s">
        <v>12455</v>
      </c>
      <c r="W616" t="s">
        <v>12931</v>
      </c>
      <c r="X616" t="s">
        <v>12944</v>
      </c>
      <c r="Y616" t="s">
        <v>12956</v>
      </c>
      <c r="Z616" t="s">
        <v>12917</v>
      </c>
    </row>
    <row r="617" spans="1:27" x14ac:dyDescent="0.25">
      <c r="A617" t="s">
        <v>15</v>
      </c>
      <c r="B617" t="s">
        <v>250</v>
      </c>
      <c r="C617">
        <v>51480</v>
      </c>
      <c r="D617" t="s">
        <v>251</v>
      </c>
      <c r="E617" t="s">
        <v>18</v>
      </c>
      <c r="G617" t="s">
        <v>272</v>
      </c>
      <c r="H617" t="s">
        <v>447</v>
      </c>
      <c r="I617" t="s">
        <v>32</v>
      </c>
      <c r="J617" t="s">
        <v>23</v>
      </c>
      <c r="K617">
        <v>2280977</v>
      </c>
      <c r="L617" t="s">
        <v>1871</v>
      </c>
      <c r="M617" t="s">
        <v>1827</v>
      </c>
      <c r="N617" t="str">
        <f t="array" ref="N617">IF(COUNT(FIND({"数据分析","数据运营","分析师"},M617)),"1","0")</f>
        <v>0</v>
      </c>
      <c r="O617" t="s">
        <v>492</v>
      </c>
      <c r="P617" t="s">
        <v>1384</v>
      </c>
      <c r="Q617" t="str">
        <f t="shared" si="18"/>
        <v>20</v>
      </c>
      <c r="R617" t="str">
        <f t="shared" si="19"/>
        <v>30</v>
      </c>
      <c r="S617" s="1" t="s">
        <v>12320</v>
      </c>
      <c r="T617" t="s">
        <v>12455</v>
      </c>
      <c r="U617" t="s">
        <v>12475</v>
      </c>
      <c r="V617" t="s">
        <v>12467</v>
      </c>
      <c r="W617" t="s">
        <v>12971</v>
      </c>
      <c r="X617" t="s">
        <v>12949</v>
      </c>
      <c r="Y617" t="s">
        <v>12917</v>
      </c>
    </row>
    <row r="618" spans="1:27" x14ac:dyDescent="0.25">
      <c r="A618" t="s">
        <v>15</v>
      </c>
      <c r="B618" t="s">
        <v>1941</v>
      </c>
      <c r="C618">
        <v>1706</v>
      </c>
      <c r="D618" t="s">
        <v>1942</v>
      </c>
      <c r="E618" t="s">
        <v>18</v>
      </c>
      <c r="F618" t="s">
        <v>1943</v>
      </c>
      <c r="G618" t="s">
        <v>253</v>
      </c>
      <c r="H618" t="s">
        <v>21</v>
      </c>
      <c r="I618" t="s">
        <v>32</v>
      </c>
      <c r="J618" t="s">
        <v>105</v>
      </c>
      <c r="K618">
        <v>2574899</v>
      </c>
      <c r="L618" t="s">
        <v>1944</v>
      </c>
      <c r="M618" t="s">
        <v>1972</v>
      </c>
      <c r="N618" t="str">
        <f t="array" ref="N618">IF(COUNT(FIND({"数据分析","数据运营","分析师"},M618)),"1","0")</f>
        <v>0</v>
      </c>
      <c r="O618" t="s">
        <v>231</v>
      </c>
      <c r="P618" t="s">
        <v>1384</v>
      </c>
      <c r="Q618" t="str">
        <f t="shared" si="18"/>
        <v>15</v>
      </c>
      <c r="R618" t="str">
        <f t="shared" si="19"/>
        <v>25</v>
      </c>
      <c r="S618" s="1" t="s">
        <v>12322</v>
      </c>
      <c r="T618" t="s">
        <v>12487</v>
      </c>
      <c r="U618" t="s">
        <v>12485</v>
      </c>
      <c r="V618" t="s">
        <v>12791</v>
      </c>
      <c r="W618" t="s">
        <v>13033</v>
      </c>
      <c r="X618" t="s">
        <v>13034</v>
      </c>
      <c r="Y618" t="s">
        <v>12916</v>
      </c>
      <c r="Z618" t="s">
        <v>12919</v>
      </c>
      <c r="AA618" t="s">
        <v>12956</v>
      </c>
    </row>
    <row r="619" spans="1:27" x14ac:dyDescent="0.25">
      <c r="A619" t="s">
        <v>15</v>
      </c>
      <c r="B619" t="s">
        <v>1973</v>
      </c>
      <c r="C619">
        <v>436</v>
      </c>
      <c r="D619">
        <v>360</v>
      </c>
      <c r="E619" t="s">
        <v>39</v>
      </c>
      <c r="F619" t="s">
        <v>1974</v>
      </c>
      <c r="G619" t="s">
        <v>20</v>
      </c>
      <c r="H619" t="s">
        <v>72</v>
      </c>
      <c r="I619" t="s">
        <v>32</v>
      </c>
      <c r="J619" t="s">
        <v>99</v>
      </c>
      <c r="K619">
        <v>2499723</v>
      </c>
      <c r="L619" t="s">
        <v>1975</v>
      </c>
      <c r="M619" t="s">
        <v>1976</v>
      </c>
      <c r="N619" t="str">
        <f t="array" ref="N619">IF(COUNT(FIND({"数据分析","数据运营","分析师"},M619)),"1","0")</f>
        <v>0</v>
      </c>
      <c r="O619" t="s">
        <v>1977</v>
      </c>
      <c r="P619" t="s">
        <v>1384</v>
      </c>
      <c r="Q619" t="str">
        <f t="shared" si="18"/>
        <v>25</v>
      </c>
      <c r="R619" t="str">
        <f t="shared" si="19"/>
        <v>40</v>
      </c>
      <c r="W619" t="s">
        <v>12931</v>
      </c>
      <c r="X619" t="s">
        <v>12974</v>
      </c>
      <c r="Y619" t="s">
        <v>12917</v>
      </c>
    </row>
    <row r="620" spans="1:27" x14ac:dyDescent="0.25">
      <c r="A620" t="s">
        <v>15</v>
      </c>
      <c r="B620" t="s">
        <v>342</v>
      </c>
      <c r="C620">
        <v>6636</v>
      </c>
      <c r="D620" t="s">
        <v>343</v>
      </c>
      <c r="E620" t="s">
        <v>18</v>
      </c>
      <c r="F620" t="s">
        <v>344</v>
      </c>
      <c r="G620" t="s">
        <v>272</v>
      </c>
      <c r="H620" t="s">
        <v>447</v>
      </c>
      <c r="I620" t="s">
        <v>32</v>
      </c>
      <c r="J620" t="s">
        <v>345</v>
      </c>
      <c r="K620">
        <v>1900466</v>
      </c>
      <c r="L620" t="s">
        <v>1978</v>
      </c>
      <c r="M620" t="s">
        <v>1979</v>
      </c>
      <c r="N620" t="str">
        <f t="array" ref="N620">IF(COUNT(FIND({"数据分析","数据运营","分析师"},M620)),"1","0")</f>
        <v>0</v>
      </c>
      <c r="O620" t="s">
        <v>231</v>
      </c>
      <c r="P620" t="s">
        <v>1384</v>
      </c>
      <c r="Q620" t="str">
        <f t="shared" si="18"/>
        <v>15</v>
      </c>
      <c r="R620" t="str">
        <f t="shared" si="19"/>
        <v>25</v>
      </c>
      <c r="S620" s="1" t="s">
        <v>2061</v>
      </c>
      <c r="T620" t="s">
        <v>12456</v>
      </c>
      <c r="U620" t="s">
        <v>12470</v>
      </c>
      <c r="V620" t="s">
        <v>12468</v>
      </c>
      <c r="W620" t="s">
        <v>12971</v>
      </c>
      <c r="X620" t="s">
        <v>12949</v>
      </c>
      <c r="Y620" t="s">
        <v>12917</v>
      </c>
    </row>
    <row r="621" spans="1:27" x14ac:dyDescent="0.25">
      <c r="A621" t="s">
        <v>15</v>
      </c>
      <c r="B621" t="s">
        <v>1980</v>
      </c>
      <c r="C621">
        <v>58479</v>
      </c>
      <c r="D621" t="s">
        <v>1981</v>
      </c>
      <c r="E621" t="s">
        <v>47</v>
      </c>
      <c r="F621" t="s">
        <v>1982</v>
      </c>
      <c r="G621" t="s">
        <v>130</v>
      </c>
      <c r="H621" t="s">
        <v>130</v>
      </c>
      <c r="I621" t="s">
        <v>32</v>
      </c>
      <c r="J621" t="s">
        <v>33</v>
      </c>
      <c r="K621">
        <v>1715649</v>
      </c>
      <c r="L621" t="s">
        <v>1983</v>
      </c>
      <c r="M621" t="s">
        <v>42</v>
      </c>
      <c r="N621" t="str">
        <f t="array" ref="N621">IF(COUNT(FIND({"数据分析","数据运营","分析师"},M621)),"1","0")</f>
        <v>1</v>
      </c>
      <c r="O621" t="s">
        <v>231</v>
      </c>
      <c r="P621" t="s">
        <v>1384</v>
      </c>
      <c r="Q621" t="str">
        <f t="shared" si="18"/>
        <v>15</v>
      </c>
      <c r="R621" t="str">
        <f t="shared" si="19"/>
        <v>25</v>
      </c>
      <c r="S621" s="1" t="s">
        <v>7214</v>
      </c>
      <c r="T621" t="s">
        <v>12462</v>
      </c>
      <c r="U621" t="s">
        <v>12479</v>
      </c>
      <c r="V621" t="s">
        <v>12457</v>
      </c>
      <c r="W621" s="1" t="s">
        <v>42</v>
      </c>
      <c r="X621" t="s">
        <v>13281</v>
      </c>
      <c r="Y621" t="s">
        <v>13274</v>
      </c>
    </row>
    <row r="622" spans="1:27" x14ac:dyDescent="0.25">
      <c r="A622" t="s">
        <v>15</v>
      </c>
      <c r="B622" t="s">
        <v>1854</v>
      </c>
      <c r="C622">
        <v>8250</v>
      </c>
      <c r="D622" t="s">
        <v>1855</v>
      </c>
      <c r="E622" t="s">
        <v>18</v>
      </c>
      <c r="F622" t="s">
        <v>1455</v>
      </c>
      <c r="G622" t="s">
        <v>272</v>
      </c>
      <c r="H622" t="s">
        <v>788</v>
      </c>
      <c r="I622" t="s">
        <v>32</v>
      </c>
      <c r="J622" t="s">
        <v>386</v>
      </c>
      <c r="K622">
        <v>2253839</v>
      </c>
      <c r="L622" t="s">
        <v>1856</v>
      </c>
      <c r="M622" t="s">
        <v>1857</v>
      </c>
      <c r="N622" t="str">
        <f t="array" ref="N622">IF(COUNT(FIND({"数据分析","数据运营","分析师"},M622)),"1","0")</f>
        <v>1</v>
      </c>
      <c r="O622" t="s">
        <v>189</v>
      </c>
      <c r="P622" t="s">
        <v>1384</v>
      </c>
      <c r="Q622" t="str">
        <f t="shared" si="18"/>
        <v>10</v>
      </c>
      <c r="R622" t="str">
        <f t="shared" si="19"/>
        <v>20</v>
      </c>
      <c r="S622" s="1" t="s">
        <v>2061</v>
      </c>
      <c r="T622" t="s">
        <v>12456</v>
      </c>
      <c r="U622" t="s">
        <v>12470</v>
      </c>
      <c r="V622" t="s">
        <v>12454</v>
      </c>
      <c r="W622" s="1" t="s">
        <v>447</v>
      </c>
      <c r="X622" t="s">
        <v>12810</v>
      </c>
      <c r="Y622" t="s">
        <v>13289</v>
      </c>
      <c r="Z622" t="s">
        <v>13274</v>
      </c>
    </row>
    <row r="623" spans="1:27" x14ac:dyDescent="0.25">
      <c r="A623" t="s">
        <v>15</v>
      </c>
      <c r="B623" t="s">
        <v>1984</v>
      </c>
      <c r="C623">
        <v>107384</v>
      </c>
      <c r="D623" t="s">
        <v>1985</v>
      </c>
      <c r="E623" t="s">
        <v>39</v>
      </c>
      <c r="F623" t="s">
        <v>1986</v>
      </c>
      <c r="G623" t="s">
        <v>176</v>
      </c>
      <c r="H623" t="s">
        <v>311</v>
      </c>
      <c r="I623" t="s">
        <v>32</v>
      </c>
      <c r="J623" t="s">
        <v>1987</v>
      </c>
      <c r="K623">
        <v>2511878</v>
      </c>
      <c r="L623" t="s">
        <v>1988</v>
      </c>
      <c r="M623" t="s">
        <v>1989</v>
      </c>
      <c r="N623" t="str">
        <f t="array" ref="N623">IF(COUNT(FIND({"数据分析","数据运营","分析师"},M623)),"1","0")</f>
        <v>1</v>
      </c>
      <c r="O623" t="s">
        <v>329</v>
      </c>
      <c r="P623" t="s">
        <v>1384</v>
      </c>
      <c r="Q623" t="str">
        <f t="shared" si="18"/>
        <v>12</v>
      </c>
      <c r="R623" t="str">
        <f t="shared" si="19"/>
        <v>15</v>
      </c>
      <c r="W623" s="1" t="s">
        <v>138</v>
      </c>
      <c r="X623" t="s">
        <v>13284</v>
      </c>
    </row>
    <row r="624" spans="1:27" x14ac:dyDescent="0.25">
      <c r="A624" t="s">
        <v>15</v>
      </c>
      <c r="B624" t="s">
        <v>1990</v>
      </c>
      <c r="C624">
        <v>83995</v>
      </c>
      <c r="D624" t="s">
        <v>1991</v>
      </c>
      <c r="E624" t="s">
        <v>18</v>
      </c>
      <c r="G624" t="s">
        <v>20</v>
      </c>
      <c r="H624" t="s">
        <v>407</v>
      </c>
      <c r="I624" t="s">
        <v>32</v>
      </c>
      <c r="J624" t="s">
        <v>33</v>
      </c>
      <c r="K624">
        <v>2329038</v>
      </c>
      <c r="L624" t="s">
        <v>1992</v>
      </c>
      <c r="M624" t="s">
        <v>1993</v>
      </c>
      <c r="N624" t="str">
        <f t="array" ref="N624">IF(COUNT(FIND({"数据分析","数据运营","分析师"},M624)),"1","0")</f>
        <v>1</v>
      </c>
      <c r="O624" t="s">
        <v>492</v>
      </c>
      <c r="P624" t="s">
        <v>1384</v>
      </c>
      <c r="Q624" t="str">
        <f t="shared" si="18"/>
        <v>20</v>
      </c>
      <c r="R624" t="str">
        <f t="shared" si="19"/>
        <v>30</v>
      </c>
      <c r="S624" s="1" t="s">
        <v>12319</v>
      </c>
      <c r="T624" t="s">
        <v>12474</v>
      </c>
      <c r="U624" t="s">
        <v>12465</v>
      </c>
      <c r="V624" t="s">
        <v>12454</v>
      </c>
      <c r="W624" s="1" t="s">
        <v>42</v>
      </c>
      <c r="X624" t="s">
        <v>13274</v>
      </c>
    </row>
    <row r="625" spans="1:27" x14ac:dyDescent="0.25">
      <c r="A625" t="s">
        <v>15</v>
      </c>
      <c r="B625" t="s">
        <v>1994</v>
      </c>
      <c r="C625">
        <v>9409</v>
      </c>
      <c r="D625" t="s">
        <v>1995</v>
      </c>
      <c r="E625" t="s">
        <v>30</v>
      </c>
      <c r="F625" t="s">
        <v>1996</v>
      </c>
      <c r="G625" t="s">
        <v>33</v>
      </c>
      <c r="H625" t="s">
        <v>66</v>
      </c>
      <c r="I625" t="s">
        <v>178</v>
      </c>
      <c r="J625" t="s">
        <v>33</v>
      </c>
      <c r="K625">
        <v>2490504</v>
      </c>
      <c r="L625" t="s">
        <v>1997</v>
      </c>
      <c r="M625" t="s">
        <v>1072</v>
      </c>
      <c r="N625" t="str">
        <f t="array" ref="N625">IF(COUNT(FIND({"数据分析","数据运营","分析师"},M625)),"1","0")</f>
        <v>1</v>
      </c>
      <c r="O625" t="s">
        <v>1998</v>
      </c>
      <c r="P625" t="s">
        <v>1384</v>
      </c>
      <c r="Q625" t="str">
        <f t="shared" si="18"/>
        <v>9</v>
      </c>
      <c r="R625" t="str">
        <f t="shared" si="19"/>
        <v>13</v>
      </c>
      <c r="S625" s="1" t="s">
        <v>2061</v>
      </c>
      <c r="T625" t="s">
        <v>12474</v>
      </c>
      <c r="U625" t="s">
        <v>12464</v>
      </c>
      <c r="V625" t="s">
        <v>12470</v>
      </c>
      <c r="W625" s="1" t="s">
        <v>138</v>
      </c>
      <c r="X625" t="s">
        <v>13333</v>
      </c>
    </row>
    <row r="626" spans="1:27" x14ac:dyDescent="0.25">
      <c r="A626" t="s">
        <v>15</v>
      </c>
      <c r="B626" t="s">
        <v>226</v>
      </c>
      <c r="C626">
        <v>30533</v>
      </c>
      <c r="D626" t="s">
        <v>227</v>
      </c>
      <c r="E626" t="s">
        <v>30</v>
      </c>
      <c r="F626" t="s">
        <v>228</v>
      </c>
      <c r="G626" t="s">
        <v>20</v>
      </c>
      <c r="H626" t="s">
        <v>72</v>
      </c>
      <c r="I626" t="s">
        <v>32</v>
      </c>
      <c r="J626" t="s">
        <v>213</v>
      </c>
      <c r="K626">
        <v>2530693</v>
      </c>
      <c r="L626" t="s">
        <v>1999</v>
      </c>
      <c r="M626" t="s">
        <v>479</v>
      </c>
      <c r="N626" t="str">
        <f t="array" ref="N626">IF(COUNT(FIND({"数据分析","数据运营","分析师"},M626)),"1","0")</f>
        <v>0</v>
      </c>
      <c r="O626" t="s">
        <v>1784</v>
      </c>
      <c r="P626" t="s">
        <v>1384</v>
      </c>
      <c r="Q626" t="str">
        <f t="shared" si="18"/>
        <v>25</v>
      </c>
      <c r="R626" t="str">
        <f t="shared" si="19"/>
        <v>35</v>
      </c>
      <c r="S626" s="1" t="s">
        <v>8116</v>
      </c>
      <c r="T626" t="s">
        <v>12467</v>
      </c>
      <c r="U626" t="s">
        <v>12477</v>
      </c>
      <c r="V626" t="s">
        <v>12568</v>
      </c>
      <c r="W626" t="s">
        <v>12931</v>
      </c>
      <c r="X626" t="s">
        <v>12956</v>
      </c>
      <c r="Y626" t="s">
        <v>12917</v>
      </c>
    </row>
    <row r="627" spans="1:27" x14ac:dyDescent="0.25">
      <c r="A627" t="s">
        <v>15</v>
      </c>
      <c r="B627" t="s">
        <v>1098</v>
      </c>
      <c r="C627">
        <v>112315</v>
      </c>
      <c r="D627" t="s">
        <v>1099</v>
      </c>
      <c r="E627" t="s">
        <v>56</v>
      </c>
      <c r="F627" t="s">
        <v>399</v>
      </c>
      <c r="G627" t="s">
        <v>20</v>
      </c>
      <c r="H627" t="s">
        <v>72</v>
      </c>
      <c r="I627" t="s">
        <v>22</v>
      </c>
      <c r="J627" t="s">
        <v>302</v>
      </c>
      <c r="K627">
        <v>1555705</v>
      </c>
      <c r="L627" t="s">
        <v>1100</v>
      </c>
      <c r="M627" t="s">
        <v>1560</v>
      </c>
      <c r="N627" t="str">
        <f t="array" ref="N627">IF(COUNT(FIND({"数据分析","数据运营","分析师"},M627)),"1","0")</f>
        <v>0</v>
      </c>
      <c r="O627" t="s">
        <v>189</v>
      </c>
      <c r="P627" t="s">
        <v>1384</v>
      </c>
      <c r="Q627" t="str">
        <f t="shared" si="18"/>
        <v>10</v>
      </c>
      <c r="R627" t="str">
        <f t="shared" si="19"/>
        <v>20</v>
      </c>
      <c r="W627" t="s">
        <v>12931</v>
      </c>
      <c r="X627" t="s">
        <v>12956</v>
      </c>
      <c r="Y627" t="s">
        <v>12917</v>
      </c>
    </row>
    <row r="628" spans="1:27" x14ac:dyDescent="0.25">
      <c r="A628" t="s">
        <v>15</v>
      </c>
      <c r="B628" t="s">
        <v>2000</v>
      </c>
      <c r="C628">
        <v>142100</v>
      </c>
      <c r="D628" t="s">
        <v>2001</v>
      </c>
      <c r="E628" t="s">
        <v>30</v>
      </c>
      <c r="G628" t="s">
        <v>20</v>
      </c>
      <c r="H628" t="s">
        <v>72</v>
      </c>
      <c r="I628" t="s">
        <v>32</v>
      </c>
      <c r="J628" t="s">
        <v>860</v>
      </c>
      <c r="K628">
        <v>2495573</v>
      </c>
      <c r="L628" t="s">
        <v>2002</v>
      </c>
      <c r="M628" t="s">
        <v>479</v>
      </c>
      <c r="N628" t="str">
        <f t="array" ref="N628">IF(COUNT(FIND({"数据分析","数据运营","分析师"},M628)),"1","0")</f>
        <v>0</v>
      </c>
      <c r="O628" t="s">
        <v>231</v>
      </c>
      <c r="P628" t="s">
        <v>1384</v>
      </c>
      <c r="Q628" t="str">
        <f t="shared" si="18"/>
        <v>15</v>
      </c>
      <c r="R628" t="str">
        <f t="shared" si="19"/>
        <v>25</v>
      </c>
      <c r="W628" t="s">
        <v>12931</v>
      </c>
      <c r="X628" t="s">
        <v>12956</v>
      </c>
      <c r="Y628" t="s">
        <v>12917</v>
      </c>
    </row>
    <row r="629" spans="1:27" x14ac:dyDescent="0.25">
      <c r="A629" t="s">
        <v>15</v>
      </c>
      <c r="B629" t="s">
        <v>919</v>
      </c>
      <c r="C629">
        <v>3038</v>
      </c>
      <c r="D629" t="s">
        <v>920</v>
      </c>
      <c r="E629" t="s">
        <v>30</v>
      </c>
      <c r="F629" t="s">
        <v>921</v>
      </c>
      <c r="G629" t="s">
        <v>272</v>
      </c>
      <c r="H629" t="s">
        <v>788</v>
      </c>
      <c r="I629" t="s">
        <v>32</v>
      </c>
      <c r="J629" t="s">
        <v>142</v>
      </c>
      <c r="K629">
        <v>2246746</v>
      </c>
      <c r="L629" t="s">
        <v>2003</v>
      </c>
      <c r="M629" t="s">
        <v>2004</v>
      </c>
      <c r="N629" t="str">
        <f t="array" ref="N629">IF(COUNT(FIND({"数据分析","数据运营","分析师"},M629)),"1","0")</f>
        <v>0</v>
      </c>
      <c r="O629" t="s">
        <v>231</v>
      </c>
      <c r="P629" t="s">
        <v>1384</v>
      </c>
      <c r="Q629" t="str">
        <f t="shared" si="18"/>
        <v>15</v>
      </c>
      <c r="R629" t="str">
        <f t="shared" si="19"/>
        <v>25</v>
      </c>
      <c r="S629" s="1" t="s">
        <v>12342</v>
      </c>
      <c r="T629" t="s">
        <v>12453</v>
      </c>
      <c r="U629" t="s">
        <v>12464</v>
      </c>
      <c r="V629" t="s">
        <v>12454</v>
      </c>
      <c r="W629" t="s">
        <v>12971</v>
      </c>
      <c r="X629" t="s">
        <v>12919</v>
      </c>
      <c r="Y629" t="s">
        <v>12949</v>
      </c>
      <c r="Z629" t="s">
        <v>13035</v>
      </c>
      <c r="AA629" t="s">
        <v>12917</v>
      </c>
    </row>
    <row r="630" spans="1:27" x14ac:dyDescent="0.25">
      <c r="A630" t="s">
        <v>15</v>
      </c>
      <c r="B630" t="s">
        <v>309</v>
      </c>
      <c r="C630">
        <v>3112</v>
      </c>
      <c r="D630" t="s">
        <v>310</v>
      </c>
      <c r="E630" t="s">
        <v>30</v>
      </c>
      <c r="F630" t="s">
        <v>19</v>
      </c>
      <c r="G630" t="s">
        <v>20</v>
      </c>
      <c r="H630" t="s">
        <v>72</v>
      </c>
      <c r="I630" t="s">
        <v>32</v>
      </c>
      <c r="J630" t="s">
        <v>312</v>
      </c>
      <c r="K630">
        <v>1568503</v>
      </c>
      <c r="L630" t="s">
        <v>2005</v>
      </c>
      <c r="M630" t="s">
        <v>2006</v>
      </c>
      <c r="N630" t="str">
        <f t="array" ref="N630">IF(COUNT(FIND({"数据分析","数据运营","分析师"},M630)),"1","0")</f>
        <v>1</v>
      </c>
      <c r="O630" t="s">
        <v>492</v>
      </c>
      <c r="P630" t="s">
        <v>1384</v>
      </c>
      <c r="Q630" t="str">
        <f t="shared" si="18"/>
        <v>20</v>
      </c>
      <c r="R630" t="str">
        <f t="shared" si="19"/>
        <v>30</v>
      </c>
      <c r="S630" s="1" t="s">
        <v>12319</v>
      </c>
      <c r="T630" t="s">
        <v>12453</v>
      </c>
      <c r="U630" t="s">
        <v>12464</v>
      </c>
      <c r="V630" t="s">
        <v>12474</v>
      </c>
      <c r="W630" s="1" t="s">
        <v>138</v>
      </c>
      <c r="X630" t="s">
        <v>13281</v>
      </c>
      <c r="Y630" t="s">
        <v>13274</v>
      </c>
    </row>
    <row r="631" spans="1:27" x14ac:dyDescent="0.25">
      <c r="A631" t="s">
        <v>15</v>
      </c>
      <c r="B631" t="s">
        <v>2007</v>
      </c>
      <c r="C631">
        <v>136727</v>
      </c>
      <c r="D631" t="s">
        <v>2008</v>
      </c>
      <c r="E631" t="s">
        <v>39</v>
      </c>
      <c r="F631" t="s">
        <v>2009</v>
      </c>
      <c r="G631" t="s">
        <v>20</v>
      </c>
      <c r="H631" t="s">
        <v>72</v>
      </c>
      <c r="I631" t="s">
        <v>32</v>
      </c>
      <c r="J631" t="s">
        <v>73</v>
      </c>
      <c r="K631">
        <v>2033532</v>
      </c>
      <c r="L631" t="s">
        <v>2010</v>
      </c>
      <c r="M631" t="s">
        <v>2011</v>
      </c>
      <c r="N631" t="str">
        <f t="array" ref="N631">IF(COUNT(FIND({"数据分析","数据运营","分析师"},M631)),"1","0")</f>
        <v>0</v>
      </c>
      <c r="O631" t="s">
        <v>1590</v>
      </c>
      <c r="P631" t="s">
        <v>1384</v>
      </c>
      <c r="Q631" t="str">
        <f t="shared" si="18"/>
        <v>25</v>
      </c>
      <c r="R631" t="str">
        <f t="shared" si="19"/>
        <v>45</v>
      </c>
      <c r="W631" t="s">
        <v>12929</v>
      </c>
      <c r="X631" t="s">
        <v>12919</v>
      </c>
      <c r="Y631" t="s">
        <v>12917</v>
      </c>
    </row>
    <row r="632" spans="1:27" x14ac:dyDescent="0.25">
      <c r="A632" t="s">
        <v>15</v>
      </c>
      <c r="B632" t="s">
        <v>2012</v>
      </c>
      <c r="C632">
        <v>50104</v>
      </c>
      <c r="D632" t="s">
        <v>2013</v>
      </c>
      <c r="E632" t="s">
        <v>47</v>
      </c>
      <c r="F632" t="s">
        <v>557</v>
      </c>
      <c r="G632" t="s">
        <v>33</v>
      </c>
      <c r="H632" t="s">
        <v>368</v>
      </c>
      <c r="I632" t="s">
        <v>32</v>
      </c>
      <c r="J632" t="s">
        <v>23</v>
      </c>
      <c r="K632">
        <v>2451261</v>
      </c>
      <c r="L632" t="s">
        <v>2014</v>
      </c>
      <c r="M632" t="s">
        <v>2015</v>
      </c>
      <c r="N632" t="str">
        <f t="array" ref="N632">IF(COUNT(FIND({"数据分析","数据运营","分析师"},M632)),"1","0")</f>
        <v>1</v>
      </c>
      <c r="O632" t="s">
        <v>260</v>
      </c>
      <c r="P632" t="s">
        <v>1384</v>
      </c>
      <c r="Q632" t="str">
        <f t="shared" si="18"/>
        <v>8</v>
      </c>
      <c r="R632" t="str">
        <f t="shared" si="19"/>
        <v>15</v>
      </c>
      <c r="S632" s="1" t="s">
        <v>12320</v>
      </c>
      <c r="T632" t="s">
        <v>12462</v>
      </c>
      <c r="U632" t="s">
        <v>12454</v>
      </c>
      <c r="V632" t="s">
        <v>12467</v>
      </c>
      <c r="W632" s="1" t="s">
        <v>138</v>
      </c>
    </row>
    <row r="633" spans="1:27" x14ac:dyDescent="0.25">
      <c r="A633" t="s">
        <v>15</v>
      </c>
      <c r="B633" t="s">
        <v>2016</v>
      </c>
      <c r="C633">
        <v>52809</v>
      </c>
      <c r="D633" t="s">
        <v>2017</v>
      </c>
      <c r="E633" t="s">
        <v>18</v>
      </c>
      <c r="G633" t="s">
        <v>41</v>
      </c>
      <c r="H633" t="s">
        <v>104</v>
      </c>
      <c r="I633" t="s">
        <v>178</v>
      </c>
      <c r="J633" t="s">
        <v>274</v>
      </c>
      <c r="K633">
        <v>2226581</v>
      </c>
      <c r="L633" t="s">
        <v>2018</v>
      </c>
      <c r="M633" t="s">
        <v>825</v>
      </c>
      <c r="N633" t="str">
        <f t="array" ref="N633">IF(COUNT(FIND({"数据分析","数据运营","分析师"},M633)),"1","0")</f>
        <v>1</v>
      </c>
      <c r="O633" t="s">
        <v>675</v>
      </c>
      <c r="P633" t="s">
        <v>1384</v>
      </c>
      <c r="Q633" t="str">
        <f t="shared" si="18"/>
        <v>10</v>
      </c>
      <c r="R633" t="str">
        <f t="shared" si="19"/>
        <v>13</v>
      </c>
      <c r="S633" s="1" t="s">
        <v>12319</v>
      </c>
      <c r="T633" t="s">
        <v>12474</v>
      </c>
      <c r="U633" t="s">
        <v>12465</v>
      </c>
      <c r="V633" t="s">
        <v>12454</v>
      </c>
      <c r="W633" s="1" t="s">
        <v>138</v>
      </c>
      <c r="X633" t="s">
        <v>13283</v>
      </c>
    </row>
    <row r="634" spans="1:27" x14ac:dyDescent="0.25">
      <c r="A634" t="s">
        <v>15</v>
      </c>
      <c r="B634" t="s">
        <v>1591</v>
      </c>
      <c r="C634">
        <v>36719</v>
      </c>
      <c r="D634" t="s">
        <v>1592</v>
      </c>
      <c r="E634" t="s">
        <v>30</v>
      </c>
      <c r="F634" t="s">
        <v>296</v>
      </c>
      <c r="G634" t="s">
        <v>272</v>
      </c>
      <c r="H634" t="s">
        <v>788</v>
      </c>
      <c r="I634" t="s">
        <v>32</v>
      </c>
      <c r="J634" t="s">
        <v>274</v>
      </c>
      <c r="K634">
        <v>2406297</v>
      </c>
      <c r="L634" t="s">
        <v>2019</v>
      </c>
      <c r="M634" t="s">
        <v>670</v>
      </c>
      <c r="N634" t="str">
        <f t="array" ref="N634">IF(COUNT(FIND({"数据分析","数据运营","分析师"},M634)),"1","0")</f>
        <v>0</v>
      </c>
      <c r="O634" t="s">
        <v>2020</v>
      </c>
      <c r="P634" t="s">
        <v>1384</v>
      </c>
      <c r="Q634" t="str">
        <f t="shared" si="18"/>
        <v>20</v>
      </c>
      <c r="R634" t="str">
        <f t="shared" si="19"/>
        <v>28</v>
      </c>
      <c r="S634" s="1" t="s">
        <v>12320</v>
      </c>
      <c r="T634" t="s">
        <v>12454</v>
      </c>
      <c r="U634" t="s">
        <v>12467</v>
      </c>
      <c r="V634" t="s">
        <v>12477</v>
      </c>
      <c r="W634" t="s">
        <v>12971</v>
      </c>
      <c r="X634" t="s">
        <v>12949</v>
      </c>
      <c r="Y634" t="s">
        <v>12917</v>
      </c>
    </row>
    <row r="635" spans="1:27" x14ac:dyDescent="0.25">
      <c r="A635" t="s">
        <v>15</v>
      </c>
      <c r="B635" t="s">
        <v>357</v>
      </c>
      <c r="C635">
        <v>4448</v>
      </c>
      <c r="D635" t="s">
        <v>358</v>
      </c>
      <c r="E635" t="s">
        <v>30</v>
      </c>
      <c r="F635" t="s">
        <v>2021</v>
      </c>
      <c r="G635" t="s">
        <v>20</v>
      </c>
      <c r="H635" t="s">
        <v>489</v>
      </c>
      <c r="I635" t="s">
        <v>32</v>
      </c>
      <c r="J635" t="s">
        <v>117</v>
      </c>
      <c r="K635">
        <v>280696</v>
      </c>
      <c r="L635" t="s">
        <v>2022</v>
      </c>
      <c r="M635" t="s">
        <v>2023</v>
      </c>
      <c r="N635" t="str">
        <f t="array" ref="N635">IF(COUNT(FIND({"数据分析","数据运营","分析师"},M635)),"1","0")</f>
        <v>1</v>
      </c>
      <c r="O635" t="s">
        <v>298</v>
      </c>
      <c r="P635" t="s">
        <v>1384</v>
      </c>
      <c r="Q635" t="str">
        <f t="shared" si="18"/>
        <v>15</v>
      </c>
      <c r="R635" t="str">
        <f t="shared" si="19"/>
        <v>30</v>
      </c>
      <c r="S635" s="1" t="s">
        <v>12332</v>
      </c>
      <c r="T635" t="s">
        <v>12467</v>
      </c>
      <c r="U635" t="s">
        <v>12479</v>
      </c>
      <c r="V635" t="s">
        <v>12470</v>
      </c>
      <c r="W635" s="1" t="s">
        <v>138</v>
      </c>
      <c r="X635" t="s">
        <v>13364</v>
      </c>
    </row>
    <row r="636" spans="1:27" x14ac:dyDescent="0.25">
      <c r="A636" t="s">
        <v>15</v>
      </c>
      <c r="B636" t="s">
        <v>334</v>
      </c>
      <c r="C636">
        <v>27061</v>
      </c>
      <c r="D636" t="s">
        <v>335</v>
      </c>
      <c r="E636" t="s">
        <v>18</v>
      </c>
      <c r="F636" t="s">
        <v>336</v>
      </c>
      <c r="G636" t="s">
        <v>20</v>
      </c>
      <c r="H636" t="s">
        <v>580</v>
      </c>
      <c r="I636" t="s">
        <v>32</v>
      </c>
      <c r="J636" t="s">
        <v>92</v>
      </c>
      <c r="K636">
        <v>1786136</v>
      </c>
      <c r="L636" t="s">
        <v>2024</v>
      </c>
      <c r="M636" t="s">
        <v>75</v>
      </c>
      <c r="N636" t="str">
        <f t="array" ref="N636">IF(COUNT(FIND({"数据分析","数据运营","分析师"},M636)),"1","0")</f>
        <v>0</v>
      </c>
      <c r="O636" t="s">
        <v>488</v>
      </c>
      <c r="P636" t="s">
        <v>1384</v>
      </c>
      <c r="Q636" t="str">
        <f t="shared" si="18"/>
        <v>20</v>
      </c>
      <c r="R636" t="str">
        <f t="shared" si="19"/>
        <v>25</v>
      </c>
      <c r="S636" s="1" t="s">
        <v>12331</v>
      </c>
      <c r="T636" t="s">
        <v>12470</v>
      </c>
      <c r="U636" t="s">
        <v>12454</v>
      </c>
      <c r="V636" t="s">
        <v>12483</v>
      </c>
      <c r="W636" t="s">
        <v>76</v>
      </c>
    </row>
    <row r="637" spans="1:27" x14ac:dyDescent="0.25">
      <c r="A637" t="s">
        <v>15</v>
      </c>
      <c r="B637" t="s">
        <v>2025</v>
      </c>
      <c r="C637">
        <v>61442</v>
      </c>
      <c r="D637" t="s">
        <v>2026</v>
      </c>
      <c r="E637" t="s">
        <v>39</v>
      </c>
      <c r="G637" t="s">
        <v>41</v>
      </c>
      <c r="H637" t="s">
        <v>42</v>
      </c>
      <c r="I637" t="s">
        <v>22</v>
      </c>
      <c r="J637" t="s">
        <v>201</v>
      </c>
      <c r="K637">
        <v>2409746</v>
      </c>
      <c r="L637" t="s">
        <v>2027</v>
      </c>
      <c r="M637" t="s">
        <v>2028</v>
      </c>
      <c r="N637" t="str">
        <f t="array" ref="N637">IF(COUNT(FIND({"数据分析","数据运营","分析师"},M637)),"1","0")</f>
        <v>1</v>
      </c>
      <c r="O637" t="s">
        <v>298</v>
      </c>
      <c r="P637" t="s">
        <v>1384</v>
      </c>
      <c r="Q637" t="str">
        <f t="shared" si="18"/>
        <v>15</v>
      </c>
      <c r="R637" t="str">
        <f t="shared" si="19"/>
        <v>30</v>
      </c>
      <c r="W637" s="1" t="s">
        <v>138</v>
      </c>
      <c r="X637" t="s">
        <v>12810</v>
      </c>
      <c r="Y637" t="s">
        <v>13294</v>
      </c>
    </row>
    <row r="638" spans="1:27" x14ac:dyDescent="0.25">
      <c r="A638" t="s">
        <v>15</v>
      </c>
      <c r="B638" t="s">
        <v>2029</v>
      </c>
      <c r="C638">
        <v>11875</v>
      </c>
      <c r="D638" t="s">
        <v>2030</v>
      </c>
      <c r="E638" t="s">
        <v>18</v>
      </c>
      <c r="G638" t="s">
        <v>20</v>
      </c>
      <c r="H638" t="s">
        <v>72</v>
      </c>
      <c r="I638" t="s">
        <v>32</v>
      </c>
      <c r="J638" t="s">
        <v>33</v>
      </c>
      <c r="K638">
        <v>2292996</v>
      </c>
      <c r="L638" t="s">
        <v>2031</v>
      </c>
      <c r="M638" t="s">
        <v>2032</v>
      </c>
      <c r="N638" t="str">
        <f t="array" ref="N638">IF(COUNT(FIND({"数据分析","数据运营","分析师"},M638)),"1","0")</f>
        <v>0</v>
      </c>
      <c r="O638" t="s">
        <v>2033</v>
      </c>
      <c r="P638" t="s">
        <v>1384</v>
      </c>
      <c r="Q638" t="str">
        <f t="shared" si="18"/>
        <v>25</v>
      </c>
      <c r="R638" t="str">
        <f t="shared" si="19"/>
        <v>50</v>
      </c>
      <c r="S638" s="1" t="s">
        <v>12339</v>
      </c>
      <c r="T638" t="s">
        <v>12470</v>
      </c>
      <c r="U638" t="s">
        <v>12457</v>
      </c>
      <c r="V638" t="s">
        <v>12483</v>
      </c>
      <c r="W638" t="s">
        <v>12931</v>
      </c>
      <c r="X638" t="s">
        <v>12956</v>
      </c>
      <c r="Y638" t="s">
        <v>12917</v>
      </c>
    </row>
    <row r="639" spans="1:27" x14ac:dyDescent="0.25">
      <c r="A639" t="s">
        <v>15</v>
      </c>
      <c r="B639" t="s">
        <v>1941</v>
      </c>
      <c r="C639">
        <v>1706</v>
      </c>
      <c r="D639" t="s">
        <v>1942</v>
      </c>
      <c r="E639" t="s">
        <v>18</v>
      </c>
      <c r="F639" t="s">
        <v>1943</v>
      </c>
      <c r="G639" t="s">
        <v>253</v>
      </c>
      <c r="H639" t="s">
        <v>21</v>
      </c>
      <c r="I639" t="s">
        <v>32</v>
      </c>
      <c r="J639" t="s">
        <v>105</v>
      </c>
      <c r="K639">
        <v>2574861</v>
      </c>
      <c r="L639" t="s">
        <v>1944</v>
      </c>
      <c r="M639" t="s">
        <v>2034</v>
      </c>
      <c r="N639" t="str">
        <f t="array" ref="N639">IF(COUNT(FIND({"数据分析","数据运营","分析师"},M639)),"1","0")</f>
        <v>0</v>
      </c>
      <c r="O639" t="s">
        <v>231</v>
      </c>
      <c r="P639" t="s">
        <v>1384</v>
      </c>
      <c r="Q639" t="str">
        <f t="shared" si="18"/>
        <v>15</v>
      </c>
      <c r="R639" t="str">
        <f t="shared" si="19"/>
        <v>25</v>
      </c>
      <c r="S639" s="1" t="s">
        <v>12322</v>
      </c>
      <c r="T639" t="s">
        <v>12487</v>
      </c>
      <c r="U639" t="s">
        <v>12485</v>
      </c>
      <c r="V639" t="s">
        <v>12791</v>
      </c>
      <c r="W639" t="s">
        <v>13033</v>
      </c>
      <c r="X639" t="s">
        <v>13022</v>
      </c>
      <c r="Y639" t="s">
        <v>12960</v>
      </c>
      <c r="Z639" t="s">
        <v>12917</v>
      </c>
    </row>
    <row r="640" spans="1:27" x14ac:dyDescent="0.25">
      <c r="A640" t="s">
        <v>15</v>
      </c>
      <c r="B640" t="s">
        <v>250</v>
      </c>
      <c r="C640">
        <v>51480</v>
      </c>
      <c r="D640" t="s">
        <v>251</v>
      </c>
      <c r="E640" t="s">
        <v>18</v>
      </c>
      <c r="F640" t="s">
        <v>564</v>
      </c>
      <c r="G640" t="s">
        <v>272</v>
      </c>
      <c r="H640" t="s">
        <v>788</v>
      </c>
      <c r="I640" t="s">
        <v>32</v>
      </c>
      <c r="J640" t="s">
        <v>23</v>
      </c>
      <c r="K640">
        <v>2180795</v>
      </c>
      <c r="L640" t="s">
        <v>2035</v>
      </c>
      <c r="M640" t="s">
        <v>670</v>
      </c>
      <c r="N640" t="str">
        <f t="array" ref="N640">IF(COUNT(FIND({"数据分析","数据运营","分析师"},M640)),"1","0")</f>
        <v>0</v>
      </c>
      <c r="O640" t="s">
        <v>231</v>
      </c>
      <c r="P640" t="s">
        <v>1384</v>
      </c>
      <c r="Q640" t="str">
        <f t="shared" si="18"/>
        <v>15</v>
      </c>
      <c r="R640" t="str">
        <f t="shared" si="19"/>
        <v>25</v>
      </c>
      <c r="S640" s="1" t="s">
        <v>12320</v>
      </c>
      <c r="T640" t="s">
        <v>12455</v>
      </c>
      <c r="U640" t="s">
        <v>12475</v>
      </c>
      <c r="V640" t="s">
        <v>12467</v>
      </c>
      <c r="W640" t="s">
        <v>12971</v>
      </c>
      <c r="X640" t="s">
        <v>12949</v>
      </c>
      <c r="Y640" t="s">
        <v>12917</v>
      </c>
    </row>
    <row r="641" spans="1:26" x14ac:dyDescent="0.25">
      <c r="A641" t="s">
        <v>15</v>
      </c>
      <c r="B641" t="s">
        <v>2036</v>
      </c>
      <c r="C641">
        <v>73284</v>
      </c>
      <c r="D641" t="s">
        <v>2037</v>
      </c>
      <c r="E641" t="s">
        <v>39</v>
      </c>
      <c r="G641" t="s">
        <v>20</v>
      </c>
      <c r="H641" t="s">
        <v>72</v>
      </c>
      <c r="I641" t="s">
        <v>32</v>
      </c>
      <c r="J641" t="s">
        <v>117</v>
      </c>
      <c r="K641">
        <v>2554705</v>
      </c>
      <c r="L641" t="s">
        <v>2038</v>
      </c>
      <c r="M641" t="s">
        <v>2039</v>
      </c>
      <c r="N641" t="str">
        <f t="array" ref="N641">IF(COUNT(FIND({"数据分析","数据运营","分析师"},M641)),"1","0")</f>
        <v>0</v>
      </c>
      <c r="O641" t="s">
        <v>832</v>
      </c>
      <c r="P641" t="s">
        <v>1384</v>
      </c>
      <c r="Q641" t="str">
        <f t="shared" si="18"/>
        <v>13</v>
      </c>
      <c r="R641" t="str">
        <f t="shared" si="19"/>
        <v>20</v>
      </c>
      <c r="S641" s="1" t="s">
        <v>1456</v>
      </c>
      <c r="T641" t="s">
        <v>12470</v>
      </c>
      <c r="U641" t="s">
        <v>12460</v>
      </c>
      <c r="V641" t="s">
        <v>12455</v>
      </c>
      <c r="W641" t="s">
        <v>12931</v>
      </c>
      <c r="X641" t="s">
        <v>12917</v>
      </c>
    </row>
    <row r="642" spans="1:26" x14ac:dyDescent="0.25">
      <c r="A642" t="s">
        <v>15</v>
      </c>
      <c r="B642" t="s">
        <v>2040</v>
      </c>
      <c r="C642">
        <v>144037</v>
      </c>
      <c r="D642" t="s">
        <v>2041</v>
      </c>
      <c r="E642" t="s">
        <v>39</v>
      </c>
      <c r="F642" t="s">
        <v>2042</v>
      </c>
      <c r="G642" t="s">
        <v>20</v>
      </c>
      <c r="H642" t="s">
        <v>1399</v>
      </c>
      <c r="I642" t="s">
        <v>32</v>
      </c>
      <c r="J642" t="s">
        <v>302</v>
      </c>
      <c r="K642">
        <v>2272004</v>
      </c>
      <c r="L642" t="s">
        <v>2043</v>
      </c>
      <c r="M642" t="s">
        <v>1676</v>
      </c>
      <c r="N642" t="str">
        <f t="array" ref="N642">IF(COUNT(FIND({"数据分析","数据运营","分析师"},M642)),"1","0")</f>
        <v>0</v>
      </c>
      <c r="O642" t="s">
        <v>492</v>
      </c>
      <c r="P642" t="s">
        <v>1384</v>
      </c>
      <c r="Q642" t="str">
        <f t="shared" ref="Q642:Q705" si="20">LEFT(O642,FIND("k",O642,1)-1)</f>
        <v>20</v>
      </c>
      <c r="R642" t="str">
        <f t="shared" ref="R642:R705" si="21">MID(O642,FIND("-",O642,1)+1,LEN(O642)-FIND("-",O642,1)-1)</f>
        <v>30</v>
      </c>
      <c r="S642" s="1" t="s">
        <v>8116</v>
      </c>
      <c r="T642" t="s">
        <v>12454</v>
      </c>
      <c r="U642" t="s">
        <v>12479</v>
      </c>
      <c r="V642" t="s">
        <v>12460</v>
      </c>
      <c r="W642" t="s">
        <v>12931</v>
      </c>
      <c r="X642" t="s">
        <v>13019</v>
      </c>
      <c r="Y642" t="s">
        <v>12917</v>
      </c>
    </row>
    <row r="643" spans="1:26" x14ac:dyDescent="0.25">
      <c r="A643" t="s">
        <v>15</v>
      </c>
      <c r="B643" t="s">
        <v>2044</v>
      </c>
      <c r="C643">
        <v>142712</v>
      </c>
      <c r="D643" t="s">
        <v>2045</v>
      </c>
      <c r="E643" t="s">
        <v>56</v>
      </c>
      <c r="F643" t="s">
        <v>2046</v>
      </c>
      <c r="G643" t="s">
        <v>20</v>
      </c>
      <c r="H643" t="s">
        <v>301</v>
      </c>
      <c r="I643" t="s">
        <v>32</v>
      </c>
      <c r="J643" t="s">
        <v>213</v>
      </c>
      <c r="K643">
        <v>2519292</v>
      </c>
      <c r="L643" t="s">
        <v>2047</v>
      </c>
      <c r="M643" t="s">
        <v>2048</v>
      </c>
      <c r="N643" t="str">
        <f t="array" ref="N643">IF(COUNT(FIND({"数据分析","数据运营","分析师"},M643)),"1","0")</f>
        <v>0</v>
      </c>
      <c r="O643" t="s">
        <v>2049</v>
      </c>
      <c r="P643" t="s">
        <v>1384</v>
      </c>
      <c r="Q643" t="str">
        <f t="shared" si="20"/>
        <v>40</v>
      </c>
      <c r="R643" t="str">
        <f t="shared" si="21"/>
        <v>60</v>
      </c>
      <c r="W643" t="s">
        <v>12941</v>
      </c>
      <c r="X643" t="s">
        <v>12919</v>
      </c>
      <c r="Y643" t="s">
        <v>13004</v>
      </c>
      <c r="Z643" t="s">
        <v>12917</v>
      </c>
    </row>
    <row r="644" spans="1:26" x14ac:dyDescent="0.25">
      <c r="A644" t="s">
        <v>15</v>
      </c>
      <c r="B644" t="s">
        <v>2050</v>
      </c>
      <c r="C644">
        <v>131001</v>
      </c>
      <c r="D644" t="s">
        <v>2051</v>
      </c>
      <c r="E644" t="s">
        <v>39</v>
      </c>
      <c r="G644" t="s">
        <v>20</v>
      </c>
      <c r="H644" t="s">
        <v>58</v>
      </c>
      <c r="I644" t="s">
        <v>32</v>
      </c>
      <c r="J644" t="s">
        <v>1393</v>
      </c>
      <c r="K644">
        <v>2304521</v>
      </c>
      <c r="L644" t="s">
        <v>2052</v>
      </c>
      <c r="M644" t="s">
        <v>1093</v>
      </c>
      <c r="N644" t="str">
        <f t="array" ref="N644">IF(COUNT(FIND({"数据分析","数据运营","分析师"},M644)),"1","0")</f>
        <v>1</v>
      </c>
      <c r="O644" t="s">
        <v>2053</v>
      </c>
      <c r="P644" t="s">
        <v>1384</v>
      </c>
      <c r="Q644" t="str">
        <f t="shared" si="20"/>
        <v>8</v>
      </c>
      <c r="R644" t="str">
        <f t="shared" si="21"/>
        <v>14</v>
      </c>
      <c r="S644" s="1" t="s">
        <v>1456</v>
      </c>
      <c r="T644" t="s">
        <v>12454</v>
      </c>
      <c r="U644" t="s">
        <v>12468</v>
      </c>
      <c r="V644" t="s">
        <v>12455</v>
      </c>
      <c r="W644" s="1" t="s">
        <v>984</v>
      </c>
      <c r="X644" t="s">
        <v>13272</v>
      </c>
      <c r="Y644" t="s">
        <v>13285</v>
      </c>
      <c r="Z644" t="s">
        <v>13283</v>
      </c>
    </row>
    <row r="645" spans="1:26" x14ac:dyDescent="0.25">
      <c r="A645" t="s">
        <v>15</v>
      </c>
      <c r="B645" t="s">
        <v>2054</v>
      </c>
      <c r="C645">
        <v>107582</v>
      </c>
      <c r="D645" t="s">
        <v>2055</v>
      </c>
      <c r="E645" t="s">
        <v>18</v>
      </c>
      <c r="F645" t="s">
        <v>1957</v>
      </c>
      <c r="G645" t="s">
        <v>272</v>
      </c>
      <c r="H645" t="s">
        <v>447</v>
      </c>
      <c r="I645" t="s">
        <v>178</v>
      </c>
      <c r="J645" t="s">
        <v>2056</v>
      </c>
      <c r="K645">
        <v>2162943</v>
      </c>
      <c r="L645" t="s">
        <v>2057</v>
      </c>
      <c r="M645" t="s">
        <v>2058</v>
      </c>
      <c r="N645" t="str">
        <f t="array" ref="N645">IF(COUNT(FIND({"数据分析","数据运营","分析师"},M645)),"1","0")</f>
        <v>1</v>
      </c>
      <c r="O645" t="s">
        <v>329</v>
      </c>
      <c r="P645" t="s">
        <v>1384</v>
      </c>
      <c r="Q645" t="str">
        <f t="shared" si="20"/>
        <v>12</v>
      </c>
      <c r="R645" t="str">
        <f t="shared" si="21"/>
        <v>15</v>
      </c>
      <c r="S645" s="1" t="s">
        <v>12325</v>
      </c>
      <c r="T645" t="s">
        <v>12479</v>
      </c>
      <c r="U645" t="s">
        <v>12462</v>
      </c>
      <c r="V645" t="s">
        <v>12470</v>
      </c>
      <c r="W645" s="1" t="s">
        <v>138</v>
      </c>
      <c r="X645" t="s">
        <v>13289</v>
      </c>
      <c r="Y645" t="s">
        <v>13290</v>
      </c>
      <c r="Z645" t="s">
        <v>13283</v>
      </c>
    </row>
    <row r="646" spans="1:26" x14ac:dyDescent="0.25">
      <c r="A646" t="s">
        <v>15</v>
      </c>
      <c r="B646" t="s">
        <v>2059</v>
      </c>
      <c r="C646">
        <v>14489</v>
      </c>
      <c r="D646" t="s">
        <v>2060</v>
      </c>
      <c r="E646" t="s">
        <v>47</v>
      </c>
      <c r="F646" t="s">
        <v>724</v>
      </c>
      <c r="G646" t="s">
        <v>272</v>
      </c>
      <c r="H646" t="s">
        <v>788</v>
      </c>
      <c r="I646" t="s">
        <v>32</v>
      </c>
      <c r="J646" t="s">
        <v>378</v>
      </c>
      <c r="K646">
        <v>2503379</v>
      </c>
      <c r="L646" t="s">
        <v>2061</v>
      </c>
      <c r="M646" t="s">
        <v>670</v>
      </c>
      <c r="N646" t="str">
        <f t="array" ref="N646">IF(COUNT(FIND({"数据分析","数据运营","分析师"},M646)),"1","0")</f>
        <v>0</v>
      </c>
      <c r="O646" t="s">
        <v>924</v>
      </c>
      <c r="P646" t="s">
        <v>1384</v>
      </c>
      <c r="Q646" t="str">
        <f t="shared" si="20"/>
        <v>12</v>
      </c>
      <c r="R646" t="str">
        <f t="shared" si="21"/>
        <v>20</v>
      </c>
      <c r="S646" s="1" t="s">
        <v>12319</v>
      </c>
      <c r="T646" t="s">
        <v>12464</v>
      </c>
      <c r="U646" t="s">
        <v>12456</v>
      </c>
      <c r="V646" t="s">
        <v>12454</v>
      </c>
      <c r="W646" t="s">
        <v>12971</v>
      </c>
      <c r="X646" t="s">
        <v>12949</v>
      </c>
      <c r="Y646" t="s">
        <v>12917</v>
      </c>
    </row>
    <row r="647" spans="1:26" x14ac:dyDescent="0.25">
      <c r="A647" t="s">
        <v>15</v>
      </c>
      <c r="B647" t="s">
        <v>2062</v>
      </c>
      <c r="C647">
        <v>54564</v>
      </c>
      <c r="D647" t="s">
        <v>2063</v>
      </c>
      <c r="E647" t="s">
        <v>39</v>
      </c>
      <c r="F647" t="s">
        <v>19</v>
      </c>
      <c r="G647" t="s">
        <v>20</v>
      </c>
      <c r="H647" t="s">
        <v>72</v>
      </c>
      <c r="I647" t="s">
        <v>32</v>
      </c>
      <c r="J647" t="s">
        <v>23</v>
      </c>
      <c r="K647">
        <v>2460480</v>
      </c>
      <c r="L647" t="s">
        <v>2064</v>
      </c>
      <c r="M647" t="s">
        <v>42</v>
      </c>
      <c r="N647" t="str">
        <f t="array" ref="N647">IF(COUNT(FIND({"数据分析","数据运营","分析师"},M647)),"1","0")</f>
        <v>1</v>
      </c>
      <c r="O647" t="s">
        <v>492</v>
      </c>
      <c r="P647" t="s">
        <v>1384</v>
      </c>
      <c r="Q647" t="str">
        <f t="shared" si="20"/>
        <v>20</v>
      </c>
      <c r="R647" t="str">
        <f t="shared" si="21"/>
        <v>30</v>
      </c>
      <c r="S647" s="1" t="s">
        <v>12320</v>
      </c>
      <c r="T647" t="s">
        <v>12475</v>
      </c>
      <c r="U647" t="s">
        <v>12487</v>
      </c>
      <c r="V647" t="s">
        <v>12485</v>
      </c>
      <c r="W647" s="1" t="s">
        <v>42</v>
      </c>
      <c r="X647" t="s">
        <v>13291</v>
      </c>
      <c r="Y647" t="s">
        <v>13274</v>
      </c>
    </row>
    <row r="648" spans="1:26" x14ac:dyDescent="0.25">
      <c r="A648" t="s">
        <v>15</v>
      </c>
      <c r="B648" t="s">
        <v>2065</v>
      </c>
      <c r="C648">
        <v>47908</v>
      </c>
      <c r="D648" t="s">
        <v>2066</v>
      </c>
      <c r="E648" t="s">
        <v>39</v>
      </c>
      <c r="G648" t="s">
        <v>272</v>
      </c>
      <c r="H648" t="s">
        <v>788</v>
      </c>
      <c r="I648" t="s">
        <v>32</v>
      </c>
      <c r="J648" t="s">
        <v>258</v>
      </c>
      <c r="K648">
        <v>1992013</v>
      </c>
      <c r="L648" t="s">
        <v>2067</v>
      </c>
      <c r="M648" t="s">
        <v>2068</v>
      </c>
      <c r="N648" t="str">
        <f t="array" ref="N648">IF(COUNT(FIND({"数据分析","数据运营","分析师"},M648)),"1","0")</f>
        <v>0</v>
      </c>
      <c r="O648" t="s">
        <v>231</v>
      </c>
      <c r="P648" t="s">
        <v>1384</v>
      </c>
      <c r="Q648" t="str">
        <f t="shared" si="20"/>
        <v>15</v>
      </c>
      <c r="R648" t="str">
        <f t="shared" si="21"/>
        <v>25</v>
      </c>
      <c r="S648" s="1" t="s">
        <v>12319</v>
      </c>
      <c r="T648" t="s">
        <v>12453</v>
      </c>
      <c r="U648" t="s">
        <v>12464</v>
      </c>
      <c r="V648" t="s">
        <v>12454</v>
      </c>
      <c r="W648" t="s">
        <v>12971</v>
      </c>
      <c r="X648" t="s">
        <v>12949</v>
      </c>
      <c r="Y648" t="s">
        <v>12917</v>
      </c>
    </row>
    <row r="649" spans="1:26" x14ac:dyDescent="0.25">
      <c r="A649" t="s">
        <v>15</v>
      </c>
      <c r="B649" t="s">
        <v>2069</v>
      </c>
      <c r="C649">
        <v>97730</v>
      </c>
      <c r="D649" t="s">
        <v>2070</v>
      </c>
      <c r="E649" t="s">
        <v>135</v>
      </c>
      <c r="F649" t="s">
        <v>1677</v>
      </c>
      <c r="G649" t="s">
        <v>272</v>
      </c>
      <c r="H649" t="s">
        <v>447</v>
      </c>
      <c r="I649" t="s">
        <v>178</v>
      </c>
      <c r="J649" t="s">
        <v>50</v>
      </c>
      <c r="K649">
        <v>2527550</v>
      </c>
      <c r="L649" t="s">
        <v>2071</v>
      </c>
      <c r="M649" t="s">
        <v>670</v>
      </c>
      <c r="N649" t="str">
        <f t="array" ref="N649">IF(COUNT(FIND({"数据分析","数据运营","分析师"},M649)),"1","0")</f>
        <v>0</v>
      </c>
      <c r="O649" t="s">
        <v>260</v>
      </c>
      <c r="P649" t="s">
        <v>1384</v>
      </c>
      <c r="Q649" t="str">
        <f t="shared" si="20"/>
        <v>8</v>
      </c>
      <c r="R649" t="str">
        <f t="shared" si="21"/>
        <v>15</v>
      </c>
      <c r="S649" s="1" t="s">
        <v>1456</v>
      </c>
      <c r="T649" t="s">
        <v>12462</v>
      </c>
      <c r="U649" t="s">
        <v>12474</v>
      </c>
      <c r="V649" t="s">
        <v>12456</v>
      </c>
      <c r="W649" t="s">
        <v>12971</v>
      </c>
      <c r="X649" t="s">
        <v>12949</v>
      </c>
      <c r="Y649" t="s">
        <v>12917</v>
      </c>
    </row>
    <row r="650" spans="1:26" x14ac:dyDescent="0.25">
      <c r="A650" t="s">
        <v>15</v>
      </c>
      <c r="B650" t="s">
        <v>2072</v>
      </c>
      <c r="C650">
        <v>44048</v>
      </c>
      <c r="D650" t="s">
        <v>2073</v>
      </c>
      <c r="E650" t="s">
        <v>30</v>
      </c>
      <c r="F650" t="s">
        <v>738</v>
      </c>
      <c r="G650" t="s">
        <v>20</v>
      </c>
      <c r="H650" t="s">
        <v>301</v>
      </c>
      <c r="I650" t="s">
        <v>32</v>
      </c>
      <c r="J650" t="s">
        <v>73</v>
      </c>
      <c r="K650">
        <v>2115177</v>
      </c>
      <c r="L650" t="s">
        <v>2074</v>
      </c>
      <c r="M650" t="s">
        <v>2075</v>
      </c>
      <c r="N650" t="str">
        <f t="array" ref="N650">IF(COUNT(FIND({"数据分析","数据运营","分析师"},M650)),"1","0")</f>
        <v>0</v>
      </c>
      <c r="O650" t="s">
        <v>298</v>
      </c>
      <c r="P650" t="s">
        <v>1384</v>
      </c>
      <c r="Q650" t="str">
        <f t="shared" si="20"/>
        <v>15</v>
      </c>
      <c r="R650" t="str">
        <f t="shared" si="21"/>
        <v>30</v>
      </c>
      <c r="S650" s="1" t="s">
        <v>12320</v>
      </c>
      <c r="T650" t="s">
        <v>12474</v>
      </c>
      <c r="U650" t="s">
        <v>12456</v>
      </c>
      <c r="V650" t="s">
        <v>12454</v>
      </c>
      <c r="W650" t="s">
        <v>12931</v>
      </c>
      <c r="X650" t="s">
        <v>13004</v>
      </c>
      <c r="Y650" t="s">
        <v>12917</v>
      </c>
    </row>
    <row r="651" spans="1:26" x14ac:dyDescent="0.25">
      <c r="A651" t="s">
        <v>15</v>
      </c>
      <c r="B651" t="s">
        <v>2076</v>
      </c>
      <c r="C651">
        <v>12597</v>
      </c>
      <c r="D651" t="s">
        <v>2076</v>
      </c>
      <c r="E651" t="s">
        <v>18</v>
      </c>
      <c r="F651" t="s">
        <v>2077</v>
      </c>
      <c r="G651" t="s">
        <v>20</v>
      </c>
      <c r="H651" t="s">
        <v>580</v>
      </c>
      <c r="I651" t="s">
        <v>178</v>
      </c>
      <c r="J651" t="s">
        <v>1280</v>
      </c>
      <c r="K651">
        <v>1621815</v>
      </c>
      <c r="L651" t="s">
        <v>2078</v>
      </c>
      <c r="M651" t="s">
        <v>570</v>
      </c>
      <c r="N651" t="str">
        <f t="array" ref="N651">IF(COUNT(FIND({"数据分析","数据运营","分析师"},M651)),"1","0")</f>
        <v>1</v>
      </c>
      <c r="O651" t="s">
        <v>189</v>
      </c>
      <c r="P651" t="s">
        <v>1384</v>
      </c>
      <c r="Q651" t="str">
        <f t="shared" si="20"/>
        <v>10</v>
      </c>
      <c r="R651" t="str">
        <f t="shared" si="21"/>
        <v>20</v>
      </c>
      <c r="S651" s="1" t="s">
        <v>12353</v>
      </c>
      <c r="T651" t="s">
        <v>12495</v>
      </c>
      <c r="U651" t="s">
        <v>12474</v>
      </c>
      <c r="V651" t="s">
        <v>12470</v>
      </c>
      <c r="W651" s="1" t="s">
        <v>42</v>
      </c>
      <c r="X651" t="s">
        <v>13274</v>
      </c>
    </row>
    <row r="652" spans="1:26" x14ac:dyDescent="0.25">
      <c r="A652" t="s">
        <v>15</v>
      </c>
      <c r="B652" t="s">
        <v>2079</v>
      </c>
      <c r="C652">
        <v>56715</v>
      </c>
      <c r="D652" t="s">
        <v>2080</v>
      </c>
      <c r="E652" t="s">
        <v>47</v>
      </c>
      <c r="F652" t="s">
        <v>2081</v>
      </c>
      <c r="G652" t="s">
        <v>272</v>
      </c>
      <c r="H652" t="s">
        <v>788</v>
      </c>
      <c r="I652" t="s">
        <v>178</v>
      </c>
      <c r="J652" t="s">
        <v>99</v>
      </c>
      <c r="K652">
        <v>2343402</v>
      </c>
      <c r="L652" t="s">
        <v>2082</v>
      </c>
      <c r="M652" t="s">
        <v>670</v>
      </c>
      <c r="N652" t="str">
        <f t="array" ref="N652">IF(COUNT(FIND({"数据分析","数据运营","分析师"},M652)),"1","0")</f>
        <v>0</v>
      </c>
      <c r="O652" t="s">
        <v>231</v>
      </c>
      <c r="P652" t="s">
        <v>1384</v>
      </c>
      <c r="Q652" t="str">
        <f t="shared" si="20"/>
        <v>15</v>
      </c>
      <c r="R652" t="str">
        <f t="shared" si="21"/>
        <v>25</v>
      </c>
      <c r="W652" t="s">
        <v>12971</v>
      </c>
      <c r="X652" t="s">
        <v>12949</v>
      </c>
      <c r="Y652" t="s">
        <v>12917</v>
      </c>
    </row>
    <row r="653" spans="1:26" x14ac:dyDescent="0.25">
      <c r="A653" t="s">
        <v>15</v>
      </c>
      <c r="B653" t="s">
        <v>2083</v>
      </c>
      <c r="C653">
        <v>151036</v>
      </c>
      <c r="D653" t="s">
        <v>2084</v>
      </c>
      <c r="E653" t="s">
        <v>39</v>
      </c>
      <c r="F653" t="s">
        <v>2085</v>
      </c>
      <c r="G653" t="s">
        <v>33</v>
      </c>
      <c r="H653" t="s">
        <v>417</v>
      </c>
      <c r="I653" t="s">
        <v>32</v>
      </c>
      <c r="J653" t="s">
        <v>33</v>
      </c>
      <c r="K653">
        <v>2499854</v>
      </c>
      <c r="L653" t="s">
        <v>2086</v>
      </c>
      <c r="M653" t="s">
        <v>2087</v>
      </c>
      <c r="N653" t="str">
        <f t="array" ref="N653">IF(COUNT(FIND({"数据分析","数据运营","分析师"},M653)),"1","0")</f>
        <v>0</v>
      </c>
      <c r="O653" t="s">
        <v>391</v>
      </c>
      <c r="P653" t="s">
        <v>1384</v>
      </c>
      <c r="Q653" t="str">
        <f t="shared" si="20"/>
        <v>15</v>
      </c>
      <c r="R653" t="str">
        <f t="shared" si="21"/>
        <v>20</v>
      </c>
      <c r="S653" s="1" t="s">
        <v>1456</v>
      </c>
      <c r="T653" t="s">
        <v>12454</v>
      </c>
      <c r="U653" t="s">
        <v>12479</v>
      </c>
      <c r="V653" t="s">
        <v>12468</v>
      </c>
      <c r="W653" t="s">
        <v>12989</v>
      </c>
      <c r="X653" t="s">
        <v>12917</v>
      </c>
    </row>
    <row r="654" spans="1:26" x14ac:dyDescent="0.25">
      <c r="A654" t="s">
        <v>15</v>
      </c>
      <c r="B654" t="s">
        <v>1243</v>
      </c>
      <c r="C654">
        <v>67010</v>
      </c>
      <c r="D654" t="s">
        <v>1244</v>
      </c>
      <c r="E654" t="s">
        <v>47</v>
      </c>
      <c r="F654" t="s">
        <v>938</v>
      </c>
      <c r="G654" t="s">
        <v>20</v>
      </c>
      <c r="H654" t="s">
        <v>72</v>
      </c>
      <c r="I654" t="s">
        <v>178</v>
      </c>
      <c r="J654" t="s">
        <v>33</v>
      </c>
      <c r="K654">
        <v>2182750</v>
      </c>
      <c r="L654" t="s">
        <v>2088</v>
      </c>
      <c r="M654" t="s">
        <v>586</v>
      </c>
      <c r="N654" t="str">
        <f t="array" ref="N654">IF(COUNT(FIND({"数据分析","数据运营","分析师"},M654)),"1","0")</f>
        <v>1</v>
      </c>
      <c r="O654" t="s">
        <v>391</v>
      </c>
      <c r="P654" t="s">
        <v>1384</v>
      </c>
      <c r="Q654" t="str">
        <f t="shared" si="20"/>
        <v>15</v>
      </c>
      <c r="R654" t="str">
        <f t="shared" si="21"/>
        <v>20</v>
      </c>
      <c r="S654" s="1" t="s">
        <v>12319</v>
      </c>
      <c r="T654" t="s">
        <v>12453</v>
      </c>
      <c r="U654" t="s">
        <v>12464</v>
      </c>
      <c r="V654" t="s">
        <v>12454</v>
      </c>
      <c r="W654" s="1" t="s">
        <v>138</v>
      </c>
      <c r="X654" t="s">
        <v>13283</v>
      </c>
    </row>
    <row r="655" spans="1:26" x14ac:dyDescent="0.25">
      <c r="A655" t="s">
        <v>15</v>
      </c>
      <c r="B655" t="s">
        <v>875</v>
      </c>
      <c r="C655">
        <v>50702</v>
      </c>
      <c r="D655" t="s">
        <v>876</v>
      </c>
      <c r="E655" t="s">
        <v>18</v>
      </c>
      <c r="F655" t="s">
        <v>1904</v>
      </c>
      <c r="G655" t="s">
        <v>81</v>
      </c>
      <c r="H655" t="s">
        <v>788</v>
      </c>
      <c r="I655" t="s">
        <v>32</v>
      </c>
      <c r="J655" t="s">
        <v>213</v>
      </c>
      <c r="K655">
        <v>2519648</v>
      </c>
      <c r="L655" t="s">
        <v>2089</v>
      </c>
      <c r="M655" t="s">
        <v>2090</v>
      </c>
      <c r="N655" t="str">
        <f t="array" ref="N655">IF(COUNT(FIND({"数据分析","数据运营","分析师"},M655)),"1","0")</f>
        <v>0</v>
      </c>
      <c r="O655" t="s">
        <v>298</v>
      </c>
      <c r="P655" t="s">
        <v>1384</v>
      </c>
      <c r="Q655" t="str">
        <f t="shared" si="20"/>
        <v>15</v>
      </c>
      <c r="R655" t="str">
        <f t="shared" si="21"/>
        <v>30</v>
      </c>
      <c r="S655" s="1" t="s">
        <v>12319</v>
      </c>
      <c r="T655" t="s">
        <v>12455</v>
      </c>
      <c r="U655" t="s">
        <v>12467</v>
      </c>
      <c r="V655" t="s">
        <v>12487</v>
      </c>
      <c r="W655" t="s">
        <v>12929</v>
      </c>
      <c r="X655" t="s">
        <v>12948</v>
      </c>
      <c r="Y655" t="s">
        <v>12949</v>
      </c>
      <c r="Z655" t="s">
        <v>12917</v>
      </c>
    </row>
    <row r="656" spans="1:26" x14ac:dyDescent="0.25">
      <c r="A656" t="s">
        <v>15</v>
      </c>
      <c r="B656" t="s">
        <v>2091</v>
      </c>
      <c r="C656">
        <v>105981</v>
      </c>
      <c r="D656" t="s">
        <v>2092</v>
      </c>
      <c r="E656" t="s">
        <v>47</v>
      </c>
      <c r="G656" t="s">
        <v>20</v>
      </c>
      <c r="H656" t="s">
        <v>580</v>
      </c>
      <c r="I656" t="s">
        <v>32</v>
      </c>
      <c r="J656" t="s">
        <v>2093</v>
      </c>
      <c r="K656">
        <v>2320331</v>
      </c>
      <c r="L656" t="s">
        <v>2094</v>
      </c>
      <c r="M656" t="s">
        <v>2095</v>
      </c>
      <c r="N656" t="str">
        <f t="array" ref="N656">IF(COUNT(FIND({"数据分析","数据运营","分析师"},M656)),"1","0")</f>
        <v>0</v>
      </c>
      <c r="O656" t="s">
        <v>189</v>
      </c>
      <c r="P656" t="s">
        <v>1384</v>
      </c>
      <c r="Q656" t="str">
        <f t="shared" si="20"/>
        <v>10</v>
      </c>
      <c r="R656" t="str">
        <f t="shared" si="21"/>
        <v>20</v>
      </c>
      <c r="S656" s="1" t="s">
        <v>12319</v>
      </c>
      <c r="T656" t="s">
        <v>12453</v>
      </c>
      <c r="U656" t="s">
        <v>12464</v>
      </c>
      <c r="V656" t="s">
        <v>12454</v>
      </c>
      <c r="W656" t="s">
        <v>12990</v>
      </c>
      <c r="X656" t="s">
        <v>12991</v>
      </c>
      <c r="Y656" t="s">
        <v>12917</v>
      </c>
    </row>
    <row r="657" spans="1:27" x14ac:dyDescent="0.25">
      <c r="A657" t="s">
        <v>15</v>
      </c>
      <c r="B657" t="s">
        <v>2096</v>
      </c>
      <c r="C657">
        <v>137842</v>
      </c>
      <c r="D657" t="s">
        <v>2097</v>
      </c>
      <c r="E657" t="s">
        <v>47</v>
      </c>
      <c r="G657" t="s">
        <v>272</v>
      </c>
      <c r="H657" t="s">
        <v>447</v>
      </c>
      <c r="I657" t="s">
        <v>32</v>
      </c>
      <c r="J657" t="s">
        <v>812</v>
      </c>
      <c r="K657">
        <v>2334801</v>
      </c>
      <c r="L657" t="s">
        <v>2098</v>
      </c>
      <c r="M657" t="s">
        <v>670</v>
      </c>
      <c r="N657" t="str">
        <f t="array" ref="N657">IF(COUNT(FIND({"数据分析","数据运营","分析师"},M657)),"1","0")</f>
        <v>0</v>
      </c>
      <c r="O657" t="s">
        <v>231</v>
      </c>
      <c r="P657" t="s">
        <v>1384</v>
      </c>
      <c r="Q657" t="str">
        <f t="shared" si="20"/>
        <v>15</v>
      </c>
      <c r="R657" t="str">
        <f t="shared" si="21"/>
        <v>25</v>
      </c>
      <c r="W657" t="s">
        <v>12971</v>
      </c>
      <c r="X657" t="s">
        <v>12949</v>
      </c>
      <c r="Y657" t="s">
        <v>12917</v>
      </c>
    </row>
    <row r="658" spans="1:27" x14ac:dyDescent="0.25">
      <c r="A658" t="s">
        <v>15</v>
      </c>
      <c r="B658" t="s">
        <v>2099</v>
      </c>
      <c r="C658">
        <v>65959</v>
      </c>
      <c r="D658" t="s">
        <v>2100</v>
      </c>
      <c r="E658" t="s">
        <v>56</v>
      </c>
      <c r="G658" t="s">
        <v>33</v>
      </c>
      <c r="H658" t="s">
        <v>368</v>
      </c>
      <c r="I658" t="s">
        <v>178</v>
      </c>
      <c r="J658" t="s">
        <v>33</v>
      </c>
      <c r="K658">
        <v>2490583</v>
      </c>
      <c r="L658" t="s">
        <v>2101</v>
      </c>
      <c r="M658" t="s">
        <v>2102</v>
      </c>
      <c r="N658" t="str">
        <f t="array" ref="N658">IF(COUNT(FIND({"数据分析","数据运营","分析师"},M658)),"1","0")</f>
        <v>1</v>
      </c>
      <c r="O658" t="s">
        <v>298</v>
      </c>
      <c r="P658" t="s">
        <v>1384</v>
      </c>
      <c r="Q658" t="str">
        <f t="shared" si="20"/>
        <v>15</v>
      </c>
      <c r="R658" t="str">
        <f t="shared" si="21"/>
        <v>30</v>
      </c>
      <c r="S658" s="1" t="s">
        <v>1456</v>
      </c>
      <c r="T658" t="s">
        <v>12467</v>
      </c>
      <c r="U658" t="s">
        <v>12477</v>
      </c>
      <c r="V658" t="s">
        <v>12470</v>
      </c>
      <c r="W658" s="1" t="s">
        <v>138</v>
      </c>
    </row>
    <row r="659" spans="1:27" x14ac:dyDescent="0.25">
      <c r="A659" t="s">
        <v>15</v>
      </c>
      <c r="B659" t="s">
        <v>2103</v>
      </c>
      <c r="C659">
        <v>11971</v>
      </c>
      <c r="D659" t="s">
        <v>2104</v>
      </c>
      <c r="E659" t="s">
        <v>39</v>
      </c>
      <c r="F659" t="s">
        <v>436</v>
      </c>
      <c r="G659" t="s">
        <v>20</v>
      </c>
      <c r="H659" t="s">
        <v>489</v>
      </c>
      <c r="I659" t="s">
        <v>32</v>
      </c>
      <c r="J659" t="s">
        <v>142</v>
      </c>
      <c r="K659">
        <v>385988</v>
      </c>
      <c r="L659" t="s">
        <v>2105</v>
      </c>
      <c r="M659" t="s">
        <v>2106</v>
      </c>
      <c r="N659" t="str">
        <f t="array" ref="N659">IF(COUNT(FIND({"数据分析","数据运营","分析师"},M659)),"1","0")</f>
        <v>0</v>
      </c>
      <c r="O659" t="s">
        <v>644</v>
      </c>
      <c r="P659" t="s">
        <v>1384</v>
      </c>
      <c r="Q659" t="str">
        <f t="shared" si="20"/>
        <v>15</v>
      </c>
      <c r="R659" t="str">
        <f>Q659</f>
        <v>15</v>
      </c>
      <c r="S659" s="1" t="s">
        <v>12319</v>
      </c>
      <c r="T659" t="s">
        <v>12456</v>
      </c>
      <c r="U659" t="s">
        <v>12454</v>
      </c>
      <c r="V659" t="s">
        <v>12455</v>
      </c>
      <c r="W659" t="s">
        <v>12931</v>
      </c>
      <c r="X659" t="s">
        <v>13019</v>
      </c>
      <c r="Y659" t="s">
        <v>12920</v>
      </c>
      <c r="Z659" t="s">
        <v>12936</v>
      </c>
    </row>
    <row r="660" spans="1:27" x14ac:dyDescent="0.25">
      <c r="A660" t="s">
        <v>15</v>
      </c>
      <c r="B660" t="s">
        <v>2107</v>
      </c>
      <c r="C660">
        <v>4802</v>
      </c>
      <c r="D660" t="s">
        <v>2108</v>
      </c>
      <c r="E660" t="s">
        <v>18</v>
      </c>
      <c r="F660" t="s">
        <v>19</v>
      </c>
      <c r="G660" t="s">
        <v>20</v>
      </c>
      <c r="H660" t="s">
        <v>72</v>
      </c>
      <c r="I660" t="s">
        <v>32</v>
      </c>
      <c r="J660" t="s">
        <v>142</v>
      </c>
      <c r="K660">
        <v>2440690</v>
      </c>
      <c r="L660" t="s">
        <v>2109</v>
      </c>
      <c r="M660" t="s">
        <v>2110</v>
      </c>
      <c r="N660" t="str">
        <f t="array" ref="N660">IF(COUNT(FIND({"数据分析","数据运营","分析师"},M660)),"1","0")</f>
        <v>0</v>
      </c>
      <c r="O660" t="s">
        <v>298</v>
      </c>
      <c r="P660" t="s">
        <v>1384</v>
      </c>
      <c r="Q660" t="str">
        <f t="shared" si="20"/>
        <v>15</v>
      </c>
      <c r="R660" t="str">
        <f t="shared" si="21"/>
        <v>30</v>
      </c>
      <c r="S660" s="1" t="s">
        <v>12339</v>
      </c>
      <c r="T660" t="s">
        <v>12455</v>
      </c>
      <c r="U660" t="s">
        <v>12470</v>
      </c>
      <c r="V660" t="s">
        <v>12483</v>
      </c>
      <c r="W660" t="s">
        <v>76</v>
      </c>
    </row>
    <row r="661" spans="1:27" x14ac:dyDescent="0.25">
      <c r="A661" t="s">
        <v>15</v>
      </c>
      <c r="B661" t="s">
        <v>357</v>
      </c>
      <c r="C661">
        <v>4448</v>
      </c>
      <c r="D661" t="s">
        <v>358</v>
      </c>
      <c r="E661" t="s">
        <v>30</v>
      </c>
      <c r="F661" t="s">
        <v>336</v>
      </c>
      <c r="G661" t="s">
        <v>49</v>
      </c>
      <c r="H661" t="s">
        <v>116</v>
      </c>
      <c r="I661" t="s">
        <v>32</v>
      </c>
      <c r="J661" t="s">
        <v>117</v>
      </c>
      <c r="K661">
        <v>1659440</v>
      </c>
      <c r="L661" t="s">
        <v>359</v>
      </c>
      <c r="M661" t="s">
        <v>2111</v>
      </c>
      <c r="N661" t="str">
        <f t="array" ref="N661">IF(COUNT(FIND({"数据分析","数据运营","分析师"},M661)),"1","0")</f>
        <v>0</v>
      </c>
      <c r="O661" t="s">
        <v>298</v>
      </c>
      <c r="P661" t="s">
        <v>1384</v>
      </c>
      <c r="Q661" t="str">
        <f t="shared" si="20"/>
        <v>15</v>
      </c>
      <c r="R661" t="str">
        <f t="shared" si="21"/>
        <v>30</v>
      </c>
      <c r="S661" s="1" t="s">
        <v>12332</v>
      </c>
      <c r="T661" t="s">
        <v>12467</v>
      </c>
      <c r="U661" t="s">
        <v>12479</v>
      </c>
      <c r="V661" t="s">
        <v>12470</v>
      </c>
      <c r="W661" t="s">
        <v>13016</v>
      </c>
      <c r="X661" t="s">
        <v>12919</v>
      </c>
      <c r="Y661" t="s">
        <v>12949</v>
      </c>
      <c r="Z661" t="s">
        <v>12920</v>
      </c>
      <c r="AA661" t="s">
        <v>13036</v>
      </c>
    </row>
    <row r="662" spans="1:27" x14ac:dyDescent="0.25">
      <c r="A662" t="s">
        <v>15</v>
      </c>
      <c r="B662" t="s">
        <v>1349</v>
      </c>
      <c r="C662">
        <v>97789</v>
      </c>
      <c r="D662" t="s">
        <v>1349</v>
      </c>
      <c r="E662" t="s">
        <v>18</v>
      </c>
      <c r="F662" t="s">
        <v>416</v>
      </c>
      <c r="G662" t="s">
        <v>33</v>
      </c>
      <c r="H662" t="s">
        <v>368</v>
      </c>
      <c r="I662" t="s">
        <v>32</v>
      </c>
      <c r="J662" t="s">
        <v>105</v>
      </c>
      <c r="K662">
        <v>2137984</v>
      </c>
      <c r="L662" t="s">
        <v>2112</v>
      </c>
      <c r="M662" t="s">
        <v>2113</v>
      </c>
      <c r="N662" t="str">
        <f t="array" ref="N662">IF(COUNT(FIND({"数据分析","数据运营","分析师"},M662)),"1","0")</f>
        <v>1</v>
      </c>
      <c r="O662" t="s">
        <v>298</v>
      </c>
      <c r="P662" t="s">
        <v>1384</v>
      </c>
      <c r="Q662" t="str">
        <f t="shared" si="20"/>
        <v>15</v>
      </c>
      <c r="R662" t="str">
        <f t="shared" si="21"/>
        <v>30</v>
      </c>
      <c r="S662" s="1" t="s">
        <v>8116</v>
      </c>
      <c r="T662" t="s">
        <v>12474</v>
      </c>
      <c r="U662" t="s">
        <v>12454</v>
      </c>
      <c r="V662" t="s">
        <v>12477</v>
      </c>
      <c r="W662" s="1" t="s">
        <v>42</v>
      </c>
      <c r="X662" t="s">
        <v>13276</v>
      </c>
      <c r="Y662" t="s">
        <v>13274</v>
      </c>
    </row>
    <row r="663" spans="1:27" x14ac:dyDescent="0.25">
      <c r="A663" t="s">
        <v>15</v>
      </c>
      <c r="B663" t="s">
        <v>388</v>
      </c>
      <c r="C663">
        <v>73043</v>
      </c>
      <c r="D663" t="s">
        <v>389</v>
      </c>
      <c r="E663" t="s">
        <v>47</v>
      </c>
      <c r="F663" t="s">
        <v>244</v>
      </c>
      <c r="G663" t="s">
        <v>41</v>
      </c>
      <c r="H663" t="s">
        <v>104</v>
      </c>
      <c r="I663" t="s">
        <v>32</v>
      </c>
      <c r="J663" t="s">
        <v>186</v>
      </c>
      <c r="K663">
        <v>2561978</v>
      </c>
      <c r="L663" t="s">
        <v>2114</v>
      </c>
      <c r="M663" t="s">
        <v>2115</v>
      </c>
      <c r="N663" t="str">
        <f t="array" ref="N663">IF(COUNT(FIND({"数据分析","数据运营","分析师"},M663)),"1","0")</f>
        <v>0</v>
      </c>
      <c r="O663" t="s">
        <v>488</v>
      </c>
      <c r="P663" t="s">
        <v>1384</v>
      </c>
      <c r="Q663" t="str">
        <f t="shared" si="20"/>
        <v>20</v>
      </c>
      <c r="R663" t="str">
        <f t="shared" si="21"/>
        <v>25</v>
      </c>
      <c r="S663" s="1" t="s">
        <v>12319</v>
      </c>
      <c r="T663" t="s">
        <v>12456</v>
      </c>
      <c r="U663" t="s">
        <v>12454</v>
      </c>
      <c r="V663" t="s">
        <v>12479</v>
      </c>
      <c r="W663" t="s">
        <v>12931</v>
      </c>
      <c r="X663" t="s">
        <v>13035</v>
      </c>
      <c r="Y663" t="s">
        <v>12917</v>
      </c>
    </row>
    <row r="664" spans="1:27" x14ac:dyDescent="0.25">
      <c r="A664" t="s">
        <v>15</v>
      </c>
      <c r="B664" t="s">
        <v>2116</v>
      </c>
      <c r="C664">
        <v>152942</v>
      </c>
      <c r="D664" t="s">
        <v>2117</v>
      </c>
      <c r="E664" t="s">
        <v>47</v>
      </c>
      <c r="F664" t="s">
        <v>2118</v>
      </c>
      <c r="G664" t="s">
        <v>176</v>
      </c>
      <c r="H664" t="s">
        <v>311</v>
      </c>
      <c r="I664" t="s">
        <v>178</v>
      </c>
      <c r="J664" t="s">
        <v>208</v>
      </c>
      <c r="K664">
        <v>2488681</v>
      </c>
      <c r="L664" t="s">
        <v>2119</v>
      </c>
      <c r="M664" t="s">
        <v>164</v>
      </c>
      <c r="N664" t="str">
        <f t="array" ref="N664">IF(COUNT(FIND({"数据分析","数据运营","分析师"},M664)),"1","0")</f>
        <v>1</v>
      </c>
      <c r="O664" t="s">
        <v>36</v>
      </c>
      <c r="P664" t="s">
        <v>1384</v>
      </c>
      <c r="Q664" t="str">
        <f t="shared" si="20"/>
        <v>10</v>
      </c>
      <c r="R664" t="str">
        <f t="shared" si="21"/>
        <v>15</v>
      </c>
      <c r="W664" s="1" t="s">
        <v>42</v>
      </c>
      <c r="X664" t="s">
        <v>13274</v>
      </c>
    </row>
    <row r="665" spans="1:27" x14ac:dyDescent="0.25">
      <c r="A665" t="s">
        <v>15</v>
      </c>
      <c r="B665" t="s">
        <v>875</v>
      </c>
      <c r="C665">
        <v>50702</v>
      </c>
      <c r="D665" t="s">
        <v>876</v>
      </c>
      <c r="E665" t="s">
        <v>18</v>
      </c>
      <c r="G665" t="s">
        <v>272</v>
      </c>
      <c r="H665" t="s">
        <v>447</v>
      </c>
      <c r="I665" t="s">
        <v>218</v>
      </c>
      <c r="J665" t="s">
        <v>213</v>
      </c>
      <c r="K665">
        <v>2225726</v>
      </c>
      <c r="L665" t="s">
        <v>2120</v>
      </c>
      <c r="M665" t="s">
        <v>2121</v>
      </c>
      <c r="N665" t="str">
        <f t="array" ref="N665">IF(COUNT(FIND({"数据分析","数据运营","分析师"},M665)),"1","0")</f>
        <v>0</v>
      </c>
      <c r="O665" t="s">
        <v>298</v>
      </c>
      <c r="P665" t="s">
        <v>1384</v>
      </c>
      <c r="Q665" t="str">
        <f t="shared" si="20"/>
        <v>15</v>
      </c>
      <c r="R665" t="str">
        <f t="shared" si="21"/>
        <v>30</v>
      </c>
      <c r="S665" s="1" t="s">
        <v>12319</v>
      </c>
      <c r="T665" t="s">
        <v>12455</v>
      </c>
      <c r="U665" t="s">
        <v>12467</v>
      </c>
      <c r="V665" t="s">
        <v>12487</v>
      </c>
      <c r="W665" t="s">
        <v>12971</v>
      </c>
      <c r="X665" t="s">
        <v>12949</v>
      </c>
      <c r="Y665" t="s">
        <v>12917</v>
      </c>
    </row>
    <row r="666" spans="1:27" x14ac:dyDescent="0.25">
      <c r="A666" t="s">
        <v>15</v>
      </c>
      <c r="B666" t="s">
        <v>2122</v>
      </c>
      <c r="C666">
        <v>137844</v>
      </c>
      <c r="D666" t="s">
        <v>2123</v>
      </c>
      <c r="E666" t="s">
        <v>56</v>
      </c>
      <c r="F666" t="s">
        <v>2124</v>
      </c>
      <c r="G666" t="s">
        <v>33</v>
      </c>
      <c r="H666" t="s">
        <v>66</v>
      </c>
      <c r="I666" t="s">
        <v>32</v>
      </c>
      <c r="J666" t="s">
        <v>2125</v>
      </c>
      <c r="K666">
        <v>2300897</v>
      </c>
      <c r="L666" t="s">
        <v>2126</v>
      </c>
      <c r="M666" t="s">
        <v>2127</v>
      </c>
      <c r="N666" t="str">
        <f t="array" ref="N666">IF(COUNT(FIND({"数据分析","数据运营","分析师"},M666)),"1","0")</f>
        <v>1</v>
      </c>
      <c r="O666" t="s">
        <v>77</v>
      </c>
      <c r="P666" t="s">
        <v>1384</v>
      </c>
      <c r="Q666" t="str">
        <f t="shared" si="20"/>
        <v>7</v>
      </c>
      <c r="R666" t="str">
        <f t="shared" si="21"/>
        <v>14</v>
      </c>
      <c r="W666" s="1" t="s">
        <v>138</v>
      </c>
      <c r="X666" t="s">
        <v>13339</v>
      </c>
    </row>
    <row r="667" spans="1:27" x14ac:dyDescent="0.25">
      <c r="A667" t="s">
        <v>15</v>
      </c>
      <c r="B667" t="s">
        <v>2128</v>
      </c>
      <c r="C667">
        <v>83712</v>
      </c>
      <c r="D667" t="s">
        <v>2129</v>
      </c>
      <c r="E667" t="s">
        <v>30</v>
      </c>
      <c r="G667" t="s">
        <v>49</v>
      </c>
      <c r="H667" t="s">
        <v>116</v>
      </c>
      <c r="I667" t="s">
        <v>32</v>
      </c>
      <c r="J667" t="s">
        <v>117</v>
      </c>
      <c r="K667">
        <v>1819414</v>
      </c>
      <c r="L667" t="s">
        <v>2130</v>
      </c>
      <c r="M667" t="s">
        <v>2131</v>
      </c>
      <c r="N667" t="str">
        <f t="array" ref="N667">IF(COUNT(FIND({"数据分析","数据运营","分析师"},M667)),"1","0")</f>
        <v>0</v>
      </c>
      <c r="O667" t="s">
        <v>981</v>
      </c>
      <c r="P667" t="s">
        <v>1384</v>
      </c>
      <c r="Q667" t="str">
        <f t="shared" si="20"/>
        <v>10</v>
      </c>
      <c r="R667" t="str">
        <f t="shared" si="21"/>
        <v>12</v>
      </c>
      <c r="S667" s="1" t="s">
        <v>12319</v>
      </c>
      <c r="T667" t="s">
        <v>12453</v>
      </c>
      <c r="U667" t="s">
        <v>12464</v>
      </c>
      <c r="V667" t="s">
        <v>12456</v>
      </c>
      <c r="W667" t="s">
        <v>13016</v>
      </c>
      <c r="X667" t="s">
        <v>13018</v>
      </c>
      <c r="Y667" t="s">
        <v>12917</v>
      </c>
    </row>
    <row r="668" spans="1:27" x14ac:dyDescent="0.25">
      <c r="A668" t="s">
        <v>15</v>
      </c>
      <c r="B668" t="s">
        <v>2132</v>
      </c>
      <c r="C668">
        <v>29264</v>
      </c>
      <c r="D668" t="s">
        <v>2133</v>
      </c>
      <c r="E668" t="s">
        <v>30</v>
      </c>
      <c r="F668" t="s">
        <v>2134</v>
      </c>
      <c r="G668" t="s">
        <v>20</v>
      </c>
      <c r="H668" t="s">
        <v>21</v>
      </c>
      <c r="I668" t="s">
        <v>32</v>
      </c>
      <c r="J668" t="s">
        <v>1041</v>
      </c>
      <c r="K668">
        <v>2360831</v>
      </c>
      <c r="L668" t="s">
        <v>2135</v>
      </c>
      <c r="M668" t="s">
        <v>2136</v>
      </c>
      <c r="N668" t="str">
        <f t="array" ref="N668">IF(COUNT(FIND({"数据分析","数据运营","分析师"},M668)),"1","0")</f>
        <v>0</v>
      </c>
      <c r="O668" t="s">
        <v>189</v>
      </c>
      <c r="P668" t="s">
        <v>1384</v>
      </c>
      <c r="Q668" t="str">
        <f t="shared" si="20"/>
        <v>10</v>
      </c>
      <c r="R668" t="str">
        <f t="shared" si="21"/>
        <v>20</v>
      </c>
      <c r="S668" s="1" t="s">
        <v>12320</v>
      </c>
      <c r="T668" t="s">
        <v>12462</v>
      </c>
      <c r="U668" t="s">
        <v>12455</v>
      </c>
      <c r="V668" t="s">
        <v>12467</v>
      </c>
      <c r="W668" t="s">
        <v>12958</v>
      </c>
      <c r="X668" t="s">
        <v>12920</v>
      </c>
      <c r="Y668" t="s">
        <v>12937</v>
      </c>
    </row>
    <row r="669" spans="1:27" x14ac:dyDescent="0.25">
      <c r="A669" t="s">
        <v>15</v>
      </c>
      <c r="B669" t="s">
        <v>322</v>
      </c>
      <c r="C669">
        <v>622</v>
      </c>
      <c r="D669" t="s">
        <v>323</v>
      </c>
      <c r="E669" t="s">
        <v>18</v>
      </c>
      <c r="F669" t="s">
        <v>234</v>
      </c>
      <c r="G669" t="s">
        <v>20</v>
      </c>
      <c r="H669" t="s">
        <v>21</v>
      </c>
      <c r="I669" t="s">
        <v>32</v>
      </c>
      <c r="J669" t="s">
        <v>213</v>
      </c>
      <c r="K669">
        <v>1680929</v>
      </c>
      <c r="L669" t="s">
        <v>2137</v>
      </c>
      <c r="M669" t="s">
        <v>2138</v>
      </c>
      <c r="N669" t="str">
        <f t="array" ref="N669">IF(COUNT(FIND({"数据分析","数据运营","分析师"},M669)),"1","0")</f>
        <v>1</v>
      </c>
      <c r="O669" t="s">
        <v>815</v>
      </c>
      <c r="P669" t="s">
        <v>1384</v>
      </c>
      <c r="Q669" t="str">
        <f t="shared" si="20"/>
        <v>20</v>
      </c>
      <c r="R669" t="str">
        <f t="shared" si="21"/>
        <v>40</v>
      </c>
      <c r="S669" s="1" t="s">
        <v>12320</v>
      </c>
      <c r="T669" t="s">
        <v>12454</v>
      </c>
      <c r="U669" t="s">
        <v>12477</v>
      </c>
      <c r="V669" t="s">
        <v>12485</v>
      </c>
      <c r="W669" s="1" t="s">
        <v>42</v>
      </c>
      <c r="X669" t="s">
        <v>13281</v>
      </c>
      <c r="Y669" t="s">
        <v>13274</v>
      </c>
    </row>
    <row r="670" spans="1:27" x14ac:dyDescent="0.25">
      <c r="A670" t="s">
        <v>15</v>
      </c>
      <c r="B670" t="s">
        <v>1777</v>
      </c>
      <c r="C670">
        <v>153758</v>
      </c>
      <c r="D670" t="s">
        <v>1778</v>
      </c>
      <c r="E670" t="s">
        <v>47</v>
      </c>
      <c r="F670" t="s">
        <v>2139</v>
      </c>
      <c r="G670" t="s">
        <v>20</v>
      </c>
      <c r="H670" t="s">
        <v>72</v>
      </c>
      <c r="I670" t="s">
        <v>218</v>
      </c>
      <c r="J670" t="s">
        <v>73</v>
      </c>
      <c r="K670">
        <v>2529959</v>
      </c>
      <c r="L670" t="s">
        <v>2140</v>
      </c>
      <c r="M670" t="s">
        <v>2141</v>
      </c>
      <c r="N670" t="str">
        <f t="array" ref="N670">IF(COUNT(FIND({"数据分析","数据运营","分析师"},M670)),"1","0")</f>
        <v>0</v>
      </c>
      <c r="O670" t="s">
        <v>924</v>
      </c>
      <c r="P670" t="s">
        <v>1384</v>
      </c>
      <c r="Q670" t="str">
        <f t="shared" si="20"/>
        <v>12</v>
      </c>
      <c r="R670" t="str">
        <f t="shared" si="21"/>
        <v>20</v>
      </c>
      <c r="W670" t="s">
        <v>12931</v>
      </c>
      <c r="X670" t="s">
        <v>12956</v>
      </c>
      <c r="Y670" t="s">
        <v>12917</v>
      </c>
    </row>
    <row r="671" spans="1:27" x14ac:dyDescent="0.25">
      <c r="A671" t="s">
        <v>15</v>
      </c>
      <c r="B671" t="s">
        <v>388</v>
      </c>
      <c r="C671">
        <v>73043</v>
      </c>
      <c r="D671" t="s">
        <v>389</v>
      </c>
      <c r="E671" t="s">
        <v>47</v>
      </c>
      <c r="F671" t="s">
        <v>244</v>
      </c>
      <c r="G671" t="s">
        <v>272</v>
      </c>
      <c r="H671" t="s">
        <v>447</v>
      </c>
      <c r="I671" t="s">
        <v>32</v>
      </c>
      <c r="J671" t="s">
        <v>186</v>
      </c>
      <c r="K671">
        <v>2561999</v>
      </c>
      <c r="L671" t="s">
        <v>390</v>
      </c>
      <c r="M671" t="s">
        <v>2004</v>
      </c>
      <c r="N671" t="str">
        <f t="array" ref="N671">IF(COUNT(FIND({"数据分析","数据运营","分析师"},M671)),"1","0")</f>
        <v>0</v>
      </c>
      <c r="O671" t="s">
        <v>488</v>
      </c>
      <c r="P671" t="s">
        <v>1384</v>
      </c>
      <c r="Q671" t="str">
        <f t="shared" si="20"/>
        <v>20</v>
      </c>
      <c r="R671" t="str">
        <f t="shared" si="21"/>
        <v>25</v>
      </c>
      <c r="S671" s="1" t="s">
        <v>12319</v>
      </c>
      <c r="T671" t="s">
        <v>12456</v>
      </c>
      <c r="U671" t="s">
        <v>12454</v>
      </c>
      <c r="V671" t="s">
        <v>12479</v>
      </c>
      <c r="W671" t="s">
        <v>12971</v>
      </c>
      <c r="X671" t="s">
        <v>12919</v>
      </c>
      <c r="Y671" t="s">
        <v>12949</v>
      </c>
      <c r="Z671" t="s">
        <v>13035</v>
      </c>
      <c r="AA671" t="s">
        <v>12917</v>
      </c>
    </row>
    <row r="672" spans="1:27" x14ac:dyDescent="0.25">
      <c r="A672" t="s">
        <v>15</v>
      </c>
      <c r="B672" t="s">
        <v>250</v>
      </c>
      <c r="C672">
        <v>51480</v>
      </c>
      <c r="D672" t="s">
        <v>251</v>
      </c>
      <c r="E672" t="s">
        <v>18</v>
      </c>
      <c r="F672" t="s">
        <v>564</v>
      </c>
      <c r="G672" t="s">
        <v>130</v>
      </c>
      <c r="H672" t="s">
        <v>130</v>
      </c>
      <c r="I672" t="s">
        <v>22</v>
      </c>
      <c r="J672" t="s">
        <v>23</v>
      </c>
      <c r="K672">
        <v>1950724</v>
      </c>
      <c r="L672" t="s">
        <v>2142</v>
      </c>
      <c r="M672" t="s">
        <v>2143</v>
      </c>
      <c r="N672" t="str">
        <f t="array" ref="N672">IF(COUNT(FIND({"数据分析","数据运营","分析师"},M672)),"1","0")</f>
        <v>1</v>
      </c>
      <c r="O672" t="s">
        <v>231</v>
      </c>
      <c r="P672" t="s">
        <v>1384</v>
      </c>
      <c r="Q672" t="str">
        <f t="shared" si="20"/>
        <v>15</v>
      </c>
      <c r="R672" t="str">
        <f t="shared" si="21"/>
        <v>25</v>
      </c>
      <c r="S672" s="1" t="s">
        <v>12320</v>
      </c>
      <c r="T672" t="s">
        <v>12455</v>
      </c>
      <c r="U672" t="s">
        <v>12475</v>
      </c>
      <c r="V672" t="s">
        <v>12467</v>
      </c>
      <c r="W672" s="1" t="s">
        <v>138</v>
      </c>
      <c r="X672" t="s">
        <v>13274</v>
      </c>
    </row>
    <row r="673" spans="1:26" x14ac:dyDescent="0.25">
      <c r="A673" t="s">
        <v>15</v>
      </c>
      <c r="B673" t="s">
        <v>2144</v>
      </c>
      <c r="C673">
        <v>3564</v>
      </c>
      <c r="D673" t="s">
        <v>2145</v>
      </c>
      <c r="E673" t="s">
        <v>18</v>
      </c>
      <c r="F673" t="s">
        <v>2146</v>
      </c>
      <c r="G673" t="s">
        <v>20</v>
      </c>
      <c r="H673" t="s">
        <v>489</v>
      </c>
      <c r="I673" t="s">
        <v>32</v>
      </c>
      <c r="J673" t="s">
        <v>345</v>
      </c>
      <c r="K673">
        <v>2517315</v>
      </c>
      <c r="L673" t="s">
        <v>2147</v>
      </c>
      <c r="M673" t="s">
        <v>2148</v>
      </c>
      <c r="N673" t="str">
        <f t="array" ref="N673">IF(COUNT(FIND({"数据分析","数据运营","分析师"},M673)),"1","0")</f>
        <v>1</v>
      </c>
      <c r="O673" t="s">
        <v>231</v>
      </c>
      <c r="P673" t="s">
        <v>1384</v>
      </c>
      <c r="Q673" t="str">
        <f t="shared" si="20"/>
        <v>15</v>
      </c>
      <c r="R673" t="str">
        <f t="shared" si="21"/>
        <v>25</v>
      </c>
      <c r="S673" s="1" t="s">
        <v>2061</v>
      </c>
      <c r="T673" t="s">
        <v>12456</v>
      </c>
      <c r="U673" t="s">
        <v>12474</v>
      </c>
      <c r="V673" t="s">
        <v>12464</v>
      </c>
      <c r="W673" s="1" t="s">
        <v>138</v>
      </c>
    </row>
    <row r="674" spans="1:26" x14ac:dyDescent="0.25">
      <c r="A674" t="s">
        <v>15</v>
      </c>
      <c r="B674" t="s">
        <v>2149</v>
      </c>
      <c r="C674">
        <v>32260</v>
      </c>
      <c r="D674" t="s">
        <v>2150</v>
      </c>
      <c r="E674" t="s">
        <v>18</v>
      </c>
      <c r="F674" t="s">
        <v>91</v>
      </c>
      <c r="G674" t="s">
        <v>20</v>
      </c>
      <c r="H674" t="s">
        <v>21</v>
      </c>
      <c r="I674" t="s">
        <v>32</v>
      </c>
      <c r="J674" t="s">
        <v>2151</v>
      </c>
      <c r="K674">
        <v>2510962</v>
      </c>
      <c r="L674" t="s">
        <v>2152</v>
      </c>
      <c r="M674" t="s">
        <v>2153</v>
      </c>
      <c r="N674" t="str">
        <f t="array" ref="N674">IF(COUNT(FIND({"数据分析","数据运营","分析师"},M674)),"1","0")</f>
        <v>0</v>
      </c>
      <c r="O674" t="s">
        <v>492</v>
      </c>
      <c r="P674" t="s">
        <v>1384</v>
      </c>
      <c r="Q674" t="str">
        <f t="shared" si="20"/>
        <v>20</v>
      </c>
      <c r="R674" t="str">
        <f t="shared" si="21"/>
        <v>30</v>
      </c>
      <c r="S674" s="1" t="s">
        <v>12320</v>
      </c>
      <c r="T674" t="s">
        <v>12462</v>
      </c>
      <c r="U674" t="s">
        <v>12455</v>
      </c>
      <c r="V674" t="s">
        <v>12475</v>
      </c>
      <c r="W674" t="s">
        <v>12957</v>
      </c>
      <c r="X674" t="s">
        <v>12919</v>
      </c>
      <c r="Y674" t="s">
        <v>12920</v>
      </c>
      <c r="Z674" t="s">
        <v>12937</v>
      </c>
    </row>
    <row r="675" spans="1:26" x14ac:dyDescent="0.25">
      <c r="A675" t="s">
        <v>15</v>
      </c>
      <c r="B675" t="s">
        <v>2154</v>
      </c>
      <c r="C675">
        <v>43973</v>
      </c>
      <c r="D675" t="s">
        <v>2155</v>
      </c>
      <c r="E675" t="s">
        <v>39</v>
      </c>
      <c r="G675" t="s">
        <v>272</v>
      </c>
      <c r="H675" t="s">
        <v>788</v>
      </c>
      <c r="I675" t="s">
        <v>32</v>
      </c>
      <c r="J675" t="s">
        <v>2156</v>
      </c>
      <c r="K675">
        <v>2374891</v>
      </c>
      <c r="L675" t="s">
        <v>2157</v>
      </c>
      <c r="M675" t="s">
        <v>570</v>
      </c>
      <c r="N675" t="str">
        <f t="array" ref="N675">IF(COUNT(FIND({"数据分析","数据运营","分析师"},M675)),"1","0")</f>
        <v>1</v>
      </c>
      <c r="O675" t="s">
        <v>189</v>
      </c>
      <c r="P675" t="s">
        <v>1384</v>
      </c>
      <c r="Q675" t="str">
        <f t="shared" si="20"/>
        <v>10</v>
      </c>
      <c r="R675" t="str">
        <f t="shared" si="21"/>
        <v>20</v>
      </c>
      <c r="S675" s="1" t="s">
        <v>12329</v>
      </c>
      <c r="T675" t="s">
        <v>12474</v>
      </c>
      <c r="U675" t="s">
        <v>12456</v>
      </c>
      <c r="V675" t="s">
        <v>12481</v>
      </c>
      <c r="W675" s="1" t="s">
        <v>42</v>
      </c>
      <c r="X675" t="s">
        <v>13274</v>
      </c>
    </row>
    <row r="676" spans="1:26" x14ac:dyDescent="0.25">
      <c r="A676" t="s">
        <v>15</v>
      </c>
      <c r="B676" t="s">
        <v>2158</v>
      </c>
      <c r="C676">
        <v>29211</v>
      </c>
      <c r="D676" t="s">
        <v>2159</v>
      </c>
      <c r="E676" t="s">
        <v>18</v>
      </c>
      <c r="G676" t="s">
        <v>33</v>
      </c>
      <c r="H676" t="s">
        <v>66</v>
      </c>
      <c r="I676" t="s">
        <v>32</v>
      </c>
      <c r="J676" t="s">
        <v>50</v>
      </c>
      <c r="K676">
        <v>2391327</v>
      </c>
      <c r="L676" t="s">
        <v>2160</v>
      </c>
      <c r="M676" t="s">
        <v>2161</v>
      </c>
      <c r="N676" t="str">
        <f t="array" ref="N676">IF(COUNT(FIND({"数据分析","数据运营","分析师"},M676)),"1","0")</f>
        <v>1</v>
      </c>
      <c r="O676" t="s">
        <v>231</v>
      </c>
      <c r="P676" t="s">
        <v>1384</v>
      </c>
      <c r="Q676" t="str">
        <f t="shared" si="20"/>
        <v>15</v>
      </c>
      <c r="R676" t="str">
        <f t="shared" si="21"/>
        <v>25</v>
      </c>
      <c r="S676" s="1" t="s">
        <v>12319</v>
      </c>
      <c r="T676" t="s">
        <v>12465</v>
      </c>
      <c r="U676" t="s">
        <v>12474</v>
      </c>
      <c r="V676" t="s">
        <v>12467</v>
      </c>
      <c r="W676" s="1" t="s">
        <v>138</v>
      </c>
      <c r="X676" t="s">
        <v>13273</v>
      </c>
    </row>
    <row r="677" spans="1:26" x14ac:dyDescent="0.25">
      <c r="A677" t="s">
        <v>15</v>
      </c>
      <c r="B677" t="s">
        <v>791</v>
      </c>
      <c r="C677">
        <v>125976</v>
      </c>
      <c r="D677" t="s">
        <v>792</v>
      </c>
      <c r="E677" t="s">
        <v>39</v>
      </c>
      <c r="G677" t="s">
        <v>272</v>
      </c>
      <c r="H677" t="s">
        <v>273</v>
      </c>
      <c r="I677" t="s">
        <v>32</v>
      </c>
      <c r="J677" t="s">
        <v>532</v>
      </c>
      <c r="K677">
        <v>2200953</v>
      </c>
      <c r="L677" t="s">
        <v>2162</v>
      </c>
      <c r="M677" t="s">
        <v>2163</v>
      </c>
      <c r="N677" t="str">
        <f t="array" ref="N677">IF(COUNT(FIND({"数据分析","数据运营","分析师"},M677)),"1","0")</f>
        <v>1</v>
      </c>
      <c r="O677" t="s">
        <v>298</v>
      </c>
      <c r="P677" t="s">
        <v>1384</v>
      </c>
      <c r="Q677" t="str">
        <f t="shared" si="20"/>
        <v>15</v>
      </c>
      <c r="R677" t="str">
        <f t="shared" si="21"/>
        <v>30</v>
      </c>
      <c r="S677" s="1" t="s">
        <v>8116</v>
      </c>
      <c r="T677" t="s">
        <v>12468</v>
      </c>
      <c r="U677" t="s">
        <v>12455</v>
      </c>
      <c r="V677" t="s">
        <v>12777</v>
      </c>
      <c r="W677" s="1" t="s">
        <v>42</v>
      </c>
      <c r="X677" t="s">
        <v>13294</v>
      </c>
      <c r="Y677" t="s">
        <v>13274</v>
      </c>
    </row>
    <row r="678" spans="1:26" x14ac:dyDescent="0.25">
      <c r="A678" t="s">
        <v>15</v>
      </c>
      <c r="B678" t="s">
        <v>2164</v>
      </c>
      <c r="C678">
        <v>7876</v>
      </c>
      <c r="D678" t="s">
        <v>2165</v>
      </c>
      <c r="E678" t="s">
        <v>39</v>
      </c>
      <c r="F678" t="s">
        <v>2166</v>
      </c>
      <c r="G678" t="s">
        <v>272</v>
      </c>
      <c r="H678" t="s">
        <v>447</v>
      </c>
      <c r="I678" t="s">
        <v>32</v>
      </c>
      <c r="J678" t="s">
        <v>33</v>
      </c>
      <c r="K678">
        <v>1713477</v>
      </c>
      <c r="L678" t="s">
        <v>2167</v>
      </c>
      <c r="M678" t="s">
        <v>670</v>
      </c>
      <c r="N678" t="str">
        <f t="array" ref="N678">IF(COUNT(FIND({"数据分析","数据运营","分析师"},M678)),"1","0")</f>
        <v>0</v>
      </c>
      <c r="O678" t="s">
        <v>2168</v>
      </c>
      <c r="P678" t="s">
        <v>1384</v>
      </c>
      <c r="Q678" t="str">
        <f t="shared" si="20"/>
        <v>16</v>
      </c>
      <c r="R678" t="str">
        <f t="shared" si="21"/>
        <v>20</v>
      </c>
      <c r="S678" s="1" t="s">
        <v>12354</v>
      </c>
      <c r="T678" t="s">
        <v>12464</v>
      </c>
      <c r="U678" t="s">
        <v>12456</v>
      </c>
      <c r="V678" t="s">
        <v>12468</v>
      </c>
      <c r="W678" t="s">
        <v>12971</v>
      </c>
      <c r="X678" t="s">
        <v>12949</v>
      </c>
      <c r="Y678" t="s">
        <v>12917</v>
      </c>
    </row>
    <row r="679" spans="1:26" x14ac:dyDescent="0.25">
      <c r="A679" t="s">
        <v>15</v>
      </c>
      <c r="B679" t="s">
        <v>2169</v>
      </c>
      <c r="C679">
        <v>31525</v>
      </c>
      <c r="D679" t="s">
        <v>2170</v>
      </c>
      <c r="E679" t="s">
        <v>18</v>
      </c>
      <c r="F679" t="s">
        <v>2171</v>
      </c>
      <c r="G679" t="s">
        <v>20</v>
      </c>
      <c r="H679" t="s">
        <v>580</v>
      </c>
      <c r="I679" t="s">
        <v>178</v>
      </c>
      <c r="J679" t="s">
        <v>2172</v>
      </c>
      <c r="K679">
        <v>2311582</v>
      </c>
      <c r="L679" t="s">
        <v>2173</v>
      </c>
      <c r="M679" t="s">
        <v>2174</v>
      </c>
      <c r="N679" t="str">
        <f t="array" ref="N679">IF(COUNT(FIND({"数据分析","数据运营","分析师"},M679)),"1","0")</f>
        <v>1</v>
      </c>
      <c r="O679" t="s">
        <v>189</v>
      </c>
      <c r="P679" t="s">
        <v>1384</v>
      </c>
      <c r="Q679" t="str">
        <f t="shared" si="20"/>
        <v>10</v>
      </c>
      <c r="R679" t="str">
        <f t="shared" si="21"/>
        <v>20</v>
      </c>
      <c r="S679" s="1" t="s">
        <v>12319</v>
      </c>
      <c r="T679" t="s">
        <v>12454</v>
      </c>
      <c r="U679" t="s">
        <v>12455</v>
      </c>
      <c r="V679" t="s">
        <v>12467</v>
      </c>
      <c r="W679" s="1" t="s">
        <v>42</v>
      </c>
      <c r="X679" t="s">
        <v>13295</v>
      </c>
      <c r="Y679" t="s">
        <v>13309</v>
      </c>
      <c r="Z679" t="s">
        <v>13274</v>
      </c>
    </row>
    <row r="680" spans="1:26" x14ac:dyDescent="0.25">
      <c r="A680" t="s">
        <v>15</v>
      </c>
      <c r="B680" t="s">
        <v>2175</v>
      </c>
      <c r="C680">
        <v>32155</v>
      </c>
      <c r="D680" t="s">
        <v>2176</v>
      </c>
      <c r="E680" t="s">
        <v>47</v>
      </c>
      <c r="F680" t="s">
        <v>2177</v>
      </c>
      <c r="G680" t="s">
        <v>49</v>
      </c>
      <c r="H680" t="s">
        <v>1128</v>
      </c>
      <c r="I680" t="s">
        <v>32</v>
      </c>
      <c r="J680" t="s">
        <v>50</v>
      </c>
      <c r="K680">
        <v>2338621</v>
      </c>
      <c r="L680" t="s">
        <v>2178</v>
      </c>
      <c r="M680" t="s">
        <v>2179</v>
      </c>
      <c r="N680" t="str">
        <f t="array" ref="N680">IF(COUNT(FIND({"数据分析","数据运营","分析师"},M680)),"1","0")</f>
        <v>0</v>
      </c>
      <c r="O680" t="s">
        <v>260</v>
      </c>
      <c r="P680" t="s">
        <v>1384</v>
      </c>
      <c r="Q680" t="str">
        <f t="shared" si="20"/>
        <v>8</v>
      </c>
      <c r="R680" t="str">
        <f t="shared" si="21"/>
        <v>15</v>
      </c>
      <c r="S680" s="1" t="s">
        <v>12319</v>
      </c>
      <c r="T680" t="s">
        <v>12453</v>
      </c>
      <c r="U680" t="s">
        <v>12455</v>
      </c>
      <c r="V680" t="s">
        <v>12467</v>
      </c>
      <c r="W680" t="s">
        <v>13037</v>
      </c>
      <c r="X680" t="s">
        <v>12919</v>
      </c>
      <c r="Y680" t="s">
        <v>13007</v>
      </c>
      <c r="Z680" t="s">
        <v>12917</v>
      </c>
    </row>
    <row r="681" spans="1:26" x14ac:dyDescent="0.25">
      <c r="A681" t="s">
        <v>15</v>
      </c>
      <c r="B681" t="s">
        <v>1591</v>
      </c>
      <c r="C681">
        <v>36719</v>
      </c>
      <c r="D681" t="s">
        <v>1592</v>
      </c>
      <c r="E681" t="s">
        <v>30</v>
      </c>
      <c r="F681" t="s">
        <v>296</v>
      </c>
      <c r="G681" t="s">
        <v>20</v>
      </c>
      <c r="H681" t="s">
        <v>797</v>
      </c>
      <c r="I681" t="s">
        <v>32</v>
      </c>
      <c r="J681" t="s">
        <v>274</v>
      </c>
      <c r="K681">
        <v>1899830</v>
      </c>
      <c r="L681" t="s">
        <v>2180</v>
      </c>
      <c r="M681" t="s">
        <v>2181</v>
      </c>
      <c r="N681" t="str">
        <f t="array" ref="N681">IF(COUNT(FIND({"数据分析","数据运营","分析师"},M681)),"1","0")</f>
        <v>0</v>
      </c>
      <c r="O681" t="s">
        <v>231</v>
      </c>
      <c r="P681" t="s">
        <v>1384</v>
      </c>
      <c r="Q681" t="str">
        <f t="shared" si="20"/>
        <v>15</v>
      </c>
      <c r="R681" t="str">
        <f t="shared" si="21"/>
        <v>25</v>
      </c>
      <c r="S681" s="1" t="s">
        <v>12320</v>
      </c>
      <c r="T681" t="s">
        <v>12454</v>
      </c>
      <c r="U681" t="s">
        <v>12467</v>
      </c>
      <c r="V681" t="s">
        <v>12477</v>
      </c>
      <c r="W681" t="s">
        <v>12986</v>
      </c>
      <c r="X681" t="s">
        <v>13038</v>
      </c>
      <c r="Y681" t="s">
        <v>12919</v>
      </c>
      <c r="Z681" t="s">
        <v>12917</v>
      </c>
    </row>
    <row r="682" spans="1:26" x14ac:dyDescent="0.25">
      <c r="A682" t="s">
        <v>15</v>
      </c>
      <c r="B682" t="s">
        <v>1453</v>
      </c>
      <c r="C682">
        <v>129806</v>
      </c>
      <c r="D682" t="s">
        <v>1454</v>
      </c>
      <c r="E682" t="s">
        <v>39</v>
      </c>
      <c r="F682" t="s">
        <v>1455</v>
      </c>
      <c r="G682" t="s">
        <v>20</v>
      </c>
      <c r="H682" t="s">
        <v>72</v>
      </c>
      <c r="I682" t="s">
        <v>32</v>
      </c>
      <c r="J682" t="s">
        <v>92</v>
      </c>
      <c r="K682">
        <v>1902581</v>
      </c>
      <c r="L682" t="s">
        <v>2182</v>
      </c>
      <c r="M682" t="s">
        <v>2183</v>
      </c>
      <c r="N682" t="str">
        <f t="array" ref="N682">IF(COUNT(FIND({"数据分析","数据运营","分析师"},M682)),"1","0")</f>
        <v>0</v>
      </c>
      <c r="O682" t="s">
        <v>189</v>
      </c>
      <c r="P682" t="s">
        <v>1384</v>
      </c>
      <c r="Q682" t="str">
        <f t="shared" si="20"/>
        <v>10</v>
      </c>
      <c r="R682" t="str">
        <f t="shared" si="21"/>
        <v>20</v>
      </c>
      <c r="W682" t="s">
        <v>12931</v>
      </c>
      <c r="X682" t="s">
        <v>12917</v>
      </c>
    </row>
    <row r="683" spans="1:26" x14ac:dyDescent="0.25">
      <c r="A683" t="s">
        <v>15</v>
      </c>
      <c r="B683" t="s">
        <v>2184</v>
      </c>
      <c r="C683">
        <v>50574</v>
      </c>
      <c r="D683" t="s">
        <v>2184</v>
      </c>
      <c r="E683" t="s">
        <v>47</v>
      </c>
      <c r="F683" t="s">
        <v>19</v>
      </c>
      <c r="G683" t="s">
        <v>20</v>
      </c>
      <c r="H683" t="s">
        <v>72</v>
      </c>
      <c r="I683" t="s">
        <v>178</v>
      </c>
      <c r="J683" t="s">
        <v>117</v>
      </c>
      <c r="K683">
        <v>2531371</v>
      </c>
      <c r="L683" t="s">
        <v>2185</v>
      </c>
      <c r="M683" t="s">
        <v>1344</v>
      </c>
      <c r="N683" t="str">
        <f t="array" ref="N683">IF(COUNT(FIND({"数据分析","数据运营","分析师"},M683)),"1","0")</f>
        <v>0</v>
      </c>
      <c r="O683" t="s">
        <v>347</v>
      </c>
      <c r="P683" t="s">
        <v>1384</v>
      </c>
      <c r="Q683" t="str">
        <f t="shared" si="20"/>
        <v>9</v>
      </c>
      <c r="R683" t="str">
        <f t="shared" si="21"/>
        <v>15</v>
      </c>
      <c r="S683" s="1" t="s">
        <v>1456</v>
      </c>
      <c r="T683" t="s">
        <v>12462</v>
      </c>
      <c r="U683" t="s">
        <v>12455</v>
      </c>
      <c r="V683" t="s">
        <v>12475</v>
      </c>
      <c r="W683" t="s">
        <v>12931</v>
      </c>
      <c r="X683" t="s">
        <v>12956</v>
      </c>
      <c r="Y683" t="s">
        <v>12917</v>
      </c>
    </row>
    <row r="684" spans="1:26" x14ac:dyDescent="0.25">
      <c r="A684" t="s">
        <v>15</v>
      </c>
      <c r="B684" t="s">
        <v>2186</v>
      </c>
      <c r="C684">
        <v>71514</v>
      </c>
      <c r="D684" t="s">
        <v>2187</v>
      </c>
      <c r="E684" t="s">
        <v>30</v>
      </c>
      <c r="F684" t="s">
        <v>2188</v>
      </c>
      <c r="G684" t="s">
        <v>20</v>
      </c>
      <c r="H684" t="s">
        <v>72</v>
      </c>
      <c r="I684" t="s">
        <v>178</v>
      </c>
      <c r="J684" t="s">
        <v>105</v>
      </c>
      <c r="K684">
        <v>1768805</v>
      </c>
      <c r="L684" t="s">
        <v>2189</v>
      </c>
      <c r="M684" t="s">
        <v>1676</v>
      </c>
      <c r="N684" t="str">
        <f t="array" ref="N684">IF(COUNT(FIND({"数据分析","数据运营","分析师"},M684)),"1","0")</f>
        <v>0</v>
      </c>
      <c r="O684" t="s">
        <v>298</v>
      </c>
      <c r="P684" t="s">
        <v>1384</v>
      </c>
      <c r="Q684" t="str">
        <f t="shared" si="20"/>
        <v>15</v>
      </c>
      <c r="R684" t="str">
        <f t="shared" si="21"/>
        <v>30</v>
      </c>
      <c r="S684" s="1" t="s">
        <v>12320</v>
      </c>
      <c r="T684" t="s">
        <v>12467</v>
      </c>
      <c r="U684" t="s">
        <v>12470</v>
      </c>
      <c r="V684" t="s">
        <v>12483</v>
      </c>
      <c r="W684" t="s">
        <v>12931</v>
      </c>
      <c r="X684" t="s">
        <v>13019</v>
      </c>
      <c r="Y684" t="s">
        <v>12917</v>
      </c>
    </row>
    <row r="685" spans="1:26" x14ac:dyDescent="0.25">
      <c r="A685" t="s">
        <v>15</v>
      </c>
      <c r="B685" t="s">
        <v>1312</v>
      </c>
      <c r="C685">
        <v>129422</v>
      </c>
      <c r="D685" t="s">
        <v>1313</v>
      </c>
      <c r="E685" t="s">
        <v>30</v>
      </c>
      <c r="F685" t="s">
        <v>1996</v>
      </c>
      <c r="G685" t="s">
        <v>33</v>
      </c>
      <c r="H685" t="s">
        <v>66</v>
      </c>
      <c r="I685" t="s">
        <v>32</v>
      </c>
      <c r="J685" t="s">
        <v>33</v>
      </c>
      <c r="K685">
        <v>2498745</v>
      </c>
      <c r="L685" t="s">
        <v>1314</v>
      </c>
      <c r="M685" t="s">
        <v>1072</v>
      </c>
      <c r="N685" t="str">
        <f t="array" ref="N685">IF(COUNT(FIND({"数据分析","数据运营","分析师"},M685)),"1","0")</f>
        <v>1</v>
      </c>
      <c r="O685" t="s">
        <v>450</v>
      </c>
      <c r="P685" t="s">
        <v>1384</v>
      </c>
      <c r="Q685" t="str">
        <f t="shared" si="20"/>
        <v>8</v>
      </c>
      <c r="R685" t="str">
        <f t="shared" si="21"/>
        <v>12</v>
      </c>
      <c r="W685" s="1" t="s">
        <v>138</v>
      </c>
      <c r="X685" t="s">
        <v>13333</v>
      </c>
    </row>
    <row r="686" spans="1:26" x14ac:dyDescent="0.25">
      <c r="A686" t="s">
        <v>15</v>
      </c>
      <c r="B686" t="s">
        <v>925</v>
      </c>
      <c r="C686">
        <v>103191</v>
      </c>
      <c r="D686" t="s">
        <v>926</v>
      </c>
      <c r="E686" t="s">
        <v>30</v>
      </c>
      <c r="F686" t="s">
        <v>19</v>
      </c>
      <c r="G686" t="s">
        <v>20</v>
      </c>
      <c r="H686" t="s">
        <v>301</v>
      </c>
      <c r="I686" t="s">
        <v>32</v>
      </c>
      <c r="J686" t="s">
        <v>23</v>
      </c>
      <c r="K686">
        <v>2356914</v>
      </c>
      <c r="L686" t="s">
        <v>2190</v>
      </c>
      <c r="M686" t="s">
        <v>2191</v>
      </c>
      <c r="N686" t="str">
        <f t="array" ref="N686">IF(COUNT(FIND({"数据分析","数据运营","分析师"},M686)),"1","0")</f>
        <v>0</v>
      </c>
      <c r="O686" t="s">
        <v>231</v>
      </c>
      <c r="P686" t="s">
        <v>1384</v>
      </c>
      <c r="Q686" t="str">
        <f t="shared" si="20"/>
        <v>15</v>
      </c>
      <c r="R686" t="str">
        <f t="shared" si="21"/>
        <v>25</v>
      </c>
      <c r="S686" s="1" t="s">
        <v>6954</v>
      </c>
      <c r="T686" t="s">
        <v>12485</v>
      </c>
      <c r="U686" t="s">
        <v>12534</v>
      </c>
      <c r="V686" t="s">
        <v>12479</v>
      </c>
      <c r="W686" t="s">
        <v>12931</v>
      </c>
      <c r="X686" t="s">
        <v>13004</v>
      </c>
      <c r="Y686" t="s">
        <v>12917</v>
      </c>
    </row>
    <row r="687" spans="1:26" x14ac:dyDescent="0.25">
      <c r="A687" t="s">
        <v>15</v>
      </c>
      <c r="B687" t="s">
        <v>2192</v>
      </c>
      <c r="C687">
        <v>26540</v>
      </c>
      <c r="D687" t="s">
        <v>2193</v>
      </c>
      <c r="E687" t="s">
        <v>47</v>
      </c>
      <c r="F687" t="s">
        <v>2194</v>
      </c>
      <c r="G687" t="s">
        <v>272</v>
      </c>
      <c r="H687" t="s">
        <v>447</v>
      </c>
      <c r="I687" t="s">
        <v>218</v>
      </c>
      <c r="J687" t="s">
        <v>105</v>
      </c>
      <c r="K687">
        <v>804383</v>
      </c>
      <c r="L687" t="s">
        <v>2195</v>
      </c>
      <c r="M687" t="s">
        <v>2196</v>
      </c>
      <c r="N687" t="str">
        <f t="array" ref="N687">IF(COUNT(FIND({"数据分析","数据运营","分析师"},M687)),"1","0")</f>
        <v>1</v>
      </c>
      <c r="O687" t="s">
        <v>260</v>
      </c>
      <c r="P687" t="s">
        <v>1384</v>
      </c>
      <c r="Q687" t="str">
        <f t="shared" si="20"/>
        <v>8</v>
      </c>
      <c r="R687" t="str">
        <f t="shared" si="21"/>
        <v>15</v>
      </c>
      <c r="S687" s="1" t="s">
        <v>2061</v>
      </c>
      <c r="T687" t="s">
        <v>12474</v>
      </c>
      <c r="U687" t="s">
        <v>12454</v>
      </c>
      <c r="V687" t="s">
        <v>12453</v>
      </c>
      <c r="W687" s="1" t="s">
        <v>138</v>
      </c>
      <c r="X687" t="s">
        <v>13278</v>
      </c>
      <c r="Y687" t="s">
        <v>13289</v>
      </c>
      <c r="Z687" t="s">
        <v>13283</v>
      </c>
    </row>
    <row r="688" spans="1:26" x14ac:dyDescent="0.25">
      <c r="A688" t="s">
        <v>15</v>
      </c>
      <c r="B688" t="s">
        <v>2197</v>
      </c>
      <c r="C688">
        <v>143986</v>
      </c>
      <c r="D688" t="s">
        <v>2198</v>
      </c>
      <c r="E688" t="s">
        <v>18</v>
      </c>
      <c r="F688" t="s">
        <v>2199</v>
      </c>
      <c r="G688" t="s">
        <v>20</v>
      </c>
      <c r="H688" t="s">
        <v>72</v>
      </c>
      <c r="I688" t="s">
        <v>22</v>
      </c>
      <c r="J688" t="s">
        <v>33</v>
      </c>
      <c r="K688">
        <v>2474921</v>
      </c>
      <c r="L688" t="s">
        <v>2200</v>
      </c>
      <c r="M688" t="s">
        <v>624</v>
      </c>
      <c r="N688" t="str">
        <f t="array" ref="N688">IF(COUNT(FIND({"数据分析","数据运营","分析师"},M688)),"1","0")</f>
        <v>0</v>
      </c>
      <c r="O688" t="s">
        <v>298</v>
      </c>
      <c r="P688" t="s">
        <v>1384</v>
      </c>
      <c r="Q688" t="str">
        <f t="shared" si="20"/>
        <v>15</v>
      </c>
      <c r="R688" t="str">
        <f t="shared" si="21"/>
        <v>30</v>
      </c>
      <c r="W688" t="s">
        <v>76</v>
      </c>
    </row>
    <row r="689" spans="1:27" x14ac:dyDescent="0.25">
      <c r="A689" t="s">
        <v>15</v>
      </c>
      <c r="B689" t="s">
        <v>2201</v>
      </c>
      <c r="C689">
        <v>20863</v>
      </c>
      <c r="D689" t="s">
        <v>2202</v>
      </c>
      <c r="E689" t="s">
        <v>39</v>
      </c>
      <c r="F689" t="s">
        <v>19</v>
      </c>
      <c r="G689" t="s">
        <v>272</v>
      </c>
      <c r="H689" t="s">
        <v>447</v>
      </c>
      <c r="I689" t="s">
        <v>32</v>
      </c>
      <c r="J689" t="s">
        <v>2203</v>
      </c>
      <c r="K689">
        <v>527200</v>
      </c>
      <c r="L689" t="s">
        <v>2204</v>
      </c>
      <c r="M689" t="s">
        <v>2205</v>
      </c>
      <c r="N689" t="str">
        <f t="array" ref="N689">IF(COUNT(FIND({"数据分析","数据运营","分析师"},M689)),"1","0")</f>
        <v>1</v>
      </c>
      <c r="O689" t="s">
        <v>220</v>
      </c>
      <c r="P689" t="s">
        <v>1384</v>
      </c>
      <c r="Q689" t="str">
        <f t="shared" si="20"/>
        <v>8</v>
      </c>
      <c r="R689" t="str">
        <f t="shared" si="21"/>
        <v>16</v>
      </c>
      <c r="S689" s="1" t="s">
        <v>12319</v>
      </c>
      <c r="T689" t="s">
        <v>12453</v>
      </c>
      <c r="U689" t="s">
        <v>12455</v>
      </c>
      <c r="V689" t="s">
        <v>12475</v>
      </c>
      <c r="W689" s="1" t="s">
        <v>138</v>
      </c>
      <c r="X689" t="s">
        <v>13283</v>
      </c>
    </row>
    <row r="690" spans="1:27" x14ac:dyDescent="0.25">
      <c r="A690" t="s">
        <v>15</v>
      </c>
      <c r="B690" t="s">
        <v>2206</v>
      </c>
      <c r="C690">
        <v>109525</v>
      </c>
      <c r="D690" t="s">
        <v>2207</v>
      </c>
      <c r="E690" t="s">
        <v>56</v>
      </c>
      <c r="F690" t="s">
        <v>1618</v>
      </c>
      <c r="G690" t="s">
        <v>20</v>
      </c>
      <c r="H690" t="s">
        <v>489</v>
      </c>
      <c r="I690" t="s">
        <v>22</v>
      </c>
      <c r="J690" t="s">
        <v>117</v>
      </c>
      <c r="K690">
        <v>2072954</v>
      </c>
      <c r="L690" t="s">
        <v>2208</v>
      </c>
      <c r="M690" t="s">
        <v>2209</v>
      </c>
      <c r="N690" t="str">
        <f t="array" ref="N690">IF(COUNT(FIND({"数据分析","数据运营","分析师"},M690)),"1","0")</f>
        <v>0</v>
      </c>
      <c r="O690" t="s">
        <v>1518</v>
      </c>
      <c r="P690" t="s">
        <v>1384</v>
      </c>
      <c r="Q690" t="str">
        <f t="shared" si="20"/>
        <v>20</v>
      </c>
      <c r="R690" t="str">
        <f t="shared" si="21"/>
        <v>35</v>
      </c>
      <c r="S690" s="1" t="s">
        <v>2061</v>
      </c>
      <c r="T690" t="s">
        <v>12460</v>
      </c>
      <c r="U690" t="s">
        <v>12470</v>
      </c>
      <c r="V690" t="s">
        <v>12765</v>
      </c>
      <c r="W690" t="s">
        <v>12989</v>
      </c>
      <c r="X690" t="s">
        <v>12919</v>
      </c>
      <c r="Y690" t="s">
        <v>12945</v>
      </c>
      <c r="Z690" t="s">
        <v>12917</v>
      </c>
    </row>
    <row r="691" spans="1:27" x14ac:dyDescent="0.25">
      <c r="A691" t="s">
        <v>15</v>
      </c>
      <c r="B691" t="s">
        <v>2210</v>
      </c>
      <c r="C691">
        <v>69318</v>
      </c>
      <c r="D691" t="s">
        <v>2211</v>
      </c>
      <c r="E691" t="s">
        <v>56</v>
      </c>
      <c r="F691" t="s">
        <v>2212</v>
      </c>
      <c r="G691" t="s">
        <v>130</v>
      </c>
      <c r="H691" t="s">
        <v>130</v>
      </c>
      <c r="I691" t="s">
        <v>32</v>
      </c>
      <c r="J691" t="s">
        <v>1129</v>
      </c>
      <c r="K691">
        <v>1588174</v>
      </c>
      <c r="L691" t="s">
        <v>2213</v>
      </c>
      <c r="M691" t="s">
        <v>2214</v>
      </c>
      <c r="N691" t="str">
        <f t="array" ref="N691">IF(COUNT(FIND({"数据分析","数据运营","分析师"},M691)),"1","0")</f>
        <v>1</v>
      </c>
      <c r="O691" t="s">
        <v>298</v>
      </c>
      <c r="P691" t="s">
        <v>1384</v>
      </c>
      <c r="Q691" t="str">
        <f t="shared" si="20"/>
        <v>15</v>
      </c>
      <c r="R691" t="str">
        <f t="shared" si="21"/>
        <v>30</v>
      </c>
      <c r="S691" s="1" t="s">
        <v>12355</v>
      </c>
      <c r="T691" t="s">
        <v>12496</v>
      </c>
      <c r="U691" t="s">
        <v>12638</v>
      </c>
      <c r="V691" t="s">
        <v>12475</v>
      </c>
      <c r="W691" s="1" t="s">
        <v>138</v>
      </c>
      <c r="X691" t="s">
        <v>13287</v>
      </c>
      <c r="Y691" t="s">
        <v>13274</v>
      </c>
    </row>
    <row r="692" spans="1:27" x14ac:dyDescent="0.25">
      <c r="A692" t="s">
        <v>15</v>
      </c>
      <c r="B692" t="s">
        <v>2069</v>
      </c>
      <c r="C692">
        <v>97730</v>
      </c>
      <c r="D692" t="s">
        <v>2070</v>
      </c>
      <c r="E692" t="s">
        <v>135</v>
      </c>
      <c r="G692" t="s">
        <v>49</v>
      </c>
      <c r="H692" t="s">
        <v>1128</v>
      </c>
      <c r="I692" t="s">
        <v>178</v>
      </c>
      <c r="J692" t="s">
        <v>50</v>
      </c>
      <c r="K692">
        <v>2167280</v>
      </c>
      <c r="L692" t="s">
        <v>2215</v>
      </c>
      <c r="M692" t="s">
        <v>2216</v>
      </c>
      <c r="N692" t="str">
        <f t="array" ref="N692">IF(COUNT(FIND({"数据分析","数据运营","分析师"},M692)),"1","0")</f>
        <v>0</v>
      </c>
      <c r="O692" t="s">
        <v>189</v>
      </c>
      <c r="P692" t="s">
        <v>1384</v>
      </c>
      <c r="Q692" t="str">
        <f t="shared" si="20"/>
        <v>10</v>
      </c>
      <c r="R692" t="str">
        <f t="shared" si="21"/>
        <v>20</v>
      </c>
      <c r="S692" s="1" t="s">
        <v>1456</v>
      </c>
      <c r="T692" t="s">
        <v>12462</v>
      </c>
      <c r="U692" t="s">
        <v>12474</v>
      </c>
      <c r="V692" t="s">
        <v>12456</v>
      </c>
      <c r="W692" t="s">
        <v>13039</v>
      </c>
      <c r="X692" t="s">
        <v>12919</v>
      </c>
      <c r="Y692" t="s">
        <v>12917</v>
      </c>
    </row>
    <row r="693" spans="1:27" x14ac:dyDescent="0.25">
      <c r="A693" t="s">
        <v>15</v>
      </c>
      <c r="B693" t="s">
        <v>291</v>
      </c>
      <c r="C693">
        <v>44548</v>
      </c>
      <c r="D693" t="s">
        <v>292</v>
      </c>
      <c r="E693" t="s">
        <v>30</v>
      </c>
      <c r="G693" t="s">
        <v>20</v>
      </c>
      <c r="H693" t="s">
        <v>72</v>
      </c>
      <c r="I693" t="s">
        <v>218</v>
      </c>
      <c r="J693" t="s">
        <v>73</v>
      </c>
      <c r="K693">
        <v>2451142</v>
      </c>
      <c r="L693" t="s">
        <v>2217</v>
      </c>
      <c r="M693" t="s">
        <v>2218</v>
      </c>
      <c r="N693" t="str">
        <f t="array" ref="N693">IF(COUNT(FIND({"数据分析","数据运营","分析师"},M693)),"1","0")</f>
        <v>0</v>
      </c>
      <c r="O693" t="s">
        <v>189</v>
      </c>
      <c r="P693" t="s">
        <v>1384</v>
      </c>
      <c r="Q693" t="str">
        <f t="shared" si="20"/>
        <v>10</v>
      </c>
      <c r="R693" t="str">
        <f t="shared" si="21"/>
        <v>20</v>
      </c>
      <c r="S693" s="1" t="s">
        <v>1456</v>
      </c>
      <c r="T693" t="s">
        <v>12462</v>
      </c>
      <c r="U693" t="s">
        <v>12454</v>
      </c>
      <c r="V693" t="s">
        <v>12455</v>
      </c>
      <c r="W693" t="s">
        <v>76</v>
      </c>
    </row>
    <row r="694" spans="1:27" x14ac:dyDescent="0.25">
      <c r="A694" t="s">
        <v>15</v>
      </c>
      <c r="B694" t="s">
        <v>636</v>
      </c>
      <c r="C694">
        <v>27476</v>
      </c>
      <c r="D694" t="s">
        <v>637</v>
      </c>
      <c r="E694" t="s">
        <v>18</v>
      </c>
      <c r="F694" t="s">
        <v>638</v>
      </c>
      <c r="G694" t="s">
        <v>20</v>
      </c>
      <c r="H694" t="s">
        <v>72</v>
      </c>
      <c r="I694" t="s">
        <v>32</v>
      </c>
      <c r="J694" t="s">
        <v>73</v>
      </c>
      <c r="K694">
        <v>1596866</v>
      </c>
      <c r="L694" t="s">
        <v>2219</v>
      </c>
      <c r="M694" t="s">
        <v>2220</v>
      </c>
      <c r="N694" t="str">
        <f t="array" ref="N694">IF(COUNT(FIND({"数据分析","数据运营","分析师"},M694)),"1","0")</f>
        <v>1</v>
      </c>
      <c r="O694" t="s">
        <v>189</v>
      </c>
      <c r="P694" t="s">
        <v>1384</v>
      </c>
      <c r="Q694" t="str">
        <f t="shared" si="20"/>
        <v>10</v>
      </c>
      <c r="R694" t="str">
        <f t="shared" si="21"/>
        <v>20</v>
      </c>
      <c r="S694" s="1" t="s">
        <v>12319</v>
      </c>
      <c r="T694" t="s">
        <v>12453</v>
      </c>
      <c r="U694" t="s">
        <v>12464</v>
      </c>
      <c r="V694" t="s">
        <v>12455</v>
      </c>
      <c r="W694" s="1" t="s">
        <v>138</v>
      </c>
      <c r="X694" t="s">
        <v>13293</v>
      </c>
    </row>
    <row r="695" spans="1:27" x14ac:dyDescent="0.25">
      <c r="A695" t="s">
        <v>15</v>
      </c>
      <c r="B695" t="s">
        <v>2221</v>
      </c>
      <c r="C695">
        <v>148727</v>
      </c>
      <c r="D695" t="s">
        <v>2222</v>
      </c>
      <c r="E695" t="s">
        <v>47</v>
      </c>
      <c r="F695" t="s">
        <v>835</v>
      </c>
      <c r="G695" t="s">
        <v>20</v>
      </c>
      <c r="H695" t="s">
        <v>797</v>
      </c>
      <c r="I695" t="s">
        <v>32</v>
      </c>
      <c r="J695" t="s">
        <v>33</v>
      </c>
      <c r="K695">
        <v>2467712</v>
      </c>
      <c r="L695" t="s">
        <v>2223</v>
      </c>
      <c r="M695" t="s">
        <v>2224</v>
      </c>
      <c r="N695" t="str">
        <f t="array" ref="N695">IF(COUNT(FIND({"数据分析","数据运营","分析师"},M695)),"1","0")</f>
        <v>0</v>
      </c>
      <c r="O695" t="s">
        <v>298</v>
      </c>
      <c r="P695" t="s">
        <v>1384</v>
      </c>
      <c r="Q695" t="str">
        <f t="shared" si="20"/>
        <v>15</v>
      </c>
      <c r="R695" t="str">
        <f t="shared" si="21"/>
        <v>30</v>
      </c>
      <c r="W695" t="s">
        <v>12941</v>
      </c>
      <c r="X695" t="s">
        <v>12923</v>
      </c>
      <c r="Y695" t="s">
        <v>12917</v>
      </c>
    </row>
    <row r="696" spans="1:27" x14ac:dyDescent="0.25">
      <c r="A696" t="s">
        <v>15</v>
      </c>
      <c r="B696" t="s">
        <v>2225</v>
      </c>
      <c r="C696">
        <v>62170</v>
      </c>
      <c r="D696" t="s">
        <v>2226</v>
      </c>
      <c r="E696" t="s">
        <v>47</v>
      </c>
      <c r="F696" t="s">
        <v>2042</v>
      </c>
      <c r="G696" t="s">
        <v>81</v>
      </c>
      <c r="H696" t="s">
        <v>788</v>
      </c>
      <c r="I696" t="s">
        <v>32</v>
      </c>
      <c r="J696" t="s">
        <v>245</v>
      </c>
      <c r="K696">
        <v>2561428</v>
      </c>
      <c r="L696" t="s">
        <v>2227</v>
      </c>
      <c r="M696" t="s">
        <v>2228</v>
      </c>
      <c r="N696" t="str">
        <f t="array" ref="N696">IF(COUNT(FIND({"数据分析","数据运营","分析师"},M696)),"1","0")</f>
        <v>0</v>
      </c>
      <c r="O696" t="s">
        <v>815</v>
      </c>
      <c r="P696" t="s">
        <v>1384</v>
      </c>
      <c r="Q696" t="str">
        <f t="shared" si="20"/>
        <v>20</v>
      </c>
      <c r="R696" t="str">
        <f t="shared" si="21"/>
        <v>40</v>
      </c>
      <c r="S696" s="1" t="s">
        <v>12320</v>
      </c>
      <c r="T696" t="s">
        <v>12474</v>
      </c>
      <c r="U696" t="s">
        <v>12454</v>
      </c>
      <c r="V696" t="s">
        <v>12455</v>
      </c>
      <c r="W696" t="s">
        <v>12971</v>
      </c>
      <c r="X696" t="s">
        <v>12919</v>
      </c>
      <c r="Y696" t="s">
        <v>12949</v>
      </c>
      <c r="Z696" t="s">
        <v>13040</v>
      </c>
      <c r="AA696" t="s">
        <v>12917</v>
      </c>
    </row>
    <row r="697" spans="1:27" x14ac:dyDescent="0.25">
      <c r="A697" t="s">
        <v>15</v>
      </c>
      <c r="B697" t="s">
        <v>625</v>
      </c>
      <c r="C697">
        <v>56723</v>
      </c>
      <c r="D697" t="s">
        <v>626</v>
      </c>
      <c r="E697" t="s">
        <v>39</v>
      </c>
      <c r="F697" t="s">
        <v>19</v>
      </c>
      <c r="G697" t="s">
        <v>20</v>
      </c>
      <c r="H697" t="s">
        <v>72</v>
      </c>
      <c r="I697" t="s">
        <v>32</v>
      </c>
      <c r="J697" t="s">
        <v>23</v>
      </c>
      <c r="K697">
        <v>2315262</v>
      </c>
      <c r="L697" t="s">
        <v>2229</v>
      </c>
      <c r="M697" t="s">
        <v>2230</v>
      </c>
      <c r="N697" t="str">
        <f t="array" ref="N697">IF(COUNT(FIND({"数据分析","数据运营","分析师"},M697)),"1","0")</f>
        <v>0</v>
      </c>
      <c r="O697" t="s">
        <v>231</v>
      </c>
      <c r="P697" t="s">
        <v>1384</v>
      </c>
      <c r="Q697" t="str">
        <f t="shared" si="20"/>
        <v>15</v>
      </c>
      <c r="R697" t="str">
        <f t="shared" si="21"/>
        <v>25</v>
      </c>
      <c r="W697" t="s">
        <v>12931</v>
      </c>
      <c r="X697" t="s">
        <v>12956</v>
      </c>
      <c r="Y697" t="s">
        <v>12917</v>
      </c>
    </row>
    <row r="698" spans="1:27" x14ac:dyDescent="0.25">
      <c r="A698" t="s">
        <v>15</v>
      </c>
      <c r="B698" t="s">
        <v>2169</v>
      </c>
      <c r="C698">
        <v>31525</v>
      </c>
      <c r="D698" t="s">
        <v>2170</v>
      </c>
      <c r="E698" t="s">
        <v>18</v>
      </c>
      <c r="F698" t="s">
        <v>2171</v>
      </c>
      <c r="G698" t="s">
        <v>20</v>
      </c>
      <c r="H698" t="s">
        <v>580</v>
      </c>
      <c r="I698" t="s">
        <v>178</v>
      </c>
      <c r="J698" t="s">
        <v>2172</v>
      </c>
      <c r="K698">
        <v>2265075</v>
      </c>
      <c r="L698" t="s">
        <v>2231</v>
      </c>
      <c r="M698" t="s">
        <v>2232</v>
      </c>
      <c r="N698" t="str">
        <f t="array" ref="N698">IF(COUNT(FIND({"数据分析","数据运营","分析师"},M698)),"1","0")</f>
        <v>1</v>
      </c>
      <c r="O698" t="s">
        <v>189</v>
      </c>
      <c r="P698" t="s">
        <v>1384</v>
      </c>
      <c r="Q698" t="str">
        <f t="shared" si="20"/>
        <v>10</v>
      </c>
      <c r="R698" t="str">
        <f t="shared" si="21"/>
        <v>20</v>
      </c>
      <c r="S698" s="1" t="s">
        <v>12319</v>
      </c>
      <c r="T698" t="s">
        <v>12454</v>
      </c>
      <c r="U698" t="s">
        <v>12455</v>
      </c>
      <c r="V698" t="s">
        <v>12467</v>
      </c>
      <c r="W698" s="1" t="s">
        <v>42</v>
      </c>
      <c r="X698" t="s">
        <v>13295</v>
      </c>
      <c r="Y698" t="s">
        <v>13309</v>
      </c>
      <c r="Z698" t="s">
        <v>13274</v>
      </c>
    </row>
    <row r="699" spans="1:27" x14ac:dyDescent="0.25">
      <c r="A699" t="s">
        <v>15</v>
      </c>
      <c r="B699" t="s">
        <v>1498</v>
      </c>
      <c r="C699">
        <v>81799</v>
      </c>
      <c r="D699" t="s">
        <v>1499</v>
      </c>
      <c r="E699" t="s">
        <v>47</v>
      </c>
      <c r="G699" t="s">
        <v>20</v>
      </c>
      <c r="H699" t="s">
        <v>489</v>
      </c>
      <c r="I699" t="s">
        <v>32</v>
      </c>
      <c r="J699" t="s">
        <v>719</v>
      </c>
      <c r="K699">
        <v>2323054</v>
      </c>
      <c r="L699" t="s">
        <v>2233</v>
      </c>
      <c r="M699" t="s">
        <v>2234</v>
      </c>
      <c r="N699" t="str">
        <f t="array" ref="N699">IF(COUNT(FIND({"数据分析","数据运营","分析师"},M699)),"1","0")</f>
        <v>0</v>
      </c>
      <c r="O699" t="s">
        <v>2033</v>
      </c>
      <c r="P699" t="s">
        <v>1384</v>
      </c>
      <c r="Q699" t="str">
        <f t="shared" si="20"/>
        <v>25</v>
      </c>
      <c r="R699" t="str">
        <f t="shared" si="21"/>
        <v>50</v>
      </c>
      <c r="S699" s="1" t="s">
        <v>12331</v>
      </c>
      <c r="T699" t="s">
        <v>12454</v>
      </c>
      <c r="U699" t="s">
        <v>12455</v>
      </c>
      <c r="V699" t="s">
        <v>12467</v>
      </c>
      <c r="W699" t="s">
        <v>12929</v>
      </c>
      <c r="X699" t="s">
        <v>12919</v>
      </c>
      <c r="Y699" t="s">
        <v>13019</v>
      </c>
      <c r="Z699" t="s">
        <v>12917</v>
      </c>
    </row>
    <row r="700" spans="1:27" x14ac:dyDescent="0.25">
      <c r="A700" t="s">
        <v>15</v>
      </c>
      <c r="B700" t="s">
        <v>1148</v>
      </c>
      <c r="C700">
        <v>26980</v>
      </c>
      <c r="D700" t="s">
        <v>1148</v>
      </c>
      <c r="E700" t="s">
        <v>18</v>
      </c>
      <c r="F700" t="s">
        <v>416</v>
      </c>
      <c r="G700" t="s">
        <v>20</v>
      </c>
      <c r="H700" t="s">
        <v>72</v>
      </c>
      <c r="I700" t="s">
        <v>32</v>
      </c>
      <c r="J700" t="s">
        <v>33</v>
      </c>
      <c r="K700">
        <v>1550267</v>
      </c>
      <c r="L700" t="s">
        <v>1171</v>
      </c>
      <c r="M700" t="s">
        <v>1150</v>
      </c>
      <c r="N700" t="str">
        <f t="array" ref="N700">IF(COUNT(FIND({"数据分析","数据运营","分析师"},M700)),"1","0")</f>
        <v>0</v>
      </c>
      <c r="O700" t="s">
        <v>2235</v>
      </c>
      <c r="P700" t="s">
        <v>1384</v>
      </c>
      <c r="Q700" t="str">
        <f t="shared" si="20"/>
        <v>15</v>
      </c>
      <c r="R700" t="str">
        <f t="shared" si="21"/>
        <v>19</v>
      </c>
      <c r="S700" s="1" t="s">
        <v>1456</v>
      </c>
      <c r="T700" t="s">
        <v>12483</v>
      </c>
      <c r="U700" t="s">
        <v>12454</v>
      </c>
      <c r="V700" t="s">
        <v>12479</v>
      </c>
      <c r="W700" t="s">
        <v>12931</v>
      </c>
      <c r="X700" t="s">
        <v>12956</v>
      </c>
      <c r="Y700" t="s">
        <v>12917</v>
      </c>
    </row>
    <row r="701" spans="1:27" x14ac:dyDescent="0.25">
      <c r="A701" t="s">
        <v>15</v>
      </c>
      <c r="B701" t="s">
        <v>2236</v>
      </c>
      <c r="C701">
        <v>43707</v>
      </c>
      <c r="D701" t="s">
        <v>2237</v>
      </c>
      <c r="E701" t="s">
        <v>39</v>
      </c>
      <c r="F701" t="s">
        <v>818</v>
      </c>
      <c r="G701" t="s">
        <v>20</v>
      </c>
      <c r="H701" t="s">
        <v>21</v>
      </c>
      <c r="I701" t="s">
        <v>178</v>
      </c>
      <c r="J701" t="s">
        <v>213</v>
      </c>
      <c r="K701">
        <v>2295439</v>
      </c>
      <c r="L701" t="s">
        <v>2238</v>
      </c>
      <c r="M701" t="s">
        <v>2239</v>
      </c>
      <c r="N701" t="str">
        <f t="array" ref="N701">IF(COUNT(FIND({"数据分析","数据运营","分析师"},M701)),"1","0")</f>
        <v>1</v>
      </c>
      <c r="O701" t="s">
        <v>260</v>
      </c>
      <c r="P701" t="s">
        <v>1384</v>
      </c>
      <c r="Q701" t="str">
        <f t="shared" si="20"/>
        <v>8</v>
      </c>
      <c r="R701" t="str">
        <f t="shared" si="21"/>
        <v>15</v>
      </c>
      <c r="S701" s="1" t="s">
        <v>12320</v>
      </c>
      <c r="T701" t="s">
        <v>12454</v>
      </c>
      <c r="U701" t="s">
        <v>12455</v>
      </c>
      <c r="V701" t="s">
        <v>12467</v>
      </c>
      <c r="W701" s="1" t="s">
        <v>42</v>
      </c>
      <c r="X701" t="s">
        <v>13281</v>
      </c>
      <c r="Y701" t="s">
        <v>13274</v>
      </c>
    </row>
    <row r="702" spans="1:27" x14ac:dyDescent="0.25">
      <c r="A702" t="s">
        <v>15</v>
      </c>
      <c r="B702" t="s">
        <v>1828</v>
      </c>
      <c r="C702">
        <v>56444</v>
      </c>
      <c r="D702" t="s">
        <v>1829</v>
      </c>
      <c r="E702" t="s">
        <v>47</v>
      </c>
      <c r="F702" t="s">
        <v>1830</v>
      </c>
      <c r="G702" t="s">
        <v>272</v>
      </c>
      <c r="H702" t="s">
        <v>788</v>
      </c>
      <c r="I702" t="s">
        <v>32</v>
      </c>
      <c r="J702" t="s">
        <v>117</v>
      </c>
      <c r="K702">
        <v>2302842</v>
      </c>
      <c r="L702" t="s">
        <v>1831</v>
      </c>
      <c r="M702" t="s">
        <v>2240</v>
      </c>
      <c r="N702" t="str">
        <f t="array" ref="N702">IF(COUNT(FIND({"数据分析","数据运营","分析师"},M702)),"1","0")</f>
        <v>0</v>
      </c>
      <c r="O702" t="s">
        <v>1518</v>
      </c>
      <c r="P702" t="s">
        <v>1384</v>
      </c>
      <c r="Q702" t="str">
        <f t="shared" si="20"/>
        <v>20</v>
      </c>
      <c r="R702" t="str">
        <f t="shared" si="21"/>
        <v>35</v>
      </c>
      <c r="S702" s="1" t="s">
        <v>1456</v>
      </c>
      <c r="T702" t="s">
        <v>12454</v>
      </c>
      <c r="U702" t="s">
        <v>12455</v>
      </c>
      <c r="V702" t="s">
        <v>12475</v>
      </c>
      <c r="W702" t="s">
        <v>12929</v>
      </c>
      <c r="X702" t="s">
        <v>12948</v>
      </c>
      <c r="Y702" t="s">
        <v>12949</v>
      </c>
      <c r="Z702" t="s">
        <v>12917</v>
      </c>
    </row>
    <row r="703" spans="1:27" x14ac:dyDescent="0.25">
      <c r="A703" t="s">
        <v>15</v>
      </c>
      <c r="B703" t="s">
        <v>2201</v>
      </c>
      <c r="C703">
        <v>20863</v>
      </c>
      <c r="D703" t="s">
        <v>2202</v>
      </c>
      <c r="E703" t="s">
        <v>39</v>
      </c>
      <c r="F703" t="s">
        <v>19</v>
      </c>
      <c r="G703" t="s">
        <v>20</v>
      </c>
      <c r="H703" t="s">
        <v>72</v>
      </c>
      <c r="I703" t="s">
        <v>32</v>
      </c>
      <c r="J703" t="s">
        <v>2203</v>
      </c>
      <c r="K703">
        <v>1709510</v>
      </c>
      <c r="L703" t="s">
        <v>2241</v>
      </c>
      <c r="M703" t="s">
        <v>2242</v>
      </c>
      <c r="N703" t="str">
        <f t="array" ref="N703">IF(COUNT(FIND({"数据分析","数据运营","分析师"},M703)),"1","0")</f>
        <v>0</v>
      </c>
      <c r="O703" t="s">
        <v>189</v>
      </c>
      <c r="P703" t="s">
        <v>1384</v>
      </c>
      <c r="Q703" t="str">
        <f t="shared" si="20"/>
        <v>10</v>
      </c>
      <c r="R703" t="str">
        <f t="shared" si="21"/>
        <v>20</v>
      </c>
      <c r="S703" s="1" t="s">
        <v>12319</v>
      </c>
      <c r="T703" t="s">
        <v>12453</v>
      </c>
      <c r="U703" t="s">
        <v>12455</v>
      </c>
      <c r="V703" t="s">
        <v>12475</v>
      </c>
      <c r="W703" t="s">
        <v>12931</v>
      </c>
      <c r="X703" t="s">
        <v>12956</v>
      </c>
      <c r="Y703" t="s">
        <v>12917</v>
      </c>
    </row>
    <row r="704" spans="1:27" x14ac:dyDescent="0.25">
      <c r="A704" t="s">
        <v>15</v>
      </c>
      <c r="B704" t="s">
        <v>733</v>
      </c>
      <c r="C704">
        <v>47640</v>
      </c>
      <c r="D704" t="s">
        <v>733</v>
      </c>
      <c r="E704" t="s">
        <v>47</v>
      </c>
      <c r="F704" t="s">
        <v>2243</v>
      </c>
      <c r="G704" t="s">
        <v>33</v>
      </c>
      <c r="H704" t="s">
        <v>417</v>
      </c>
      <c r="I704" t="s">
        <v>32</v>
      </c>
      <c r="J704" t="s">
        <v>213</v>
      </c>
      <c r="K704">
        <v>1820703</v>
      </c>
      <c r="L704" t="s">
        <v>2244</v>
      </c>
      <c r="M704" t="s">
        <v>2245</v>
      </c>
      <c r="N704" t="str">
        <f t="array" ref="N704">IF(COUNT(FIND({"数据分析","数据运营","分析师"},M704)),"1","0")</f>
        <v>1</v>
      </c>
      <c r="O704" t="s">
        <v>231</v>
      </c>
      <c r="P704" t="s">
        <v>1384</v>
      </c>
      <c r="Q704" t="str">
        <f t="shared" si="20"/>
        <v>15</v>
      </c>
      <c r="R704" t="str">
        <f t="shared" si="21"/>
        <v>25</v>
      </c>
      <c r="S704" s="1" t="s">
        <v>12337</v>
      </c>
      <c r="T704" t="s">
        <v>12480</v>
      </c>
      <c r="W704" s="1" t="s">
        <v>42</v>
      </c>
      <c r="X704" t="s">
        <v>13296</v>
      </c>
      <c r="Y704" t="s">
        <v>13294</v>
      </c>
      <c r="Z704" t="s">
        <v>13274</v>
      </c>
    </row>
    <row r="705" spans="1:26" x14ac:dyDescent="0.25">
      <c r="A705" t="s">
        <v>15</v>
      </c>
      <c r="B705" t="s">
        <v>2246</v>
      </c>
      <c r="C705">
        <v>141686</v>
      </c>
      <c r="D705" t="s">
        <v>2247</v>
      </c>
      <c r="E705" t="s">
        <v>18</v>
      </c>
      <c r="F705" t="s">
        <v>2248</v>
      </c>
      <c r="G705" t="s">
        <v>20</v>
      </c>
      <c r="H705" t="s">
        <v>72</v>
      </c>
      <c r="I705" t="s">
        <v>32</v>
      </c>
      <c r="J705" t="s">
        <v>466</v>
      </c>
      <c r="K705">
        <v>2506264</v>
      </c>
      <c r="L705" t="s">
        <v>2249</v>
      </c>
      <c r="M705" t="s">
        <v>2250</v>
      </c>
      <c r="N705" t="str">
        <f t="array" ref="N705">IF(COUNT(FIND({"数据分析","数据运营","分析师"},M705)),"1","0")</f>
        <v>0</v>
      </c>
      <c r="O705" t="s">
        <v>2251</v>
      </c>
      <c r="P705" t="s">
        <v>1384</v>
      </c>
      <c r="Q705" t="str">
        <f t="shared" si="20"/>
        <v>28</v>
      </c>
      <c r="R705" t="str">
        <f t="shared" si="21"/>
        <v>45</v>
      </c>
      <c r="W705" t="s">
        <v>12931</v>
      </c>
      <c r="X705" t="s">
        <v>12956</v>
      </c>
      <c r="Y705" t="s">
        <v>13019</v>
      </c>
      <c r="Z705" t="s">
        <v>12917</v>
      </c>
    </row>
    <row r="706" spans="1:26" x14ac:dyDescent="0.25">
      <c r="A706" t="s">
        <v>15</v>
      </c>
      <c r="B706" t="s">
        <v>657</v>
      </c>
      <c r="C706">
        <v>70718</v>
      </c>
      <c r="D706" t="s">
        <v>658</v>
      </c>
      <c r="E706" t="s">
        <v>30</v>
      </c>
      <c r="F706" t="s">
        <v>659</v>
      </c>
      <c r="G706" t="s">
        <v>20</v>
      </c>
      <c r="H706" t="s">
        <v>72</v>
      </c>
      <c r="I706" t="s">
        <v>32</v>
      </c>
      <c r="J706" t="s">
        <v>92</v>
      </c>
      <c r="K706">
        <v>715161</v>
      </c>
      <c r="L706" t="s">
        <v>1422</v>
      </c>
      <c r="M706" t="s">
        <v>721</v>
      </c>
      <c r="N706" t="str">
        <f t="array" ref="N706">IF(COUNT(FIND({"数据分析","数据运营","分析师"},M706)),"1","0")</f>
        <v>0</v>
      </c>
      <c r="O706" t="s">
        <v>231</v>
      </c>
      <c r="P706" t="s">
        <v>1384</v>
      </c>
      <c r="Q706" t="str">
        <f t="shared" ref="Q706:Q769" si="22">LEFT(O706,FIND("k",O706,1)-1)</f>
        <v>15</v>
      </c>
      <c r="R706" t="str">
        <f t="shared" ref="R706:R769" si="23">MID(O706,FIND("-",O706,1)+1,LEN(O706)-FIND("-",O706,1)-1)</f>
        <v>25</v>
      </c>
      <c r="S706" s="1" t="s">
        <v>1456</v>
      </c>
      <c r="T706" t="s">
        <v>12462</v>
      </c>
      <c r="U706" t="s">
        <v>12455</v>
      </c>
      <c r="V706" t="s">
        <v>12467</v>
      </c>
      <c r="W706" t="s">
        <v>12931</v>
      </c>
      <c r="X706" t="s">
        <v>12956</v>
      </c>
      <c r="Y706" t="s">
        <v>12917</v>
      </c>
    </row>
    <row r="707" spans="1:26" x14ac:dyDescent="0.25">
      <c r="A707" t="s">
        <v>15</v>
      </c>
      <c r="B707" t="s">
        <v>657</v>
      </c>
      <c r="C707">
        <v>70718</v>
      </c>
      <c r="D707" t="s">
        <v>658</v>
      </c>
      <c r="E707" t="s">
        <v>30</v>
      </c>
      <c r="F707" t="s">
        <v>659</v>
      </c>
      <c r="G707" t="s">
        <v>20</v>
      </c>
      <c r="H707" t="s">
        <v>72</v>
      </c>
      <c r="I707" t="s">
        <v>32</v>
      </c>
      <c r="J707" t="s">
        <v>92</v>
      </c>
      <c r="K707">
        <v>939448</v>
      </c>
      <c r="L707" t="s">
        <v>1422</v>
      </c>
      <c r="M707" t="s">
        <v>2252</v>
      </c>
      <c r="N707" t="str">
        <f t="array" ref="N707">IF(COUNT(FIND({"数据分析","数据运营","分析师"},M707)),"1","0")</f>
        <v>0</v>
      </c>
      <c r="O707" t="s">
        <v>298</v>
      </c>
      <c r="P707" t="s">
        <v>1384</v>
      </c>
      <c r="Q707" t="str">
        <f t="shared" si="22"/>
        <v>15</v>
      </c>
      <c r="R707" t="str">
        <f t="shared" si="23"/>
        <v>30</v>
      </c>
      <c r="S707" s="1" t="s">
        <v>1456</v>
      </c>
      <c r="T707" t="s">
        <v>12462</v>
      </c>
      <c r="U707" t="s">
        <v>12455</v>
      </c>
      <c r="V707" t="s">
        <v>12467</v>
      </c>
      <c r="W707" t="s">
        <v>12929</v>
      </c>
      <c r="X707" t="s">
        <v>12917</v>
      </c>
    </row>
    <row r="708" spans="1:26" x14ac:dyDescent="0.25">
      <c r="A708" t="s">
        <v>15</v>
      </c>
      <c r="B708" t="s">
        <v>657</v>
      </c>
      <c r="C708">
        <v>70718</v>
      </c>
      <c r="D708" t="s">
        <v>658</v>
      </c>
      <c r="E708" t="s">
        <v>30</v>
      </c>
      <c r="F708" t="s">
        <v>659</v>
      </c>
      <c r="G708" t="s">
        <v>20</v>
      </c>
      <c r="H708" t="s">
        <v>580</v>
      </c>
      <c r="I708" t="s">
        <v>32</v>
      </c>
      <c r="J708" t="s">
        <v>92</v>
      </c>
      <c r="K708">
        <v>1312632</v>
      </c>
      <c r="L708" t="s">
        <v>1422</v>
      </c>
      <c r="M708" t="s">
        <v>670</v>
      </c>
      <c r="N708" t="str">
        <f t="array" ref="N708">IF(COUNT(FIND({"数据分析","数据运营","分析师"},M708)),"1","0")</f>
        <v>0</v>
      </c>
      <c r="O708" t="s">
        <v>492</v>
      </c>
      <c r="P708" t="s">
        <v>1384</v>
      </c>
      <c r="Q708" t="str">
        <f t="shared" si="22"/>
        <v>20</v>
      </c>
      <c r="R708" t="str">
        <f t="shared" si="23"/>
        <v>30</v>
      </c>
      <c r="S708" s="1" t="s">
        <v>1456</v>
      </c>
      <c r="T708" t="s">
        <v>12462</v>
      </c>
      <c r="U708" t="s">
        <v>12455</v>
      </c>
      <c r="V708" t="s">
        <v>12467</v>
      </c>
      <c r="W708" t="s">
        <v>12971</v>
      </c>
      <c r="X708" t="s">
        <v>12949</v>
      </c>
      <c r="Y708" t="s">
        <v>12917</v>
      </c>
    </row>
    <row r="709" spans="1:26" x14ac:dyDescent="0.25">
      <c r="A709" t="s">
        <v>15</v>
      </c>
      <c r="B709" t="s">
        <v>657</v>
      </c>
      <c r="C709">
        <v>70718</v>
      </c>
      <c r="D709" t="s">
        <v>658</v>
      </c>
      <c r="E709" t="s">
        <v>30</v>
      </c>
      <c r="F709" t="s">
        <v>659</v>
      </c>
      <c r="G709" t="s">
        <v>20</v>
      </c>
      <c r="H709" t="s">
        <v>580</v>
      </c>
      <c r="I709" t="s">
        <v>32</v>
      </c>
      <c r="J709" t="s">
        <v>92</v>
      </c>
      <c r="K709">
        <v>1312634</v>
      </c>
      <c r="L709" t="s">
        <v>1422</v>
      </c>
      <c r="M709" t="s">
        <v>2253</v>
      </c>
      <c r="N709" t="str">
        <f t="array" ref="N709">IF(COUNT(FIND({"数据分析","数据运营","分析师"},M709)),"1","0")</f>
        <v>0</v>
      </c>
      <c r="O709" t="s">
        <v>492</v>
      </c>
      <c r="P709" t="s">
        <v>1384</v>
      </c>
      <c r="Q709" t="str">
        <f t="shared" si="22"/>
        <v>20</v>
      </c>
      <c r="R709" t="str">
        <f t="shared" si="23"/>
        <v>30</v>
      </c>
      <c r="S709" s="1" t="s">
        <v>1456</v>
      </c>
      <c r="T709" t="s">
        <v>12462</v>
      </c>
      <c r="U709" t="s">
        <v>12455</v>
      </c>
      <c r="V709" t="s">
        <v>12467</v>
      </c>
      <c r="W709" t="s">
        <v>12941</v>
      </c>
      <c r="X709" t="s">
        <v>12920</v>
      </c>
      <c r="Y709" t="s">
        <v>12946</v>
      </c>
    </row>
    <row r="710" spans="1:26" x14ac:dyDescent="0.25">
      <c r="A710" t="s">
        <v>15</v>
      </c>
      <c r="B710" t="s">
        <v>657</v>
      </c>
      <c r="C710">
        <v>70718</v>
      </c>
      <c r="D710" t="s">
        <v>658</v>
      </c>
      <c r="E710" t="s">
        <v>30</v>
      </c>
      <c r="F710" t="s">
        <v>659</v>
      </c>
      <c r="G710" t="s">
        <v>20</v>
      </c>
      <c r="H710" t="s">
        <v>489</v>
      </c>
      <c r="I710" t="s">
        <v>32</v>
      </c>
      <c r="J710" t="s">
        <v>92</v>
      </c>
      <c r="K710">
        <v>2180069</v>
      </c>
      <c r="L710" t="s">
        <v>2254</v>
      </c>
      <c r="M710" t="s">
        <v>2255</v>
      </c>
      <c r="N710" t="str">
        <f t="array" ref="N710">IF(COUNT(FIND({"数据分析","数据运营","分析师"},M710)),"1","0")</f>
        <v>0</v>
      </c>
      <c r="O710" t="s">
        <v>1784</v>
      </c>
      <c r="P710" t="s">
        <v>1384</v>
      </c>
      <c r="Q710" t="str">
        <f t="shared" si="22"/>
        <v>25</v>
      </c>
      <c r="R710" t="str">
        <f t="shared" si="23"/>
        <v>35</v>
      </c>
      <c r="S710" s="1" t="s">
        <v>1456</v>
      </c>
      <c r="T710" t="s">
        <v>12462</v>
      </c>
      <c r="U710" t="s">
        <v>12455</v>
      </c>
      <c r="V710" t="s">
        <v>12467</v>
      </c>
      <c r="W710" t="s">
        <v>12929</v>
      </c>
      <c r="X710" t="s">
        <v>13019</v>
      </c>
      <c r="Y710" t="s">
        <v>12917</v>
      </c>
    </row>
    <row r="711" spans="1:26" x14ac:dyDescent="0.25">
      <c r="A711" t="s">
        <v>15</v>
      </c>
      <c r="B711" t="s">
        <v>247</v>
      </c>
      <c r="C711">
        <v>34683</v>
      </c>
      <c r="D711" t="s">
        <v>248</v>
      </c>
      <c r="E711" t="s">
        <v>30</v>
      </c>
      <c r="F711" t="s">
        <v>377</v>
      </c>
      <c r="G711" t="s">
        <v>20</v>
      </c>
      <c r="H711" t="s">
        <v>301</v>
      </c>
      <c r="I711" t="s">
        <v>32</v>
      </c>
      <c r="J711" t="s">
        <v>33</v>
      </c>
      <c r="K711">
        <v>2249927</v>
      </c>
      <c r="L711" t="s">
        <v>1366</v>
      </c>
      <c r="M711" t="s">
        <v>2075</v>
      </c>
      <c r="N711" t="str">
        <f t="array" ref="N711">IF(COUNT(FIND({"数据分析","数据运营","分析师"},M711)),"1","0")</f>
        <v>0</v>
      </c>
      <c r="O711" t="s">
        <v>231</v>
      </c>
      <c r="P711" t="s">
        <v>1384</v>
      </c>
      <c r="Q711" t="str">
        <f t="shared" si="22"/>
        <v>15</v>
      </c>
      <c r="R711" t="str">
        <f t="shared" si="23"/>
        <v>25</v>
      </c>
      <c r="S711" s="1" t="s">
        <v>12327</v>
      </c>
      <c r="T711" t="s">
        <v>12453</v>
      </c>
      <c r="U711" t="s">
        <v>12456</v>
      </c>
      <c r="V711" t="s">
        <v>12467</v>
      </c>
      <c r="W711" t="s">
        <v>12931</v>
      </c>
      <c r="X711" t="s">
        <v>13004</v>
      </c>
      <c r="Y711" t="s">
        <v>12917</v>
      </c>
    </row>
    <row r="712" spans="1:26" x14ac:dyDescent="0.25">
      <c r="A712" t="s">
        <v>15</v>
      </c>
      <c r="B712" t="s">
        <v>681</v>
      </c>
      <c r="C712">
        <v>83249</v>
      </c>
      <c r="D712" t="s">
        <v>682</v>
      </c>
      <c r="E712" t="s">
        <v>30</v>
      </c>
      <c r="F712" t="s">
        <v>19</v>
      </c>
      <c r="G712" t="s">
        <v>41</v>
      </c>
      <c r="H712" t="s">
        <v>42</v>
      </c>
      <c r="I712" t="s">
        <v>32</v>
      </c>
      <c r="J712" t="s">
        <v>683</v>
      </c>
      <c r="K712">
        <v>2532521</v>
      </c>
      <c r="L712" t="s">
        <v>2256</v>
      </c>
      <c r="M712" t="s">
        <v>2257</v>
      </c>
      <c r="N712" t="str">
        <f t="array" ref="N712">IF(COUNT(FIND({"数据分析","数据运营","分析师"},M712)),"1","0")</f>
        <v>1</v>
      </c>
      <c r="O712" t="s">
        <v>2258</v>
      </c>
      <c r="P712" t="s">
        <v>2259</v>
      </c>
      <c r="Q712" t="str">
        <f t="shared" si="22"/>
        <v>16</v>
      </c>
      <c r="R712" t="str">
        <f t="shared" si="23"/>
        <v>24</v>
      </c>
      <c r="S712" s="1" t="s">
        <v>12320</v>
      </c>
      <c r="T712" t="s">
        <v>12464</v>
      </c>
      <c r="U712" t="s">
        <v>12479</v>
      </c>
      <c r="V712" t="s">
        <v>12774</v>
      </c>
      <c r="W712" s="1" t="s">
        <v>138</v>
      </c>
      <c r="X712" t="s">
        <v>12510</v>
      </c>
      <c r="Y712" t="s">
        <v>12810</v>
      </c>
      <c r="Z712" t="s">
        <v>13274</v>
      </c>
    </row>
    <row r="713" spans="1:26" x14ac:dyDescent="0.25">
      <c r="A713" t="s">
        <v>15</v>
      </c>
      <c r="B713" t="s">
        <v>2260</v>
      </c>
      <c r="C713">
        <v>82051</v>
      </c>
      <c r="D713" t="s">
        <v>2261</v>
      </c>
      <c r="E713" t="s">
        <v>47</v>
      </c>
      <c r="G713" t="s">
        <v>49</v>
      </c>
      <c r="H713" t="s">
        <v>116</v>
      </c>
      <c r="I713" t="s">
        <v>22</v>
      </c>
      <c r="J713" t="s">
        <v>1041</v>
      </c>
      <c r="K713">
        <v>1998517</v>
      </c>
      <c r="L713" t="s">
        <v>2262</v>
      </c>
      <c r="M713" t="s">
        <v>25</v>
      </c>
      <c r="N713" t="str">
        <f t="array" ref="N713">IF(COUNT(FIND({"数据分析","数据运营","分析师"},M713)),"1","0")</f>
        <v>1</v>
      </c>
      <c r="O713" t="s">
        <v>298</v>
      </c>
      <c r="P713" t="s">
        <v>2259</v>
      </c>
      <c r="Q713" t="str">
        <f t="shared" si="22"/>
        <v>15</v>
      </c>
      <c r="R713" t="str">
        <f t="shared" si="23"/>
        <v>30</v>
      </c>
      <c r="S713" s="1" t="s">
        <v>12320</v>
      </c>
      <c r="T713" t="s">
        <v>12474</v>
      </c>
      <c r="U713" t="s">
        <v>12454</v>
      </c>
      <c r="V713" t="s">
        <v>12455</v>
      </c>
      <c r="W713" s="1" t="s">
        <v>138</v>
      </c>
      <c r="X713" t="s">
        <v>12810</v>
      </c>
      <c r="Y713" t="s">
        <v>13274</v>
      </c>
    </row>
    <row r="714" spans="1:26" x14ac:dyDescent="0.25">
      <c r="A714" t="s">
        <v>15</v>
      </c>
      <c r="B714" t="s">
        <v>1405</v>
      </c>
      <c r="C714">
        <v>5330</v>
      </c>
      <c r="D714" t="s">
        <v>1406</v>
      </c>
      <c r="E714" t="s">
        <v>18</v>
      </c>
      <c r="F714" t="s">
        <v>1407</v>
      </c>
      <c r="G714" t="s">
        <v>20</v>
      </c>
      <c r="H714" t="s">
        <v>580</v>
      </c>
      <c r="I714" t="s">
        <v>32</v>
      </c>
      <c r="J714" t="s">
        <v>1408</v>
      </c>
      <c r="K714">
        <v>1429650</v>
      </c>
      <c r="L714" t="s">
        <v>2263</v>
      </c>
      <c r="M714" t="s">
        <v>25</v>
      </c>
      <c r="N714" t="str">
        <f t="array" ref="N714">IF(COUNT(FIND({"数据分析","数据运营","分析师"},M714)),"1","0")</f>
        <v>1</v>
      </c>
      <c r="O714" t="s">
        <v>2264</v>
      </c>
      <c r="P714" t="s">
        <v>2259</v>
      </c>
      <c r="Q714" t="str">
        <f t="shared" si="22"/>
        <v>14</v>
      </c>
      <c r="R714" t="str">
        <f t="shared" si="23"/>
        <v>28</v>
      </c>
      <c r="S714" s="1" t="s">
        <v>12329</v>
      </c>
      <c r="T714" t="s">
        <v>12454</v>
      </c>
      <c r="U714" t="s">
        <v>12455</v>
      </c>
      <c r="V714" t="s">
        <v>12468</v>
      </c>
      <c r="W714" s="1" t="s">
        <v>138</v>
      </c>
      <c r="X714" t="s">
        <v>12810</v>
      </c>
      <c r="Y714" t="s">
        <v>13274</v>
      </c>
    </row>
    <row r="715" spans="1:26" x14ac:dyDescent="0.25">
      <c r="A715" t="s">
        <v>15</v>
      </c>
      <c r="B715" t="s">
        <v>309</v>
      </c>
      <c r="C715">
        <v>3112</v>
      </c>
      <c r="D715" t="s">
        <v>310</v>
      </c>
      <c r="E715" t="s">
        <v>30</v>
      </c>
      <c r="F715" t="s">
        <v>19</v>
      </c>
      <c r="G715" t="s">
        <v>20</v>
      </c>
      <c r="H715" t="s">
        <v>21</v>
      </c>
      <c r="I715" t="s">
        <v>32</v>
      </c>
      <c r="J715" t="s">
        <v>312</v>
      </c>
      <c r="K715">
        <v>2171289</v>
      </c>
      <c r="L715" t="s">
        <v>2265</v>
      </c>
      <c r="M715" t="s">
        <v>2266</v>
      </c>
      <c r="N715" t="str">
        <f t="array" ref="N715">IF(COUNT(FIND({"数据分析","数据运营","分析师"},M715)),"1","0")</f>
        <v>1</v>
      </c>
      <c r="O715" t="s">
        <v>492</v>
      </c>
      <c r="P715" t="s">
        <v>2259</v>
      </c>
      <c r="Q715" t="str">
        <f t="shared" si="22"/>
        <v>20</v>
      </c>
      <c r="R715" t="str">
        <f t="shared" si="23"/>
        <v>30</v>
      </c>
      <c r="S715" s="1" t="s">
        <v>12319</v>
      </c>
      <c r="T715" t="s">
        <v>12453</v>
      </c>
      <c r="U715" t="s">
        <v>12464</v>
      </c>
      <c r="V715" t="s">
        <v>12474</v>
      </c>
      <c r="W715" s="1" t="s">
        <v>138</v>
      </c>
      <c r="X715" t="s">
        <v>12810</v>
      </c>
      <c r="Y715" t="s">
        <v>13281</v>
      </c>
      <c r="Z715" t="s">
        <v>13274</v>
      </c>
    </row>
    <row r="716" spans="1:26" x14ac:dyDescent="0.25">
      <c r="A716" t="s">
        <v>15</v>
      </c>
      <c r="B716" t="s">
        <v>866</v>
      </c>
      <c r="C716">
        <v>6082</v>
      </c>
      <c r="D716" t="s">
        <v>867</v>
      </c>
      <c r="E716" t="s">
        <v>30</v>
      </c>
      <c r="G716" t="s">
        <v>20</v>
      </c>
      <c r="H716" t="s">
        <v>580</v>
      </c>
      <c r="I716" t="s">
        <v>32</v>
      </c>
      <c r="J716" t="s">
        <v>532</v>
      </c>
      <c r="K716">
        <v>2397730</v>
      </c>
      <c r="L716" t="s">
        <v>2267</v>
      </c>
      <c r="M716" t="s">
        <v>276</v>
      </c>
      <c r="N716" t="str">
        <f t="array" ref="N716">IF(COUNT(FIND({"数据分析","数据运营","分析师"},M716)),"1","0")</f>
        <v>1</v>
      </c>
      <c r="O716" t="s">
        <v>148</v>
      </c>
      <c r="P716" t="s">
        <v>2259</v>
      </c>
      <c r="Q716" t="str">
        <f t="shared" si="22"/>
        <v>10</v>
      </c>
      <c r="R716" t="str">
        <f t="shared" si="23"/>
        <v>18</v>
      </c>
      <c r="S716" s="1" t="s">
        <v>12340</v>
      </c>
      <c r="T716" t="s">
        <v>12484</v>
      </c>
      <c r="U716" t="s">
        <v>12628</v>
      </c>
      <c r="V716" t="s">
        <v>12779</v>
      </c>
      <c r="W716" s="1" t="s">
        <v>138</v>
      </c>
      <c r="X716" t="s">
        <v>12810</v>
      </c>
      <c r="Y716" t="s">
        <v>13274</v>
      </c>
    </row>
    <row r="717" spans="1:26" x14ac:dyDescent="0.25">
      <c r="A717" t="s">
        <v>15</v>
      </c>
      <c r="B717" t="s">
        <v>1465</v>
      </c>
      <c r="C717">
        <v>17291</v>
      </c>
      <c r="D717" t="s">
        <v>1466</v>
      </c>
      <c r="E717" t="s">
        <v>30</v>
      </c>
      <c r="F717" t="s">
        <v>19</v>
      </c>
      <c r="G717" t="s">
        <v>49</v>
      </c>
      <c r="H717" t="s">
        <v>116</v>
      </c>
      <c r="I717" t="s">
        <v>32</v>
      </c>
      <c r="J717" t="s">
        <v>1413</v>
      </c>
      <c r="K717">
        <v>2038459</v>
      </c>
      <c r="L717" t="s">
        <v>2268</v>
      </c>
      <c r="M717" t="s">
        <v>276</v>
      </c>
      <c r="N717" t="str">
        <f t="array" ref="N717">IF(COUNT(FIND({"数据分析","数据运营","分析师"},M717)),"1","0")</f>
        <v>1</v>
      </c>
      <c r="O717" t="s">
        <v>391</v>
      </c>
      <c r="P717" t="s">
        <v>2259</v>
      </c>
      <c r="Q717" t="str">
        <f t="shared" si="22"/>
        <v>15</v>
      </c>
      <c r="R717" t="str">
        <f t="shared" si="23"/>
        <v>20</v>
      </c>
      <c r="S717" s="1" t="s">
        <v>12319</v>
      </c>
      <c r="T717" t="s">
        <v>12455</v>
      </c>
      <c r="U717" t="s">
        <v>12467</v>
      </c>
      <c r="V717" t="s">
        <v>12477</v>
      </c>
      <c r="W717" s="1" t="s">
        <v>138</v>
      </c>
      <c r="X717" t="s">
        <v>12810</v>
      </c>
      <c r="Y717" t="s">
        <v>13274</v>
      </c>
    </row>
    <row r="718" spans="1:26" x14ac:dyDescent="0.25">
      <c r="A718" t="s">
        <v>15</v>
      </c>
      <c r="B718" t="s">
        <v>972</v>
      </c>
      <c r="C718">
        <v>1403</v>
      </c>
      <c r="D718" t="s">
        <v>973</v>
      </c>
      <c r="E718" t="s">
        <v>30</v>
      </c>
      <c r="F718" t="s">
        <v>296</v>
      </c>
      <c r="G718" t="s">
        <v>20</v>
      </c>
      <c r="H718" t="s">
        <v>301</v>
      </c>
      <c r="I718" t="s">
        <v>32</v>
      </c>
      <c r="J718" t="s">
        <v>105</v>
      </c>
      <c r="K718">
        <v>2456361</v>
      </c>
      <c r="L718" t="s">
        <v>2269</v>
      </c>
      <c r="M718" t="s">
        <v>276</v>
      </c>
      <c r="N718" t="str">
        <f t="array" ref="N718">IF(COUNT(FIND({"数据分析","数据运营","分析师"},M718)),"1","0")</f>
        <v>1</v>
      </c>
      <c r="O718" t="s">
        <v>1518</v>
      </c>
      <c r="P718" t="s">
        <v>2259</v>
      </c>
      <c r="Q718" t="str">
        <f t="shared" si="22"/>
        <v>20</v>
      </c>
      <c r="R718" t="str">
        <f t="shared" si="23"/>
        <v>35</v>
      </c>
      <c r="S718" s="1" t="s">
        <v>12320</v>
      </c>
      <c r="T718" t="s">
        <v>12456</v>
      </c>
      <c r="U718" t="s">
        <v>12474</v>
      </c>
      <c r="V718" t="s">
        <v>12454</v>
      </c>
      <c r="W718" s="1" t="s">
        <v>138</v>
      </c>
      <c r="X718" t="s">
        <v>12810</v>
      </c>
      <c r="Y718" t="s">
        <v>13309</v>
      </c>
      <c r="Z718" t="s">
        <v>13274</v>
      </c>
    </row>
    <row r="719" spans="1:26" x14ac:dyDescent="0.25">
      <c r="A719" t="s">
        <v>15</v>
      </c>
      <c r="B719" t="s">
        <v>919</v>
      </c>
      <c r="C719">
        <v>3038</v>
      </c>
      <c r="D719" t="s">
        <v>920</v>
      </c>
      <c r="E719" t="s">
        <v>30</v>
      </c>
      <c r="F719" t="s">
        <v>921</v>
      </c>
      <c r="G719" t="s">
        <v>49</v>
      </c>
      <c r="H719" t="s">
        <v>42</v>
      </c>
      <c r="I719" t="s">
        <v>32</v>
      </c>
      <c r="J719" t="s">
        <v>142</v>
      </c>
      <c r="K719">
        <v>1963261</v>
      </c>
      <c r="L719" t="s">
        <v>1434</v>
      </c>
      <c r="M719" t="s">
        <v>276</v>
      </c>
      <c r="N719" t="str">
        <f t="array" ref="N719">IF(COUNT(FIND({"数据分析","数据运营","分析师"},M719)),"1","0")</f>
        <v>1</v>
      </c>
      <c r="O719" t="s">
        <v>231</v>
      </c>
      <c r="P719" t="s">
        <v>2259</v>
      </c>
      <c r="Q719" t="str">
        <f t="shared" si="22"/>
        <v>15</v>
      </c>
      <c r="R719" t="str">
        <f t="shared" si="23"/>
        <v>25</v>
      </c>
      <c r="S719" s="1" t="s">
        <v>12342</v>
      </c>
      <c r="T719" t="s">
        <v>12453</v>
      </c>
      <c r="U719" t="s">
        <v>12464</v>
      </c>
      <c r="V719" t="s">
        <v>12454</v>
      </c>
      <c r="W719" s="1" t="s">
        <v>13220</v>
      </c>
      <c r="X719" t="s">
        <v>13272</v>
      </c>
      <c r="Y719" t="s">
        <v>12810</v>
      </c>
      <c r="Z719" t="s">
        <v>13274</v>
      </c>
    </row>
    <row r="720" spans="1:26" x14ac:dyDescent="0.25">
      <c r="A720" t="s">
        <v>15</v>
      </c>
      <c r="B720" t="s">
        <v>1849</v>
      </c>
      <c r="C720">
        <v>121222</v>
      </c>
      <c r="D720" t="s">
        <v>1850</v>
      </c>
      <c r="E720" t="s">
        <v>18</v>
      </c>
      <c r="F720" t="s">
        <v>1851</v>
      </c>
      <c r="G720" t="s">
        <v>41</v>
      </c>
      <c r="H720" t="s">
        <v>42</v>
      </c>
      <c r="I720" t="s">
        <v>32</v>
      </c>
      <c r="J720" t="s">
        <v>73</v>
      </c>
      <c r="K720">
        <v>2239193</v>
      </c>
      <c r="L720" t="s">
        <v>25</v>
      </c>
      <c r="M720" t="s">
        <v>25</v>
      </c>
      <c r="N720" t="str">
        <f t="array" ref="N720">IF(COUNT(FIND({"数据分析","数据运营","分析师"},M720)),"1","0")</f>
        <v>1</v>
      </c>
      <c r="O720" t="s">
        <v>298</v>
      </c>
      <c r="P720" t="s">
        <v>2259</v>
      </c>
      <c r="Q720" t="str">
        <f t="shared" si="22"/>
        <v>15</v>
      </c>
      <c r="R720" t="str">
        <f t="shared" si="23"/>
        <v>30</v>
      </c>
      <c r="S720" s="1" t="s">
        <v>12319</v>
      </c>
      <c r="T720" t="s">
        <v>12467</v>
      </c>
      <c r="U720" t="s">
        <v>12470</v>
      </c>
      <c r="V720" t="s">
        <v>12700</v>
      </c>
      <c r="W720" s="1" t="s">
        <v>138</v>
      </c>
      <c r="X720" t="s">
        <v>12810</v>
      </c>
      <c r="Y720" t="s">
        <v>13274</v>
      </c>
    </row>
    <row r="721" spans="1:27" x14ac:dyDescent="0.25">
      <c r="A721" t="s">
        <v>15</v>
      </c>
      <c r="B721" t="s">
        <v>2072</v>
      </c>
      <c r="C721">
        <v>44048</v>
      </c>
      <c r="D721" t="s">
        <v>2073</v>
      </c>
      <c r="E721" t="s">
        <v>30</v>
      </c>
      <c r="F721" t="s">
        <v>738</v>
      </c>
      <c r="G721" t="s">
        <v>130</v>
      </c>
      <c r="H721" t="s">
        <v>130</v>
      </c>
      <c r="I721" t="s">
        <v>32</v>
      </c>
      <c r="J721" t="s">
        <v>73</v>
      </c>
      <c r="K721">
        <v>1990055</v>
      </c>
      <c r="L721" t="s">
        <v>2270</v>
      </c>
      <c r="M721" t="s">
        <v>25</v>
      </c>
      <c r="N721" t="str">
        <f t="array" ref="N721">IF(COUNT(FIND({"数据分析","数据运营","分析师"},M721)),"1","0")</f>
        <v>1</v>
      </c>
      <c r="O721" t="s">
        <v>298</v>
      </c>
      <c r="P721" t="s">
        <v>2259</v>
      </c>
      <c r="Q721" t="str">
        <f t="shared" si="22"/>
        <v>15</v>
      </c>
      <c r="R721" t="str">
        <f t="shared" si="23"/>
        <v>30</v>
      </c>
      <c r="S721" s="1" t="s">
        <v>12320</v>
      </c>
      <c r="T721" t="s">
        <v>12474</v>
      </c>
      <c r="U721" t="s">
        <v>12456</v>
      </c>
      <c r="V721" t="s">
        <v>12454</v>
      </c>
      <c r="W721" s="1" t="s">
        <v>138</v>
      </c>
      <c r="X721" t="s">
        <v>12810</v>
      </c>
      <c r="Y721" t="s">
        <v>13274</v>
      </c>
    </row>
    <row r="722" spans="1:27" x14ac:dyDescent="0.25">
      <c r="A722" t="s">
        <v>15</v>
      </c>
      <c r="B722" t="s">
        <v>1435</v>
      </c>
      <c r="C722">
        <v>40103</v>
      </c>
      <c r="D722" t="s">
        <v>1436</v>
      </c>
      <c r="E722" t="s">
        <v>18</v>
      </c>
      <c r="F722" t="s">
        <v>344</v>
      </c>
      <c r="G722" t="s">
        <v>20</v>
      </c>
      <c r="H722" t="s">
        <v>984</v>
      </c>
      <c r="I722" t="s">
        <v>32</v>
      </c>
      <c r="J722" t="s">
        <v>92</v>
      </c>
      <c r="K722">
        <v>2148901</v>
      </c>
      <c r="L722" t="s">
        <v>2271</v>
      </c>
      <c r="M722" t="s">
        <v>1423</v>
      </c>
      <c r="N722" t="str">
        <f t="array" ref="N722">IF(COUNT(FIND({"数据分析","数据运营","分析师"},M722)),"1","0")</f>
        <v>1</v>
      </c>
      <c r="O722" t="s">
        <v>1430</v>
      </c>
      <c r="P722" t="s">
        <v>2259</v>
      </c>
      <c r="Q722" t="str">
        <f t="shared" si="22"/>
        <v>18</v>
      </c>
      <c r="R722" t="str">
        <f t="shared" si="23"/>
        <v>27</v>
      </c>
      <c r="S722" s="1" t="s">
        <v>12320</v>
      </c>
      <c r="T722" t="s">
        <v>12462</v>
      </c>
      <c r="U722" t="s">
        <v>12464</v>
      </c>
      <c r="V722" t="s">
        <v>12455</v>
      </c>
      <c r="W722" s="1" t="s">
        <v>138</v>
      </c>
      <c r="X722" t="s">
        <v>12810</v>
      </c>
      <c r="Y722" t="s">
        <v>13274</v>
      </c>
    </row>
    <row r="723" spans="1:27" x14ac:dyDescent="0.25">
      <c r="A723" t="s">
        <v>15</v>
      </c>
      <c r="B723" t="s">
        <v>2272</v>
      </c>
      <c r="C723">
        <v>128800</v>
      </c>
      <c r="D723" t="s">
        <v>2273</v>
      </c>
      <c r="E723" t="s">
        <v>56</v>
      </c>
      <c r="F723" t="s">
        <v>2274</v>
      </c>
      <c r="G723" t="s">
        <v>20</v>
      </c>
      <c r="H723" t="s">
        <v>301</v>
      </c>
      <c r="I723" t="s">
        <v>178</v>
      </c>
      <c r="J723" t="s">
        <v>23</v>
      </c>
      <c r="K723">
        <v>1806037</v>
      </c>
      <c r="L723" t="s">
        <v>2275</v>
      </c>
      <c r="M723" t="s">
        <v>2276</v>
      </c>
      <c r="N723" t="str">
        <f t="array" ref="N723">IF(COUNT(FIND({"数据分析","数据运营","分析师"},M723)),"1","0")</f>
        <v>1</v>
      </c>
      <c r="O723" t="s">
        <v>1977</v>
      </c>
      <c r="P723" t="s">
        <v>2259</v>
      </c>
      <c r="Q723" t="str">
        <f t="shared" si="22"/>
        <v>25</v>
      </c>
      <c r="R723" t="str">
        <f t="shared" si="23"/>
        <v>40</v>
      </c>
      <c r="S723" s="1" t="s">
        <v>12339</v>
      </c>
      <c r="T723" t="s">
        <v>12455</v>
      </c>
      <c r="U723" t="s">
        <v>12457</v>
      </c>
      <c r="V723" t="s">
        <v>12479</v>
      </c>
      <c r="W723" s="1" t="s">
        <v>716</v>
      </c>
      <c r="X723" t="s">
        <v>13272</v>
      </c>
      <c r="Y723" t="s">
        <v>12810</v>
      </c>
      <c r="Z723" t="s">
        <v>13281</v>
      </c>
      <c r="AA723" t="s">
        <v>13274</v>
      </c>
    </row>
    <row r="724" spans="1:27" x14ac:dyDescent="0.25">
      <c r="A724" t="s">
        <v>15</v>
      </c>
      <c r="B724" t="s">
        <v>2277</v>
      </c>
      <c r="C724">
        <v>66872</v>
      </c>
      <c r="D724" t="s">
        <v>2278</v>
      </c>
      <c r="E724" t="s">
        <v>47</v>
      </c>
      <c r="F724" t="s">
        <v>2212</v>
      </c>
      <c r="G724" t="s">
        <v>81</v>
      </c>
      <c r="H724" t="s">
        <v>42</v>
      </c>
      <c r="I724" t="s">
        <v>32</v>
      </c>
      <c r="J724" t="s">
        <v>812</v>
      </c>
      <c r="K724">
        <v>2535269</v>
      </c>
      <c r="L724" t="s">
        <v>2279</v>
      </c>
      <c r="M724" t="s">
        <v>2280</v>
      </c>
      <c r="N724" t="str">
        <f t="array" ref="N724">IF(COUNT(FIND({"数据分析","数据运营","分析师"},M724)),"1","0")</f>
        <v>1</v>
      </c>
      <c r="O724" t="s">
        <v>360</v>
      </c>
      <c r="P724" t="s">
        <v>2259</v>
      </c>
      <c r="Q724" t="str">
        <f t="shared" si="22"/>
        <v>12</v>
      </c>
      <c r="R724" t="str">
        <f t="shared" si="23"/>
        <v>24</v>
      </c>
      <c r="S724" s="1" t="s">
        <v>1456</v>
      </c>
      <c r="T724" t="s">
        <v>12454</v>
      </c>
      <c r="U724" t="s">
        <v>12475</v>
      </c>
      <c r="V724" t="s">
        <v>12793</v>
      </c>
      <c r="W724" s="1" t="s">
        <v>13220</v>
      </c>
      <c r="X724" t="s">
        <v>12810</v>
      </c>
      <c r="Y724" t="s">
        <v>13274</v>
      </c>
    </row>
    <row r="725" spans="1:27" x14ac:dyDescent="0.25">
      <c r="A725" t="s">
        <v>15</v>
      </c>
      <c r="B725" t="s">
        <v>1148</v>
      </c>
      <c r="C725">
        <v>22862</v>
      </c>
      <c r="D725" t="s">
        <v>1148</v>
      </c>
      <c r="E725" t="s">
        <v>18</v>
      </c>
      <c r="F725" t="s">
        <v>185</v>
      </c>
      <c r="G725" t="s">
        <v>20</v>
      </c>
      <c r="H725" t="s">
        <v>580</v>
      </c>
      <c r="I725" t="s">
        <v>32</v>
      </c>
      <c r="J725" t="s">
        <v>224</v>
      </c>
      <c r="K725">
        <v>1885251</v>
      </c>
      <c r="L725" t="s">
        <v>1149</v>
      </c>
      <c r="M725" t="s">
        <v>2281</v>
      </c>
      <c r="N725" t="str">
        <f t="array" ref="N725">IF(COUNT(FIND({"数据分析","数据运营","分析师"},M725)),"1","0")</f>
        <v>0</v>
      </c>
      <c r="O725" t="s">
        <v>391</v>
      </c>
      <c r="P725" t="s">
        <v>2259</v>
      </c>
      <c r="Q725" t="str">
        <f t="shared" si="22"/>
        <v>15</v>
      </c>
      <c r="R725" t="str">
        <f t="shared" si="23"/>
        <v>20</v>
      </c>
      <c r="S725" s="1" t="s">
        <v>1456</v>
      </c>
      <c r="T725" t="s">
        <v>12455</v>
      </c>
      <c r="U725" t="s">
        <v>12454</v>
      </c>
      <c r="V725" t="s">
        <v>12479</v>
      </c>
      <c r="W725" t="s">
        <v>12962</v>
      </c>
      <c r="X725" t="s">
        <v>13002</v>
      </c>
      <c r="Y725" t="s">
        <v>12956</v>
      </c>
      <c r="Z725" t="s">
        <v>12920</v>
      </c>
      <c r="AA725" t="s">
        <v>12921</v>
      </c>
    </row>
    <row r="726" spans="1:27" x14ac:dyDescent="0.25">
      <c r="A726" t="s">
        <v>15</v>
      </c>
      <c r="B726" t="s">
        <v>1395</v>
      </c>
      <c r="C726">
        <v>25445</v>
      </c>
      <c r="D726" t="s">
        <v>1396</v>
      </c>
      <c r="E726" t="s">
        <v>39</v>
      </c>
      <c r="F726" t="s">
        <v>1397</v>
      </c>
      <c r="G726" t="s">
        <v>20</v>
      </c>
      <c r="H726" t="s">
        <v>489</v>
      </c>
      <c r="I726" t="s">
        <v>22</v>
      </c>
      <c r="J726" t="s">
        <v>33</v>
      </c>
      <c r="K726">
        <v>790379</v>
      </c>
      <c r="L726" t="s">
        <v>1398</v>
      </c>
      <c r="M726" t="s">
        <v>2282</v>
      </c>
      <c r="N726" t="str">
        <f t="array" ref="N726">IF(COUNT(FIND({"数据分析","数据运营","分析师"},M726)),"1","0")</f>
        <v>0</v>
      </c>
      <c r="O726" t="s">
        <v>1977</v>
      </c>
      <c r="P726" t="s">
        <v>2259</v>
      </c>
      <c r="Q726" t="str">
        <f t="shared" si="22"/>
        <v>25</v>
      </c>
      <c r="R726" t="str">
        <f t="shared" si="23"/>
        <v>40</v>
      </c>
      <c r="S726" s="1" t="s">
        <v>6484</v>
      </c>
      <c r="T726" t="s">
        <v>12477</v>
      </c>
      <c r="U726" t="s">
        <v>12455</v>
      </c>
      <c r="V726" t="s">
        <v>12454</v>
      </c>
      <c r="W726" t="s">
        <v>76</v>
      </c>
    </row>
    <row r="727" spans="1:27" x14ac:dyDescent="0.25">
      <c r="A727" t="s">
        <v>15</v>
      </c>
      <c r="B727" t="s">
        <v>681</v>
      </c>
      <c r="C727">
        <v>83249</v>
      </c>
      <c r="D727" t="s">
        <v>682</v>
      </c>
      <c r="E727" t="s">
        <v>30</v>
      </c>
      <c r="F727" t="s">
        <v>19</v>
      </c>
      <c r="G727" t="s">
        <v>41</v>
      </c>
      <c r="H727" t="s">
        <v>42</v>
      </c>
      <c r="I727" t="s">
        <v>32</v>
      </c>
      <c r="J727" t="s">
        <v>683</v>
      </c>
      <c r="K727">
        <v>2532549</v>
      </c>
      <c r="L727" t="s">
        <v>2256</v>
      </c>
      <c r="M727" t="s">
        <v>2283</v>
      </c>
      <c r="N727" t="str">
        <f t="array" ref="N727">IF(COUNT(FIND({"数据分析","数据运营","分析师"},M727)),"1","0")</f>
        <v>1</v>
      </c>
      <c r="O727" t="s">
        <v>2258</v>
      </c>
      <c r="P727" t="s">
        <v>2259</v>
      </c>
      <c r="Q727" t="str">
        <f t="shared" si="22"/>
        <v>16</v>
      </c>
      <c r="R727" t="str">
        <f t="shared" si="23"/>
        <v>24</v>
      </c>
      <c r="S727" s="1" t="s">
        <v>12320</v>
      </c>
      <c r="T727" t="s">
        <v>12464</v>
      </c>
      <c r="U727" t="s">
        <v>12479</v>
      </c>
      <c r="V727" t="s">
        <v>12774</v>
      </c>
      <c r="W727" s="1" t="s">
        <v>138</v>
      </c>
      <c r="X727" t="s">
        <v>12510</v>
      </c>
      <c r="Y727" t="s">
        <v>12810</v>
      </c>
      <c r="Z727" t="s">
        <v>13274</v>
      </c>
    </row>
    <row r="728" spans="1:27" x14ac:dyDescent="0.25">
      <c r="A728" t="s">
        <v>15</v>
      </c>
      <c r="B728" t="s">
        <v>919</v>
      </c>
      <c r="C728">
        <v>3038</v>
      </c>
      <c r="D728" t="s">
        <v>920</v>
      </c>
      <c r="E728" t="s">
        <v>30</v>
      </c>
      <c r="F728" t="s">
        <v>921</v>
      </c>
      <c r="G728" t="s">
        <v>49</v>
      </c>
      <c r="H728" t="s">
        <v>42</v>
      </c>
      <c r="I728" t="s">
        <v>32</v>
      </c>
      <c r="J728" t="s">
        <v>142</v>
      </c>
      <c r="K728">
        <v>1736716</v>
      </c>
      <c r="L728" t="s">
        <v>2284</v>
      </c>
      <c r="M728" t="s">
        <v>2285</v>
      </c>
      <c r="N728" t="str">
        <f t="array" ref="N728">IF(COUNT(FIND({"数据分析","数据运营","分析师"},M728)),"1","0")</f>
        <v>1</v>
      </c>
      <c r="O728" t="s">
        <v>231</v>
      </c>
      <c r="P728" t="s">
        <v>2259</v>
      </c>
      <c r="Q728" t="str">
        <f t="shared" si="22"/>
        <v>15</v>
      </c>
      <c r="R728" t="str">
        <f t="shared" si="23"/>
        <v>25</v>
      </c>
      <c r="S728" s="1" t="s">
        <v>12342</v>
      </c>
      <c r="T728" t="s">
        <v>12453</v>
      </c>
      <c r="U728" t="s">
        <v>12464</v>
      </c>
      <c r="V728" t="s">
        <v>12454</v>
      </c>
      <c r="W728" s="1" t="s">
        <v>13220</v>
      </c>
      <c r="X728" t="s">
        <v>13272</v>
      </c>
      <c r="Y728" t="s">
        <v>12810</v>
      </c>
      <c r="Z728" t="s">
        <v>13274</v>
      </c>
    </row>
    <row r="729" spans="1:27" x14ac:dyDescent="0.25">
      <c r="A729" t="s">
        <v>15</v>
      </c>
      <c r="B729" t="s">
        <v>559</v>
      </c>
      <c r="C729">
        <v>5918</v>
      </c>
      <c r="D729" t="s">
        <v>560</v>
      </c>
      <c r="E729" t="s">
        <v>18</v>
      </c>
      <c r="F729" t="s">
        <v>561</v>
      </c>
      <c r="G729" t="s">
        <v>20</v>
      </c>
      <c r="H729" t="s">
        <v>72</v>
      </c>
      <c r="I729" t="s">
        <v>32</v>
      </c>
      <c r="J729" t="s">
        <v>386</v>
      </c>
      <c r="K729">
        <v>2399502</v>
      </c>
      <c r="L729" t="s">
        <v>562</v>
      </c>
      <c r="M729" t="s">
        <v>755</v>
      </c>
      <c r="N729" t="str">
        <f t="array" ref="N729">IF(COUNT(FIND({"数据分析","数据运营","分析师"},M729)),"1","0")</f>
        <v>0</v>
      </c>
      <c r="O729" t="s">
        <v>492</v>
      </c>
      <c r="P729" t="s">
        <v>2259</v>
      </c>
      <c r="Q729" t="str">
        <f t="shared" si="22"/>
        <v>20</v>
      </c>
      <c r="R729" t="str">
        <f t="shared" si="23"/>
        <v>30</v>
      </c>
      <c r="S729" s="1" t="s">
        <v>2061</v>
      </c>
      <c r="T729" t="s">
        <v>12474</v>
      </c>
      <c r="U729" t="s">
        <v>12470</v>
      </c>
      <c r="V729" t="s">
        <v>12457</v>
      </c>
      <c r="W729" t="s">
        <v>12931</v>
      </c>
      <c r="X729" t="s">
        <v>12956</v>
      </c>
      <c r="Y729" t="s">
        <v>12917</v>
      </c>
    </row>
    <row r="730" spans="1:27" x14ac:dyDescent="0.25">
      <c r="A730" t="s">
        <v>15</v>
      </c>
      <c r="B730" t="s">
        <v>2286</v>
      </c>
      <c r="C730">
        <v>18739</v>
      </c>
      <c r="D730" t="s">
        <v>2287</v>
      </c>
      <c r="E730" t="s">
        <v>47</v>
      </c>
      <c r="F730" t="s">
        <v>2288</v>
      </c>
      <c r="G730" t="s">
        <v>20</v>
      </c>
      <c r="H730" t="s">
        <v>301</v>
      </c>
      <c r="I730" t="s">
        <v>32</v>
      </c>
      <c r="J730" t="s">
        <v>73</v>
      </c>
      <c r="K730">
        <v>2003394</v>
      </c>
      <c r="L730" t="s">
        <v>2289</v>
      </c>
      <c r="M730" t="s">
        <v>716</v>
      </c>
      <c r="N730" t="str">
        <f t="array" ref="N730">IF(COUNT(FIND({"数据分析","数据运营","分析师"},M730)),"1","0")</f>
        <v>0</v>
      </c>
      <c r="O730" t="s">
        <v>492</v>
      </c>
      <c r="P730" t="s">
        <v>2259</v>
      </c>
      <c r="Q730" t="str">
        <f t="shared" si="22"/>
        <v>20</v>
      </c>
      <c r="R730" t="str">
        <f t="shared" si="23"/>
        <v>30</v>
      </c>
      <c r="S730" s="1" t="s">
        <v>2061</v>
      </c>
      <c r="T730" t="s">
        <v>12470</v>
      </c>
      <c r="U730" t="s">
        <v>12454</v>
      </c>
      <c r="V730" t="s">
        <v>12474</v>
      </c>
      <c r="W730" t="s">
        <v>12941</v>
      </c>
      <c r="X730" t="s">
        <v>12917</v>
      </c>
    </row>
    <row r="731" spans="1:27" x14ac:dyDescent="0.25">
      <c r="A731" t="s">
        <v>15</v>
      </c>
      <c r="B731" t="s">
        <v>657</v>
      </c>
      <c r="C731">
        <v>70718</v>
      </c>
      <c r="D731" t="s">
        <v>658</v>
      </c>
      <c r="E731" t="s">
        <v>30</v>
      </c>
      <c r="F731" t="s">
        <v>659</v>
      </c>
      <c r="G731" t="s">
        <v>20</v>
      </c>
      <c r="H731" t="s">
        <v>72</v>
      </c>
      <c r="I731" t="s">
        <v>32</v>
      </c>
      <c r="J731" t="s">
        <v>92</v>
      </c>
      <c r="K731">
        <v>1279796</v>
      </c>
      <c r="L731" t="s">
        <v>1422</v>
      </c>
      <c r="M731" t="s">
        <v>570</v>
      </c>
      <c r="N731" t="str">
        <f t="array" ref="N731">IF(COUNT(FIND({"数据分析","数据运营","分析师"},M731)),"1","0")</f>
        <v>1</v>
      </c>
      <c r="O731" t="s">
        <v>298</v>
      </c>
      <c r="P731" t="s">
        <v>2259</v>
      </c>
      <c r="Q731" t="str">
        <f t="shared" si="22"/>
        <v>15</v>
      </c>
      <c r="R731" t="str">
        <f t="shared" si="23"/>
        <v>30</v>
      </c>
      <c r="S731" s="1" t="s">
        <v>1456</v>
      </c>
      <c r="T731" t="s">
        <v>12462</v>
      </c>
      <c r="U731" t="s">
        <v>12455</v>
      </c>
      <c r="V731" t="s">
        <v>12467</v>
      </c>
      <c r="W731" s="1" t="s">
        <v>42</v>
      </c>
      <c r="X731" t="s">
        <v>13274</v>
      </c>
    </row>
    <row r="732" spans="1:27" x14ac:dyDescent="0.25">
      <c r="A732" t="s">
        <v>15</v>
      </c>
      <c r="B732" t="s">
        <v>1148</v>
      </c>
      <c r="C732">
        <v>22862</v>
      </c>
      <c r="D732" t="s">
        <v>1148</v>
      </c>
      <c r="E732" t="s">
        <v>18</v>
      </c>
      <c r="F732" t="s">
        <v>416</v>
      </c>
      <c r="G732" t="s">
        <v>20</v>
      </c>
      <c r="H732" t="s">
        <v>58</v>
      </c>
      <c r="I732" t="s">
        <v>32</v>
      </c>
      <c r="J732" t="s">
        <v>224</v>
      </c>
      <c r="K732">
        <v>2444948</v>
      </c>
      <c r="L732" t="s">
        <v>2290</v>
      </c>
      <c r="M732" t="s">
        <v>2291</v>
      </c>
      <c r="N732" t="str">
        <f t="array" ref="N732">IF(COUNT(FIND({"数据分析","数据运营","分析师"},M732)),"1","0")</f>
        <v>0</v>
      </c>
      <c r="O732" t="s">
        <v>1045</v>
      </c>
      <c r="P732" t="s">
        <v>2259</v>
      </c>
      <c r="Q732" t="str">
        <f t="shared" si="22"/>
        <v>15</v>
      </c>
      <c r="R732" t="str">
        <f t="shared" si="23"/>
        <v>18</v>
      </c>
      <c r="S732" s="1" t="s">
        <v>1456</v>
      </c>
      <c r="T732" t="s">
        <v>12455</v>
      </c>
      <c r="U732" t="s">
        <v>12454</v>
      </c>
      <c r="V732" t="s">
        <v>12479</v>
      </c>
      <c r="W732" t="s">
        <v>12962</v>
      </c>
      <c r="X732" t="s">
        <v>13002</v>
      </c>
      <c r="Y732" t="s">
        <v>12956</v>
      </c>
      <c r="Z732" t="s">
        <v>12920</v>
      </c>
      <c r="AA732" t="s">
        <v>12921</v>
      </c>
    </row>
    <row r="733" spans="1:27" x14ac:dyDescent="0.25">
      <c r="A733" t="s">
        <v>15</v>
      </c>
      <c r="B733" t="s">
        <v>210</v>
      </c>
      <c r="C733">
        <v>55581</v>
      </c>
      <c r="D733" t="s">
        <v>211</v>
      </c>
      <c r="E733" t="s">
        <v>18</v>
      </c>
      <c r="F733" t="s">
        <v>1514</v>
      </c>
      <c r="G733" t="s">
        <v>49</v>
      </c>
      <c r="H733" t="s">
        <v>116</v>
      </c>
      <c r="I733" t="s">
        <v>32</v>
      </c>
      <c r="J733" t="s">
        <v>213</v>
      </c>
      <c r="K733">
        <v>1735598</v>
      </c>
      <c r="L733" t="s">
        <v>2292</v>
      </c>
      <c r="M733" t="s">
        <v>1575</v>
      </c>
      <c r="N733" t="str">
        <f t="array" ref="N733">IF(COUNT(FIND({"数据分析","数据运营","分析师"},M733)),"1","0")</f>
        <v>1</v>
      </c>
      <c r="O733" t="s">
        <v>492</v>
      </c>
      <c r="P733" t="s">
        <v>2259</v>
      </c>
      <c r="Q733" t="str">
        <f t="shared" si="22"/>
        <v>20</v>
      </c>
      <c r="R733" t="str">
        <f t="shared" si="23"/>
        <v>30</v>
      </c>
      <c r="S733" s="1" t="s">
        <v>12319</v>
      </c>
      <c r="T733" t="s">
        <v>12464</v>
      </c>
      <c r="U733" t="s">
        <v>12453</v>
      </c>
      <c r="V733" t="s">
        <v>12455</v>
      </c>
      <c r="W733" s="1" t="s">
        <v>42</v>
      </c>
      <c r="X733" t="s">
        <v>13274</v>
      </c>
    </row>
    <row r="734" spans="1:27" x14ac:dyDescent="0.25">
      <c r="A734" t="s">
        <v>15</v>
      </c>
      <c r="B734" t="s">
        <v>16</v>
      </c>
      <c r="C734">
        <v>8581</v>
      </c>
      <c r="D734" t="s">
        <v>17</v>
      </c>
      <c r="E734" t="s">
        <v>18</v>
      </c>
      <c r="F734" t="s">
        <v>19</v>
      </c>
      <c r="G734" t="s">
        <v>20</v>
      </c>
      <c r="H734" t="s">
        <v>72</v>
      </c>
      <c r="I734" t="s">
        <v>32</v>
      </c>
      <c r="J734" t="s">
        <v>23</v>
      </c>
      <c r="K734">
        <v>1296910</v>
      </c>
      <c r="L734" t="s">
        <v>2293</v>
      </c>
      <c r="M734" t="s">
        <v>479</v>
      </c>
      <c r="N734" t="str">
        <f t="array" ref="N734">IF(COUNT(FIND({"数据分析","数据运营","分析师"},M734)),"1","0")</f>
        <v>0</v>
      </c>
      <c r="O734" t="s">
        <v>815</v>
      </c>
      <c r="P734" t="s">
        <v>2259</v>
      </c>
      <c r="Q734" t="str">
        <f t="shared" si="22"/>
        <v>20</v>
      </c>
      <c r="R734" t="str">
        <f t="shared" si="23"/>
        <v>40</v>
      </c>
      <c r="S734" s="1" t="s">
        <v>12319</v>
      </c>
      <c r="T734" t="s">
        <v>12453</v>
      </c>
      <c r="U734" t="s">
        <v>12454</v>
      </c>
      <c r="V734" t="s">
        <v>12467</v>
      </c>
      <c r="W734" t="s">
        <v>12931</v>
      </c>
      <c r="X734" t="s">
        <v>12956</v>
      </c>
      <c r="Y734" t="s">
        <v>12917</v>
      </c>
    </row>
    <row r="735" spans="1:27" x14ac:dyDescent="0.25">
      <c r="A735" t="s">
        <v>15</v>
      </c>
      <c r="B735" t="s">
        <v>1532</v>
      </c>
      <c r="C735">
        <v>1738</v>
      </c>
      <c r="D735" t="s">
        <v>1533</v>
      </c>
      <c r="E735" t="s">
        <v>47</v>
      </c>
      <c r="F735" t="s">
        <v>399</v>
      </c>
      <c r="G735" t="s">
        <v>20</v>
      </c>
      <c r="H735" t="s">
        <v>72</v>
      </c>
      <c r="I735" t="s">
        <v>32</v>
      </c>
      <c r="J735" t="s">
        <v>117</v>
      </c>
      <c r="K735">
        <v>2406490</v>
      </c>
      <c r="L735" t="s">
        <v>1534</v>
      </c>
      <c r="M735" t="s">
        <v>1676</v>
      </c>
      <c r="N735" t="str">
        <f t="array" ref="N735">IF(COUNT(FIND({"数据分析","数据运营","分析师"},M735)),"1","0")</f>
        <v>0</v>
      </c>
      <c r="O735" t="s">
        <v>1977</v>
      </c>
      <c r="P735" t="s">
        <v>2259</v>
      </c>
      <c r="Q735" t="str">
        <f t="shared" si="22"/>
        <v>25</v>
      </c>
      <c r="R735" t="str">
        <f t="shared" si="23"/>
        <v>40</v>
      </c>
      <c r="S735" s="1" t="s">
        <v>8116</v>
      </c>
      <c r="T735" t="s">
        <v>12464</v>
      </c>
      <c r="U735" t="s">
        <v>12470</v>
      </c>
      <c r="V735" t="s">
        <v>12454</v>
      </c>
      <c r="W735" t="s">
        <v>12931</v>
      </c>
      <c r="X735" t="s">
        <v>13019</v>
      </c>
      <c r="Y735" t="s">
        <v>12917</v>
      </c>
    </row>
    <row r="736" spans="1:27" x14ac:dyDescent="0.25">
      <c r="A736" t="s">
        <v>15</v>
      </c>
      <c r="B736" t="s">
        <v>1444</v>
      </c>
      <c r="C736">
        <v>126031</v>
      </c>
      <c r="D736" t="s">
        <v>1445</v>
      </c>
      <c r="E736" t="s">
        <v>56</v>
      </c>
      <c r="G736" t="s">
        <v>20</v>
      </c>
      <c r="H736" t="s">
        <v>72</v>
      </c>
      <c r="I736" t="s">
        <v>22</v>
      </c>
      <c r="J736" t="s">
        <v>1446</v>
      </c>
      <c r="K736">
        <v>2547055</v>
      </c>
      <c r="L736" t="s">
        <v>1447</v>
      </c>
      <c r="M736" t="s">
        <v>624</v>
      </c>
      <c r="N736" t="str">
        <f t="array" ref="N736">IF(COUNT(FIND({"数据分析","数据运营","分析师"},M736)),"1","0")</f>
        <v>0</v>
      </c>
      <c r="O736" t="s">
        <v>1883</v>
      </c>
      <c r="P736" t="s">
        <v>2259</v>
      </c>
      <c r="Q736" t="str">
        <f t="shared" si="22"/>
        <v>30</v>
      </c>
      <c r="R736" t="str">
        <f t="shared" si="23"/>
        <v>60</v>
      </c>
      <c r="S736" s="1" t="s">
        <v>12349</v>
      </c>
      <c r="T736" t="s">
        <v>12456</v>
      </c>
      <c r="U736" t="s">
        <v>12454</v>
      </c>
      <c r="V736" t="s">
        <v>12470</v>
      </c>
      <c r="W736" t="s">
        <v>76</v>
      </c>
    </row>
    <row r="737" spans="1:26" x14ac:dyDescent="0.25">
      <c r="A737" t="s">
        <v>15</v>
      </c>
      <c r="B737" t="s">
        <v>2294</v>
      </c>
      <c r="C737">
        <v>147183</v>
      </c>
      <c r="D737" t="s">
        <v>2295</v>
      </c>
      <c r="E737" t="s">
        <v>56</v>
      </c>
      <c r="G737" t="s">
        <v>33</v>
      </c>
      <c r="H737" t="s">
        <v>417</v>
      </c>
      <c r="I737" t="s">
        <v>32</v>
      </c>
      <c r="J737" t="s">
        <v>33</v>
      </c>
      <c r="K737">
        <v>2377905</v>
      </c>
      <c r="L737" t="s">
        <v>2296</v>
      </c>
      <c r="M737" t="s">
        <v>2297</v>
      </c>
      <c r="N737" t="str">
        <f t="array" ref="N737">IF(COUNT(FIND({"数据分析","数据运营","分析师"},M737)),"1","0")</f>
        <v>1</v>
      </c>
      <c r="O737" t="s">
        <v>1977</v>
      </c>
      <c r="P737" t="s">
        <v>2259</v>
      </c>
      <c r="Q737" t="str">
        <f t="shared" si="22"/>
        <v>25</v>
      </c>
      <c r="R737" t="str">
        <f t="shared" si="23"/>
        <v>40</v>
      </c>
      <c r="S737" s="1" t="s">
        <v>2061</v>
      </c>
      <c r="T737" t="s">
        <v>12454</v>
      </c>
      <c r="U737" t="s">
        <v>12468</v>
      </c>
      <c r="V737" t="s">
        <v>12483</v>
      </c>
      <c r="W737" s="1" t="s">
        <v>138</v>
      </c>
      <c r="X737" t="s">
        <v>13297</v>
      </c>
      <c r="Y737" t="s">
        <v>13274</v>
      </c>
    </row>
    <row r="738" spans="1:26" x14ac:dyDescent="0.25">
      <c r="A738" t="s">
        <v>15</v>
      </c>
      <c r="B738" t="s">
        <v>2298</v>
      </c>
      <c r="C738">
        <v>18893</v>
      </c>
      <c r="D738" t="s">
        <v>2299</v>
      </c>
      <c r="E738" t="s">
        <v>18</v>
      </c>
      <c r="G738" t="s">
        <v>20</v>
      </c>
      <c r="H738" t="s">
        <v>72</v>
      </c>
      <c r="I738" t="s">
        <v>32</v>
      </c>
      <c r="J738" t="s">
        <v>23</v>
      </c>
      <c r="K738">
        <v>2445654</v>
      </c>
      <c r="L738" t="s">
        <v>2300</v>
      </c>
      <c r="M738" t="s">
        <v>2301</v>
      </c>
      <c r="N738" t="str">
        <f t="array" ref="N738">IF(COUNT(FIND({"数据分析","数据运营","分析师"},M738)),"1","0")</f>
        <v>0</v>
      </c>
      <c r="O738" t="s">
        <v>231</v>
      </c>
      <c r="P738" t="s">
        <v>2259</v>
      </c>
      <c r="Q738" t="str">
        <f t="shared" si="22"/>
        <v>15</v>
      </c>
      <c r="R738" t="str">
        <f t="shared" si="23"/>
        <v>25</v>
      </c>
      <c r="S738" s="1" t="s">
        <v>1456</v>
      </c>
      <c r="T738" t="s">
        <v>12455</v>
      </c>
      <c r="U738" t="s">
        <v>12470</v>
      </c>
      <c r="V738" t="s">
        <v>12468</v>
      </c>
      <c r="W738" t="s">
        <v>12931</v>
      </c>
      <c r="X738" t="s">
        <v>12956</v>
      </c>
      <c r="Y738" t="s">
        <v>12917</v>
      </c>
    </row>
    <row r="739" spans="1:26" x14ac:dyDescent="0.25">
      <c r="A739" t="s">
        <v>15</v>
      </c>
      <c r="B739" t="s">
        <v>199</v>
      </c>
      <c r="C739">
        <v>35713</v>
      </c>
      <c r="D739" t="s">
        <v>200</v>
      </c>
      <c r="E739" t="s">
        <v>18</v>
      </c>
      <c r="F739" t="s">
        <v>212</v>
      </c>
      <c r="G739" t="s">
        <v>20</v>
      </c>
      <c r="H739" t="s">
        <v>489</v>
      </c>
      <c r="I739" t="s">
        <v>32</v>
      </c>
      <c r="J739" t="s">
        <v>201</v>
      </c>
      <c r="K739">
        <v>2071473</v>
      </c>
      <c r="L739" t="s">
        <v>2302</v>
      </c>
      <c r="M739" t="s">
        <v>2303</v>
      </c>
      <c r="N739" t="str">
        <f t="array" ref="N739">IF(COUNT(FIND({"数据分析","数据运营","分析师"},M739)),"1","0")</f>
        <v>0</v>
      </c>
      <c r="O739" t="s">
        <v>1784</v>
      </c>
      <c r="P739" t="s">
        <v>2259</v>
      </c>
      <c r="Q739" t="str">
        <f t="shared" si="22"/>
        <v>25</v>
      </c>
      <c r="R739" t="str">
        <f t="shared" si="23"/>
        <v>35</v>
      </c>
      <c r="S739" s="1" t="s">
        <v>12319</v>
      </c>
      <c r="T739" t="s">
        <v>12454</v>
      </c>
      <c r="U739" t="s">
        <v>12475</v>
      </c>
      <c r="V739" t="s">
        <v>12467</v>
      </c>
      <c r="W739" t="s">
        <v>12931</v>
      </c>
      <c r="X739" t="s">
        <v>12956</v>
      </c>
      <c r="Y739" t="s">
        <v>13019</v>
      </c>
      <c r="Z739" t="s">
        <v>12917</v>
      </c>
    </row>
    <row r="740" spans="1:26" x14ac:dyDescent="0.25">
      <c r="A740" t="s">
        <v>15</v>
      </c>
      <c r="B740" t="s">
        <v>502</v>
      </c>
      <c r="C740">
        <v>7030</v>
      </c>
      <c r="D740" t="s">
        <v>503</v>
      </c>
      <c r="E740" t="s">
        <v>47</v>
      </c>
      <c r="G740" t="s">
        <v>20</v>
      </c>
      <c r="H740" t="s">
        <v>72</v>
      </c>
      <c r="I740" t="s">
        <v>32</v>
      </c>
      <c r="J740" t="s">
        <v>274</v>
      </c>
      <c r="K740">
        <v>2286804</v>
      </c>
      <c r="L740" t="s">
        <v>2304</v>
      </c>
      <c r="M740" t="s">
        <v>624</v>
      </c>
      <c r="N740" t="str">
        <f t="array" ref="N740">IF(COUNT(FIND({"数据分析","数据运营","分析师"},M740)),"1","0")</f>
        <v>0</v>
      </c>
      <c r="O740" t="s">
        <v>1518</v>
      </c>
      <c r="P740" t="s">
        <v>2259</v>
      </c>
      <c r="Q740" t="str">
        <f t="shared" si="22"/>
        <v>20</v>
      </c>
      <c r="R740" t="str">
        <f t="shared" si="23"/>
        <v>35</v>
      </c>
      <c r="S740" s="1" t="s">
        <v>12319</v>
      </c>
      <c r="T740" t="s">
        <v>12453</v>
      </c>
      <c r="U740" t="s">
        <v>12456</v>
      </c>
      <c r="V740" t="s">
        <v>12772</v>
      </c>
      <c r="W740" t="s">
        <v>76</v>
      </c>
    </row>
    <row r="741" spans="1:26" x14ac:dyDescent="0.25">
      <c r="A741" t="s">
        <v>15</v>
      </c>
      <c r="B741" t="s">
        <v>2305</v>
      </c>
      <c r="C741">
        <v>4760</v>
      </c>
      <c r="D741" t="s">
        <v>2306</v>
      </c>
      <c r="E741" t="s">
        <v>18</v>
      </c>
      <c r="F741" t="s">
        <v>2307</v>
      </c>
      <c r="G741" t="s">
        <v>253</v>
      </c>
      <c r="H741" t="s">
        <v>58</v>
      </c>
      <c r="I741" t="s">
        <v>32</v>
      </c>
      <c r="J741" t="s">
        <v>92</v>
      </c>
      <c r="K741">
        <v>2527706</v>
      </c>
      <c r="L741" t="s">
        <v>2308</v>
      </c>
      <c r="M741" t="s">
        <v>2309</v>
      </c>
      <c r="N741" t="str">
        <f t="array" ref="N741">IF(COUNT(FIND({"数据分析","数据运营","分析师"},M741)),"1","0")</f>
        <v>1</v>
      </c>
      <c r="O741" t="s">
        <v>1784</v>
      </c>
      <c r="P741" t="s">
        <v>2259</v>
      </c>
      <c r="Q741" t="str">
        <f t="shared" si="22"/>
        <v>25</v>
      </c>
      <c r="R741" t="str">
        <f t="shared" si="23"/>
        <v>35</v>
      </c>
      <c r="S741" s="1" t="s">
        <v>12319</v>
      </c>
      <c r="T741" t="s">
        <v>12453</v>
      </c>
      <c r="U741" t="s">
        <v>12455</v>
      </c>
      <c r="V741" t="s">
        <v>12467</v>
      </c>
      <c r="W741" s="1" t="s">
        <v>984</v>
      </c>
      <c r="X741" t="s">
        <v>13272</v>
      </c>
      <c r="Y741" t="s">
        <v>13290</v>
      </c>
    </row>
    <row r="742" spans="1:26" x14ac:dyDescent="0.25">
      <c r="A742" t="s">
        <v>15</v>
      </c>
      <c r="B742" t="s">
        <v>657</v>
      </c>
      <c r="C742">
        <v>70718</v>
      </c>
      <c r="D742" t="s">
        <v>658</v>
      </c>
      <c r="E742" t="s">
        <v>30</v>
      </c>
      <c r="F742" t="s">
        <v>659</v>
      </c>
      <c r="G742" t="s">
        <v>20</v>
      </c>
      <c r="H742" t="s">
        <v>489</v>
      </c>
      <c r="I742" t="s">
        <v>32</v>
      </c>
      <c r="J742" t="s">
        <v>92</v>
      </c>
      <c r="K742">
        <v>2050126</v>
      </c>
      <c r="L742" t="s">
        <v>1422</v>
      </c>
      <c r="M742" t="s">
        <v>2310</v>
      </c>
      <c r="N742" t="str">
        <f t="array" ref="N742">IF(COUNT(FIND({"数据分析","数据运营","分析师"},M742)),"1","0")</f>
        <v>1</v>
      </c>
      <c r="O742" t="s">
        <v>1611</v>
      </c>
      <c r="P742" t="s">
        <v>2259</v>
      </c>
      <c r="Q742" t="str">
        <f t="shared" si="22"/>
        <v>30</v>
      </c>
      <c r="R742" t="str">
        <f t="shared" si="23"/>
        <v>50</v>
      </c>
      <c r="S742" s="1" t="s">
        <v>1456</v>
      </c>
      <c r="T742" t="s">
        <v>12462</v>
      </c>
      <c r="U742" t="s">
        <v>12455</v>
      </c>
      <c r="V742" t="s">
        <v>12467</v>
      </c>
      <c r="W742" s="1" t="s">
        <v>42</v>
      </c>
      <c r="X742" t="s">
        <v>13274</v>
      </c>
    </row>
    <row r="743" spans="1:26" x14ac:dyDescent="0.25">
      <c r="A743" t="s">
        <v>15</v>
      </c>
      <c r="B743" t="s">
        <v>1465</v>
      </c>
      <c r="C743">
        <v>17291</v>
      </c>
      <c r="D743" t="s">
        <v>1466</v>
      </c>
      <c r="E743" t="s">
        <v>30</v>
      </c>
      <c r="F743" t="s">
        <v>19</v>
      </c>
      <c r="G743" t="s">
        <v>20</v>
      </c>
      <c r="H743" t="s">
        <v>580</v>
      </c>
      <c r="I743" t="s">
        <v>32</v>
      </c>
      <c r="J743" t="s">
        <v>1413</v>
      </c>
      <c r="K743">
        <v>2038475</v>
      </c>
      <c r="L743" t="s">
        <v>2268</v>
      </c>
      <c r="M743" t="s">
        <v>2311</v>
      </c>
      <c r="N743" t="str">
        <f t="array" ref="N743">IF(COUNT(FIND({"数据分析","数据运营","分析师"},M743)),"1","0")</f>
        <v>0</v>
      </c>
      <c r="O743" t="s">
        <v>391</v>
      </c>
      <c r="P743" t="s">
        <v>2259</v>
      </c>
      <c r="Q743" t="str">
        <f t="shared" si="22"/>
        <v>15</v>
      </c>
      <c r="R743" t="str">
        <f t="shared" si="23"/>
        <v>20</v>
      </c>
      <c r="S743" s="1" t="s">
        <v>12319</v>
      </c>
      <c r="T743" t="s">
        <v>12455</v>
      </c>
      <c r="U743" t="s">
        <v>12467</v>
      </c>
      <c r="V743" t="s">
        <v>12477</v>
      </c>
      <c r="W743" t="s">
        <v>76</v>
      </c>
    </row>
    <row r="744" spans="1:26" x14ac:dyDescent="0.25">
      <c r="A744" t="s">
        <v>15</v>
      </c>
      <c r="B744" t="s">
        <v>1444</v>
      </c>
      <c r="C744">
        <v>126031</v>
      </c>
      <c r="D744" t="s">
        <v>1445</v>
      </c>
      <c r="E744" t="s">
        <v>56</v>
      </c>
      <c r="G744" t="s">
        <v>272</v>
      </c>
      <c r="H744" t="s">
        <v>447</v>
      </c>
      <c r="I744" t="s">
        <v>32</v>
      </c>
      <c r="J744" t="s">
        <v>1446</v>
      </c>
      <c r="K744">
        <v>2547396</v>
      </c>
      <c r="L744" t="s">
        <v>1447</v>
      </c>
      <c r="M744" t="s">
        <v>670</v>
      </c>
      <c r="N744" t="str">
        <f t="array" ref="N744">IF(COUNT(FIND({"数据分析","数据运营","分析师"},M744)),"1","0")</f>
        <v>0</v>
      </c>
      <c r="O744" t="s">
        <v>298</v>
      </c>
      <c r="P744" t="s">
        <v>2259</v>
      </c>
      <c r="Q744" t="str">
        <f t="shared" si="22"/>
        <v>15</v>
      </c>
      <c r="R744" t="str">
        <f t="shared" si="23"/>
        <v>30</v>
      </c>
      <c r="S744" s="1" t="s">
        <v>12349</v>
      </c>
      <c r="T744" t="s">
        <v>12456</v>
      </c>
      <c r="U744" t="s">
        <v>12454</v>
      </c>
      <c r="V744" t="s">
        <v>12470</v>
      </c>
      <c r="W744" t="s">
        <v>12971</v>
      </c>
      <c r="X744" t="s">
        <v>12949</v>
      </c>
      <c r="Y744" t="s">
        <v>12917</v>
      </c>
    </row>
    <row r="745" spans="1:26" x14ac:dyDescent="0.25">
      <c r="A745" t="s">
        <v>15</v>
      </c>
      <c r="B745" t="s">
        <v>210</v>
      </c>
      <c r="C745">
        <v>55581</v>
      </c>
      <c r="D745" t="s">
        <v>211</v>
      </c>
      <c r="E745" t="s">
        <v>18</v>
      </c>
      <c r="F745" t="s">
        <v>1514</v>
      </c>
      <c r="G745" t="s">
        <v>272</v>
      </c>
      <c r="H745" t="s">
        <v>447</v>
      </c>
      <c r="I745" t="s">
        <v>32</v>
      </c>
      <c r="J745" t="s">
        <v>213</v>
      </c>
      <c r="K745">
        <v>1734057</v>
      </c>
      <c r="L745" t="s">
        <v>2312</v>
      </c>
      <c r="M745" t="s">
        <v>670</v>
      </c>
      <c r="N745" t="str">
        <f t="array" ref="N745">IF(COUNT(FIND({"数据分析","数据运营","分析师"},M745)),"1","0")</f>
        <v>0</v>
      </c>
      <c r="O745" t="s">
        <v>1518</v>
      </c>
      <c r="P745" t="s">
        <v>2259</v>
      </c>
      <c r="Q745" t="str">
        <f t="shared" si="22"/>
        <v>20</v>
      </c>
      <c r="R745" t="str">
        <f t="shared" si="23"/>
        <v>35</v>
      </c>
      <c r="S745" s="1" t="s">
        <v>12319</v>
      </c>
      <c r="T745" t="s">
        <v>12464</v>
      </c>
      <c r="U745" t="s">
        <v>12453</v>
      </c>
      <c r="V745" t="s">
        <v>12455</v>
      </c>
      <c r="W745" t="s">
        <v>12971</v>
      </c>
      <c r="X745" t="s">
        <v>12949</v>
      </c>
      <c r="Y745" t="s">
        <v>12917</v>
      </c>
    </row>
    <row r="746" spans="1:26" x14ac:dyDescent="0.25">
      <c r="A746" t="s">
        <v>15</v>
      </c>
      <c r="B746" t="s">
        <v>2313</v>
      </c>
      <c r="C746">
        <v>102179</v>
      </c>
      <c r="D746" t="s">
        <v>2314</v>
      </c>
      <c r="E746" t="s">
        <v>39</v>
      </c>
      <c r="F746" t="s">
        <v>394</v>
      </c>
      <c r="G746" t="s">
        <v>20</v>
      </c>
      <c r="H746" t="s">
        <v>72</v>
      </c>
      <c r="I746" t="s">
        <v>32</v>
      </c>
      <c r="J746" t="s">
        <v>201</v>
      </c>
      <c r="K746">
        <v>2456331</v>
      </c>
      <c r="L746" t="s">
        <v>2315</v>
      </c>
      <c r="M746" t="s">
        <v>479</v>
      </c>
      <c r="N746" t="str">
        <f t="array" ref="N746">IF(COUNT(FIND({"数据分析","数据运营","分析师"},M746)),"1","0")</f>
        <v>0</v>
      </c>
      <c r="O746" t="s">
        <v>1977</v>
      </c>
      <c r="P746" t="s">
        <v>2259</v>
      </c>
      <c r="Q746" t="str">
        <f t="shared" si="22"/>
        <v>25</v>
      </c>
      <c r="R746" t="str">
        <f t="shared" si="23"/>
        <v>40</v>
      </c>
      <c r="S746" s="1" t="s">
        <v>8116</v>
      </c>
      <c r="T746" t="s">
        <v>12497</v>
      </c>
      <c r="U746" t="s">
        <v>12639</v>
      </c>
      <c r="V746" t="s">
        <v>12479</v>
      </c>
      <c r="W746" t="s">
        <v>12931</v>
      </c>
      <c r="X746" t="s">
        <v>12956</v>
      </c>
      <c r="Y746" t="s">
        <v>12917</v>
      </c>
    </row>
    <row r="747" spans="1:26" x14ac:dyDescent="0.25">
      <c r="A747" t="s">
        <v>15</v>
      </c>
      <c r="B747" t="s">
        <v>28</v>
      </c>
      <c r="C747">
        <v>23177</v>
      </c>
      <c r="D747" t="s">
        <v>29</v>
      </c>
      <c r="E747" t="s">
        <v>30</v>
      </c>
      <c r="G747" t="s">
        <v>20</v>
      </c>
      <c r="H747" t="s">
        <v>72</v>
      </c>
      <c r="I747" t="s">
        <v>32</v>
      </c>
      <c r="J747" t="s">
        <v>33</v>
      </c>
      <c r="K747">
        <v>2521255</v>
      </c>
      <c r="L747" t="s">
        <v>2316</v>
      </c>
      <c r="M747" t="s">
        <v>2317</v>
      </c>
      <c r="N747" t="str">
        <f t="array" ref="N747">IF(COUNT(FIND({"数据分析","数据运营","分析师"},M747)),"1","0")</f>
        <v>0</v>
      </c>
      <c r="O747" t="s">
        <v>1430</v>
      </c>
      <c r="P747" t="s">
        <v>2259</v>
      </c>
      <c r="Q747" t="str">
        <f t="shared" si="22"/>
        <v>18</v>
      </c>
      <c r="R747" t="str">
        <f t="shared" si="23"/>
        <v>27</v>
      </c>
      <c r="S747" s="1" t="s">
        <v>12320</v>
      </c>
      <c r="T747" t="s">
        <v>12454</v>
      </c>
      <c r="U747" t="s">
        <v>12467</v>
      </c>
      <c r="V747" t="s">
        <v>12477</v>
      </c>
      <c r="W747" t="s">
        <v>12935</v>
      </c>
      <c r="X747" t="s">
        <v>12936</v>
      </c>
    </row>
    <row r="748" spans="1:26" x14ac:dyDescent="0.25">
      <c r="A748" t="s">
        <v>15</v>
      </c>
      <c r="B748" t="s">
        <v>1395</v>
      </c>
      <c r="C748">
        <v>25445</v>
      </c>
      <c r="D748" t="s">
        <v>1396</v>
      </c>
      <c r="E748" t="s">
        <v>39</v>
      </c>
      <c r="G748" t="s">
        <v>20</v>
      </c>
      <c r="H748" t="s">
        <v>489</v>
      </c>
      <c r="I748" t="s">
        <v>22</v>
      </c>
      <c r="J748" t="s">
        <v>33</v>
      </c>
      <c r="K748">
        <v>2393544</v>
      </c>
      <c r="L748" t="s">
        <v>2318</v>
      </c>
      <c r="M748" t="s">
        <v>2319</v>
      </c>
      <c r="N748" t="str">
        <f t="array" ref="N748">IF(COUNT(FIND({"数据分析","数据运营","分析师"},M748)),"1","0")</f>
        <v>0</v>
      </c>
      <c r="O748" t="s">
        <v>2033</v>
      </c>
      <c r="P748" t="s">
        <v>2259</v>
      </c>
      <c r="Q748" t="str">
        <f t="shared" si="22"/>
        <v>25</v>
      </c>
      <c r="R748" t="str">
        <f t="shared" si="23"/>
        <v>50</v>
      </c>
      <c r="S748" s="1" t="s">
        <v>6484</v>
      </c>
      <c r="T748" t="s">
        <v>12477</v>
      </c>
      <c r="U748" t="s">
        <v>12455</v>
      </c>
      <c r="V748" t="s">
        <v>12454</v>
      </c>
      <c r="W748" t="s">
        <v>76</v>
      </c>
    </row>
    <row r="749" spans="1:26" x14ac:dyDescent="0.25">
      <c r="A749" t="s">
        <v>15</v>
      </c>
      <c r="B749" t="s">
        <v>1591</v>
      </c>
      <c r="C749">
        <v>36719</v>
      </c>
      <c r="D749" t="s">
        <v>1592</v>
      </c>
      <c r="E749" t="s">
        <v>30</v>
      </c>
      <c r="F749" t="s">
        <v>296</v>
      </c>
      <c r="G749" t="s">
        <v>20</v>
      </c>
      <c r="H749" t="s">
        <v>984</v>
      </c>
      <c r="I749" t="s">
        <v>32</v>
      </c>
      <c r="J749" t="s">
        <v>274</v>
      </c>
      <c r="K749">
        <v>2313845</v>
      </c>
      <c r="L749" t="s">
        <v>2320</v>
      </c>
      <c r="M749" t="s">
        <v>2321</v>
      </c>
      <c r="N749" t="str">
        <f t="array" ref="N749">IF(COUNT(FIND({"数据分析","数据运营","分析师"},M749)),"1","0")</f>
        <v>0</v>
      </c>
      <c r="O749" t="s">
        <v>492</v>
      </c>
      <c r="P749" t="s">
        <v>2259</v>
      </c>
      <c r="Q749" t="str">
        <f t="shared" si="22"/>
        <v>20</v>
      </c>
      <c r="R749" t="str">
        <f t="shared" si="23"/>
        <v>30</v>
      </c>
      <c r="S749" s="1" t="s">
        <v>12320</v>
      </c>
      <c r="T749" t="s">
        <v>12454</v>
      </c>
      <c r="U749" t="s">
        <v>12467</v>
      </c>
      <c r="V749" t="s">
        <v>12477</v>
      </c>
      <c r="W749" t="s">
        <v>12931</v>
      </c>
      <c r="X749" t="s">
        <v>12917</v>
      </c>
    </row>
    <row r="750" spans="1:26" x14ac:dyDescent="0.25">
      <c r="A750" t="s">
        <v>15</v>
      </c>
      <c r="B750" t="s">
        <v>1742</v>
      </c>
      <c r="C750">
        <v>26505</v>
      </c>
      <c r="D750" t="s">
        <v>1743</v>
      </c>
      <c r="E750" t="s">
        <v>47</v>
      </c>
      <c r="F750" t="s">
        <v>19</v>
      </c>
      <c r="G750" t="s">
        <v>20</v>
      </c>
      <c r="H750" t="s">
        <v>580</v>
      </c>
      <c r="I750" t="s">
        <v>32</v>
      </c>
      <c r="J750" t="s">
        <v>23</v>
      </c>
      <c r="K750">
        <v>2483112</v>
      </c>
      <c r="L750" t="s">
        <v>2322</v>
      </c>
      <c r="M750" t="s">
        <v>2323</v>
      </c>
      <c r="N750" t="str">
        <f t="array" ref="N750">IF(COUNT(FIND({"数据分析","数据运营","分析师"},M750)),"1","0")</f>
        <v>0</v>
      </c>
      <c r="O750" t="s">
        <v>2033</v>
      </c>
      <c r="P750" t="s">
        <v>2259</v>
      </c>
      <c r="Q750" t="str">
        <f t="shared" si="22"/>
        <v>25</v>
      </c>
      <c r="R750" t="str">
        <f t="shared" si="23"/>
        <v>50</v>
      </c>
      <c r="S750" s="1" t="s">
        <v>12320</v>
      </c>
      <c r="T750" t="s">
        <v>12454</v>
      </c>
      <c r="U750" t="s">
        <v>12455</v>
      </c>
      <c r="V750" t="s">
        <v>12475</v>
      </c>
      <c r="W750" t="s">
        <v>12931</v>
      </c>
      <c r="X750" t="s">
        <v>12956</v>
      </c>
      <c r="Y750" t="s">
        <v>12917</v>
      </c>
    </row>
    <row r="751" spans="1:26" x14ac:dyDescent="0.25">
      <c r="A751" t="s">
        <v>15</v>
      </c>
      <c r="B751" t="s">
        <v>2324</v>
      </c>
      <c r="C751">
        <v>56741</v>
      </c>
      <c r="D751" t="s">
        <v>2325</v>
      </c>
      <c r="E751" t="s">
        <v>18</v>
      </c>
      <c r="F751" t="s">
        <v>1010</v>
      </c>
      <c r="G751" t="s">
        <v>20</v>
      </c>
      <c r="H751" t="s">
        <v>72</v>
      </c>
      <c r="I751" t="s">
        <v>32</v>
      </c>
      <c r="J751" t="s">
        <v>213</v>
      </c>
      <c r="K751">
        <v>2113394</v>
      </c>
      <c r="L751" t="s">
        <v>2326</v>
      </c>
      <c r="M751" t="s">
        <v>2327</v>
      </c>
      <c r="N751" t="str">
        <f t="array" ref="N751">IF(COUNT(FIND({"数据分析","数据运营","分析师"},M751)),"1","0")</f>
        <v>0</v>
      </c>
      <c r="O751" t="s">
        <v>2328</v>
      </c>
      <c r="P751" t="s">
        <v>2259</v>
      </c>
      <c r="Q751" t="str">
        <f t="shared" si="22"/>
        <v>25</v>
      </c>
      <c r="R751" t="str">
        <f t="shared" si="23"/>
        <v>34</v>
      </c>
      <c r="S751" s="1" t="s">
        <v>12319</v>
      </c>
      <c r="T751" t="s">
        <v>12453</v>
      </c>
      <c r="U751" t="s">
        <v>12464</v>
      </c>
      <c r="V751" t="s">
        <v>12475</v>
      </c>
      <c r="W751" t="s">
        <v>12931</v>
      </c>
      <c r="X751" t="s">
        <v>12956</v>
      </c>
      <c r="Y751" t="s">
        <v>13041</v>
      </c>
      <c r="Z751" t="s">
        <v>12917</v>
      </c>
    </row>
    <row r="752" spans="1:26" x14ac:dyDescent="0.25">
      <c r="A752" t="s">
        <v>15</v>
      </c>
      <c r="B752" t="s">
        <v>242</v>
      </c>
      <c r="C752">
        <v>32836</v>
      </c>
      <c r="D752" t="s">
        <v>243</v>
      </c>
      <c r="E752" t="s">
        <v>30</v>
      </c>
      <c r="F752" t="s">
        <v>244</v>
      </c>
      <c r="G752" t="s">
        <v>20</v>
      </c>
      <c r="H752" t="s">
        <v>580</v>
      </c>
      <c r="I752" t="s">
        <v>32</v>
      </c>
      <c r="J752" t="s">
        <v>245</v>
      </c>
      <c r="K752">
        <v>1717747</v>
      </c>
      <c r="L752" t="s">
        <v>2329</v>
      </c>
      <c r="M752" t="s">
        <v>2330</v>
      </c>
      <c r="N752" t="str">
        <f t="array" ref="N752">IF(COUNT(FIND({"数据分析","数据运营","分析师"},M752)),"1","0")</f>
        <v>0</v>
      </c>
      <c r="O752" t="s">
        <v>1977</v>
      </c>
      <c r="P752" t="s">
        <v>2259</v>
      </c>
      <c r="Q752" t="str">
        <f t="shared" si="22"/>
        <v>25</v>
      </c>
      <c r="R752" t="str">
        <f t="shared" si="23"/>
        <v>40</v>
      </c>
      <c r="S752" s="1" t="s">
        <v>1456</v>
      </c>
      <c r="T752" t="s">
        <v>12455</v>
      </c>
      <c r="U752" t="s">
        <v>12467</v>
      </c>
      <c r="V752" t="s">
        <v>12479</v>
      </c>
      <c r="W752" t="s">
        <v>12941</v>
      </c>
      <c r="X752" t="s">
        <v>13042</v>
      </c>
      <c r="Y752" t="s">
        <v>12919</v>
      </c>
      <c r="Z752" t="s">
        <v>12917</v>
      </c>
    </row>
    <row r="753" spans="1:26" x14ac:dyDescent="0.25">
      <c r="A753" t="s">
        <v>15</v>
      </c>
      <c r="B753" t="s">
        <v>599</v>
      </c>
      <c r="C753">
        <v>64791</v>
      </c>
      <c r="D753" t="s">
        <v>600</v>
      </c>
      <c r="E753" t="s">
        <v>18</v>
      </c>
      <c r="G753" t="s">
        <v>20</v>
      </c>
      <c r="H753" t="s">
        <v>72</v>
      </c>
      <c r="I753" t="s">
        <v>32</v>
      </c>
      <c r="J753" t="s">
        <v>33</v>
      </c>
      <c r="K753">
        <v>2320769</v>
      </c>
      <c r="L753" t="s">
        <v>2331</v>
      </c>
      <c r="M753" t="s">
        <v>2332</v>
      </c>
      <c r="N753" t="str">
        <f t="array" ref="N753">IF(COUNT(FIND({"数据分析","数据运营","分析师"},M753)),"1","0")</f>
        <v>0</v>
      </c>
      <c r="O753" t="s">
        <v>1784</v>
      </c>
      <c r="P753" t="s">
        <v>2259</v>
      </c>
      <c r="Q753" t="str">
        <f t="shared" si="22"/>
        <v>25</v>
      </c>
      <c r="R753" t="str">
        <f t="shared" si="23"/>
        <v>35</v>
      </c>
      <c r="S753" s="1" t="s">
        <v>1456</v>
      </c>
      <c r="T753" t="s">
        <v>12462</v>
      </c>
      <c r="U753" t="s">
        <v>12454</v>
      </c>
      <c r="V753" t="s">
        <v>12455</v>
      </c>
      <c r="W753" t="s">
        <v>12941</v>
      </c>
      <c r="X753" t="s">
        <v>12919</v>
      </c>
      <c r="Y753" t="s">
        <v>12917</v>
      </c>
    </row>
    <row r="754" spans="1:26" x14ac:dyDescent="0.25">
      <c r="A754" t="s">
        <v>15</v>
      </c>
      <c r="B754" t="s">
        <v>2083</v>
      </c>
      <c r="C754">
        <v>151036</v>
      </c>
      <c r="D754" t="s">
        <v>2084</v>
      </c>
      <c r="E754" t="s">
        <v>39</v>
      </c>
      <c r="F754" t="s">
        <v>2333</v>
      </c>
      <c r="G754" t="s">
        <v>272</v>
      </c>
      <c r="H754" t="s">
        <v>788</v>
      </c>
      <c r="I754" t="s">
        <v>32</v>
      </c>
      <c r="J754" t="s">
        <v>33</v>
      </c>
      <c r="K754">
        <v>2501639</v>
      </c>
      <c r="L754" t="s">
        <v>2334</v>
      </c>
      <c r="M754" t="s">
        <v>670</v>
      </c>
      <c r="N754" t="str">
        <f t="array" ref="N754">IF(COUNT(FIND({"数据分析","数据运营","分析师"},M754)),"1","0")</f>
        <v>0</v>
      </c>
      <c r="O754" t="s">
        <v>1594</v>
      </c>
      <c r="P754" t="s">
        <v>2259</v>
      </c>
      <c r="Q754" t="str">
        <f t="shared" si="22"/>
        <v>18</v>
      </c>
      <c r="R754" t="str">
        <f t="shared" si="23"/>
        <v>25</v>
      </c>
      <c r="S754" s="1" t="s">
        <v>1456</v>
      </c>
      <c r="T754" t="s">
        <v>12454</v>
      </c>
      <c r="U754" t="s">
        <v>12479</v>
      </c>
      <c r="V754" t="s">
        <v>12468</v>
      </c>
      <c r="W754" t="s">
        <v>12971</v>
      </c>
      <c r="X754" t="s">
        <v>12949</v>
      </c>
      <c r="Y754" t="s">
        <v>12917</v>
      </c>
    </row>
    <row r="755" spans="1:26" x14ac:dyDescent="0.25">
      <c r="A755" t="s">
        <v>15</v>
      </c>
      <c r="B755" t="s">
        <v>2335</v>
      </c>
      <c r="C755">
        <v>26949</v>
      </c>
      <c r="D755" t="s">
        <v>2336</v>
      </c>
      <c r="E755" t="s">
        <v>30</v>
      </c>
      <c r="F755" t="s">
        <v>377</v>
      </c>
      <c r="G755" t="s">
        <v>20</v>
      </c>
      <c r="H755" t="s">
        <v>407</v>
      </c>
      <c r="I755" t="s">
        <v>32</v>
      </c>
      <c r="J755" t="s">
        <v>33</v>
      </c>
      <c r="K755">
        <v>2127355</v>
      </c>
      <c r="L755" t="s">
        <v>2337</v>
      </c>
      <c r="M755" t="s">
        <v>2337</v>
      </c>
      <c r="N755" t="str">
        <f t="array" ref="N755">IF(COUNT(FIND({"数据分析","数据运营","分析师"},M755)),"1","0")</f>
        <v>0</v>
      </c>
      <c r="O755" t="s">
        <v>1977</v>
      </c>
      <c r="P755" t="s">
        <v>2259</v>
      </c>
      <c r="Q755" t="str">
        <f t="shared" si="22"/>
        <v>25</v>
      </c>
      <c r="R755" t="str">
        <f t="shared" si="23"/>
        <v>40</v>
      </c>
      <c r="S755" s="1" t="s">
        <v>8116</v>
      </c>
      <c r="T755" t="s">
        <v>12474</v>
      </c>
      <c r="U755" t="s">
        <v>12640</v>
      </c>
      <c r="W755" t="s">
        <v>12931</v>
      </c>
      <c r="X755" t="s">
        <v>12917</v>
      </c>
    </row>
    <row r="756" spans="1:26" x14ac:dyDescent="0.25">
      <c r="A756" t="s">
        <v>15</v>
      </c>
      <c r="B756" t="s">
        <v>247</v>
      </c>
      <c r="C756">
        <v>34683</v>
      </c>
      <c r="D756" t="s">
        <v>248</v>
      </c>
      <c r="E756" t="s">
        <v>30</v>
      </c>
      <c r="F756" t="s">
        <v>607</v>
      </c>
      <c r="G756" t="s">
        <v>20</v>
      </c>
      <c r="H756" t="s">
        <v>489</v>
      </c>
      <c r="I756" t="s">
        <v>32</v>
      </c>
      <c r="J756" t="s">
        <v>33</v>
      </c>
      <c r="K756">
        <v>2525067</v>
      </c>
      <c r="L756" t="s">
        <v>2338</v>
      </c>
      <c r="M756" t="s">
        <v>1676</v>
      </c>
      <c r="N756" t="str">
        <f t="array" ref="N756">IF(COUNT(FIND({"数据分析","数据运营","分析师"},M756)),"1","0")</f>
        <v>0</v>
      </c>
      <c r="O756" t="s">
        <v>1611</v>
      </c>
      <c r="P756" t="s">
        <v>2259</v>
      </c>
      <c r="Q756" t="str">
        <f t="shared" si="22"/>
        <v>30</v>
      </c>
      <c r="R756" t="str">
        <f t="shared" si="23"/>
        <v>50</v>
      </c>
      <c r="S756" s="1" t="s">
        <v>12327</v>
      </c>
      <c r="T756" t="s">
        <v>12453</v>
      </c>
      <c r="U756" t="s">
        <v>12456</v>
      </c>
      <c r="V756" t="s">
        <v>12467</v>
      </c>
      <c r="W756" t="s">
        <v>12931</v>
      </c>
      <c r="X756" t="s">
        <v>13019</v>
      </c>
      <c r="Y756" t="s">
        <v>12917</v>
      </c>
    </row>
    <row r="757" spans="1:26" x14ac:dyDescent="0.25">
      <c r="A757" t="s">
        <v>15</v>
      </c>
      <c r="B757" t="s">
        <v>1444</v>
      </c>
      <c r="C757">
        <v>126031</v>
      </c>
      <c r="D757" t="s">
        <v>1445</v>
      </c>
      <c r="E757" t="s">
        <v>56</v>
      </c>
      <c r="G757" t="s">
        <v>20</v>
      </c>
      <c r="H757" t="s">
        <v>72</v>
      </c>
      <c r="I757" t="s">
        <v>32</v>
      </c>
      <c r="J757" t="s">
        <v>1446</v>
      </c>
      <c r="K757">
        <v>2547183</v>
      </c>
      <c r="L757" t="s">
        <v>1447</v>
      </c>
      <c r="M757" t="s">
        <v>2339</v>
      </c>
      <c r="N757" t="str">
        <f t="array" ref="N757">IF(COUNT(FIND({"数据分析","数据运营","分析师"},M757)),"1","0")</f>
        <v>0</v>
      </c>
      <c r="O757" t="s">
        <v>815</v>
      </c>
      <c r="P757" t="s">
        <v>2259</v>
      </c>
      <c r="Q757" t="str">
        <f t="shared" si="22"/>
        <v>20</v>
      </c>
      <c r="R757" t="str">
        <f t="shared" si="23"/>
        <v>40</v>
      </c>
      <c r="S757" s="1" t="s">
        <v>12349</v>
      </c>
      <c r="T757" t="s">
        <v>12456</v>
      </c>
      <c r="U757" t="s">
        <v>12454</v>
      </c>
      <c r="V757" t="s">
        <v>12470</v>
      </c>
      <c r="W757" t="s">
        <v>12931</v>
      </c>
      <c r="X757" t="s">
        <v>13019</v>
      </c>
      <c r="Y757" t="s">
        <v>12917</v>
      </c>
    </row>
    <row r="758" spans="1:26" x14ac:dyDescent="0.25">
      <c r="A758" t="s">
        <v>15</v>
      </c>
      <c r="B758" t="s">
        <v>657</v>
      </c>
      <c r="C758">
        <v>70718</v>
      </c>
      <c r="D758" t="s">
        <v>658</v>
      </c>
      <c r="E758" t="s">
        <v>30</v>
      </c>
      <c r="G758" t="s">
        <v>20</v>
      </c>
      <c r="H758" t="s">
        <v>489</v>
      </c>
      <c r="I758" t="s">
        <v>32</v>
      </c>
      <c r="J758" t="s">
        <v>92</v>
      </c>
      <c r="K758">
        <v>2101311</v>
      </c>
      <c r="L758" t="s">
        <v>2340</v>
      </c>
      <c r="M758" t="s">
        <v>2341</v>
      </c>
      <c r="N758" t="str">
        <f t="array" ref="N758">IF(COUNT(FIND({"数据分析","数据运营","分析师"},M758)),"1","0")</f>
        <v>0</v>
      </c>
      <c r="O758" t="s">
        <v>1784</v>
      </c>
      <c r="P758" t="s">
        <v>2259</v>
      </c>
      <c r="Q758" t="str">
        <f t="shared" si="22"/>
        <v>25</v>
      </c>
      <c r="R758" t="str">
        <f t="shared" si="23"/>
        <v>35</v>
      </c>
      <c r="S758" s="1" t="s">
        <v>1456</v>
      </c>
      <c r="T758" t="s">
        <v>12462</v>
      </c>
      <c r="U758" t="s">
        <v>12455</v>
      </c>
      <c r="V758" t="s">
        <v>12467</v>
      </c>
      <c r="W758" t="s">
        <v>12941</v>
      </c>
      <c r="X758" t="s">
        <v>13019</v>
      </c>
      <c r="Y758" t="s">
        <v>12917</v>
      </c>
    </row>
    <row r="759" spans="1:26" x14ac:dyDescent="0.25">
      <c r="A759" t="s">
        <v>15</v>
      </c>
      <c r="B759" t="s">
        <v>28</v>
      </c>
      <c r="C759">
        <v>23177</v>
      </c>
      <c r="D759" t="s">
        <v>29</v>
      </c>
      <c r="E759" t="s">
        <v>30</v>
      </c>
      <c r="G759" t="s">
        <v>20</v>
      </c>
      <c r="H759" t="s">
        <v>489</v>
      </c>
      <c r="I759" t="s">
        <v>22</v>
      </c>
      <c r="J759" t="s">
        <v>33</v>
      </c>
      <c r="K759">
        <v>2323742</v>
      </c>
      <c r="L759" t="s">
        <v>2342</v>
      </c>
      <c r="M759" t="s">
        <v>2343</v>
      </c>
      <c r="N759" t="str">
        <f t="array" ref="N759">IF(COUNT(FIND({"数据分析","数据运营","分析师"},M759)),"1","0")</f>
        <v>0</v>
      </c>
      <c r="O759" t="s">
        <v>2049</v>
      </c>
      <c r="P759" t="s">
        <v>2259</v>
      </c>
      <c r="Q759" t="str">
        <f t="shared" si="22"/>
        <v>40</v>
      </c>
      <c r="R759" t="str">
        <f t="shared" si="23"/>
        <v>60</v>
      </c>
      <c r="S759" s="1" t="s">
        <v>12320</v>
      </c>
      <c r="T759" t="s">
        <v>12454</v>
      </c>
      <c r="U759" t="s">
        <v>12467</v>
      </c>
      <c r="V759" t="s">
        <v>12477</v>
      </c>
      <c r="W759" t="s">
        <v>12931</v>
      </c>
      <c r="X759" t="s">
        <v>12917</v>
      </c>
    </row>
    <row r="760" spans="1:26" x14ac:dyDescent="0.25">
      <c r="A760" t="s">
        <v>15</v>
      </c>
      <c r="B760" t="s">
        <v>1736</v>
      </c>
      <c r="C760">
        <v>124039</v>
      </c>
      <c r="D760" t="s">
        <v>1737</v>
      </c>
      <c r="E760" t="s">
        <v>39</v>
      </c>
      <c r="F760" t="s">
        <v>568</v>
      </c>
      <c r="G760" t="s">
        <v>65</v>
      </c>
      <c r="H760" t="s">
        <v>1399</v>
      </c>
      <c r="I760" t="s">
        <v>32</v>
      </c>
      <c r="J760" t="s">
        <v>466</v>
      </c>
      <c r="K760">
        <v>2522807</v>
      </c>
      <c r="L760" t="s">
        <v>1738</v>
      </c>
      <c r="M760" t="s">
        <v>2344</v>
      </c>
      <c r="N760" t="str">
        <f t="array" ref="N760">IF(COUNT(FIND({"数据分析","数据运营","分析师"},M760)),"1","0")</f>
        <v>0</v>
      </c>
      <c r="O760" t="s">
        <v>815</v>
      </c>
      <c r="P760" t="s">
        <v>2259</v>
      </c>
      <c r="Q760" t="str">
        <f t="shared" si="22"/>
        <v>20</v>
      </c>
      <c r="R760" t="str">
        <f t="shared" si="23"/>
        <v>40</v>
      </c>
      <c r="S760" s="1" t="s">
        <v>8116</v>
      </c>
      <c r="T760" t="s">
        <v>12454</v>
      </c>
      <c r="U760" t="s">
        <v>12460</v>
      </c>
      <c r="V760" t="s">
        <v>12477</v>
      </c>
      <c r="W760" t="s">
        <v>13043</v>
      </c>
      <c r="X760" t="s">
        <v>12917</v>
      </c>
    </row>
    <row r="761" spans="1:26" x14ac:dyDescent="0.25">
      <c r="A761" t="s">
        <v>15</v>
      </c>
      <c r="B761" t="s">
        <v>247</v>
      </c>
      <c r="C761">
        <v>34683</v>
      </c>
      <c r="D761" t="s">
        <v>248</v>
      </c>
      <c r="E761" t="s">
        <v>30</v>
      </c>
      <c r="G761" t="s">
        <v>20</v>
      </c>
      <c r="H761" t="s">
        <v>72</v>
      </c>
      <c r="I761" t="s">
        <v>32</v>
      </c>
      <c r="J761" t="s">
        <v>33</v>
      </c>
      <c r="K761">
        <v>2462420</v>
      </c>
      <c r="L761" t="s">
        <v>249</v>
      </c>
      <c r="M761" t="s">
        <v>2345</v>
      </c>
      <c r="N761" t="str">
        <f t="array" ref="N761">IF(COUNT(FIND({"数据分析","数据运营","分析师"},M761)),"1","0")</f>
        <v>0</v>
      </c>
      <c r="O761" t="s">
        <v>1518</v>
      </c>
      <c r="P761" t="s">
        <v>2259</v>
      </c>
      <c r="Q761" t="str">
        <f t="shared" si="22"/>
        <v>20</v>
      </c>
      <c r="R761" t="str">
        <f t="shared" si="23"/>
        <v>35</v>
      </c>
      <c r="S761" s="1" t="s">
        <v>12327</v>
      </c>
      <c r="T761" t="s">
        <v>12453</v>
      </c>
      <c r="U761" t="s">
        <v>12456</v>
      </c>
      <c r="V761" t="s">
        <v>12467</v>
      </c>
      <c r="W761" t="s">
        <v>12935</v>
      </c>
      <c r="X761" t="s">
        <v>12946</v>
      </c>
    </row>
    <row r="762" spans="1:26" x14ac:dyDescent="0.25">
      <c r="A762" t="s">
        <v>15</v>
      </c>
      <c r="B762" t="s">
        <v>599</v>
      </c>
      <c r="C762">
        <v>64791</v>
      </c>
      <c r="D762" t="s">
        <v>600</v>
      </c>
      <c r="E762" t="s">
        <v>18</v>
      </c>
      <c r="G762" t="s">
        <v>20</v>
      </c>
      <c r="H762" t="s">
        <v>72</v>
      </c>
      <c r="I762" t="s">
        <v>32</v>
      </c>
      <c r="J762" t="s">
        <v>33</v>
      </c>
      <c r="K762">
        <v>2320772</v>
      </c>
      <c r="L762" t="s">
        <v>2331</v>
      </c>
      <c r="M762" t="s">
        <v>2153</v>
      </c>
      <c r="N762" t="str">
        <f t="array" ref="N762">IF(COUNT(FIND({"数据分析","数据运营","分析师"},M762)),"1","0")</f>
        <v>0</v>
      </c>
      <c r="O762" t="s">
        <v>1784</v>
      </c>
      <c r="P762" t="s">
        <v>2259</v>
      </c>
      <c r="Q762" t="str">
        <f t="shared" si="22"/>
        <v>25</v>
      </c>
      <c r="R762" t="str">
        <f t="shared" si="23"/>
        <v>35</v>
      </c>
      <c r="S762" s="1" t="s">
        <v>1456</v>
      </c>
      <c r="T762" t="s">
        <v>12462</v>
      </c>
      <c r="U762" t="s">
        <v>12454</v>
      </c>
      <c r="V762" t="s">
        <v>12455</v>
      </c>
      <c r="W762" t="s">
        <v>12931</v>
      </c>
      <c r="X762" t="s">
        <v>12920</v>
      </c>
      <c r="Y762" t="s">
        <v>12937</v>
      </c>
    </row>
    <row r="763" spans="1:26" x14ac:dyDescent="0.25">
      <c r="A763" t="s">
        <v>15</v>
      </c>
      <c r="B763" t="s">
        <v>1669</v>
      </c>
      <c r="C763">
        <v>119356</v>
      </c>
      <c r="D763" t="s">
        <v>1670</v>
      </c>
      <c r="E763" t="s">
        <v>39</v>
      </c>
      <c r="G763" t="s">
        <v>20</v>
      </c>
      <c r="H763" t="s">
        <v>580</v>
      </c>
      <c r="I763" t="s">
        <v>32</v>
      </c>
      <c r="J763" t="s">
        <v>302</v>
      </c>
      <c r="K763">
        <v>2169451</v>
      </c>
      <c r="L763" t="s">
        <v>2346</v>
      </c>
      <c r="M763" t="s">
        <v>1783</v>
      </c>
      <c r="N763" t="str">
        <f t="array" ref="N763">IF(COUNT(FIND({"数据分析","数据运营","分析师"},M763)),"1","0")</f>
        <v>0</v>
      </c>
      <c r="O763" t="s">
        <v>1518</v>
      </c>
      <c r="P763" t="s">
        <v>2259</v>
      </c>
      <c r="Q763" t="str">
        <f t="shared" si="22"/>
        <v>20</v>
      </c>
      <c r="R763" t="str">
        <f t="shared" si="23"/>
        <v>35</v>
      </c>
      <c r="S763" s="1" t="s">
        <v>1456</v>
      </c>
      <c r="T763" t="s">
        <v>12474</v>
      </c>
      <c r="U763" t="s">
        <v>12481</v>
      </c>
      <c r="V763" t="s">
        <v>12455</v>
      </c>
      <c r="W763" t="s">
        <v>12929</v>
      </c>
      <c r="X763" t="s">
        <v>12919</v>
      </c>
      <c r="Y763" t="s">
        <v>13019</v>
      </c>
      <c r="Z763" t="s">
        <v>12917</v>
      </c>
    </row>
    <row r="764" spans="1:26" x14ac:dyDescent="0.25">
      <c r="A764" t="s">
        <v>15</v>
      </c>
      <c r="B764" t="s">
        <v>2347</v>
      </c>
      <c r="C764">
        <v>7974</v>
      </c>
      <c r="D764" t="s">
        <v>2348</v>
      </c>
      <c r="E764" t="s">
        <v>39</v>
      </c>
      <c r="F764" t="s">
        <v>416</v>
      </c>
      <c r="G764" t="s">
        <v>65</v>
      </c>
      <c r="H764" t="s">
        <v>1399</v>
      </c>
      <c r="I764" t="s">
        <v>32</v>
      </c>
      <c r="J764" t="s">
        <v>258</v>
      </c>
      <c r="K764">
        <v>2558056</v>
      </c>
      <c r="L764" t="s">
        <v>2349</v>
      </c>
      <c r="M764" t="s">
        <v>1676</v>
      </c>
      <c r="N764" t="str">
        <f t="array" ref="N764">IF(COUNT(FIND({"数据分析","数据运营","分析师"},M764)),"1","0")</f>
        <v>0</v>
      </c>
      <c r="O764" t="s">
        <v>1883</v>
      </c>
      <c r="P764" t="s">
        <v>2259</v>
      </c>
      <c r="Q764" t="str">
        <f t="shared" si="22"/>
        <v>30</v>
      </c>
      <c r="R764" t="str">
        <f t="shared" si="23"/>
        <v>60</v>
      </c>
      <c r="S764" s="1" t="s">
        <v>12320</v>
      </c>
      <c r="T764" t="s">
        <v>12462</v>
      </c>
      <c r="U764" t="s">
        <v>12641</v>
      </c>
      <c r="V764" t="s">
        <v>12467</v>
      </c>
      <c r="W764" t="s">
        <v>12931</v>
      </c>
      <c r="X764" t="s">
        <v>13019</v>
      </c>
      <c r="Y764" t="s">
        <v>12917</v>
      </c>
    </row>
    <row r="765" spans="1:26" x14ac:dyDescent="0.25">
      <c r="A765" t="s">
        <v>15</v>
      </c>
      <c r="B765" t="s">
        <v>1591</v>
      </c>
      <c r="C765">
        <v>36719</v>
      </c>
      <c r="D765" t="s">
        <v>1592</v>
      </c>
      <c r="E765" t="s">
        <v>30</v>
      </c>
      <c r="G765" t="s">
        <v>20</v>
      </c>
      <c r="H765" t="s">
        <v>72</v>
      </c>
      <c r="I765" t="s">
        <v>22</v>
      </c>
      <c r="J765" t="s">
        <v>274</v>
      </c>
      <c r="K765">
        <v>2482859</v>
      </c>
      <c r="L765" t="s">
        <v>1807</v>
      </c>
      <c r="M765" t="s">
        <v>1676</v>
      </c>
      <c r="N765" t="str">
        <f t="array" ref="N765">IF(COUNT(FIND({"数据分析","数据运营","分析师"},M765)),"1","0")</f>
        <v>0</v>
      </c>
      <c r="O765" t="s">
        <v>2049</v>
      </c>
      <c r="P765" t="s">
        <v>2259</v>
      </c>
      <c r="Q765" t="str">
        <f t="shared" si="22"/>
        <v>40</v>
      </c>
      <c r="R765" t="str">
        <f t="shared" si="23"/>
        <v>60</v>
      </c>
      <c r="S765" s="1" t="s">
        <v>12320</v>
      </c>
      <c r="T765" t="s">
        <v>12454</v>
      </c>
      <c r="U765" t="s">
        <v>12467</v>
      </c>
      <c r="V765" t="s">
        <v>12477</v>
      </c>
      <c r="W765" t="s">
        <v>12931</v>
      </c>
      <c r="X765" t="s">
        <v>13019</v>
      </c>
      <c r="Y765" t="s">
        <v>12917</v>
      </c>
    </row>
    <row r="766" spans="1:26" x14ac:dyDescent="0.25">
      <c r="A766" t="s">
        <v>15</v>
      </c>
      <c r="B766" t="s">
        <v>442</v>
      </c>
      <c r="C766">
        <v>54816</v>
      </c>
      <c r="D766" t="s">
        <v>443</v>
      </c>
      <c r="E766" t="s">
        <v>30</v>
      </c>
      <c r="F766" t="s">
        <v>98</v>
      </c>
      <c r="G766" t="s">
        <v>20</v>
      </c>
      <c r="H766" t="s">
        <v>72</v>
      </c>
      <c r="I766" t="s">
        <v>32</v>
      </c>
      <c r="J766" t="s">
        <v>23</v>
      </c>
      <c r="K766">
        <v>2354544</v>
      </c>
      <c r="L766" t="s">
        <v>2350</v>
      </c>
      <c r="M766" t="s">
        <v>2351</v>
      </c>
      <c r="N766" t="str">
        <f t="array" ref="N766">IF(COUNT(FIND({"数据分析","数据运营","分析师"},M766)),"1","0")</f>
        <v>0</v>
      </c>
      <c r="O766" t="s">
        <v>1784</v>
      </c>
      <c r="P766" t="s">
        <v>2259</v>
      </c>
      <c r="Q766" t="str">
        <f t="shared" si="22"/>
        <v>25</v>
      </c>
      <c r="R766" t="str">
        <f t="shared" si="23"/>
        <v>35</v>
      </c>
      <c r="S766" s="1" t="s">
        <v>12319</v>
      </c>
      <c r="T766" t="s">
        <v>12464</v>
      </c>
      <c r="U766" t="s">
        <v>12453</v>
      </c>
      <c r="V766" t="s">
        <v>12467</v>
      </c>
      <c r="W766" t="s">
        <v>12941</v>
      </c>
      <c r="X766" t="s">
        <v>12917</v>
      </c>
    </row>
    <row r="767" spans="1:26" x14ac:dyDescent="0.25">
      <c r="A767" t="s">
        <v>15</v>
      </c>
      <c r="B767" t="s">
        <v>2352</v>
      </c>
      <c r="C767">
        <v>52905</v>
      </c>
      <c r="D767" t="s">
        <v>2353</v>
      </c>
      <c r="E767" t="s">
        <v>56</v>
      </c>
      <c r="F767" t="s">
        <v>399</v>
      </c>
      <c r="G767" t="s">
        <v>20</v>
      </c>
      <c r="H767" t="s">
        <v>489</v>
      </c>
      <c r="I767" t="s">
        <v>32</v>
      </c>
      <c r="J767" t="s">
        <v>274</v>
      </c>
      <c r="K767">
        <v>450723</v>
      </c>
      <c r="L767" t="s">
        <v>2354</v>
      </c>
      <c r="M767" t="s">
        <v>1676</v>
      </c>
      <c r="N767" t="str">
        <f t="array" ref="N767">IF(COUNT(FIND({"数据分析","数据运营","分析师"},M767)),"1","0")</f>
        <v>0</v>
      </c>
      <c r="O767" t="s">
        <v>2049</v>
      </c>
      <c r="P767" t="s">
        <v>2259</v>
      </c>
      <c r="Q767" t="str">
        <f t="shared" si="22"/>
        <v>40</v>
      </c>
      <c r="R767" t="str">
        <f t="shared" si="23"/>
        <v>60</v>
      </c>
      <c r="S767" s="1" t="s">
        <v>8116</v>
      </c>
      <c r="T767" t="s">
        <v>12498</v>
      </c>
      <c r="U767" t="s">
        <v>12455</v>
      </c>
      <c r="V767" t="s">
        <v>12467</v>
      </c>
      <c r="W767" t="s">
        <v>12931</v>
      </c>
      <c r="X767" t="s">
        <v>13019</v>
      </c>
      <c r="Y767" t="s">
        <v>12917</v>
      </c>
    </row>
    <row r="768" spans="1:26" x14ac:dyDescent="0.25">
      <c r="A768" t="s">
        <v>15</v>
      </c>
      <c r="B768" t="s">
        <v>2355</v>
      </c>
      <c r="C768">
        <v>123789</v>
      </c>
      <c r="D768" t="s">
        <v>2356</v>
      </c>
      <c r="E768" t="s">
        <v>39</v>
      </c>
      <c r="F768" t="s">
        <v>2357</v>
      </c>
      <c r="G768" t="s">
        <v>20</v>
      </c>
      <c r="H768" t="s">
        <v>1399</v>
      </c>
      <c r="I768" t="s">
        <v>178</v>
      </c>
      <c r="J768" t="s">
        <v>23</v>
      </c>
      <c r="K768">
        <v>2454512</v>
      </c>
      <c r="L768" t="s">
        <v>2358</v>
      </c>
      <c r="M768" t="s">
        <v>1676</v>
      </c>
      <c r="N768" t="str">
        <f t="array" ref="N768">IF(COUNT(FIND({"数据分析","数据运营","分析师"},M768)),"1","0")</f>
        <v>0</v>
      </c>
      <c r="O768" t="s">
        <v>1977</v>
      </c>
      <c r="P768" t="s">
        <v>2259</v>
      </c>
      <c r="Q768" t="str">
        <f t="shared" si="22"/>
        <v>25</v>
      </c>
      <c r="R768" t="str">
        <f t="shared" si="23"/>
        <v>40</v>
      </c>
      <c r="W768" t="s">
        <v>12931</v>
      </c>
      <c r="X768" t="s">
        <v>13019</v>
      </c>
      <c r="Y768" t="s">
        <v>12917</v>
      </c>
    </row>
    <row r="769" spans="1:27" x14ac:dyDescent="0.25">
      <c r="A769" t="s">
        <v>15</v>
      </c>
      <c r="B769" t="s">
        <v>2359</v>
      </c>
      <c r="C769">
        <v>61545</v>
      </c>
      <c r="D769" t="s">
        <v>2360</v>
      </c>
      <c r="E769" t="s">
        <v>47</v>
      </c>
      <c r="F769" t="s">
        <v>2361</v>
      </c>
      <c r="G769" t="s">
        <v>20</v>
      </c>
      <c r="H769" t="s">
        <v>301</v>
      </c>
      <c r="I769" t="s">
        <v>32</v>
      </c>
      <c r="J769" t="s">
        <v>92</v>
      </c>
      <c r="K769">
        <v>2474437</v>
      </c>
      <c r="L769" t="s">
        <v>2362</v>
      </c>
      <c r="M769" t="s">
        <v>75</v>
      </c>
      <c r="N769" t="str">
        <f t="array" ref="N769">IF(COUNT(FIND({"数据分析","数据运营","分析师"},M769)),"1","0")</f>
        <v>0</v>
      </c>
      <c r="O769" t="s">
        <v>492</v>
      </c>
      <c r="P769" t="s">
        <v>2259</v>
      </c>
      <c r="Q769" t="str">
        <f t="shared" si="22"/>
        <v>20</v>
      </c>
      <c r="R769" t="str">
        <f t="shared" si="23"/>
        <v>30</v>
      </c>
      <c r="S769" s="1" t="s">
        <v>12319</v>
      </c>
      <c r="T769" t="s">
        <v>12453</v>
      </c>
      <c r="U769" t="s">
        <v>12454</v>
      </c>
      <c r="V769" t="s">
        <v>12467</v>
      </c>
      <c r="W769" t="s">
        <v>12941</v>
      </c>
      <c r="X769" t="s">
        <v>12917</v>
      </c>
    </row>
    <row r="770" spans="1:27" x14ac:dyDescent="0.25">
      <c r="A770" t="s">
        <v>15</v>
      </c>
      <c r="B770" t="s">
        <v>615</v>
      </c>
      <c r="C770">
        <v>39394</v>
      </c>
      <c r="D770" t="s">
        <v>616</v>
      </c>
      <c r="E770" t="s">
        <v>47</v>
      </c>
      <c r="G770" t="s">
        <v>20</v>
      </c>
      <c r="H770" t="s">
        <v>1399</v>
      </c>
      <c r="I770" t="s">
        <v>32</v>
      </c>
      <c r="J770" t="s">
        <v>23</v>
      </c>
      <c r="K770">
        <v>2467842</v>
      </c>
      <c r="L770" t="s">
        <v>617</v>
      </c>
      <c r="M770" t="s">
        <v>1727</v>
      </c>
      <c r="N770" t="str">
        <f t="array" ref="N770">IF(COUNT(FIND({"数据分析","数据运营","分析师"},M770)),"1","0")</f>
        <v>0</v>
      </c>
      <c r="O770" t="s">
        <v>492</v>
      </c>
      <c r="P770" t="s">
        <v>2259</v>
      </c>
      <c r="Q770" t="str">
        <f t="shared" ref="Q770:Q833" si="24">LEFT(O770,FIND("k",O770,1)-1)</f>
        <v>20</v>
      </c>
      <c r="R770" t="str">
        <f t="shared" ref="R770:R833" si="25">MID(O770,FIND("-",O770,1)+1,LEN(O770)-FIND("-",O770,1)-1)</f>
        <v>30</v>
      </c>
      <c r="S770" s="1" t="s">
        <v>8116</v>
      </c>
      <c r="T770" t="s">
        <v>12454</v>
      </c>
      <c r="U770" t="s">
        <v>12475</v>
      </c>
      <c r="V770" t="s">
        <v>12479</v>
      </c>
      <c r="W770" t="s">
        <v>12931</v>
      </c>
      <c r="X770" t="s">
        <v>13019</v>
      </c>
      <c r="Y770" t="s">
        <v>13024</v>
      </c>
      <c r="Z770" t="s">
        <v>12920</v>
      </c>
      <c r="AA770" t="s">
        <v>12936</v>
      </c>
    </row>
    <row r="771" spans="1:27" x14ac:dyDescent="0.25">
      <c r="A771" t="s">
        <v>15</v>
      </c>
      <c r="B771" t="s">
        <v>330</v>
      </c>
      <c r="C771">
        <v>47956</v>
      </c>
      <c r="D771" t="s">
        <v>331</v>
      </c>
      <c r="E771" t="s">
        <v>18</v>
      </c>
      <c r="G771" t="s">
        <v>20</v>
      </c>
      <c r="H771" t="s">
        <v>72</v>
      </c>
      <c r="I771" t="s">
        <v>32</v>
      </c>
      <c r="J771" t="s">
        <v>33</v>
      </c>
      <c r="K771">
        <v>2249423</v>
      </c>
      <c r="L771" t="s">
        <v>2363</v>
      </c>
      <c r="M771" t="s">
        <v>2364</v>
      </c>
      <c r="N771" t="str">
        <f t="array" ref="N771">IF(COUNT(FIND({"数据分析","数据运营","分析师"},M771)),"1","0")</f>
        <v>0</v>
      </c>
      <c r="O771" t="s">
        <v>1518</v>
      </c>
      <c r="P771" t="s">
        <v>2259</v>
      </c>
      <c r="Q771" t="str">
        <f t="shared" si="24"/>
        <v>20</v>
      </c>
      <c r="R771" t="str">
        <f t="shared" si="25"/>
        <v>35</v>
      </c>
      <c r="S771" s="1" t="s">
        <v>12319</v>
      </c>
      <c r="T771" t="s">
        <v>12464</v>
      </c>
      <c r="U771" t="s">
        <v>12456</v>
      </c>
      <c r="V771" t="s">
        <v>12454</v>
      </c>
      <c r="W771" t="s">
        <v>12931</v>
      </c>
      <c r="X771" t="s">
        <v>13019</v>
      </c>
      <c r="Y771" t="s">
        <v>12917</v>
      </c>
    </row>
    <row r="772" spans="1:27" x14ac:dyDescent="0.25">
      <c r="A772" t="s">
        <v>15</v>
      </c>
      <c r="B772" t="s">
        <v>1591</v>
      </c>
      <c r="C772">
        <v>36719</v>
      </c>
      <c r="D772" t="s">
        <v>1592</v>
      </c>
      <c r="E772" t="s">
        <v>30</v>
      </c>
      <c r="G772" t="s">
        <v>272</v>
      </c>
      <c r="H772" t="s">
        <v>788</v>
      </c>
      <c r="I772" t="s">
        <v>32</v>
      </c>
      <c r="J772" t="s">
        <v>274</v>
      </c>
      <c r="K772">
        <v>2482863</v>
      </c>
      <c r="L772" t="s">
        <v>1807</v>
      </c>
      <c r="M772" t="s">
        <v>1160</v>
      </c>
      <c r="N772" t="str">
        <f t="array" ref="N772">IF(COUNT(FIND({"数据分析","数据运营","分析师"},M772)),"1","0")</f>
        <v>0</v>
      </c>
      <c r="O772" t="s">
        <v>2020</v>
      </c>
      <c r="P772" t="s">
        <v>2259</v>
      </c>
      <c r="Q772" t="str">
        <f t="shared" si="24"/>
        <v>20</v>
      </c>
      <c r="R772" t="str">
        <f t="shared" si="25"/>
        <v>28</v>
      </c>
      <c r="S772" s="1" t="s">
        <v>12320</v>
      </c>
      <c r="T772" t="s">
        <v>12454</v>
      </c>
      <c r="U772" t="s">
        <v>12467</v>
      </c>
      <c r="V772" t="s">
        <v>12477</v>
      </c>
      <c r="W772" t="s">
        <v>12971</v>
      </c>
      <c r="X772" t="s">
        <v>12919</v>
      </c>
      <c r="Y772" t="s">
        <v>12949</v>
      </c>
      <c r="Z772" t="s">
        <v>12917</v>
      </c>
    </row>
    <row r="773" spans="1:27" x14ac:dyDescent="0.25">
      <c r="A773" t="s">
        <v>15</v>
      </c>
      <c r="B773" t="s">
        <v>657</v>
      </c>
      <c r="C773">
        <v>70718</v>
      </c>
      <c r="D773" t="s">
        <v>658</v>
      </c>
      <c r="E773" t="s">
        <v>30</v>
      </c>
      <c r="F773" t="s">
        <v>659</v>
      </c>
      <c r="G773" t="s">
        <v>20</v>
      </c>
      <c r="H773" t="s">
        <v>580</v>
      </c>
      <c r="I773" t="s">
        <v>32</v>
      </c>
      <c r="J773" t="s">
        <v>92</v>
      </c>
      <c r="K773">
        <v>2140920</v>
      </c>
      <c r="L773" t="s">
        <v>660</v>
      </c>
      <c r="M773" t="s">
        <v>1003</v>
      </c>
      <c r="N773" t="str">
        <f t="array" ref="N773">IF(COUNT(FIND({"数据分析","数据运营","分析师"},M773)),"1","0")</f>
        <v>0</v>
      </c>
      <c r="O773" t="s">
        <v>298</v>
      </c>
      <c r="P773" t="s">
        <v>2259</v>
      </c>
      <c r="Q773" t="str">
        <f t="shared" si="24"/>
        <v>15</v>
      </c>
      <c r="R773" t="str">
        <f t="shared" si="25"/>
        <v>30</v>
      </c>
      <c r="S773" s="1" t="s">
        <v>1456</v>
      </c>
      <c r="T773" t="s">
        <v>12462</v>
      </c>
      <c r="U773" t="s">
        <v>12455</v>
      </c>
      <c r="V773" t="s">
        <v>12467</v>
      </c>
      <c r="W773" t="s">
        <v>76</v>
      </c>
    </row>
    <row r="774" spans="1:27" x14ac:dyDescent="0.25">
      <c r="A774" t="s">
        <v>15</v>
      </c>
      <c r="B774" t="s">
        <v>1736</v>
      </c>
      <c r="C774">
        <v>124039</v>
      </c>
      <c r="D774" t="s">
        <v>1737</v>
      </c>
      <c r="E774" t="s">
        <v>39</v>
      </c>
      <c r="G774" t="s">
        <v>20</v>
      </c>
      <c r="H774" t="s">
        <v>489</v>
      </c>
      <c r="I774" t="s">
        <v>32</v>
      </c>
      <c r="J774" t="s">
        <v>466</v>
      </c>
      <c r="K774">
        <v>2523393</v>
      </c>
      <c r="L774" t="s">
        <v>2365</v>
      </c>
      <c r="M774" t="s">
        <v>2366</v>
      </c>
      <c r="N774" t="str">
        <f t="array" ref="N774">IF(COUNT(FIND({"数据分析","数据运营","分析师"},M774)),"1","0")</f>
        <v>0</v>
      </c>
      <c r="O774" t="s">
        <v>2033</v>
      </c>
      <c r="P774" t="s">
        <v>2259</v>
      </c>
      <c r="Q774" t="str">
        <f t="shared" si="24"/>
        <v>25</v>
      </c>
      <c r="R774" t="str">
        <f t="shared" si="25"/>
        <v>50</v>
      </c>
      <c r="S774" s="1" t="s">
        <v>8116</v>
      </c>
      <c r="T774" t="s">
        <v>12454</v>
      </c>
      <c r="U774" t="s">
        <v>12460</v>
      </c>
      <c r="V774" t="s">
        <v>12477</v>
      </c>
      <c r="W774" t="s">
        <v>12931</v>
      </c>
      <c r="X774" t="s">
        <v>12917</v>
      </c>
    </row>
    <row r="775" spans="1:27" x14ac:dyDescent="0.25">
      <c r="A775" t="s">
        <v>15</v>
      </c>
      <c r="B775" t="s">
        <v>543</v>
      </c>
      <c r="C775">
        <v>41486</v>
      </c>
      <c r="D775" t="s">
        <v>544</v>
      </c>
      <c r="E775" t="s">
        <v>56</v>
      </c>
      <c r="F775" t="s">
        <v>531</v>
      </c>
      <c r="G775" t="s">
        <v>272</v>
      </c>
      <c r="H775" t="s">
        <v>447</v>
      </c>
      <c r="I775" t="s">
        <v>32</v>
      </c>
      <c r="J775" t="s">
        <v>545</v>
      </c>
      <c r="K775">
        <v>1809838</v>
      </c>
      <c r="L775" t="s">
        <v>2367</v>
      </c>
      <c r="M775" t="s">
        <v>670</v>
      </c>
      <c r="N775" t="str">
        <f t="array" ref="N775">IF(COUNT(FIND({"数据分析","数据运营","分析师"},M775)),"1","0")</f>
        <v>0</v>
      </c>
      <c r="O775" t="s">
        <v>298</v>
      </c>
      <c r="P775" t="s">
        <v>2259</v>
      </c>
      <c r="Q775" t="str">
        <f t="shared" si="24"/>
        <v>15</v>
      </c>
      <c r="R775" t="str">
        <f t="shared" si="25"/>
        <v>30</v>
      </c>
      <c r="S775" s="1" t="s">
        <v>12335</v>
      </c>
      <c r="T775" t="s">
        <v>12477</v>
      </c>
      <c r="U775" t="s">
        <v>12470</v>
      </c>
      <c r="V775" t="s">
        <v>12460</v>
      </c>
      <c r="W775" t="s">
        <v>12971</v>
      </c>
      <c r="X775" t="s">
        <v>12949</v>
      </c>
      <c r="Y775" t="s">
        <v>12917</v>
      </c>
    </row>
    <row r="776" spans="1:27" x14ac:dyDescent="0.25">
      <c r="A776" t="s">
        <v>15</v>
      </c>
      <c r="B776" t="s">
        <v>442</v>
      </c>
      <c r="C776">
        <v>54816</v>
      </c>
      <c r="D776" t="s">
        <v>443</v>
      </c>
      <c r="E776" t="s">
        <v>30</v>
      </c>
      <c r="F776" t="s">
        <v>2368</v>
      </c>
      <c r="G776" t="s">
        <v>20</v>
      </c>
      <c r="H776" t="s">
        <v>580</v>
      </c>
      <c r="I776" t="s">
        <v>32</v>
      </c>
      <c r="J776" t="s">
        <v>23</v>
      </c>
      <c r="K776">
        <v>2452138</v>
      </c>
      <c r="L776" t="s">
        <v>2369</v>
      </c>
      <c r="M776" t="s">
        <v>570</v>
      </c>
      <c r="N776" t="str">
        <f t="array" ref="N776">IF(COUNT(FIND({"数据分析","数据运营","分析师"},M776)),"1","0")</f>
        <v>1</v>
      </c>
      <c r="O776" t="s">
        <v>488</v>
      </c>
      <c r="P776" t="s">
        <v>2259</v>
      </c>
      <c r="Q776" t="str">
        <f t="shared" si="24"/>
        <v>20</v>
      </c>
      <c r="R776" t="str">
        <f t="shared" si="25"/>
        <v>25</v>
      </c>
      <c r="S776" s="1" t="s">
        <v>12319</v>
      </c>
      <c r="T776" t="s">
        <v>12464</v>
      </c>
      <c r="U776" t="s">
        <v>12453</v>
      </c>
      <c r="V776" t="s">
        <v>12467</v>
      </c>
      <c r="W776" s="1" t="s">
        <v>42</v>
      </c>
      <c r="X776" t="s">
        <v>13274</v>
      </c>
    </row>
    <row r="777" spans="1:27" x14ac:dyDescent="0.25">
      <c r="A777" t="s">
        <v>15</v>
      </c>
      <c r="B777" t="s">
        <v>28</v>
      </c>
      <c r="C777">
        <v>23177</v>
      </c>
      <c r="D777" t="s">
        <v>29</v>
      </c>
      <c r="E777" t="s">
        <v>30</v>
      </c>
      <c r="F777" t="s">
        <v>31</v>
      </c>
      <c r="G777" t="s">
        <v>20</v>
      </c>
      <c r="H777" t="s">
        <v>489</v>
      </c>
      <c r="I777" t="s">
        <v>32</v>
      </c>
      <c r="J777" t="s">
        <v>33</v>
      </c>
      <c r="K777">
        <v>2521566</v>
      </c>
      <c r="L777" t="s">
        <v>1428</v>
      </c>
      <c r="M777" t="s">
        <v>2370</v>
      </c>
      <c r="N777" t="str">
        <f t="array" ref="N777">IF(COUNT(FIND({"数据分析","数据运营","分析师"},M777)),"1","0")</f>
        <v>0</v>
      </c>
      <c r="O777" t="s">
        <v>2371</v>
      </c>
      <c r="P777" t="s">
        <v>2259</v>
      </c>
      <c r="Q777" t="str">
        <f t="shared" si="24"/>
        <v>30</v>
      </c>
      <c r="R777" t="str">
        <f t="shared" si="25"/>
        <v>45</v>
      </c>
      <c r="S777" s="1" t="s">
        <v>12320</v>
      </c>
      <c r="T777" t="s">
        <v>12454</v>
      </c>
      <c r="U777" t="s">
        <v>12467</v>
      </c>
      <c r="V777" t="s">
        <v>12477</v>
      </c>
      <c r="W777" t="s">
        <v>12996</v>
      </c>
      <c r="X777" t="s">
        <v>12917</v>
      </c>
    </row>
    <row r="778" spans="1:27" x14ac:dyDescent="0.25">
      <c r="A778" t="s">
        <v>15</v>
      </c>
      <c r="B778" t="s">
        <v>1349</v>
      </c>
      <c r="C778">
        <v>97789</v>
      </c>
      <c r="D778" t="s">
        <v>1349</v>
      </c>
      <c r="E778" t="s">
        <v>18</v>
      </c>
      <c r="F778" t="s">
        <v>416</v>
      </c>
      <c r="G778" t="s">
        <v>33</v>
      </c>
      <c r="H778" t="s">
        <v>66</v>
      </c>
      <c r="I778" t="s">
        <v>32</v>
      </c>
      <c r="J778" t="s">
        <v>105</v>
      </c>
      <c r="K778">
        <v>1939673</v>
      </c>
      <c r="L778" t="s">
        <v>2372</v>
      </c>
      <c r="M778" t="s">
        <v>2373</v>
      </c>
      <c r="N778" t="str">
        <f t="array" ref="N778">IF(COUNT(FIND({"数据分析","数据运营","分析师"},M778)),"1","0")</f>
        <v>1</v>
      </c>
      <c r="O778" t="s">
        <v>815</v>
      </c>
      <c r="P778" t="s">
        <v>2259</v>
      </c>
      <c r="Q778" t="str">
        <f t="shared" si="24"/>
        <v>20</v>
      </c>
      <c r="R778" t="str">
        <f t="shared" si="25"/>
        <v>40</v>
      </c>
      <c r="S778" s="1" t="s">
        <v>8116</v>
      </c>
      <c r="T778" t="s">
        <v>12474</v>
      </c>
      <c r="U778" t="s">
        <v>12454</v>
      </c>
      <c r="V778" t="s">
        <v>12477</v>
      </c>
      <c r="W778" s="1" t="s">
        <v>138</v>
      </c>
      <c r="X778" t="s">
        <v>12810</v>
      </c>
      <c r="Y778" t="s">
        <v>13276</v>
      </c>
      <c r="Z778" t="s">
        <v>13274</v>
      </c>
    </row>
    <row r="779" spans="1:27" x14ac:dyDescent="0.25">
      <c r="A779" t="s">
        <v>15</v>
      </c>
      <c r="B779" t="s">
        <v>2374</v>
      </c>
      <c r="C779">
        <v>56746</v>
      </c>
      <c r="D779" t="s">
        <v>2375</v>
      </c>
      <c r="E779" t="s">
        <v>56</v>
      </c>
      <c r="F779" t="s">
        <v>2376</v>
      </c>
      <c r="G779" t="s">
        <v>20</v>
      </c>
      <c r="H779" t="s">
        <v>489</v>
      </c>
      <c r="I779" t="s">
        <v>32</v>
      </c>
      <c r="J779" t="s">
        <v>33</v>
      </c>
      <c r="K779">
        <v>2542764</v>
      </c>
      <c r="L779" t="s">
        <v>2377</v>
      </c>
      <c r="M779" t="s">
        <v>2378</v>
      </c>
      <c r="N779" t="str">
        <f t="array" ref="N779">IF(COUNT(FIND({"数据分析","数据运营","分析师"},M779)),"1","0")</f>
        <v>0</v>
      </c>
      <c r="O779" t="s">
        <v>815</v>
      </c>
      <c r="P779" t="s">
        <v>2259</v>
      </c>
      <c r="Q779" t="str">
        <f t="shared" si="24"/>
        <v>20</v>
      </c>
      <c r="R779" t="str">
        <f t="shared" si="25"/>
        <v>40</v>
      </c>
      <c r="S779" s="1" t="s">
        <v>12320</v>
      </c>
      <c r="T779" t="s">
        <v>12464</v>
      </c>
      <c r="U779" t="s">
        <v>12462</v>
      </c>
      <c r="V779" t="s">
        <v>12456</v>
      </c>
      <c r="W779" t="s">
        <v>12989</v>
      </c>
      <c r="X779" t="s">
        <v>12919</v>
      </c>
      <c r="Y779" t="s">
        <v>12917</v>
      </c>
    </row>
    <row r="780" spans="1:27" x14ac:dyDescent="0.25">
      <c r="A780" t="s">
        <v>15</v>
      </c>
      <c r="B780" t="s">
        <v>615</v>
      </c>
      <c r="C780">
        <v>39394</v>
      </c>
      <c r="D780" t="s">
        <v>616</v>
      </c>
      <c r="E780" t="s">
        <v>47</v>
      </c>
      <c r="G780" t="s">
        <v>272</v>
      </c>
      <c r="H780" t="s">
        <v>788</v>
      </c>
      <c r="I780" t="s">
        <v>32</v>
      </c>
      <c r="J780" t="s">
        <v>23</v>
      </c>
      <c r="K780">
        <v>2467851</v>
      </c>
      <c r="L780" t="s">
        <v>617</v>
      </c>
      <c r="M780" t="s">
        <v>2379</v>
      </c>
      <c r="N780" t="str">
        <f t="array" ref="N780">IF(COUNT(FIND({"数据分析","数据运营","分析师"},M780)),"1","0")</f>
        <v>0</v>
      </c>
      <c r="O780" t="s">
        <v>231</v>
      </c>
      <c r="P780" t="s">
        <v>2259</v>
      </c>
      <c r="Q780" t="str">
        <f t="shared" si="24"/>
        <v>15</v>
      </c>
      <c r="R780" t="str">
        <f t="shared" si="25"/>
        <v>25</v>
      </c>
      <c r="S780" s="1" t="s">
        <v>8116</v>
      </c>
      <c r="T780" t="s">
        <v>12454</v>
      </c>
      <c r="U780" t="s">
        <v>12475</v>
      </c>
      <c r="V780" t="s">
        <v>12479</v>
      </c>
      <c r="W780" t="s">
        <v>12971</v>
      </c>
      <c r="X780" t="s">
        <v>12919</v>
      </c>
      <c r="Y780" t="s">
        <v>12949</v>
      </c>
      <c r="Z780" t="s">
        <v>12917</v>
      </c>
    </row>
    <row r="781" spans="1:27" x14ac:dyDescent="0.25">
      <c r="A781" t="s">
        <v>15</v>
      </c>
      <c r="B781" t="s">
        <v>925</v>
      </c>
      <c r="C781">
        <v>103191</v>
      </c>
      <c r="D781" t="s">
        <v>926</v>
      </c>
      <c r="E781" t="s">
        <v>30</v>
      </c>
      <c r="F781" t="s">
        <v>19</v>
      </c>
      <c r="G781" t="s">
        <v>20</v>
      </c>
      <c r="H781" t="s">
        <v>489</v>
      </c>
      <c r="I781" t="s">
        <v>22</v>
      </c>
      <c r="J781" t="s">
        <v>23</v>
      </c>
      <c r="K781">
        <v>2264033</v>
      </c>
      <c r="L781" t="s">
        <v>927</v>
      </c>
      <c r="M781" t="s">
        <v>1676</v>
      </c>
      <c r="N781" t="str">
        <f t="array" ref="N781">IF(COUNT(FIND({"数据分析","数据运营","分析师"},M781)),"1","0")</f>
        <v>0</v>
      </c>
      <c r="O781" t="s">
        <v>2033</v>
      </c>
      <c r="P781" t="s">
        <v>2259</v>
      </c>
      <c r="Q781" t="str">
        <f t="shared" si="24"/>
        <v>25</v>
      </c>
      <c r="R781" t="str">
        <f t="shared" si="25"/>
        <v>50</v>
      </c>
      <c r="S781" s="1" t="s">
        <v>6954</v>
      </c>
      <c r="T781" t="s">
        <v>12485</v>
      </c>
      <c r="U781" t="s">
        <v>12534</v>
      </c>
      <c r="V781" t="s">
        <v>12479</v>
      </c>
      <c r="W781" t="s">
        <v>12931</v>
      </c>
      <c r="X781" t="s">
        <v>13019</v>
      </c>
      <c r="Y781" t="s">
        <v>12917</v>
      </c>
    </row>
    <row r="782" spans="1:27" x14ac:dyDescent="0.25">
      <c r="A782" t="s">
        <v>15</v>
      </c>
      <c r="B782" t="s">
        <v>1623</v>
      </c>
      <c r="C782">
        <v>10821</v>
      </c>
      <c r="D782" t="s">
        <v>1623</v>
      </c>
      <c r="E782" t="s">
        <v>47</v>
      </c>
      <c r="F782" t="s">
        <v>19</v>
      </c>
      <c r="G782" t="s">
        <v>20</v>
      </c>
      <c r="H782" t="s">
        <v>1399</v>
      </c>
      <c r="I782" t="s">
        <v>32</v>
      </c>
      <c r="J782" t="s">
        <v>73</v>
      </c>
      <c r="K782">
        <v>2433090</v>
      </c>
      <c r="L782" t="s">
        <v>2380</v>
      </c>
      <c r="M782" t="s">
        <v>1882</v>
      </c>
      <c r="N782" t="str">
        <f t="array" ref="N782">IF(COUNT(FIND({"数据分析","数据运营","分析师"},M782)),"1","0")</f>
        <v>0</v>
      </c>
      <c r="O782" t="s">
        <v>2381</v>
      </c>
      <c r="P782" t="s">
        <v>2259</v>
      </c>
      <c r="Q782" t="str">
        <f t="shared" si="24"/>
        <v>35</v>
      </c>
      <c r="R782" t="str">
        <f t="shared" si="25"/>
        <v>70</v>
      </c>
      <c r="S782" s="1" t="s">
        <v>2061</v>
      </c>
      <c r="T782" t="s">
        <v>12464</v>
      </c>
      <c r="U782" t="s">
        <v>12470</v>
      </c>
      <c r="V782" t="s">
        <v>12483</v>
      </c>
      <c r="W782" t="s">
        <v>12931</v>
      </c>
      <c r="X782" t="s">
        <v>13019</v>
      </c>
      <c r="Y782" t="s">
        <v>12917</v>
      </c>
    </row>
    <row r="783" spans="1:27" x14ac:dyDescent="0.25">
      <c r="A783" t="s">
        <v>15</v>
      </c>
      <c r="B783" t="s">
        <v>2382</v>
      </c>
      <c r="C783">
        <v>36513</v>
      </c>
      <c r="D783" t="s">
        <v>2383</v>
      </c>
      <c r="E783" t="s">
        <v>18</v>
      </c>
      <c r="G783" t="s">
        <v>49</v>
      </c>
      <c r="H783" t="s">
        <v>42</v>
      </c>
      <c r="I783" t="s">
        <v>32</v>
      </c>
      <c r="J783" t="s">
        <v>73</v>
      </c>
      <c r="K783">
        <v>2527930</v>
      </c>
      <c r="L783" t="s">
        <v>2384</v>
      </c>
      <c r="M783" t="s">
        <v>158</v>
      </c>
      <c r="N783" t="str">
        <f t="array" ref="N783">IF(COUNT(FIND({"数据分析","数据运营","分析师"},M783)),"1","0")</f>
        <v>1</v>
      </c>
      <c r="O783" t="s">
        <v>189</v>
      </c>
      <c r="P783" t="s">
        <v>2259</v>
      </c>
      <c r="Q783" t="str">
        <f t="shared" si="24"/>
        <v>10</v>
      </c>
      <c r="R783" t="str">
        <f t="shared" si="25"/>
        <v>20</v>
      </c>
      <c r="S783" s="1" t="s">
        <v>1456</v>
      </c>
      <c r="T783" t="s">
        <v>12453</v>
      </c>
      <c r="U783" t="s">
        <v>12462</v>
      </c>
      <c r="V783" t="s">
        <v>12465</v>
      </c>
      <c r="W783" s="1" t="s">
        <v>13220</v>
      </c>
      <c r="X783" t="s">
        <v>12810</v>
      </c>
      <c r="Y783" t="s">
        <v>13274</v>
      </c>
      <c r="Z783" t="s">
        <v>13293</v>
      </c>
    </row>
    <row r="784" spans="1:27" x14ac:dyDescent="0.25">
      <c r="A784" t="s">
        <v>15</v>
      </c>
      <c r="B784" t="s">
        <v>742</v>
      </c>
      <c r="C784">
        <v>24873</v>
      </c>
      <c r="D784" t="s">
        <v>743</v>
      </c>
      <c r="E784" t="s">
        <v>30</v>
      </c>
      <c r="G784" t="s">
        <v>20</v>
      </c>
      <c r="H784" t="s">
        <v>1399</v>
      </c>
      <c r="I784" t="s">
        <v>32</v>
      </c>
      <c r="J784" t="s">
        <v>33</v>
      </c>
      <c r="K784">
        <v>2519032</v>
      </c>
      <c r="L784" t="s">
        <v>2385</v>
      </c>
      <c r="M784" t="s">
        <v>2386</v>
      </c>
      <c r="N784" t="str">
        <f t="array" ref="N784">IF(COUNT(FIND({"数据分析","数据运营","分析师"},M784)),"1","0")</f>
        <v>0</v>
      </c>
      <c r="O784" t="s">
        <v>2049</v>
      </c>
      <c r="P784" t="s">
        <v>2259</v>
      </c>
      <c r="Q784" t="str">
        <f t="shared" si="24"/>
        <v>40</v>
      </c>
      <c r="R784" t="str">
        <f t="shared" si="25"/>
        <v>60</v>
      </c>
      <c r="S784" s="1" t="s">
        <v>2061</v>
      </c>
      <c r="T784" t="s">
        <v>12481</v>
      </c>
      <c r="U784" t="s">
        <v>12470</v>
      </c>
      <c r="V784" t="s">
        <v>12454</v>
      </c>
      <c r="W784" t="s">
        <v>13043</v>
      </c>
      <c r="X784" t="s">
        <v>12917</v>
      </c>
    </row>
    <row r="785" spans="1:27" x14ac:dyDescent="0.25">
      <c r="A785" t="s">
        <v>15</v>
      </c>
      <c r="B785" t="s">
        <v>1669</v>
      </c>
      <c r="C785">
        <v>119356</v>
      </c>
      <c r="D785" t="s">
        <v>1670</v>
      </c>
      <c r="E785" t="s">
        <v>39</v>
      </c>
      <c r="F785" t="s">
        <v>1671</v>
      </c>
      <c r="G785" t="s">
        <v>20</v>
      </c>
      <c r="H785" t="s">
        <v>301</v>
      </c>
      <c r="I785" t="s">
        <v>32</v>
      </c>
      <c r="J785" t="s">
        <v>302</v>
      </c>
      <c r="K785">
        <v>2168261</v>
      </c>
      <c r="L785" t="s">
        <v>2387</v>
      </c>
      <c r="M785" t="s">
        <v>2388</v>
      </c>
      <c r="N785" t="str">
        <f t="array" ref="N785">IF(COUNT(FIND({"数据分析","数据运营","分析师"},M785)),"1","0")</f>
        <v>0</v>
      </c>
      <c r="O785" t="s">
        <v>1518</v>
      </c>
      <c r="P785" t="s">
        <v>2259</v>
      </c>
      <c r="Q785" t="str">
        <f t="shared" si="24"/>
        <v>20</v>
      </c>
      <c r="R785" t="str">
        <f t="shared" si="25"/>
        <v>35</v>
      </c>
      <c r="S785" s="1" t="s">
        <v>1456</v>
      </c>
      <c r="T785" t="s">
        <v>12474</v>
      </c>
      <c r="U785" t="s">
        <v>12481</v>
      </c>
      <c r="V785" t="s">
        <v>12455</v>
      </c>
      <c r="W785" t="s">
        <v>12941</v>
      </c>
      <c r="X785" t="s">
        <v>12919</v>
      </c>
      <c r="Y785" t="s">
        <v>13044</v>
      </c>
      <c r="Z785" t="s">
        <v>12917</v>
      </c>
    </row>
    <row r="786" spans="1:27" x14ac:dyDescent="0.25">
      <c r="A786" t="s">
        <v>15</v>
      </c>
      <c r="B786" t="s">
        <v>2389</v>
      </c>
      <c r="C786">
        <v>105718</v>
      </c>
      <c r="D786" t="s">
        <v>2390</v>
      </c>
      <c r="E786" t="s">
        <v>18</v>
      </c>
      <c r="F786" t="s">
        <v>738</v>
      </c>
      <c r="G786" t="s">
        <v>20</v>
      </c>
      <c r="H786" t="s">
        <v>72</v>
      </c>
      <c r="I786" t="s">
        <v>32</v>
      </c>
      <c r="J786" t="s">
        <v>87</v>
      </c>
      <c r="K786">
        <v>1761591</v>
      </c>
      <c r="L786" t="s">
        <v>2391</v>
      </c>
      <c r="M786" t="s">
        <v>479</v>
      </c>
      <c r="N786" t="str">
        <f t="array" ref="N786">IF(COUNT(FIND({"数据分析","数据运营","分析师"},M786)),"1","0")</f>
        <v>0</v>
      </c>
      <c r="O786" t="s">
        <v>815</v>
      </c>
      <c r="P786" t="s">
        <v>2259</v>
      </c>
      <c r="Q786" t="str">
        <f t="shared" si="24"/>
        <v>20</v>
      </c>
      <c r="R786" t="str">
        <f t="shared" si="25"/>
        <v>40</v>
      </c>
      <c r="S786" s="1" t="s">
        <v>12319</v>
      </c>
      <c r="T786" t="s">
        <v>12453</v>
      </c>
      <c r="U786" t="s">
        <v>12454</v>
      </c>
      <c r="V786" t="s">
        <v>12479</v>
      </c>
      <c r="W786" t="s">
        <v>12931</v>
      </c>
      <c r="X786" t="s">
        <v>12956</v>
      </c>
      <c r="Y786" t="s">
        <v>12917</v>
      </c>
    </row>
    <row r="787" spans="1:27" x14ac:dyDescent="0.25">
      <c r="A787" t="s">
        <v>15</v>
      </c>
      <c r="B787" t="s">
        <v>1736</v>
      </c>
      <c r="C787">
        <v>124039</v>
      </c>
      <c r="D787" t="s">
        <v>1737</v>
      </c>
      <c r="E787" t="s">
        <v>39</v>
      </c>
      <c r="F787" t="s">
        <v>568</v>
      </c>
      <c r="G787" t="s">
        <v>20</v>
      </c>
      <c r="H787" t="s">
        <v>489</v>
      </c>
      <c r="I787" t="s">
        <v>32</v>
      </c>
      <c r="J787" t="s">
        <v>466</v>
      </c>
      <c r="K787">
        <v>2523395</v>
      </c>
      <c r="L787" t="s">
        <v>1738</v>
      </c>
      <c r="M787" t="s">
        <v>2392</v>
      </c>
      <c r="N787" t="str">
        <f t="array" ref="N787">IF(COUNT(FIND({"数据分析","数据运营","分析师"},M787)),"1","0")</f>
        <v>0</v>
      </c>
      <c r="O787" t="s">
        <v>815</v>
      </c>
      <c r="P787" t="s">
        <v>2259</v>
      </c>
      <c r="Q787" t="str">
        <f t="shared" si="24"/>
        <v>20</v>
      </c>
      <c r="R787" t="str">
        <f t="shared" si="25"/>
        <v>40</v>
      </c>
      <c r="S787" s="1" t="s">
        <v>8116</v>
      </c>
      <c r="T787" t="s">
        <v>12454</v>
      </c>
      <c r="U787" t="s">
        <v>12460</v>
      </c>
      <c r="V787" t="s">
        <v>12477</v>
      </c>
      <c r="W787" t="s">
        <v>12931</v>
      </c>
      <c r="X787" t="s">
        <v>12920</v>
      </c>
      <c r="Y787" t="s">
        <v>12936</v>
      </c>
    </row>
    <row r="788" spans="1:27" x14ac:dyDescent="0.25">
      <c r="A788" t="s">
        <v>15</v>
      </c>
      <c r="B788" t="s">
        <v>1623</v>
      </c>
      <c r="C788">
        <v>10821</v>
      </c>
      <c r="D788" t="s">
        <v>1623</v>
      </c>
      <c r="E788" t="s">
        <v>47</v>
      </c>
      <c r="F788" t="s">
        <v>1624</v>
      </c>
      <c r="G788" t="s">
        <v>20</v>
      </c>
      <c r="H788" t="s">
        <v>1399</v>
      </c>
      <c r="I788" t="s">
        <v>32</v>
      </c>
      <c r="J788" t="s">
        <v>73</v>
      </c>
      <c r="K788">
        <v>2473521</v>
      </c>
      <c r="L788" t="s">
        <v>2393</v>
      </c>
      <c r="M788" t="s">
        <v>1676</v>
      </c>
      <c r="N788" t="str">
        <f t="array" ref="N788">IF(COUNT(FIND({"数据分析","数据运营","分析师"},M788)),"1","0")</f>
        <v>0</v>
      </c>
      <c r="O788" t="s">
        <v>2033</v>
      </c>
      <c r="P788" t="s">
        <v>2259</v>
      </c>
      <c r="Q788" t="str">
        <f t="shared" si="24"/>
        <v>25</v>
      </c>
      <c r="R788" t="str">
        <f t="shared" si="25"/>
        <v>50</v>
      </c>
      <c r="S788" s="1" t="s">
        <v>2061</v>
      </c>
      <c r="T788" t="s">
        <v>12464</v>
      </c>
      <c r="U788" t="s">
        <v>12470</v>
      </c>
      <c r="V788" t="s">
        <v>12483</v>
      </c>
      <c r="W788" t="s">
        <v>12931</v>
      </c>
      <c r="X788" t="s">
        <v>13019</v>
      </c>
      <c r="Y788" t="s">
        <v>12917</v>
      </c>
    </row>
    <row r="789" spans="1:27" x14ac:dyDescent="0.25">
      <c r="A789" t="s">
        <v>15</v>
      </c>
      <c r="B789" t="s">
        <v>1669</v>
      </c>
      <c r="C789">
        <v>119356</v>
      </c>
      <c r="D789" t="s">
        <v>1670</v>
      </c>
      <c r="E789" t="s">
        <v>39</v>
      </c>
      <c r="F789" t="s">
        <v>1671</v>
      </c>
      <c r="G789" t="s">
        <v>20</v>
      </c>
      <c r="H789" t="s">
        <v>301</v>
      </c>
      <c r="I789" t="s">
        <v>32</v>
      </c>
      <c r="J789" t="s">
        <v>302</v>
      </c>
      <c r="K789">
        <v>2158315</v>
      </c>
      <c r="L789" t="s">
        <v>2394</v>
      </c>
      <c r="M789" t="s">
        <v>2388</v>
      </c>
      <c r="N789" t="str">
        <f t="array" ref="N789">IF(COUNT(FIND({"数据分析","数据运营","分析师"},M789)),"1","0")</f>
        <v>0</v>
      </c>
      <c r="O789" t="s">
        <v>492</v>
      </c>
      <c r="P789" t="s">
        <v>2259</v>
      </c>
      <c r="Q789" t="str">
        <f t="shared" si="24"/>
        <v>20</v>
      </c>
      <c r="R789" t="str">
        <f t="shared" si="25"/>
        <v>30</v>
      </c>
      <c r="S789" s="1" t="s">
        <v>1456</v>
      </c>
      <c r="T789" t="s">
        <v>12474</v>
      </c>
      <c r="U789" t="s">
        <v>12481</v>
      </c>
      <c r="V789" t="s">
        <v>12455</v>
      </c>
      <c r="W789" t="s">
        <v>12941</v>
      </c>
      <c r="X789" t="s">
        <v>12919</v>
      </c>
      <c r="Y789" t="s">
        <v>13044</v>
      </c>
      <c r="Z789" t="s">
        <v>12917</v>
      </c>
    </row>
    <row r="790" spans="1:27" x14ac:dyDescent="0.25">
      <c r="A790" t="s">
        <v>15</v>
      </c>
      <c r="B790" t="s">
        <v>120</v>
      </c>
      <c r="C790">
        <v>48294</v>
      </c>
      <c r="D790" t="s">
        <v>121</v>
      </c>
      <c r="E790" t="s">
        <v>39</v>
      </c>
      <c r="F790" t="s">
        <v>122</v>
      </c>
      <c r="G790" t="s">
        <v>20</v>
      </c>
      <c r="H790" t="s">
        <v>489</v>
      </c>
      <c r="I790" t="s">
        <v>32</v>
      </c>
      <c r="J790" t="s">
        <v>123</v>
      </c>
      <c r="K790">
        <v>2426340</v>
      </c>
      <c r="L790" t="s">
        <v>124</v>
      </c>
      <c r="M790" t="s">
        <v>505</v>
      </c>
      <c r="N790" t="str">
        <f t="array" ref="N790">IF(COUNT(FIND({"数据分析","数据运营","分析师"},M790)),"1","0")</f>
        <v>0</v>
      </c>
      <c r="O790" t="s">
        <v>231</v>
      </c>
      <c r="P790" t="s">
        <v>2259</v>
      </c>
      <c r="Q790" t="str">
        <f t="shared" si="24"/>
        <v>15</v>
      </c>
      <c r="R790" t="str">
        <f t="shared" si="25"/>
        <v>25</v>
      </c>
      <c r="S790" s="1" t="s">
        <v>1456</v>
      </c>
      <c r="T790" t="s">
        <v>12453</v>
      </c>
      <c r="U790" t="s">
        <v>12462</v>
      </c>
      <c r="V790" t="s">
        <v>12465</v>
      </c>
      <c r="W790" t="s">
        <v>12931</v>
      </c>
      <c r="X790" t="s">
        <v>12917</v>
      </c>
    </row>
    <row r="791" spans="1:27" x14ac:dyDescent="0.25">
      <c r="A791" t="s">
        <v>15</v>
      </c>
      <c r="B791" t="s">
        <v>925</v>
      </c>
      <c r="C791">
        <v>103191</v>
      </c>
      <c r="D791" t="s">
        <v>926</v>
      </c>
      <c r="E791" t="s">
        <v>30</v>
      </c>
      <c r="F791" t="s">
        <v>19</v>
      </c>
      <c r="G791" t="s">
        <v>272</v>
      </c>
      <c r="H791" t="s">
        <v>447</v>
      </c>
      <c r="I791" t="s">
        <v>22</v>
      </c>
      <c r="J791" t="s">
        <v>23</v>
      </c>
      <c r="K791">
        <v>2263926</v>
      </c>
      <c r="L791" t="s">
        <v>927</v>
      </c>
      <c r="M791" t="s">
        <v>2395</v>
      </c>
      <c r="N791" t="str">
        <f t="array" ref="N791">IF(COUNT(FIND({"数据分析","数据运营","分析师"},M791)),"1","0")</f>
        <v>1</v>
      </c>
      <c r="O791" t="s">
        <v>815</v>
      </c>
      <c r="P791" t="s">
        <v>2259</v>
      </c>
      <c r="Q791" t="str">
        <f t="shared" si="24"/>
        <v>20</v>
      </c>
      <c r="R791" t="str">
        <f t="shared" si="25"/>
        <v>40</v>
      </c>
      <c r="S791" s="1" t="s">
        <v>6954</v>
      </c>
      <c r="T791" t="s">
        <v>12485</v>
      </c>
      <c r="U791" t="s">
        <v>12534</v>
      </c>
      <c r="V791" t="s">
        <v>12479</v>
      </c>
      <c r="W791" s="1" t="s">
        <v>447</v>
      </c>
      <c r="X791" t="s">
        <v>12810</v>
      </c>
      <c r="Y791" t="s">
        <v>13289</v>
      </c>
      <c r="Z791" t="s">
        <v>13274</v>
      </c>
    </row>
    <row r="792" spans="1:27" x14ac:dyDescent="0.25">
      <c r="A792" t="s">
        <v>15</v>
      </c>
      <c r="B792" t="s">
        <v>2396</v>
      </c>
      <c r="C792">
        <v>39847</v>
      </c>
      <c r="D792" t="s">
        <v>2397</v>
      </c>
      <c r="E792" t="s">
        <v>56</v>
      </c>
      <c r="F792" t="s">
        <v>579</v>
      </c>
      <c r="G792" t="s">
        <v>272</v>
      </c>
      <c r="H792" t="s">
        <v>447</v>
      </c>
      <c r="I792" t="s">
        <v>218</v>
      </c>
      <c r="J792" t="s">
        <v>142</v>
      </c>
      <c r="K792">
        <v>1217947</v>
      </c>
      <c r="L792" t="s">
        <v>2398</v>
      </c>
      <c r="M792" t="s">
        <v>670</v>
      </c>
      <c r="N792" t="str">
        <f t="array" ref="N792">IF(COUNT(FIND({"数据分析","数据运营","分析师"},M792)),"1","0")</f>
        <v>0</v>
      </c>
      <c r="O792" t="s">
        <v>231</v>
      </c>
      <c r="P792" t="s">
        <v>2259</v>
      </c>
      <c r="Q792" t="str">
        <f t="shared" si="24"/>
        <v>15</v>
      </c>
      <c r="R792" t="str">
        <f t="shared" si="25"/>
        <v>25</v>
      </c>
      <c r="S792" s="1" t="s">
        <v>12325</v>
      </c>
      <c r="T792" t="s">
        <v>12467</v>
      </c>
      <c r="U792" t="s">
        <v>12489</v>
      </c>
      <c r="V792" t="s">
        <v>12487</v>
      </c>
      <c r="W792" t="s">
        <v>12971</v>
      </c>
      <c r="X792" t="s">
        <v>12949</v>
      </c>
      <c r="Y792" t="s">
        <v>12917</v>
      </c>
    </row>
    <row r="793" spans="1:27" x14ac:dyDescent="0.25">
      <c r="A793" t="s">
        <v>15</v>
      </c>
      <c r="B793" t="s">
        <v>250</v>
      </c>
      <c r="C793">
        <v>51480</v>
      </c>
      <c r="D793" t="s">
        <v>251</v>
      </c>
      <c r="E793" t="s">
        <v>18</v>
      </c>
      <c r="F793" t="s">
        <v>564</v>
      </c>
      <c r="G793" t="s">
        <v>20</v>
      </c>
      <c r="H793" t="s">
        <v>58</v>
      </c>
      <c r="I793" t="s">
        <v>32</v>
      </c>
      <c r="J793" t="s">
        <v>23</v>
      </c>
      <c r="K793">
        <v>2202289</v>
      </c>
      <c r="L793" t="s">
        <v>2399</v>
      </c>
      <c r="M793" t="s">
        <v>2400</v>
      </c>
      <c r="N793" t="str">
        <f t="array" ref="N793">IF(COUNT(FIND({"数据分析","数据运营","分析师"},M793)),"1","0")</f>
        <v>1</v>
      </c>
      <c r="O793" t="s">
        <v>1760</v>
      </c>
      <c r="P793" t="s">
        <v>2259</v>
      </c>
      <c r="Q793" t="str">
        <f t="shared" si="24"/>
        <v>15</v>
      </c>
      <c r="R793" t="str">
        <f t="shared" si="25"/>
        <v>22</v>
      </c>
      <c r="S793" s="1" t="s">
        <v>12320</v>
      </c>
      <c r="T793" t="s">
        <v>12455</v>
      </c>
      <c r="U793" t="s">
        <v>12475</v>
      </c>
      <c r="V793" t="s">
        <v>12467</v>
      </c>
      <c r="W793" s="1" t="s">
        <v>984</v>
      </c>
      <c r="X793" t="s">
        <v>13278</v>
      </c>
      <c r="Y793" t="s">
        <v>12810</v>
      </c>
      <c r="Z793" t="s">
        <v>13289</v>
      </c>
      <c r="AA793" t="s">
        <v>13274</v>
      </c>
    </row>
    <row r="794" spans="1:27" x14ac:dyDescent="0.25">
      <c r="A794" t="s">
        <v>15</v>
      </c>
      <c r="B794" t="s">
        <v>1649</v>
      </c>
      <c r="C794">
        <v>15083</v>
      </c>
      <c r="D794" t="s">
        <v>1650</v>
      </c>
      <c r="E794" t="s">
        <v>39</v>
      </c>
      <c r="F794" t="s">
        <v>115</v>
      </c>
      <c r="G794" t="s">
        <v>20</v>
      </c>
      <c r="H794" t="s">
        <v>72</v>
      </c>
      <c r="I794" t="s">
        <v>32</v>
      </c>
      <c r="J794" t="s">
        <v>274</v>
      </c>
      <c r="K794">
        <v>2160255</v>
      </c>
      <c r="L794" t="s">
        <v>2401</v>
      </c>
      <c r="M794" t="s">
        <v>2341</v>
      </c>
      <c r="N794" t="str">
        <f t="array" ref="N794">IF(COUNT(FIND({"数据分析","数据运营","分析师"},M794)),"1","0")</f>
        <v>0</v>
      </c>
      <c r="O794" t="s">
        <v>492</v>
      </c>
      <c r="P794" t="s">
        <v>2259</v>
      </c>
      <c r="Q794" t="str">
        <f t="shared" si="24"/>
        <v>20</v>
      </c>
      <c r="R794" t="str">
        <f t="shared" si="25"/>
        <v>30</v>
      </c>
      <c r="S794" s="1" t="s">
        <v>2061</v>
      </c>
      <c r="T794" t="s">
        <v>12460</v>
      </c>
      <c r="U794" t="s">
        <v>12475</v>
      </c>
      <c r="V794" t="s">
        <v>12467</v>
      </c>
      <c r="W794" t="s">
        <v>12941</v>
      </c>
      <c r="X794" t="s">
        <v>13019</v>
      </c>
      <c r="Y794" t="s">
        <v>12917</v>
      </c>
    </row>
    <row r="795" spans="1:27" x14ac:dyDescent="0.25">
      <c r="A795" t="s">
        <v>15</v>
      </c>
      <c r="B795" t="s">
        <v>733</v>
      </c>
      <c r="C795">
        <v>47640</v>
      </c>
      <c r="D795" t="s">
        <v>733</v>
      </c>
      <c r="E795" t="s">
        <v>47</v>
      </c>
      <c r="F795" t="s">
        <v>2243</v>
      </c>
      <c r="G795" t="s">
        <v>20</v>
      </c>
      <c r="H795" t="s">
        <v>72</v>
      </c>
      <c r="I795" t="s">
        <v>32</v>
      </c>
      <c r="J795" t="s">
        <v>213</v>
      </c>
      <c r="K795">
        <v>2084393</v>
      </c>
      <c r="L795" t="s">
        <v>2244</v>
      </c>
      <c r="M795" t="s">
        <v>586</v>
      </c>
      <c r="N795" t="str">
        <f t="array" ref="N795">IF(COUNT(FIND({"数据分析","数据运营","分析师"},M795)),"1","0")</f>
        <v>1</v>
      </c>
      <c r="O795" t="s">
        <v>53</v>
      </c>
      <c r="P795" t="s">
        <v>2259</v>
      </c>
      <c r="Q795" t="str">
        <f t="shared" si="24"/>
        <v>6</v>
      </c>
      <c r="R795" t="str">
        <f t="shared" si="25"/>
        <v>8</v>
      </c>
      <c r="S795" s="1" t="s">
        <v>12337</v>
      </c>
      <c r="T795" t="s">
        <v>12480</v>
      </c>
      <c r="W795" s="1" t="s">
        <v>138</v>
      </c>
      <c r="X795" t="s">
        <v>13283</v>
      </c>
    </row>
    <row r="796" spans="1:27" x14ac:dyDescent="0.25">
      <c r="A796" t="s">
        <v>15</v>
      </c>
      <c r="B796" t="s">
        <v>1401</v>
      </c>
      <c r="C796">
        <v>23348</v>
      </c>
      <c r="D796" t="s">
        <v>1402</v>
      </c>
      <c r="E796" t="s">
        <v>18</v>
      </c>
      <c r="G796" t="s">
        <v>20</v>
      </c>
      <c r="H796" t="s">
        <v>580</v>
      </c>
      <c r="I796" t="s">
        <v>178</v>
      </c>
      <c r="J796" t="s">
        <v>92</v>
      </c>
      <c r="K796">
        <v>175853</v>
      </c>
      <c r="L796" t="s">
        <v>1403</v>
      </c>
      <c r="M796" t="s">
        <v>586</v>
      </c>
      <c r="N796" t="str">
        <f t="array" ref="N796">IF(COUNT(FIND({"数据分析","数据运营","分析师"},M796)),"1","0")</f>
        <v>1</v>
      </c>
      <c r="O796" t="s">
        <v>189</v>
      </c>
      <c r="P796" t="s">
        <v>2259</v>
      </c>
      <c r="Q796" t="str">
        <f t="shared" si="24"/>
        <v>10</v>
      </c>
      <c r="R796" t="str">
        <f t="shared" si="25"/>
        <v>20</v>
      </c>
      <c r="S796" s="1" t="s">
        <v>2061</v>
      </c>
      <c r="T796" t="s">
        <v>12470</v>
      </c>
      <c r="U796" t="s">
        <v>12454</v>
      </c>
      <c r="V796" t="s">
        <v>12465</v>
      </c>
      <c r="W796" s="1" t="s">
        <v>138</v>
      </c>
      <c r="X796" t="s">
        <v>13283</v>
      </c>
    </row>
    <row r="797" spans="1:27" x14ac:dyDescent="0.25">
      <c r="A797" t="s">
        <v>15</v>
      </c>
      <c r="B797" t="s">
        <v>1440</v>
      </c>
      <c r="C797">
        <v>45315</v>
      </c>
      <c r="D797" t="s">
        <v>1441</v>
      </c>
      <c r="E797" t="s">
        <v>30</v>
      </c>
      <c r="F797" t="s">
        <v>336</v>
      </c>
      <c r="G797" t="s">
        <v>20</v>
      </c>
      <c r="H797" t="s">
        <v>72</v>
      </c>
      <c r="I797" t="s">
        <v>32</v>
      </c>
      <c r="J797" t="s">
        <v>33</v>
      </c>
      <c r="K797">
        <v>2416113</v>
      </c>
      <c r="L797" t="s">
        <v>2402</v>
      </c>
      <c r="M797" t="s">
        <v>1028</v>
      </c>
      <c r="N797" t="str">
        <f t="array" ref="N797">IF(COUNT(FIND({"数据分析","数据运营","分析师"},M797)),"1","0")</f>
        <v>1</v>
      </c>
      <c r="O797" t="s">
        <v>298</v>
      </c>
      <c r="P797" t="s">
        <v>2259</v>
      </c>
      <c r="Q797" t="str">
        <f t="shared" si="24"/>
        <v>15</v>
      </c>
      <c r="R797" t="str">
        <f t="shared" si="25"/>
        <v>30</v>
      </c>
      <c r="S797" s="1" t="s">
        <v>12319</v>
      </c>
      <c r="T797" t="s">
        <v>12453</v>
      </c>
      <c r="U797" t="s">
        <v>12474</v>
      </c>
      <c r="V797" t="s">
        <v>12454</v>
      </c>
      <c r="W797" s="1" t="s">
        <v>138</v>
      </c>
    </row>
    <row r="798" spans="1:27" x14ac:dyDescent="0.25">
      <c r="A798" t="s">
        <v>15</v>
      </c>
      <c r="B798" t="s">
        <v>2313</v>
      </c>
      <c r="C798">
        <v>102179</v>
      </c>
      <c r="D798" t="s">
        <v>2314</v>
      </c>
      <c r="E798" t="s">
        <v>39</v>
      </c>
      <c r="F798" t="s">
        <v>394</v>
      </c>
      <c r="G798" t="s">
        <v>20</v>
      </c>
      <c r="H798" t="s">
        <v>21</v>
      </c>
      <c r="I798" t="s">
        <v>32</v>
      </c>
      <c r="J798" t="s">
        <v>201</v>
      </c>
      <c r="K798">
        <v>2344017</v>
      </c>
      <c r="L798" t="s">
        <v>2403</v>
      </c>
      <c r="M798" t="s">
        <v>479</v>
      </c>
      <c r="N798" t="str">
        <f t="array" ref="N798">IF(COUNT(FIND({"数据分析","数据运营","分析师"},M798)),"1","0")</f>
        <v>0</v>
      </c>
      <c r="O798" t="s">
        <v>1784</v>
      </c>
      <c r="P798" t="s">
        <v>2259</v>
      </c>
      <c r="Q798" t="str">
        <f t="shared" si="24"/>
        <v>25</v>
      </c>
      <c r="R798" t="str">
        <f t="shared" si="25"/>
        <v>35</v>
      </c>
      <c r="S798" s="1" t="s">
        <v>8116</v>
      </c>
      <c r="T798" t="s">
        <v>12497</v>
      </c>
      <c r="U798" t="s">
        <v>12639</v>
      </c>
      <c r="V798" t="s">
        <v>12479</v>
      </c>
      <c r="W798" t="s">
        <v>12931</v>
      </c>
      <c r="X798" t="s">
        <v>12916</v>
      </c>
      <c r="Y798" t="s">
        <v>12956</v>
      </c>
      <c r="Z798" t="s">
        <v>12917</v>
      </c>
    </row>
    <row r="799" spans="1:27" x14ac:dyDescent="0.25">
      <c r="A799" t="s">
        <v>15</v>
      </c>
      <c r="B799" t="s">
        <v>392</v>
      </c>
      <c r="C799">
        <v>9343</v>
      </c>
      <c r="D799" t="s">
        <v>393</v>
      </c>
      <c r="E799" t="s">
        <v>30</v>
      </c>
      <c r="F799" t="s">
        <v>394</v>
      </c>
      <c r="G799" t="s">
        <v>33</v>
      </c>
      <c r="H799" t="s">
        <v>368</v>
      </c>
      <c r="I799" t="s">
        <v>32</v>
      </c>
      <c r="J799" t="s">
        <v>23</v>
      </c>
      <c r="K799">
        <v>1375969</v>
      </c>
      <c r="L799" t="s">
        <v>2404</v>
      </c>
      <c r="M799" t="s">
        <v>2405</v>
      </c>
      <c r="N799" t="str">
        <f t="array" ref="N799">IF(COUNT(FIND({"数据分析","数据运营","分析师"},M799)),"1","0")</f>
        <v>1</v>
      </c>
      <c r="O799" t="s">
        <v>1518</v>
      </c>
      <c r="P799" t="s">
        <v>2259</v>
      </c>
      <c r="Q799" t="str">
        <f t="shared" si="24"/>
        <v>20</v>
      </c>
      <c r="R799" t="str">
        <f t="shared" si="25"/>
        <v>35</v>
      </c>
      <c r="S799" s="1" t="s">
        <v>12320</v>
      </c>
      <c r="T799" t="s">
        <v>12454</v>
      </c>
      <c r="U799" t="s">
        <v>12623</v>
      </c>
      <c r="V799" t="s">
        <v>12769</v>
      </c>
      <c r="W799" s="1" t="s">
        <v>138</v>
      </c>
      <c r="X799" t="s">
        <v>13293</v>
      </c>
    </row>
    <row r="800" spans="1:27" x14ac:dyDescent="0.25">
      <c r="A800" t="s">
        <v>15</v>
      </c>
      <c r="B800" t="s">
        <v>2406</v>
      </c>
      <c r="C800">
        <v>99895</v>
      </c>
      <c r="D800" t="s">
        <v>2407</v>
      </c>
      <c r="E800" t="s">
        <v>39</v>
      </c>
      <c r="F800" t="s">
        <v>2408</v>
      </c>
      <c r="G800" t="s">
        <v>20</v>
      </c>
      <c r="H800" t="s">
        <v>1399</v>
      </c>
      <c r="I800" t="s">
        <v>32</v>
      </c>
      <c r="J800" t="s">
        <v>719</v>
      </c>
      <c r="K800">
        <v>2199378</v>
      </c>
      <c r="L800" t="s">
        <v>2409</v>
      </c>
      <c r="M800" t="s">
        <v>1676</v>
      </c>
      <c r="N800" t="str">
        <f t="array" ref="N800">IF(COUNT(FIND({"数据分析","数据运营","分析师"},M800)),"1","0")</f>
        <v>0</v>
      </c>
      <c r="O800" t="s">
        <v>189</v>
      </c>
      <c r="P800" t="s">
        <v>2259</v>
      </c>
      <c r="Q800" t="str">
        <f t="shared" si="24"/>
        <v>10</v>
      </c>
      <c r="R800" t="str">
        <f t="shared" si="25"/>
        <v>20</v>
      </c>
      <c r="S800" s="1" t="s">
        <v>12320</v>
      </c>
      <c r="T800" t="s">
        <v>12464</v>
      </c>
      <c r="U800" t="s">
        <v>12454</v>
      </c>
      <c r="V800" t="s">
        <v>12479</v>
      </c>
      <c r="W800" t="s">
        <v>12931</v>
      </c>
      <c r="X800" t="s">
        <v>13019</v>
      </c>
      <c r="Y800" t="s">
        <v>12917</v>
      </c>
    </row>
    <row r="801" spans="1:27" x14ac:dyDescent="0.25">
      <c r="A801" t="s">
        <v>15</v>
      </c>
      <c r="B801" t="s">
        <v>1243</v>
      </c>
      <c r="C801">
        <v>67010</v>
      </c>
      <c r="D801" t="s">
        <v>1244</v>
      </c>
      <c r="E801" t="s">
        <v>47</v>
      </c>
      <c r="F801" t="s">
        <v>938</v>
      </c>
      <c r="G801" t="s">
        <v>20</v>
      </c>
      <c r="H801" t="s">
        <v>72</v>
      </c>
      <c r="I801" t="s">
        <v>178</v>
      </c>
      <c r="J801" t="s">
        <v>33</v>
      </c>
      <c r="K801">
        <v>2121638</v>
      </c>
      <c r="L801" t="s">
        <v>2410</v>
      </c>
      <c r="M801" t="s">
        <v>2309</v>
      </c>
      <c r="N801" t="str">
        <f t="array" ref="N801">IF(COUNT(FIND({"数据分析","数据运营","分析师"},M801)),"1","0")</f>
        <v>1</v>
      </c>
      <c r="O801" t="s">
        <v>391</v>
      </c>
      <c r="P801" t="s">
        <v>2259</v>
      </c>
      <c r="Q801" t="str">
        <f t="shared" si="24"/>
        <v>15</v>
      </c>
      <c r="R801" t="str">
        <f t="shared" si="25"/>
        <v>20</v>
      </c>
      <c r="S801" s="1" t="s">
        <v>12319</v>
      </c>
      <c r="T801" t="s">
        <v>12453</v>
      </c>
      <c r="U801" t="s">
        <v>12464</v>
      </c>
      <c r="V801" t="s">
        <v>12454</v>
      </c>
      <c r="W801" s="1" t="s">
        <v>138</v>
      </c>
      <c r="X801" t="s">
        <v>13290</v>
      </c>
    </row>
    <row r="802" spans="1:27" x14ac:dyDescent="0.25">
      <c r="A802" t="s">
        <v>15</v>
      </c>
      <c r="B802" t="s">
        <v>1736</v>
      </c>
      <c r="C802">
        <v>124039</v>
      </c>
      <c r="D802" t="s">
        <v>1737</v>
      </c>
      <c r="E802" t="s">
        <v>39</v>
      </c>
      <c r="F802" t="s">
        <v>568</v>
      </c>
      <c r="G802" t="s">
        <v>20</v>
      </c>
      <c r="H802" t="s">
        <v>489</v>
      </c>
      <c r="I802" t="s">
        <v>32</v>
      </c>
      <c r="J802" t="s">
        <v>466</v>
      </c>
      <c r="K802">
        <v>2529310</v>
      </c>
      <c r="L802" t="s">
        <v>1738</v>
      </c>
      <c r="M802" t="s">
        <v>2411</v>
      </c>
      <c r="N802" t="str">
        <f t="array" ref="N802">IF(COUNT(FIND({"数据分析","数据运营","分析师"},M802)),"1","0")</f>
        <v>0</v>
      </c>
      <c r="O802" t="s">
        <v>815</v>
      </c>
      <c r="P802" t="s">
        <v>2259</v>
      </c>
      <c r="Q802" t="str">
        <f t="shared" si="24"/>
        <v>20</v>
      </c>
      <c r="R802" t="str">
        <f t="shared" si="25"/>
        <v>40</v>
      </c>
      <c r="S802" s="1" t="s">
        <v>8116</v>
      </c>
      <c r="T802" t="s">
        <v>12454</v>
      </c>
      <c r="U802" t="s">
        <v>12460</v>
      </c>
      <c r="V802" t="s">
        <v>12477</v>
      </c>
      <c r="W802" t="s">
        <v>12931</v>
      </c>
      <c r="X802" t="s">
        <v>13041</v>
      </c>
      <c r="Y802" t="s">
        <v>12917</v>
      </c>
    </row>
    <row r="803" spans="1:27" x14ac:dyDescent="0.25">
      <c r="A803" t="s">
        <v>15</v>
      </c>
      <c r="B803" t="s">
        <v>1669</v>
      </c>
      <c r="C803">
        <v>119356</v>
      </c>
      <c r="D803" t="s">
        <v>1670</v>
      </c>
      <c r="E803" t="s">
        <v>39</v>
      </c>
      <c r="G803" t="s">
        <v>20</v>
      </c>
      <c r="H803" t="s">
        <v>489</v>
      </c>
      <c r="I803" t="s">
        <v>32</v>
      </c>
      <c r="J803" t="s">
        <v>302</v>
      </c>
      <c r="K803">
        <v>2169124</v>
      </c>
      <c r="L803" t="s">
        <v>2412</v>
      </c>
      <c r="M803" t="s">
        <v>2388</v>
      </c>
      <c r="N803" t="str">
        <f t="array" ref="N803">IF(COUNT(FIND({"数据分析","数据运营","分析师"},M803)),"1","0")</f>
        <v>0</v>
      </c>
      <c r="O803" t="s">
        <v>1784</v>
      </c>
      <c r="P803" t="s">
        <v>2259</v>
      </c>
      <c r="Q803" t="str">
        <f t="shared" si="24"/>
        <v>25</v>
      </c>
      <c r="R803" t="str">
        <f t="shared" si="25"/>
        <v>35</v>
      </c>
      <c r="S803" s="1" t="s">
        <v>1456</v>
      </c>
      <c r="T803" t="s">
        <v>12474</v>
      </c>
      <c r="U803" t="s">
        <v>12481</v>
      </c>
      <c r="V803" t="s">
        <v>12455</v>
      </c>
      <c r="W803" t="s">
        <v>12931</v>
      </c>
      <c r="X803" t="s">
        <v>13044</v>
      </c>
      <c r="Y803" t="s">
        <v>12917</v>
      </c>
    </row>
    <row r="804" spans="1:27" x14ac:dyDescent="0.25">
      <c r="A804" t="s">
        <v>15</v>
      </c>
      <c r="B804" t="s">
        <v>250</v>
      </c>
      <c r="C804">
        <v>51480</v>
      </c>
      <c r="D804" t="s">
        <v>251</v>
      </c>
      <c r="E804" t="s">
        <v>18</v>
      </c>
      <c r="F804" t="s">
        <v>561</v>
      </c>
      <c r="G804" t="s">
        <v>20</v>
      </c>
      <c r="H804" t="s">
        <v>72</v>
      </c>
      <c r="I804" t="s">
        <v>32</v>
      </c>
      <c r="J804" t="s">
        <v>23</v>
      </c>
      <c r="K804">
        <v>2381278</v>
      </c>
      <c r="L804" t="s">
        <v>2413</v>
      </c>
      <c r="M804" t="s">
        <v>572</v>
      </c>
      <c r="N804" t="str">
        <f t="array" ref="N804">IF(COUNT(FIND({"数据分析","数据运营","分析师"},M804)),"1","0")</f>
        <v>0</v>
      </c>
      <c r="O804" t="s">
        <v>231</v>
      </c>
      <c r="P804" t="s">
        <v>2259</v>
      </c>
      <c r="Q804" t="str">
        <f t="shared" si="24"/>
        <v>15</v>
      </c>
      <c r="R804" t="str">
        <f t="shared" si="25"/>
        <v>25</v>
      </c>
      <c r="S804" s="1" t="s">
        <v>12320</v>
      </c>
      <c r="T804" t="s">
        <v>12455</v>
      </c>
      <c r="U804" t="s">
        <v>12475</v>
      </c>
      <c r="V804" t="s">
        <v>12467</v>
      </c>
      <c r="W804" t="s">
        <v>12941</v>
      </c>
      <c r="X804" t="s">
        <v>12917</v>
      </c>
    </row>
    <row r="805" spans="1:27" x14ac:dyDescent="0.25">
      <c r="A805" t="s">
        <v>15</v>
      </c>
      <c r="B805" t="s">
        <v>2414</v>
      </c>
      <c r="C805">
        <v>110754</v>
      </c>
      <c r="D805" t="s">
        <v>2415</v>
      </c>
      <c r="E805" t="s">
        <v>56</v>
      </c>
      <c r="G805" t="s">
        <v>130</v>
      </c>
      <c r="H805" t="s">
        <v>130</v>
      </c>
      <c r="I805" t="s">
        <v>218</v>
      </c>
      <c r="J805" t="s">
        <v>274</v>
      </c>
      <c r="K805">
        <v>2339857</v>
      </c>
      <c r="L805" t="s">
        <v>2416</v>
      </c>
      <c r="M805" t="s">
        <v>2417</v>
      </c>
      <c r="N805" t="str">
        <f t="array" ref="N805">IF(COUNT(FIND({"数据分析","数据运营","分析师"},M805)),"1","0")</f>
        <v>1</v>
      </c>
      <c r="O805" t="s">
        <v>700</v>
      </c>
      <c r="P805" t="s">
        <v>2259</v>
      </c>
      <c r="Q805" t="str">
        <f t="shared" si="24"/>
        <v>5</v>
      </c>
      <c r="R805" t="str">
        <f t="shared" si="25"/>
        <v>10</v>
      </c>
      <c r="W805" s="1" t="s">
        <v>138</v>
      </c>
      <c r="X805" t="s">
        <v>13366</v>
      </c>
    </row>
    <row r="806" spans="1:27" x14ac:dyDescent="0.25">
      <c r="A806" t="s">
        <v>15</v>
      </c>
      <c r="B806" t="s">
        <v>16</v>
      </c>
      <c r="C806">
        <v>8581</v>
      </c>
      <c r="D806" t="s">
        <v>17</v>
      </c>
      <c r="E806" t="s">
        <v>18</v>
      </c>
      <c r="F806" t="s">
        <v>19</v>
      </c>
      <c r="G806" t="s">
        <v>20</v>
      </c>
      <c r="H806" t="s">
        <v>21</v>
      </c>
      <c r="I806" t="s">
        <v>32</v>
      </c>
      <c r="J806" t="s">
        <v>23</v>
      </c>
      <c r="K806">
        <v>2386406</v>
      </c>
      <c r="L806" t="s">
        <v>2418</v>
      </c>
      <c r="M806" t="s">
        <v>42</v>
      </c>
      <c r="N806" t="str">
        <f t="array" ref="N806">IF(COUNT(FIND({"数据分析","数据运营","分析师"},M806)),"1","0")</f>
        <v>1</v>
      </c>
      <c r="O806" t="s">
        <v>231</v>
      </c>
      <c r="P806" t="s">
        <v>2259</v>
      </c>
      <c r="Q806" t="str">
        <f t="shared" si="24"/>
        <v>15</v>
      </c>
      <c r="R806" t="str">
        <f t="shared" si="25"/>
        <v>25</v>
      </c>
      <c r="S806" s="1" t="s">
        <v>12319</v>
      </c>
      <c r="T806" t="s">
        <v>12453</v>
      </c>
      <c r="U806" t="s">
        <v>12454</v>
      </c>
      <c r="V806" t="s">
        <v>12467</v>
      </c>
      <c r="W806" s="1" t="s">
        <v>42</v>
      </c>
      <c r="X806" t="s">
        <v>13274</v>
      </c>
    </row>
    <row r="807" spans="1:27" x14ac:dyDescent="0.25">
      <c r="A807" t="s">
        <v>15</v>
      </c>
      <c r="B807" t="s">
        <v>2419</v>
      </c>
      <c r="C807">
        <v>27945</v>
      </c>
      <c r="D807" t="s">
        <v>2420</v>
      </c>
      <c r="E807" t="s">
        <v>47</v>
      </c>
      <c r="F807" t="s">
        <v>2421</v>
      </c>
      <c r="G807" t="s">
        <v>20</v>
      </c>
      <c r="H807" t="s">
        <v>407</v>
      </c>
      <c r="I807" t="s">
        <v>32</v>
      </c>
      <c r="J807" t="s">
        <v>213</v>
      </c>
      <c r="K807">
        <v>1465800</v>
      </c>
      <c r="L807" t="s">
        <v>2422</v>
      </c>
      <c r="M807" t="s">
        <v>586</v>
      </c>
      <c r="N807" t="str">
        <f t="array" ref="N807">IF(COUNT(FIND({"数据分析","数据运营","分析师"},M807)),"1","0")</f>
        <v>1</v>
      </c>
      <c r="O807" t="s">
        <v>148</v>
      </c>
      <c r="P807" t="s">
        <v>2259</v>
      </c>
      <c r="Q807" t="str">
        <f t="shared" si="24"/>
        <v>10</v>
      </c>
      <c r="R807" t="str">
        <f t="shared" si="25"/>
        <v>18</v>
      </c>
      <c r="S807" s="1" t="s">
        <v>12319</v>
      </c>
      <c r="T807" t="s">
        <v>12455</v>
      </c>
      <c r="U807" t="s">
        <v>12467</v>
      </c>
      <c r="V807" t="s">
        <v>12477</v>
      </c>
      <c r="W807" s="1" t="s">
        <v>138</v>
      </c>
      <c r="X807" t="s">
        <v>13283</v>
      </c>
    </row>
    <row r="808" spans="1:27" x14ac:dyDescent="0.25">
      <c r="A808" t="s">
        <v>15</v>
      </c>
      <c r="B808" t="s">
        <v>2423</v>
      </c>
      <c r="C808">
        <v>115142</v>
      </c>
      <c r="D808" t="s">
        <v>2424</v>
      </c>
      <c r="E808" t="s">
        <v>47</v>
      </c>
      <c r="F808" t="s">
        <v>1879</v>
      </c>
      <c r="G808" t="s">
        <v>20</v>
      </c>
      <c r="H808" t="s">
        <v>21</v>
      </c>
      <c r="I808" t="s">
        <v>22</v>
      </c>
      <c r="J808" t="s">
        <v>186</v>
      </c>
      <c r="K808">
        <v>2096082</v>
      </c>
      <c r="L808" t="s">
        <v>2425</v>
      </c>
      <c r="M808" t="s">
        <v>2426</v>
      </c>
      <c r="N808" t="str">
        <f t="array" ref="N808">IF(COUNT(FIND({"数据分析","数据运营","分析师"},M808)),"1","0")</f>
        <v>0</v>
      </c>
      <c r="O808" t="s">
        <v>2049</v>
      </c>
      <c r="P808" t="s">
        <v>2259</v>
      </c>
      <c r="Q808" t="str">
        <f t="shared" si="24"/>
        <v>40</v>
      </c>
      <c r="R808" t="str">
        <f t="shared" si="25"/>
        <v>60</v>
      </c>
      <c r="S808" s="1" t="s">
        <v>12325</v>
      </c>
      <c r="T808" t="s">
        <v>12479</v>
      </c>
      <c r="U808" t="s">
        <v>12483</v>
      </c>
      <c r="V808" t="s">
        <v>12470</v>
      </c>
      <c r="W808" t="s">
        <v>12929</v>
      </c>
      <c r="X808" t="s">
        <v>12919</v>
      </c>
      <c r="Y808" t="s">
        <v>12916</v>
      </c>
      <c r="Z808" t="s">
        <v>12917</v>
      </c>
    </row>
    <row r="809" spans="1:27" x14ac:dyDescent="0.25">
      <c r="A809" t="s">
        <v>15</v>
      </c>
      <c r="B809" t="s">
        <v>2427</v>
      </c>
      <c r="C809">
        <v>12253</v>
      </c>
      <c r="D809" t="s">
        <v>2428</v>
      </c>
      <c r="E809" t="s">
        <v>56</v>
      </c>
      <c r="F809" t="s">
        <v>19</v>
      </c>
      <c r="G809" t="s">
        <v>20</v>
      </c>
      <c r="H809" t="s">
        <v>72</v>
      </c>
      <c r="I809" t="s">
        <v>32</v>
      </c>
      <c r="J809" t="s">
        <v>2429</v>
      </c>
      <c r="K809">
        <v>2193580</v>
      </c>
      <c r="L809" t="s">
        <v>2430</v>
      </c>
      <c r="M809" t="s">
        <v>716</v>
      </c>
      <c r="N809" t="str">
        <f t="array" ref="N809">IF(COUNT(FIND({"数据分析","数据运营","分析师"},M809)),"1","0")</f>
        <v>0</v>
      </c>
      <c r="O809" t="s">
        <v>2033</v>
      </c>
      <c r="P809" t="s">
        <v>2259</v>
      </c>
      <c r="Q809" t="str">
        <f t="shared" si="24"/>
        <v>25</v>
      </c>
      <c r="R809" t="str">
        <f t="shared" si="25"/>
        <v>50</v>
      </c>
      <c r="S809" s="1" t="s">
        <v>12339</v>
      </c>
      <c r="T809" t="s">
        <v>12464</v>
      </c>
      <c r="U809" t="s">
        <v>12455</v>
      </c>
      <c r="V809" t="s">
        <v>12470</v>
      </c>
      <c r="W809" t="s">
        <v>12941</v>
      </c>
      <c r="X809" t="s">
        <v>12917</v>
      </c>
    </row>
    <row r="810" spans="1:27" x14ac:dyDescent="0.25">
      <c r="A810" t="s">
        <v>15</v>
      </c>
      <c r="B810" t="s">
        <v>1966</v>
      </c>
      <c r="C810">
        <v>8523</v>
      </c>
      <c r="D810" t="s">
        <v>1967</v>
      </c>
      <c r="E810" t="s">
        <v>47</v>
      </c>
      <c r="G810" t="s">
        <v>41</v>
      </c>
      <c r="H810" t="s">
        <v>104</v>
      </c>
      <c r="I810" t="s">
        <v>32</v>
      </c>
      <c r="J810" t="s">
        <v>33</v>
      </c>
      <c r="K810">
        <v>2484893</v>
      </c>
      <c r="L810" t="s">
        <v>147</v>
      </c>
      <c r="M810" t="s">
        <v>2431</v>
      </c>
      <c r="N810" t="str">
        <f t="array" ref="N810">IF(COUNT(FIND({"数据分析","数据运营","分析师"},M810)),"1","0")</f>
        <v>1</v>
      </c>
      <c r="O810" t="s">
        <v>298</v>
      </c>
      <c r="P810" t="s">
        <v>2259</v>
      </c>
      <c r="Q810" t="str">
        <f t="shared" si="24"/>
        <v>15</v>
      </c>
      <c r="R810" t="str">
        <f t="shared" si="25"/>
        <v>30</v>
      </c>
      <c r="S810" s="1" t="s">
        <v>790</v>
      </c>
      <c r="T810" t="s">
        <v>12455</v>
      </c>
      <c r="U810" t="s">
        <v>12467</v>
      </c>
      <c r="V810" t="s">
        <v>12489</v>
      </c>
      <c r="W810" s="1" t="s">
        <v>138</v>
      </c>
      <c r="X810" t="s">
        <v>13282</v>
      </c>
    </row>
    <row r="811" spans="1:27" x14ac:dyDescent="0.25">
      <c r="A811" t="s">
        <v>15</v>
      </c>
      <c r="B811" t="s">
        <v>555</v>
      </c>
      <c r="C811">
        <v>26962</v>
      </c>
      <c r="D811" t="s">
        <v>556</v>
      </c>
      <c r="E811" t="s">
        <v>18</v>
      </c>
      <c r="F811" t="s">
        <v>557</v>
      </c>
      <c r="G811" t="s">
        <v>20</v>
      </c>
      <c r="H811" t="s">
        <v>489</v>
      </c>
      <c r="I811" t="s">
        <v>32</v>
      </c>
      <c r="J811" t="s">
        <v>33</v>
      </c>
      <c r="K811">
        <v>2365782</v>
      </c>
      <c r="L811" t="s">
        <v>2432</v>
      </c>
      <c r="M811" t="s">
        <v>2378</v>
      </c>
      <c r="N811" t="str">
        <f t="array" ref="N811">IF(COUNT(FIND({"数据分析","数据运营","分析师"},M811)),"1","0")</f>
        <v>0</v>
      </c>
      <c r="O811" t="s">
        <v>815</v>
      </c>
      <c r="P811" t="s">
        <v>2259</v>
      </c>
      <c r="Q811" t="str">
        <f t="shared" si="24"/>
        <v>20</v>
      </c>
      <c r="R811" t="str">
        <f t="shared" si="25"/>
        <v>40</v>
      </c>
      <c r="S811" s="1" t="s">
        <v>1456</v>
      </c>
      <c r="T811" t="s">
        <v>12453</v>
      </c>
      <c r="U811" t="s">
        <v>12462</v>
      </c>
      <c r="V811" t="s">
        <v>12455</v>
      </c>
      <c r="W811" t="s">
        <v>12989</v>
      </c>
      <c r="X811" t="s">
        <v>12919</v>
      </c>
      <c r="Y811" t="s">
        <v>12917</v>
      </c>
    </row>
    <row r="812" spans="1:27" x14ac:dyDescent="0.25">
      <c r="A812" t="s">
        <v>15</v>
      </c>
      <c r="B812" t="s">
        <v>1312</v>
      </c>
      <c r="C812">
        <v>129422</v>
      </c>
      <c r="D812" t="s">
        <v>1313</v>
      </c>
      <c r="E812" t="s">
        <v>30</v>
      </c>
      <c r="F812" t="s">
        <v>1996</v>
      </c>
      <c r="G812" t="s">
        <v>33</v>
      </c>
      <c r="H812" t="s">
        <v>66</v>
      </c>
      <c r="I812" t="s">
        <v>32</v>
      </c>
      <c r="J812" t="s">
        <v>33</v>
      </c>
      <c r="K812">
        <v>2498809</v>
      </c>
      <c r="L812" t="s">
        <v>1314</v>
      </c>
      <c r="M812" t="s">
        <v>138</v>
      </c>
      <c r="N812" t="str">
        <f t="array" ref="N812">IF(COUNT(FIND({"数据分析","数据运营","分析师"},M812)),"1","0")</f>
        <v>1</v>
      </c>
      <c r="O812" t="s">
        <v>391</v>
      </c>
      <c r="P812" t="s">
        <v>2259</v>
      </c>
      <c r="Q812" t="str">
        <f t="shared" si="24"/>
        <v>15</v>
      </c>
      <c r="R812" t="str">
        <f t="shared" si="25"/>
        <v>20</v>
      </c>
      <c r="W812" s="1" t="s">
        <v>138</v>
      </c>
    </row>
    <row r="813" spans="1:27" x14ac:dyDescent="0.25">
      <c r="A813" t="s">
        <v>15</v>
      </c>
      <c r="B813" t="s">
        <v>2305</v>
      </c>
      <c r="C813">
        <v>4760</v>
      </c>
      <c r="D813" t="s">
        <v>2306</v>
      </c>
      <c r="E813" t="s">
        <v>18</v>
      </c>
      <c r="G813" t="s">
        <v>130</v>
      </c>
      <c r="H813" t="s">
        <v>130</v>
      </c>
      <c r="I813" t="s">
        <v>22</v>
      </c>
      <c r="J813" t="s">
        <v>92</v>
      </c>
      <c r="K813">
        <v>2502517</v>
      </c>
      <c r="L813" t="s">
        <v>2433</v>
      </c>
      <c r="M813" t="s">
        <v>2434</v>
      </c>
      <c r="N813" t="str">
        <f t="array" ref="N813">IF(COUNT(FIND({"数据分析","数据运营","分析师"},M813)),"1","0")</f>
        <v>1</v>
      </c>
      <c r="O813" t="s">
        <v>2435</v>
      </c>
      <c r="P813" t="s">
        <v>2259</v>
      </c>
      <c r="Q813" t="str">
        <f t="shared" si="24"/>
        <v>30</v>
      </c>
      <c r="R813" t="str">
        <f>Q813</f>
        <v>30</v>
      </c>
      <c r="S813" s="1" t="s">
        <v>12319</v>
      </c>
      <c r="T813" t="s">
        <v>12453</v>
      </c>
      <c r="U813" t="s">
        <v>12455</v>
      </c>
      <c r="V813" t="s">
        <v>12467</v>
      </c>
      <c r="W813" s="1" t="s">
        <v>138</v>
      </c>
    </row>
    <row r="814" spans="1:27" x14ac:dyDescent="0.25">
      <c r="A814" t="s">
        <v>15</v>
      </c>
      <c r="B814" t="s">
        <v>1994</v>
      </c>
      <c r="C814">
        <v>9409</v>
      </c>
      <c r="D814" t="s">
        <v>1995</v>
      </c>
      <c r="E814" t="s">
        <v>30</v>
      </c>
      <c r="F814" t="s">
        <v>1996</v>
      </c>
      <c r="G814" t="s">
        <v>33</v>
      </c>
      <c r="H814" t="s">
        <v>66</v>
      </c>
      <c r="I814" t="s">
        <v>178</v>
      </c>
      <c r="J814" t="s">
        <v>33</v>
      </c>
      <c r="K814">
        <v>2490479</v>
      </c>
      <c r="L814" t="s">
        <v>2436</v>
      </c>
      <c r="M814" t="s">
        <v>2437</v>
      </c>
      <c r="N814" t="str">
        <f t="array" ref="N814">IF(COUNT(FIND({"数据分析","数据运营","分析师"},M814)),"1","0")</f>
        <v>1</v>
      </c>
      <c r="O814" t="s">
        <v>391</v>
      </c>
      <c r="P814" t="s">
        <v>2259</v>
      </c>
      <c r="Q814" t="str">
        <f t="shared" si="24"/>
        <v>15</v>
      </c>
      <c r="R814" t="str">
        <f t="shared" si="25"/>
        <v>20</v>
      </c>
      <c r="S814" s="1" t="s">
        <v>2061</v>
      </c>
      <c r="T814" t="s">
        <v>12474</v>
      </c>
      <c r="U814" t="s">
        <v>12464</v>
      </c>
      <c r="V814" t="s">
        <v>12470</v>
      </c>
      <c r="W814" s="1" t="s">
        <v>138</v>
      </c>
      <c r="X814" t="s">
        <v>13333</v>
      </c>
    </row>
    <row r="815" spans="1:27" x14ac:dyDescent="0.25">
      <c r="A815" t="s">
        <v>15</v>
      </c>
      <c r="B815" t="s">
        <v>28</v>
      </c>
      <c r="C815">
        <v>23177</v>
      </c>
      <c r="D815" t="s">
        <v>29</v>
      </c>
      <c r="E815" t="s">
        <v>30</v>
      </c>
      <c r="F815" t="s">
        <v>2438</v>
      </c>
      <c r="G815" t="s">
        <v>272</v>
      </c>
      <c r="H815" t="s">
        <v>447</v>
      </c>
      <c r="I815" t="s">
        <v>32</v>
      </c>
      <c r="J815" t="s">
        <v>33</v>
      </c>
      <c r="K815">
        <v>1768390</v>
      </c>
      <c r="L815" t="s">
        <v>2316</v>
      </c>
      <c r="M815" t="s">
        <v>2439</v>
      </c>
      <c r="N815" t="str">
        <f t="array" ref="N815">IF(COUNT(FIND({"数据分析","数据运营","分析师"},M815)),"1","0")</f>
        <v>0</v>
      </c>
      <c r="O815" t="s">
        <v>2440</v>
      </c>
      <c r="P815" t="s">
        <v>2259</v>
      </c>
      <c r="Q815" t="str">
        <f t="shared" si="24"/>
        <v>22</v>
      </c>
      <c r="R815" t="str">
        <f t="shared" si="25"/>
        <v>36</v>
      </c>
      <c r="S815" s="1" t="s">
        <v>12320</v>
      </c>
      <c r="T815" t="s">
        <v>12454</v>
      </c>
      <c r="U815" t="s">
        <v>12467</v>
      </c>
      <c r="V815" t="s">
        <v>12477</v>
      </c>
      <c r="W815" t="s">
        <v>12989</v>
      </c>
      <c r="X815" t="s">
        <v>12948</v>
      </c>
      <c r="Y815" t="s">
        <v>12919</v>
      </c>
      <c r="Z815" t="s">
        <v>12949</v>
      </c>
      <c r="AA815" t="s">
        <v>12917</v>
      </c>
    </row>
    <row r="816" spans="1:27" x14ac:dyDescent="0.25">
      <c r="A816" t="s">
        <v>15</v>
      </c>
      <c r="B816" t="s">
        <v>2441</v>
      </c>
      <c r="C816">
        <v>51662</v>
      </c>
      <c r="D816" t="s">
        <v>2442</v>
      </c>
      <c r="E816" t="s">
        <v>18</v>
      </c>
      <c r="F816" t="s">
        <v>2443</v>
      </c>
      <c r="G816" t="s">
        <v>33</v>
      </c>
      <c r="H816" t="s">
        <v>2444</v>
      </c>
      <c r="I816" t="s">
        <v>32</v>
      </c>
      <c r="J816" t="s">
        <v>33</v>
      </c>
      <c r="K816">
        <v>2493679</v>
      </c>
      <c r="L816" t="s">
        <v>2445</v>
      </c>
      <c r="M816" t="s">
        <v>570</v>
      </c>
      <c r="N816" t="str">
        <f t="array" ref="N816">IF(COUNT(FIND({"数据分析","数据运营","分析师"},M816)),"1","0")</f>
        <v>1</v>
      </c>
      <c r="O816" t="s">
        <v>298</v>
      </c>
      <c r="P816" t="s">
        <v>2259</v>
      </c>
      <c r="Q816" t="str">
        <f t="shared" si="24"/>
        <v>15</v>
      </c>
      <c r="R816" t="str">
        <f t="shared" si="25"/>
        <v>30</v>
      </c>
      <c r="S816" s="1" t="s">
        <v>1456</v>
      </c>
      <c r="T816" t="s">
        <v>12474</v>
      </c>
      <c r="U816" t="s">
        <v>12456</v>
      </c>
      <c r="V816" t="s">
        <v>12455</v>
      </c>
      <c r="W816" s="1" t="s">
        <v>42</v>
      </c>
      <c r="X816" t="s">
        <v>13274</v>
      </c>
    </row>
    <row r="817" spans="1:27" x14ac:dyDescent="0.25">
      <c r="A817" t="s">
        <v>15</v>
      </c>
      <c r="B817" t="s">
        <v>250</v>
      </c>
      <c r="C817">
        <v>51480</v>
      </c>
      <c r="D817" t="s">
        <v>251</v>
      </c>
      <c r="E817" t="s">
        <v>18</v>
      </c>
      <c r="F817" t="s">
        <v>564</v>
      </c>
      <c r="G817" t="s">
        <v>20</v>
      </c>
      <c r="H817" t="s">
        <v>72</v>
      </c>
      <c r="I817" t="s">
        <v>218</v>
      </c>
      <c r="J817" t="s">
        <v>23</v>
      </c>
      <c r="K817">
        <v>2036232</v>
      </c>
      <c r="L817" t="s">
        <v>2446</v>
      </c>
      <c r="M817" t="s">
        <v>572</v>
      </c>
      <c r="N817" t="str">
        <f t="array" ref="N817">IF(COUNT(FIND({"数据分析","数据运营","分析师"},M817)),"1","0")</f>
        <v>0</v>
      </c>
      <c r="O817" t="s">
        <v>2447</v>
      </c>
      <c r="P817" t="s">
        <v>2259</v>
      </c>
      <c r="Q817" t="str">
        <f t="shared" si="24"/>
        <v>20</v>
      </c>
      <c r="R817" t="str">
        <f t="shared" si="25"/>
        <v>36</v>
      </c>
      <c r="S817" s="1" t="s">
        <v>12320</v>
      </c>
      <c r="T817" t="s">
        <v>12455</v>
      </c>
      <c r="U817" t="s">
        <v>12475</v>
      </c>
      <c r="V817" t="s">
        <v>12467</v>
      </c>
      <c r="W817" t="s">
        <v>12941</v>
      </c>
      <c r="X817" t="s">
        <v>12917</v>
      </c>
    </row>
    <row r="818" spans="1:27" x14ac:dyDescent="0.25">
      <c r="A818" t="s">
        <v>15</v>
      </c>
      <c r="B818" t="s">
        <v>2076</v>
      </c>
      <c r="C818">
        <v>12597</v>
      </c>
      <c r="D818" t="s">
        <v>2076</v>
      </c>
      <c r="E818" t="s">
        <v>18</v>
      </c>
      <c r="F818" t="s">
        <v>2077</v>
      </c>
      <c r="G818" t="s">
        <v>20</v>
      </c>
      <c r="H818" t="s">
        <v>1399</v>
      </c>
      <c r="I818" t="s">
        <v>32</v>
      </c>
      <c r="J818" t="s">
        <v>1280</v>
      </c>
      <c r="K818">
        <v>1980903</v>
      </c>
      <c r="L818" t="s">
        <v>2448</v>
      </c>
      <c r="M818" t="s">
        <v>2309</v>
      </c>
      <c r="N818" t="str">
        <f t="array" ref="N818">IF(COUNT(FIND({"数据分析","数据运营","分析师"},M818)),"1","0")</f>
        <v>1</v>
      </c>
      <c r="O818" t="s">
        <v>1594</v>
      </c>
      <c r="P818" t="s">
        <v>2259</v>
      </c>
      <c r="Q818" t="str">
        <f t="shared" si="24"/>
        <v>18</v>
      </c>
      <c r="R818" t="str">
        <f t="shared" si="25"/>
        <v>25</v>
      </c>
      <c r="S818" s="1" t="s">
        <v>12353</v>
      </c>
      <c r="T818" t="s">
        <v>12495</v>
      </c>
      <c r="U818" t="s">
        <v>12474</v>
      </c>
      <c r="V818" t="s">
        <v>12470</v>
      </c>
      <c r="W818" s="1" t="s">
        <v>138</v>
      </c>
      <c r="X818" t="s">
        <v>13298</v>
      </c>
      <c r="Y818" t="s">
        <v>13290</v>
      </c>
    </row>
    <row r="819" spans="1:27" x14ac:dyDescent="0.25">
      <c r="A819" t="s">
        <v>15</v>
      </c>
      <c r="B819" t="s">
        <v>2225</v>
      </c>
      <c r="C819">
        <v>62170</v>
      </c>
      <c r="D819" t="s">
        <v>2226</v>
      </c>
      <c r="E819" t="s">
        <v>47</v>
      </c>
      <c r="F819" t="s">
        <v>2042</v>
      </c>
      <c r="G819" t="s">
        <v>20</v>
      </c>
      <c r="H819" t="s">
        <v>489</v>
      </c>
      <c r="I819" t="s">
        <v>32</v>
      </c>
      <c r="J819" t="s">
        <v>245</v>
      </c>
      <c r="K819">
        <v>2212321</v>
      </c>
      <c r="L819" t="s">
        <v>2449</v>
      </c>
      <c r="M819" t="s">
        <v>1676</v>
      </c>
      <c r="N819" t="str">
        <f t="array" ref="N819">IF(COUNT(FIND({"数据分析","数据运营","分析师"},M819)),"1","0")</f>
        <v>0</v>
      </c>
      <c r="O819" t="s">
        <v>492</v>
      </c>
      <c r="P819" t="s">
        <v>2259</v>
      </c>
      <c r="Q819" t="str">
        <f t="shared" si="24"/>
        <v>20</v>
      </c>
      <c r="R819" t="str">
        <f t="shared" si="25"/>
        <v>30</v>
      </c>
      <c r="S819" s="1" t="s">
        <v>12320</v>
      </c>
      <c r="T819" t="s">
        <v>12474</v>
      </c>
      <c r="U819" t="s">
        <v>12454</v>
      </c>
      <c r="V819" t="s">
        <v>12455</v>
      </c>
      <c r="W819" t="s">
        <v>12931</v>
      </c>
      <c r="X819" t="s">
        <v>13019</v>
      </c>
      <c r="Y819" t="s">
        <v>12917</v>
      </c>
    </row>
    <row r="820" spans="1:27" x14ac:dyDescent="0.25">
      <c r="A820" t="s">
        <v>15</v>
      </c>
      <c r="B820" t="s">
        <v>2450</v>
      </c>
      <c r="C820">
        <v>56732</v>
      </c>
      <c r="D820" t="s">
        <v>2451</v>
      </c>
      <c r="E820" t="s">
        <v>47</v>
      </c>
      <c r="G820" t="s">
        <v>20</v>
      </c>
      <c r="H820" t="s">
        <v>72</v>
      </c>
      <c r="I820" t="s">
        <v>32</v>
      </c>
      <c r="J820" t="s">
        <v>1129</v>
      </c>
      <c r="K820">
        <v>2472693</v>
      </c>
      <c r="L820" t="s">
        <v>2452</v>
      </c>
      <c r="M820" t="s">
        <v>479</v>
      </c>
      <c r="N820" t="str">
        <f t="array" ref="N820">IF(COUNT(FIND({"数据分析","数据运营","分析师"},M820)),"1","0")</f>
        <v>0</v>
      </c>
      <c r="O820" t="s">
        <v>2033</v>
      </c>
      <c r="P820" t="s">
        <v>2259</v>
      </c>
      <c r="Q820" t="str">
        <f t="shared" si="24"/>
        <v>25</v>
      </c>
      <c r="R820" t="str">
        <f t="shared" si="25"/>
        <v>50</v>
      </c>
      <c r="S820" s="1" t="s">
        <v>12356</v>
      </c>
      <c r="T820" t="s">
        <v>12499</v>
      </c>
      <c r="U820" t="s">
        <v>12642</v>
      </c>
      <c r="V820" t="s">
        <v>12794</v>
      </c>
      <c r="W820" t="s">
        <v>12931</v>
      </c>
      <c r="X820" t="s">
        <v>12956</v>
      </c>
      <c r="Y820" t="s">
        <v>12917</v>
      </c>
    </row>
    <row r="821" spans="1:27" x14ac:dyDescent="0.25">
      <c r="A821" t="s">
        <v>15</v>
      </c>
      <c r="B821" t="s">
        <v>1148</v>
      </c>
      <c r="C821">
        <v>26980</v>
      </c>
      <c r="D821" t="s">
        <v>1148</v>
      </c>
      <c r="E821" t="s">
        <v>18</v>
      </c>
      <c r="F821" t="s">
        <v>416</v>
      </c>
      <c r="G821" t="s">
        <v>20</v>
      </c>
      <c r="H821" t="s">
        <v>72</v>
      </c>
      <c r="I821" t="s">
        <v>32</v>
      </c>
      <c r="J821" t="s">
        <v>33</v>
      </c>
      <c r="K821">
        <v>2465402</v>
      </c>
      <c r="L821" t="s">
        <v>2290</v>
      </c>
      <c r="M821" t="s">
        <v>2453</v>
      </c>
      <c r="N821" t="str">
        <f t="array" ref="N821">IF(COUNT(FIND({"数据分析","数据运营","分析师"},M821)),"1","0")</f>
        <v>0</v>
      </c>
      <c r="O821" t="s">
        <v>1045</v>
      </c>
      <c r="P821" t="s">
        <v>2259</v>
      </c>
      <c r="Q821" t="str">
        <f t="shared" si="24"/>
        <v>15</v>
      </c>
      <c r="R821" t="str">
        <f t="shared" si="25"/>
        <v>18</v>
      </c>
      <c r="S821" s="1" t="s">
        <v>1456</v>
      </c>
      <c r="T821" t="s">
        <v>12483</v>
      </c>
      <c r="U821" t="s">
        <v>12454</v>
      </c>
      <c r="V821" t="s">
        <v>12479</v>
      </c>
      <c r="W821" t="s">
        <v>12962</v>
      </c>
      <c r="X821" t="s">
        <v>13002</v>
      </c>
      <c r="Y821" t="s">
        <v>12956</v>
      </c>
      <c r="Z821" t="s">
        <v>12920</v>
      </c>
      <c r="AA821" t="s">
        <v>12921</v>
      </c>
    </row>
    <row r="822" spans="1:27" x14ac:dyDescent="0.25">
      <c r="A822" t="s">
        <v>15</v>
      </c>
      <c r="B822" t="s">
        <v>1921</v>
      </c>
      <c r="C822">
        <v>81895</v>
      </c>
      <c r="D822" t="s">
        <v>1922</v>
      </c>
      <c r="E822" t="s">
        <v>18</v>
      </c>
      <c r="F822" t="s">
        <v>344</v>
      </c>
      <c r="G822" t="s">
        <v>41</v>
      </c>
      <c r="H822" t="s">
        <v>104</v>
      </c>
      <c r="I822" t="s">
        <v>22</v>
      </c>
      <c r="J822" t="s">
        <v>59</v>
      </c>
      <c r="K822">
        <v>1685839</v>
      </c>
      <c r="L822" t="s">
        <v>1923</v>
      </c>
      <c r="M822" t="s">
        <v>2454</v>
      </c>
      <c r="N822" t="str">
        <f t="array" ref="N822">IF(COUNT(FIND({"数据分析","数据运营","分析师"},M822)),"1","0")</f>
        <v>1</v>
      </c>
      <c r="O822" t="s">
        <v>2049</v>
      </c>
      <c r="P822" t="s">
        <v>2259</v>
      </c>
      <c r="Q822" t="str">
        <f t="shared" si="24"/>
        <v>40</v>
      </c>
      <c r="R822" t="str">
        <f t="shared" si="25"/>
        <v>60</v>
      </c>
      <c r="S822" s="1" t="s">
        <v>8116</v>
      </c>
      <c r="T822" t="s">
        <v>12474</v>
      </c>
      <c r="U822" t="s">
        <v>12454</v>
      </c>
      <c r="V822" t="s">
        <v>12475</v>
      </c>
      <c r="W822" s="1" t="s">
        <v>138</v>
      </c>
    </row>
    <row r="823" spans="1:27" x14ac:dyDescent="0.25">
      <c r="A823" t="s">
        <v>15</v>
      </c>
      <c r="B823" t="s">
        <v>2455</v>
      </c>
      <c r="C823">
        <v>4184</v>
      </c>
      <c r="D823" t="s">
        <v>2456</v>
      </c>
      <c r="E823" t="s">
        <v>18</v>
      </c>
      <c r="G823" t="s">
        <v>20</v>
      </c>
      <c r="H823" t="s">
        <v>489</v>
      </c>
      <c r="I823" t="s">
        <v>32</v>
      </c>
      <c r="J823" t="s">
        <v>142</v>
      </c>
      <c r="K823">
        <v>1982942</v>
      </c>
      <c r="L823" t="s">
        <v>2457</v>
      </c>
      <c r="M823" t="s">
        <v>2458</v>
      </c>
      <c r="N823" t="str">
        <f t="array" ref="N823">IF(COUNT(FIND({"数据分析","数据运营","分析师"},M823)),"1","0")</f>
        <v>0</v>
      </c>
      <c r="O823" t="s">
        <v>492</v>
      </c>
      <c r="P823" t="s">
        <v>2259</v>
      </c>
      <c r="Q823" t="str">
        <f t="shared" si="24"/>
        <v>20</v>
      </c>
      <c r="R823" t="str">
        <f t="shared" si="25"/>
        <v>30</v>
      </c>
      <c r="S823" s="1" t="s">
        <v>12357</v>
      </c>
      <c r="T823" t="s">
        <v>12500</v>
      </c>
      <c r="U823" t="s">
        <v>12643</v>
      </c>
      <c r="V823" t="s">
        <v>12590</v>
      </c>
      <c r="W823" t="s">
        <v>12931</v>
      </c>
      <c r="X823" t="s">
        <v>13041</v>
      </c>
      <c r="Y823" t="s">
        <v>12917</v>
      </c>
    </row>
    <row r="824" spans="1:27" x14ac:dyDescent="0.25">
      <c r="A824" t="s">
        <v>15</v>
      </c>
      <c r="B824" t="s">
        <v>1435</v>
      </c>
      <c r="C824">
        <v>40103</v>
      </c>
      <c r="D824" t="s">
        <v>1436</v>
      </c>
      <c r="E824" t="s">
        <v>18</v>
      </c>
      <c r="F824" t="s">
        <v>344</v>
      </c>
      <c r="G824" t="s">
        <v>20</v>
      </c>
      <c r="H824" t="s">
        <v>489</v>
      </c>
      <c r="I824" t="s">
        <v>32</v>
      </c>
      <c r="J824" t="s">
        <v>92</v>
      </c>
      <c r="K824">
        <v>2148950</v>
      </c>
      <c r="L824" t="s">
        <v>2459</v>
      </c>
      <c r="M824" t="s">
        <v>570</v>
      </c>
      <c r="N824" t="str">
        <f t="array" ref="N824">IF(COUNT(FIND({"数据分析","数据运营","分析师"},M824)),"1","0")</f>
        <v>1</v>
      </c>
      <c r="O824" t="s">
        <v>1518</v>
      </c>
      <c r="P824" t="s">
        <v>2259</v>
      </c>
      <c r="Q824" t="str">
        <f t="shared" si="24"/>
        <v>20</v>
      </c>
      <c r="R824" t="str">
        <f t="shared" si="25"/>
        <v>35</v>
      </c>
      <c r="S824" s="1" t="s">
        <v>12320</v>
      </c>
      <c r="T824" t="s">
        <v>12462</v>
      </c>
      <c r="U824" t="s">
        <v>12464</v>
      </c>
      <c r="V824" t="s">
        <v>12455</v>
      </c>
      <c r="W824" s="1" t="s">
        <v>42</v>
      </c>
      <c r="X824" t="s">
        <v>13281</v>
      </c>
      <c r="Y824" t="s">
        <v>13353</v>
      </c>
      <c r="Z824" t="s">
        <v>13274</v>
      </c>
    </row>
    <row r="825" spans="1:27" x14ac:dyDescent="0.25">
      <c r="A825" t="s">
        <v>15</v>
      </c>
      <c r="B825" t="s">
        <v>2460</v>
      </c>
      <c r="C825">
        <v>53194</v>
      </c>
      <c r="D825" t="s">
        <v>2461</v>
      </c>
      <c r="E825" t="s">
        <v>39</v>
      </c>
      <c r="F825" t="s">
        <v>938</v>
      </c>
      <c r="G825" t="s">
        <v>65</v>
      </c>
      <c r="H825" t="s">
        <v>66</v>
      </c>
      <c r="I825" t="s">
        <v>32</v>
      </c>
      <c r="J825" t="s">
        <v>33</v>
      </c>
      <c r="K825">
        <v>2535392</v>
      </c>
      <c r="L825" t="s">
        <v>790</v>
      </c>
      <c r="M825" t="s">
        <v>2462</v>
      </c>
      <c r="N825" t="str">
        <f t="array" ref="N825">IF(COUNT(FIND({"数据分析","数据运营","分析师"},M825)),"1","0")</f>
        <v>0</v>
      </c>
      <c r="O825" t="s">
        <v>492</v>
      </c>
      <c r="P825" t="s">
        <v>2259</v>
      </c>
      <c r="Q825" t="str">
        <f t="shared" si="24"/>
        <v>20</v>
      </c>
      <c r="R825" t="str">
        <f t="shared" si="25"/>
        <v>30</v>
      </c>
      <c r="S825" s="1" t="s">
        <v>12319</v>
      </c>
      <c r="T825" t="s">
        <v>12464</v>
      </c>
      <c r="U825" t="s">
        <v>12453</v>
      </c>
      <c r="V825" t="s">
        <v>12467</v>
      </c>
      <c r="W825" t="s">
        <v>12914</v>
      </c>
      <c r="X825" t="s">
        <v>12963</v>
      </c>
      <c r="Y825" t="s">
        <v>12917</v>
      </c>
    </row>
    <row r="826" spans="1:27" x14ac:dyDescent="0.25">
      <c r="A826" t="s">
        <v>15</v>
      </c>
      <c r="B826" t="s">
        <v>875</v>
      </c>
      <c r="C826">
        <v>50702</v>
      </c>
      <c r="D826" t="s">
        <v>876</v>
      </c>
      <c r="E826" t="s">
        <v>18</v>
      </c>
      <c r="G826" t="s">
        <v>272</v>
      </c>
      <c r="H826" t="s">
        <v>447</v>
      </c>
      <c r="I826" t="s">
        <v>32</v>
      </c>
      <c r="J826" t="s">
        <v>213</v>
      </c>
      <c r="K826">
        <v>2315154</v>
      </c>
      <c r="L826" t="s">
        <v>2463</v>
      </c>
      <c r="M826" t="s">
        <v>2464</v>
      </c>
      <c r="N826" t="str">
        <f t="array" ref="N826">IF(COUNT(FIND({"数据分析","数据运营","分析师"},M826)),"1","0")</f>
        <v>0</v>
      </c>
      <c r="O826" t="s">
        <v>298</v>
      </c>
      <c r="P826" t="s">
        <v>2259</v>
      </c>
      <c r="Q826" t="str">
        <f t="shared" si="24"/>
        <v>15</v>
      </c>
      <c r="R826" t="str">
        <f t="shared" si="25"/>
        <v>30</v>
      </c>
      <c r="S826" s="1" t="s">
        <v>12319</v>
      </c>
      <c r="T826" t="s">
        <v>12455</v>
      </c>
      <c r="U826" t="s">
        <v>12467</v>
      </c>
      <c r="V826" t="s">
        <v>12487</v>
      </c>
      <c r="W826" t="s">
        <v>12929</v>
      </c>
      <c r="X826" t="s">
        <v>12948</v>
      </c>
      <c r="Y826" t="s">
        <v>12949</v>
      </c>
      <c r="Z826" t="s">
        <v>12917</v>
      </c>
    </row>
    <row r="827" spans="1:27" x14ac:dyDescent="0.25">
      <c r="A827" t="s">
        <v>15</v>
      </c>
      <c r="B827" t="s">
        <v>1440</v>
      </c>
      <c r="C827">
        <v>45315</v>
      </c>
      <c r="D827" t="s">
        <v>1441</v>
      </c>
      <c r="E827" t="s">
        <v>30</v>
      </c>
      <c r="G827" t="s">
        <v>20</v>
      </c>
      <c r="H827" t="s">
        <v>489</v>
      </c>
      <c r="I827" t="s">
        <v>32</v>
      </c>
      <c r="J827" t="s">
        <v>33</v>
      </c>
      <c r="K827">
        <v>2306906</v>
      </c>
      <c r="L827" t="s">
        <v>2465</v>
      </c>
      <c r="M827" t="s">
        <v>1835</v>
      </c>
      <c r="N827" t="str">
        <f t="array" ref="N827">IF(COUNT(FIND({"数据分析","数据运营","分析师"},M827)),"1","0")</f>
        <v>0</v>
      </c>
      <c r="O827" t="s">
        <v>2466</v>
      </c>
      <c r="P827" t="s">
        <v>2259</v>
      </c>
      <c r="Q827" t="str">
        <f t="shared" si="24"/>
        <v>35</v>
      </c>
      <c r="R827" t="str">
        <f t="shared" si="25"/>
        <v>45</v>
      </c>
      <c r="S827" s="1" t="s">
        <v>12319</v>
      </c>
      <c r="T827" t="s">
        <v>12453</v>
      </c>
      <c r="U827" t="s">
        <v>12474</v>
      </c>
      <c r="V827" t="s">
        <v>12454</v>
      </c>
      <c r="W827" t="s">
        <v>12996</v>
      </c>
      <c r="X827" t="s">
        <v>12917</v>
      </c>
    </row>
    <row r="828" spans="1:27" x14ac:dyDescent="0.25">
      <c r="A828" t="s">
        <v>15</v>
      </c>
      <c r="B828" t="s">
        <v>2467</v>
      </c>
      <c r="C828">
        <v>96063</v>
      </c>
      <c r="D828" t="s">
        <v>2468</v>
      </c>
      <c r="E828" t="s">
        <v>18</v>
      </c>
      <c r="G828" t="s">
        <v>33</v>
      </c>
      <c r="H828" t="s">
        <v>417</v>
      </c>
      <c r="I828" t="s">
        <v>32</v>
      </c>
      <c r="J828" t="s">
        <v>73</v>
      </c>
      <c r="K828">
        <v>2406515</v>
      </c>
      <c r="L828" t="s">
        <v>2469</v>
      </c>
      <c r="M828" t="s">
        <v>1575</v>
      </c>
      <c r="N828" t="str">
        <f t="array" ref="N828">IF(COUNT(FIND({"数据分析","数据运营","分析师"},M828)),"1","0")</f>
        <v>1</v>
      </c>
      <c r="O828" t="s">
        <v>492</v>
      </c>
      <c r="P828" t="s">
        <v>2259</v>
      </c>
      <c r="Q828" t="str">
        <f t="shared" si="24"/>
        <v>20</v>
      </c>
      <c r="R828" t="str">
        <f t="shared" si="25"/>
        <v>30</v>
      </c>
      <c r="S828" s="1" t="s">
        <v>1456</v>
      </c>
      <c r="T828" t="s">
        <v>12465</v>
      </c>
      <c r="U828" t="s">
        <v>12456</v>
      </c>
      <c r="V828" t="s">
        <v>12454</v>
      </c>
      <c r="W828" s="1" t="s">
        <v>42</v>
      </c>
      <c r="X828" t="s">
        <v>13274</v>
      </c>
    </row>
    <row r="829" spans="1:27" x14ac:dyDescent="0.25">
      <c r="A829" t="s">
        <v>15</v>
      </c>
      <c r="B829" t="s">
        <v>2470</v>
      </c>
      <c r="C829">
        <v>152926</v>
      </c>
      <c r="D829" t="s">
        <v>2471</v>
      </c>
      <c r="E829" t="s">
        <v>47</v>
      </c>
      <c r="F829" t="s">
        <v>2118</v>
      </c>
      <c r="G829" t="s">
        <v>33</v>
      </c>
      <c r="H829" t="s">
        <v>2472</v>
      </c>
      <c r="I829" t="s">
        <v>32</v>
      </c>
      <c r="J829" t="s">
        <v>714</v>
      </c>
      <c r="K829">
        <v>2488286</v>
      </c>
      <c r="L829" t="s">
        <v>2119</v>
      </c>
      <c r="M829" t="s">
        <v>164</v>
      </c>
      <c r="N829" t="str">
        <f t="array" ref="N829">IF(COUNT(FIND({"数据分析","数据运营","分析师"},M829)),"1","0")</f>
        <v>1</v>
      </c>
      <c r="O829" t="s">
        <v>36</v>
      </c>
      <c r="P829" t="s">
        <v>2259</v>
      </c>
      <c r="Q829" t="str">
        <f t="shared" si="24"/>
        <v>10</v>
      </c>
      <c r="R829" t="str">
        <f t="shared" si="25"/>
        <v>15</v>
      </c>
      <c r="W829" s="1" t="s">
        <v>42</v>
      </c>
      <c r="X829" t="s">
        <v>13274</v>
      </c>
    </row>
    <row r="830" spans="1:27" x14ac:dyDescent="0.25">
      <c r="A830" t="s">
        <v>15</v>
      </c>
      <c r="B830" t="s">
        <v>1453</v>
      </c>
      <c r="C830">
        <v>129806</v>
      </c>
      <c r="D830" t="s">
        <v>1454</v>
      </c>
      <c r="E830" t="s">
        <v>39</v>
      </c>
      <c r="F830" t="s">
        <v>1455</v>
      </c>
      <c r="G830" t="s">
        <v>49</v>
      </c>
      <c r="H830" t="s">
        <v>116</v>
      </c>
      <c r="I830" t="s">
        <v>32</v>
      </c>
      <c r="J830" t="s">
        <v>92</v>
      </c>
      <c r="K830">
        <v>1900015</v>
      </c>
      <c r="L830" t="s">
        <v>2473</v>
      </c>
      <c r="M830" t="s">
        <v>2474</v>
      </c>
      <c r="N830" t="str">
        <f t="array" ref="N830">IF(COUNT(FIND({"数据分析","数据运营","分析师"},M830)),"1","0")</f>
        <v>0</v>
      </c>
      <c r="O830" t="s">
        <v>1518</v>
      </c>
      <c r="P830" t="s">
        <v>2259</v>
      </c>
      <c r="Q830" t="str">
        <f t="shared" si="24"/>
        <v>20</v>
      </c>
      <c r="R830" t="str">
        <f t="shared" si="25"/>
        <v>35</v>
      </c>
      <c r="W830" t="s">
        <v>12931</v>
      </c>
      <c r="X830" t="s">
        <v>13045</v>
      </c>
      <c r="Y830" t="s">
        <v>12917</v>
      </c>
    </row>
    <row r="831" spans="1:27" x14ac:dyDescent="0.25">
      <c r="A831" t="s">
        <v>15</v>
      </c>
      <c r="B831" t="s">
        <v>2475</v>
      </c>
      <c r="C831">
        <v>109057</v>
      </c>
      <c r="D831" t="s">
        <v>2476</v>
      </c>
      <c r="E831" t="s">
        <v>18</v>
      </c>
      <c r="F831" t="s">
        <v>19</v>
      </c>
      <c r="G831" t="s">
        <v>20</v>
      </c>
      <c r="H831" t="s">
        <v>1399</v>
      </c>
      <c r="I831" t="s">
        <v>32</v>
      </c>
      <c r="J831" t="s">
        <v>895</v>
      </c>
      <c r="K831">
        <v>2560987</v>
      </c>
      <c r="L831" t="s">
        <v>2477</v>
      </c>
      <c r="M831" t="s">
        <v>2478</v>
      </c>
      <c r="N831" t="str">
        <f t="array" ref="N831">IF(COUNT(FIND({"数据分析","数据运营","分析师"},M831)),"1","0")</f>
        <v>0</v>
      </c>
      <c r="O831" t="s">
        <v>652</v>
      </c>
      <c r="P831" t="s">
        <v>2259</v>
      </c>
      <c r="Q831" t="str">
        <f t="shared" si="24"/>
        <v>18</v>
      </c>
      <c r="R831" t="str">
        <f t="shared" si="25"/>
        <v>22</v>
      </c>
      <c r="W831" t="s">
        <v>12929</v>
      </c>
      <c r="X831" t="s">
        <v>13024</v>
      </c>
      <c r="Y831" t="s">
        <v>12917</v>
      </c>
    </row>
    <row r="832" spans="1:27" x14ac:dyDescent="0.25">
      <c r="A832" t="s">
        <v>15</v>
      </c>
      <c r="B832" t="s">
        <v>2450</v>
      </c>
      <c r="C832">
        <v>56732</v>
      </c>
      <c r="D832" t="s">
        <v>2451</v>
      </c>
      <c r="E832" t="s">
        <v>47</v>
      </c>
      <c r="G832" t="s">
        <v>20</v>
      </c>
      <c r="H832" t="s">
        <v>21</v>
      </c>
      <c r="I832" t="s">
        <v>22</v>
      </c>
      <c r="J832" t="s">
        <v>1129</v>
      </c>
      <c r="K832">
        <v>2472750</v>
      </c>
      <c r="L832" t="s">
        <v>2452</v>
      </c>
      <c r="M832" t="s">
        <v>624</v>
      </c>
      <c r="N832" t="str">
        <f t="array" ref="N832">IF(COUNT(FIND({"数据分析","数据运营","分析师"},M832)),"1","0")</f>
        <v>0</v>
      </c>
      <c r="O832" t="s">
        <v>2033</v>
      </c>
      <c r="P832" t="s">
        <v>2259</v>
      </c>
      <c r="Q832" t="str">
        <f t="shared" si="24"/>
        <v>25</v>
      </c>
      <c r="R832" t="str">
        <f t="shared" si="25"/>
        <v>50</v>
      </c>
      <c r="S832" s="1" t="s">
        <v>12356</v>
      </c>
      <c r="T832" t="s">
        <v>12499</v>
      </c>
      <c r="U832" t="s">
        <v>12642</v>
      </c>
      <c r="V832" t="s">
        <v>12794</v>
      </c>
      <c r="W832" t="s">
        <v>12958</v>
      </c>
      <c r="X832" t="s">
        <v>12917</v>
      </c>
    </row>
    <row r="833" spans="1:27" x14ac:dyDescent="0.25">
      <c r="A833" t="s">
        <v>15</v>
      </c>
      <c r="B833" t="s">
        <v>2479</v>
      </c>
      <c r="C833">
        <v>90922</v>
      </c>
      <c r="D833" t="s">
        <v>2480</v>
      </c>
      <c r="E833" t="s">
        <v>39</v>
      </c>
      <c r="F833" t="s">
        <v>632</v>
      </c>
      <c r="G833" t="s">
        <v>49</v>
      </c>
      <c r="H833" t="s">
        <v>42</v>
      </c>
      <c r="I833" t="s">
        <v>32</v>
      </c>
      <c r="J833" t="s">
        <v>1841</v>
      </c>
      <c r="K833">
        <v>2184690</v>
      </c>
      <c r="L833" t="s">
        <v>2481</v>
      </c>
      <c r="M833" t="s">
        <v>158</v>
      </c>
      <c r="N833" t="str">
        <f t="array" ref="N833">IF(COUNT(FIND({"数据分析","数据运营","分析师"},M833)),"1","0")</f>
        <v>1</v>
      </c>
      <c r="O833" t="s">
        <v>2482</v>
      </c>
      <c r="P833" t="s">
        <v>2259</v>
      </c>
      <c r="Q833" t="str">
        <f t="shared" si="24"/>
        <v>25</v>
      </c>
      <c r="R833" t="str">
        <f t="shared" si="25"/>
        <v>36</v>
      </c>
      <c r="W833" s="1" t="s">
        <v>13220</v>
      </c>
      <c r="X833" t="s">
        <v>12810</v>
      </c>
      <c r="Y833" t="s">
        <v>13274</v>
      </c>
      <c r="Z833" t="s">
        <v>13293</v>
      </c>
    </row>
    <row r="834" spans="1:27" x14ac:dyDescent="0.25">
      <c r="A834" t="s">
        <v>15</v>
      </c>
      <c r="B834" t="s">
        <v>2483</v>
      </c>
      <c r="C834">
        <v>140164</v>
      </c>
      <c r="D834" t="s">
        <v>2484</v>
      </c>
      <c r="E834" t="s">
        <v>47</v>
      </c>
      <c r="F834" t="s">
        <v>399</v>
      </c>
      <c r="G834" t="s">
        <v>20</v>
      </c>
      <c r="H834" t="s">
        <v>72</v>
      </c>
      <c r="I834" t="s">
        <v>32</v>
      </c>
      <c r="J834" t="s">
        <v>23</v>
      </c>
      <c r="K834">
        <v>2128962</v>
      </c>
      <c r="L834" t="s">
        <v>2485</v>
      </c>
      <c r="M834" t="s">
        <v>2486</v>
      </c>
      <c r="N834" t="str">
        <f t="array" ref="N834">IF(COUNT(FIND({"数据分析","数据运营","分析师"},M834)),"1","0")</f>
        <v>0</v>
      </c>
      <c r="O834" t="s">
        <v>2487</v>
      </c>
      <c r="P834" t="s">
        <v>2259</v>
      </c>
      <c r="Q834" t="str">
        <f t="shared" ref="Q834:Q897" si="26">LEFT(O834,FIND("k",O834,1)-1)</f>
        <v>30</v>
      </c>
      <c r="R834" t="str">
        <f t="shared" ref="R834:R897" si="27">MID(O834,FIND("-",O834,1)+1,LEN(O834)-FIND("-",O834,1)-1)</f>
        <v>40</v>
      </c>
      <c r="W834" t="s">
        <v>12931</v>
      </c>
      <c r="X834" t="s">
        <v>12917</v>
      </c>
    </row>
    <row r="835" spans="1:27" x14ac:dyDescent="0.25">
      <c r="A835" t="s">
        <v>15</v>
      </c>
      <c r="B835" t="s">
        <v>2294</v>
      </c>
      <c r="C835">
        <v>147183</v>
      </c>
      <c r="D835" t="s">
        <v>2295</v>
      </c>
      <c r="E835" t="s">
        <v>56</v>
      </c>
      <c r="G835" t="s">
        <v>33</v>
      </c>
      <c r="H835" t="s">
        <v>417</v>
      </c>
      <c r="I835" t="s">
        <v>32</v>
      </c>
      <c r="J835" t="s">
        <v>33</v>
      </c>
      <c r="K835">
        <v>2377876</v>
      </c>
      <c r="L835" t="s">
        <v>2296</v>
      </c>
      <c r="M835" t="s">
        <v>2488</v>
      </c>
      <c r="N835" t="str">
        <f t="array" ref="N835">IF(COUNT(FIND({"数据分析","数据运营","分析师"},M835)),"1","0")</f>
        <v>0</v>
      </c>
      <c r="O835" t="s">
        <v>1728</v>
      </c>
      <c r="P835" t="s">
        <v>2259</v>
      </c>
      <c r="Q835" t="str">
        <f t="shared" si="26"/>
        <v>40</v>
      </c>
      <c r="R835" t="str">
        <f t="shared" si="27"/>
        <v>50</v>
      </c>
      <c r="S835" s="1" t="s">
        <v>2061</v>
      </c>
      <c r="T835" t="s">
        <v>12454</v>
      </c>
      <c r="U835" t="s">
        <v>12468</v>
      </c>
      <c r="V835" t="s">
        <v>12483</v>
      </c>
      <c r="W835" t="s">
        <v>12992</v>
      </c>
      <c r="X835" t="s">
        <v>12917</v>
      </c>
    </row>
    <row r="836" spans="1:27" x14ac:dyDescent="0.25">
      <c r="A836" t="s">
        <v>15</v>
      </c>
      <c r="B836" t="s">
        <v>2489</v>
      </c>
      <c r="C836">
        <v>150849</v>
      </c>
      <c r="D836" t="s">
        <v>2490</v>
      </c>
      <c r="E836" t="s">
        <v>30</v>
      </c>
      <c r="F836" t="s">
        <v>19</v>
      </c>
      <c r="G836" t="s">
        <v>253</v>
      </c>
      <c r="H836" t="s">
        <v>21</v>
      </c>
      <c r="I836" t="s">
        <v>32</v>
      </c>
      <c r="J836" t="s">
        <v>2491</v>
      </c>
      <c r="K836">
        <v>2568751</v>
      </c>
      <c r="L836" t="s">
        <v>2492</v>
      </c>
      <c r="M836" t="s">
        <v>2493</v>
      </c>
      <c r="N836" t="str">
        <f t="array" ref="N836">IF(COUNT(FIND({"数据分析","数据运营","分析师"},M836)),"1","0")</f>
        <v>0</v>
      </c>
      <c r="O836" t="s">
        <v>2494</v>
      </c>
      <c r="P836" t="s">
        <v>2259</v>
      </c>
      <c r="Q836" t="str">
        <f t="shared" si="26"/>
        <v>50</v>
      </c>
      <c r="R836" t="str">
        <f t="shared" si="27"/>
        <v>100</v>
      </c>
      <c r="S836" s="1" t="s">
        <v>1456</v>
      </c>
      <c r="T836" t="s">
        <v>12474</v>
      </c>
      <c r="U836" t="s">
        <v>12481</v>
      </c>
      <c r="V836" t="s">
        <v>12454</v>
      </c>
      <c r="W836" t="s">
        <v>13046</v>
      </c>
      <c r="X836" t="s">
        <v>13019</v>
      </c>
      <c r="Y836" t="s">
        <v>12919</v>
      </c>
      <c r="Z836" t="s">
        <v>12917</v>
      </c>
    </row>
    <row r="837" spans="1:27" x14ac:dyDescent="0.25">
      <c r="A837" t="s">
        <v>15</v>
      </c>
      <c r="B837" t="s">
        <v>2495</v>
      </c>
      <c r="C837">
        <v>35176</v>
      </c>
      <c r="D837" t="s">
        <v>2496</v>
      </c>
      <c r="E837" t="s">
        <v>39</v>
      </c>
      <c r="F837" t="s">
        <v>2497</v>
      </c>
      <c r="G837" t="s">
        <v>20</v>
      </c>
      <c r="H837" t="s">
        <v>489</v>
      </c>
      <c r="I837" t="s">
        <v>178</v>
      </c>
      <c r="J837" t="s">
        <v>186</v>
      </c>
      <c r="K837">
        <v>2358166</v>
      </c>
      <c r="L837" t="s">
        <v>2498</v>
      </c>
      <c r="M837" t="s">
        <v>586</v>
      </c>
      <c r="N837" t="str">
        <f t="array" ref="N837">IF(COUNT(FIND({"数据分析","数据运营","分析师"},M837)),"1","0")</f>
        <v>1</v>
      </c>
      <c r="O837" t="s">
        <v>329</v>
      </c>
      <c r="P837" t="s">
        <v>2259</v>
      </c>
      <c r="Q837" t="str">
        <f t="shared" si="26"/>
        <v>12</v>
      </c>
      <c r="R837" t="str">
        <f t="shared" si="27"/>
        <v>15</v>
      </c>
      <c r="S837" s="1" t="s">
        <v>12320</v>
      </c>
      <c r="T837" t="s">
        <v>12454</v>
      </c>
      <c r="U837" t="s">
        <v>12477</v>
      </c>
      <c r="V837" t="s">
        <v>12470</v>
      </c>
      <c r="W837" s="1" t="s">
        <v>138</v>
      </c>
      <c r="X837" t="s">
        <v>13283</v>
      </c>
    </row>
    <row r="838" spans="1:27" x14ac:dyDescent="0.25">
      <c r="A838" t="s">
        <v>15</v>
      </c>
      <c r="B838" t="s">
        <v>2186</v>
      </c>
      <c r="C838">
        <v>71514</v>
      </c>
      <c r="D838" t="s">
        <v>2187</v>
      </c>
      <c r="E838" t="s">
        <v>30</v>
      </c>
      <c r="F838" t="s">
        <v>2188</v>
      </c>
      <c r="G838" t="s">
        <v>20</v>
      </c>
      <c r="H838" t="s">
        <v>72</v>
      </c>
      <c r="I838" t="s">
        <v>32</v>
      </c>
      <c r="J838" t="s">
        <v>105</v>
      </c>
      <c r="K838">
        <v>2110129</v>
      </c>
      <c r="L838" t="s">
        <v>2189</v>
      </c>
      <c r="M838" t="s">
        <v>2499</v>
      </c>
      <c r="N838" t="str">
        <f t="array" ref="N838">IF(COUNT(FIND({"数据分析","数据运营","分析师"},M838)),"1","0")</f>
        <v>0</v>
      </c>
      <c r="O838" t="s">
        <v>2500</v>
      </c>
      <c r="P838" t="s">
        <v>2259</v>
      </c>
      <c r="Q838" t="str">
        <f t="shared" si="26"/>
        <v>11</v>
      </c>
      <c r="R838" t="str">
        <f t="shared" si="27"/>
        <v>22</v>
      </c>
      <c r="S838" s="1" t="s">
        <v>12320</v>
      </c>
      <c r="T838" t="s">
        <v>12467</v>
      </c>
      <c r="U838" t="s">
        <v>12470</v>
      </c>
      <c r="V838" t="s">
        <v>12483</v>
      </c>
      <c r="W838" t="s">
        <v>12929</v>
      </c>
      <c r="X838" t="s">
        <v>13003</v>
      </c>
      <c r="Y838" t="s">
        <v>12919</v>
      </c>
      <c r="Z838" t="s">
        <v>13019</v>
      </c>
      <c r="AA838" t="s">
        <v>12917</v>
      </c>
    </row>
    <row r="839" spans="1:27" x14ac:dyDescent="0.25">
      <c r="A839" t="s">
        <v>15</v>
      </c>
      <c r="B839" t="s">
        <v>2501</v>
      </c>
      <c r="C839">
        <v>151989</v>
      </c>
      <c r="D839" t="s">
        <v>2502</v>
      </c>
      <c r="E839" t="s">
        <v>18</v>
      </c>
      <c r="F839" t="s">
        <v>531</v>
      </c>
      <c r="G839" t="s">
        <v>272</v>
      </c>
      <c r="H839" t="s">
        <v>788</v>
      </c>
      <c r="I839" t="s">
        <v>32</v>
      </c>
      <c r="J839" t="s">
        <v>466</v>
      </c>
      <c r="K839">
        <v>2475978</v>
      </c>
      <c r="L839" t="s">
        <v>2503</v>
      </c>
      <c r="M839" t="s">
        <v>2504</v>
      </c>
      <c r="N839" t="str">
        <f t="array" ref="N839">IF(COUNT(FIND({"数据分析","数据运营","分析师"},M839)),"1","0")</f>
        <v>0</v>
      </c>
      <c r="O839" t="s">
        <v>1883</v>
      </c>
      <c r="P839" t="s">
        <v>2259</v>
      </c>
      <c r="Q839" t="str">
        <f t="shared" si="26"/>
        <v>30</v>
      </c>
      <c r="R839" t="str">
        <f t="shared" si="27"/>
        <v>60</v>
      </c>
      <c r="S839" s="1" t="s">
        <v>1456</v>
      </c>
      <c r="T839" t="s">
        <v>12456</v>
      </c>
      <c r="U839" t="s">
        <v>12644</v>
      </c>
      <c r="V839" t="s">
        <v>12474</v>
      </c>
      <c r="W839" t="s">
        <v>13047</v>
      </c>
      <c r="X839" t="s">
        <v>12949</v>
      </c>
      <c r="Y839" t="s">
        <v>12917</v>
      </c>
    </row>
    <row r="840" spans="1:27" x14ac:dyDescent="0.25">
      <c r="A840" t="s">
        <v>15</v>
      </c>
      <c r="B840" t="s">
        <v>2505</v>
      </c>
      <c r="C840">
        <v>146127</v>
      </c>
      <c r="D840" t="s">
        <v>2506</v>
      </c>
      <c r="E840" t="s">
        <v>30</v>
      </c>
      <c r="F840" t="s">
        <v>2507</v>
      </c>
      <c r="G840" t="s">
        <v>272</v>
      </c>
      <c r="H840" t="s">
        <v>447</v>
      </c>
      <c r="I840" t="s">
        <v>178</v>
      </c>
      <c r="J840" t="s">
        <v>208</v>
      </c>
      <c r="K840">
        <v>2347657</v>
      </c>
      <c r="L840" t="s">
        <v>2508</v>
      </c>
      <c r="M840" t="s">
        <v>2509</v>
      </c>
      <c r="N840" t="str">
        <f t="array" ref="N840">IF(COUNT(FIND({"数据分析","数据运营","分析师"},M840)),"1","0")</f>
        <v>1</v>
      </c>
      <c r="O840" t="s">
        <v>189</v>
      </c>
      <c r="P840" t="s">
        <v>2259</v>
      </c>
      <c r="Q840" t="str">
        <f t="shared" si="26"/>
        <v>10</v>
      </c>
      <c r="R840" t="str">
        <f t="shared" si="27"/>
        <v>20</v>
      </c>
      <c r="W840" s="1" t="s">
        <v>138</v>
      </c>
      <c r="X840" t="s">
        <v>13278</v>
      </c>
      <c r="Y840" t="s">
        <v>13289</v>
      </c>
      <c r="Z840" t="s">
        <v>13283</v>
      </c>
    </row>
    <row r="841" spans="1:27" x14ac:dyDescent="0.25">
      <c r="A841" t="s">
        <v>15</v>
      </c>
      <c r="B841" t="s">
        <v>2510</v>
      </c>
      <c r="C841">
        <v>37638</v>
      </c>
      <c r="D841" t="s">
        <v>2511</v>
      </c>
      <c r="E841" t="s">
        <v>47</v>
      </c>
      <c r="F841" t="s">
        <v>19</v>
      </c>
      <c r="G841" t="s">
        <v>33</v>
      </c>
      <c r="H841" t="s">
        <v>66</v>
      </c>
      <c r="I841" t="s">
        <v>22</v>
      </c>
      <c r="J841" t="s">
        <v>33</v>
      </c>
      <c r="K841">
        <v>2140492</v>
      </c>
      <c r="L841" t="s">
        <v>2512</v>
      </c>
      <c r="M841" t="s">
        <v>2513</v>
      </c>
      <c r="N841" t="str">
        <f t="array" ref="N841">IF(COUNT(FIND({"数据分析","数据运营","分析师"},M841)),"1","0")</f>
        <v>1</v>
      </c>
      <c r="O841" t="s">
        <v>1536</v>
      </c>
      <c r="P841" t="s">
        <v>2259</v>
      </c>
      <c r="Q841" t="str">
        <f t="shared" si="26"/>
        <v>18</v>
      </c>
      <c r="R841" t="str">
        <f t="shared" si="27"/>
        <v>30</v>
      </c>
      <c r="S841" s="1" t="s">
        <v>12319</v>
      </c>
      <c r="T841" t="s">
        <v>12453</v>
      </c>
      <c r="U841" t="s">
        <v>12474</v>
      </c>
      <c r="V841" t="s">
        <v>12456</v>
      </c>
      <c r="W841" s="1" t="s">
        <v>138</v>
      </c>
      <c r="X841" t="s">
        <v>13294</v>
      </c>
    </row>
    <row r="842" spans="1:27" x14ac:dyDescent="0.25">
      <c r="A842" t="s">
        <v>15</v>
      </c>
      <c r="B842" t="s">
        <v>2069</v>
      </c>
      <c r="C842">
        <v>97730</v>
      </c>
      <c r="D842" t="s">
        <v>2070</v>
      </c>
      <c r="E842" t="s">
        <v>135</v>
      </c>
      <c r="F842" t="s">
        <v>416</v>
      </c>
      <c r="G842" t="s">
        <v>49</v>
      </c>
      <c r="H842" t="s">
        <v>878</v>
      </c>
      <c r="I842" t="s">
        <v>32</v>
      </c>
      <c r="J842" t="s">
        <v>50</v>
      </c>
      <c r="K842">
        <v>2195635</v>
      </c>
      <c r="L842" t="s">
        <v>2215</v>
      </c>
      <c r="M842" t="s">
        <v>2514</v>
      </c>
      <c r="N842" t="str">
        <f t="array" ref="N842">IF(COUNT(FIND({"数据分析","数据运营","分析师"},M842)),"1","0")</f>
        <v>0</v>
      </c>
      <c r="O842" t="s">
        <v>298</v>
      </c>
      <c r="P842" t="s">
        <v>2259</v>
      </c>
      <c r="Q842" t="str">
        <f t="shared" si="26"/>
        <v>15</v>
      </c>
      <c r="R842" t="str">
        <f t="shared" si="27"/>
        <v>30</v>
      </c>
      <c r="S842" s="1" t="s">
        <v>1456</v>
      </c>
      <c r="T842" t="s">
        <v>12462</v>
      </c>
      <c r="U842" t="s">
        <v>12474</v>
      </c>
      <c r="V842" t="s">
        <v>12456</v>
      </c>
      <c r="W842" t="s">
        <v>13039</v>
      </c>
      <c r="X842" t="s">
        <v>12919</v>
      </c>
      <c r="Y842" t="s">
        <v>12917</v>
      </c>
    </row>
    <row r="843" spans="1:27" x14ac:dyDescent="0.25">
      <c r="A843" t="s">
        <v>15</v>
      </c>
      <c r="B843" t="s">
        <v>2294</v>
      </c>
      <c r="C843">
        <v>147183</v>
      </c>
      <c r="D843" t="s">
        <v>2295</v>
      </c>
      <c r="E843" t="s">
        <v>56</v>
      </c>
      <c r="F843" t="s">
        <v>19</v>
      </c>
      <c r="G843" t="s">
        <v>33</v>
      </c>
      <c r="H843" t="s">
        <v>417</v>
      </c>
      <c r="I843" t="s">
        <v>32</v>
      </c>
      <c r="J843" t="s">
        <v>33</v>
      </c>
      <c r="K843">
        <v>2377495</v>
      </c>
      <c r="L843" t="s">
        <v>2515</v>
      </c>
      <c r="M843" t="s">
        <v>2516</v>
      </c>
      <c r="N843" t="str">
        <f t="array" ref="N843">IF(COUNT(FIND({"数据分析","数据运营","分析师"},M843)),"1","0")</f>
        <v>1</v>
      </c>
      <c r="O843" t="s">
        <v>1977</v>
      </c>
      <c r="P843" t="s">
        <v>2259</v>
      </c>
      <c r="Q843" t="str">
        <f t="shared" si="26"/>
        <v>25</v>
      </c>
      <c r="R843" t="str">
        <f t="shared" si="27"/>
        <v>40</v>
      </c>
      <c r="S843" s="1" t="s">
        <v>2061</v>
      </c>
      <c r="T843" t="s">
        <v>12454</v>
      </c>
      <c r="U843" t="s">
        <v>12468</v>
      </c>
      <c r="V843" t="s">
        <v>12483</v>
      </c>
      <c r="W843" s="1" t="s">
        <v>138</v>
      </c>
    </row>
    <row r="844" spans="1:27" x14ac:dyDescent="0.25">
      <c r="A844" t="s">
        <v>15</v>
      </c>
      <c r="B844" t="s">
        <v>2501</v>
      </c>
      <c r="C844">
        <v>151989</v>
      </c>
      <c r="D844" t="s">
        <v>2502</v>
      </c>
      <c r="E844" t="s">
        <v>18</v>
      </c>
      <c r="F844" t="s">
        <v>531</v>
      </c>
      <c r="G844" t="s">
        <v>20</v>
      </c>
      <c r="H844" t="s">
        <v>1399</v>
      </c>
      <c r="I844" t="s">
        <v>22</v>
      </c>
      <c r="J844" t="s">
        <v>466</v>
      </c>
      <c r="K844">
        <v>2475927</v>
      </c>
      <c r="L844" t="s">
        <v>2517</v>
      </c>
      <c r="M844" t="s">
        <v>2518</v>
      </c>
      <c r="N844" t="str">
        <f t="array" ref="N844">IF(COUNT(FIND({"数据分析","数据运营","分析师"},M844)),"1","0")</f>
        <v>0</v>
      </c>
      <c r="O844" t="s">
        <v>2494</v>
      </c>
      <c r="P844" t="s">
        <v>2259</v>
      </c>
      <c r="Q844" t="str">
        <f t="shared" si="26"/>
        <v>50</v>
      </c>
      <c r="R844" t="str">
        <f t="shared" si="27"/>
        <v>100</v>
      </c>
      <c r="S844" s="1" t="s">
        <v>1456</v>
      </c>
      <c r="T844" t="s">
        <v>12456</v>
      </c>
      <c r="U844" t="s">
        <v>12644</v>
      </c>
      <c r="V844" t="s">
        <v>12474</v>
      </c>
      <c r="W844" t="s">
        <v>13048</v>
      </c>
      <c r="X844" t="s">
        <v>12917</v>
      </c>
    </row>
    <row r="845" spans="1:27" x14ac:dyDescent="0.25">
      <c r="A845" t="s">
        <v>15</v>
      </c>
      <c r="B845" t="s">
        <v>1736</v>
      </c>
      <c r="C845">
        <v>124039</v>
      </c>
      <c r="D845" t="s">
        <v>1737</v>
      </c>
      <c r="E845" t="s">
        <v>39</v>
      </c>
      <c r="F845" t="s">
        <v>568</v>
      </c>
      <c r="G845" t="s">
        <v>81</v>
      </c>
      <c r="H845" t="s">
        <v>788</v>
      </c>
      <c r="I845" t="s">
        <v>32</v>
      </c>
      <c r="J845" t="s">
        <v>466</v>
      </c>
      <c r="K845">
        <v>2522805</v>
      </c>
      <c r="L845" t="s">
        <v>1738</v>
      </c>
      <c r="M845" t="s">
        <v>2519</v>
      </c>
      <c r="N845" t="str">
        <f t="array" ref="N845">IF(COUNT(FIND({"数据分析","数据运营","分析师"},M845)),"1","0")</f>
        <v>0</v>
      </c>
      <c r="O845" t="s">
        <v>815</v>
      </c>
      <c r="P845" t="s">
        <v>2259</v>
      </c>
      <c r="Q845" t="str">
        <f t="shared" si="26"/>
        <v>20</v>
      </c>
      <c r="R845" t="str">
        <f t="shared" si="27"/>
        <v>40</v>
      </c>
      <c r="S845" s="1" t="s">
        <v>8116</v>
      </c>
      <c r="T845" t="s">
        <v>12454</v>
      </c>
      <c r="U845" t="s">
        <v>12460</v>
      </c>
      <c r="V845" t="s">
        <v>12477</v>
      </c>
      <c r="W845" t="s">
        <v>13023</v>
      </c>
      <c r="X845" t="s">
        <v>12917</v>
      </c>
    </row>
    <row r="846" spans="1:27" x14ac:dyDescent="0.25">
      <c r="A846" t="s">
        <v>15</v>
      </c>
      <c r="B846" t="s">
        <v>1736</v>
      </c>
      <c r="C846">
        <v>124039</v>
      </c>
      <c r="D846" t="s">
        <v>1737</v>
      </c>
      <c r="E846" t="s">
        <v>39</v>
      </c>
      <c r="G846" t="s">
        <v>20</v>
      </c>
      <c r="H846" t="s">
        <v>489</v>
      </c>
      <c r="I846" t="s">
        <v>32</v>
      </c>
      <c r="J846" t="s">
        <v>466</v>
      </c>
      <c r="K846">
        <v>2529279</v>
      </c>
      <c r="L846" t="s">
        <v>1738</v>
      </c>
      <c r="M846" t="s">
        <v>2520</v>
      </c>
      <c r="N846" t="str">
        <f t="array" ref="N846">IF(COUNT(FIND({"数据分析","数据运营","分析师"},M846)),"1","0")</f>
        <v>0</v>
      </c>
      <c r="O846" t="s">
        <v>815</v>
      </c>
      <c r="P846" t="s">
        <v>2259</v>
      </c>
      <c r="Q846" t="str">
        <f t="shared" si="26"/>
        <v>20</v>
      </c>
      <c r="R846" t="str">
        <f t="shared" si="27"/>
        <v>40</v>
      </c>
      <c r="S846" s="1" t="s">
        <v>8116</v>
      </c>
      <c r="T846" t="s">
        <v>12454</v>
      </c>
      <c r="U846" t="s">
        <v>12460</v>
      </c>
      <c r="V846" t="s">
        <v>12477</v>
      </c>
      <c r="W846" t="s">
        <v>13049</v>
      </c>
      <c r="X846" t="s">
        <v>12917</v>
      </c>
    </row>
    <row r="847" spans="1:27" x14ac:dyDescent="0.25">
      <c r="A847" t="s">
        <v>15</v>
      </c>
      <c r="B847" t="s">
        <v>1736</v>
      </c>
      <c r="C847">
        <v>124039</v>
      </c>
      <c r="D847" t="s">
        <v>1737</v>
      </c>
      <c r="E847" t="s">
        <v>39</v>
      </c>
      <c r="F847" t="s">
        <v>568</v>
      </c>
      <c r="G847" t="s">
        <v>20</v>
      </c>
      <c r="H847" t="s">
        <v>72</v>
      </c>
      <c r="I847" t="s">
        <v>32</v>
      </c>
      <c r="J847" t="s">
        <v>466</v>
      </c>
      <c r="K847">
        <v>2272378</v>
      </c>
      <c r="L847" t="s">
        <v>2365</v>
      </c>
      <c r="M847" t="s">
        <v>2521</v>
      </c>
      <c r="N847" t="str">
        <f t="array" ref="N847">IF(COUNT(FIND({"数据分析","数据运营","分析师"},M847)),"1","0")</f>
        <v>0</v>
      </c>
      <c r="O847" t="s">
        <v>1611</v>
      </c>
      <c r="P847" t="s">
        <v>2259</v>
      </c>
      <c r="Q847" t="str">
        <f t="shared" si="26"/>
        <v>30</v>
      </c>
      <c r="R847" t="str">
        <f t="shared" si="27"/>
        <v>50</v>
      </c>
      <c r="S847" s="1" t="s">
        <v>8116</v>
      </c>
      <c r="T847" t="s">
        <v>12454</v>
      </c>
      <c r="U847" t="s">
        <v>12460</v>
      </c>
      <c r="V847" t="s">
        <v>12477</v>
      </c>
      <c r="W847" t="s">
        <v>12941</v>
      </c>
      <c r="X847" t="s">
        <v>12917</v>
      </c>
    </row>
    <row r="848" spans="1:27" x14ac:dyDescent="0.25">
      <c r="A848" t="s">
        <v>15</v>
      </c>
      <c r="B848" t="s">
        <v>1736</v>
      </c>
      <c r="C848">
        <v>124039</v>
      </c>
      <c r="D848" t="s">
        <v>1737</v>
      </c>
      <c r="E848" t="s">
        <v>39</v>
      </c>
      <c r="F848" t="s">
        <v>568</v>
      </c>
      <c r="G848" t="s">
        <v>20</v>
      </c>
      <c r="H848" t="s">
        <v>489</v>
      </c>
      <c r="I848" t="s">
        <v>32</v>
      </c>
      <c r="J848" t="s">
        <v>466</v>
      </c>
      <c r="K848">
        <v>1802091</v>
      </c>
      <c r="L848" t="s">
        <v>2365</v>
      </c>
      <c r="M848" t="s">
        <v>1676</v>
      </c>
      <c r="N848" t="str">
        <f t="array" ref="N848">IF(COUNT(FIND({"数据分析","数据运营","分析师"},M848)),"1","0")</f>
        <v>0</v>
      </c>
      <c r="O848" t="s">
        <v>2033</v>
      </c>
      <c r="P848" t="s">
        <v>2259</v>
      </c>
      <c r="Q848" t="str">
        <f t="shared" si="26"/>
        <v>25</v>
      </c>
      <c r="R848" t="str">
        <f t="shared" si="27"/>
        <v>50</v>
      </c>
      <c r="S848" s="1" t="s">
        <v>8116</v>
      </c>
      <c r="T848" t="s">
        <v>12454</v>
      </c>
      <c r="U848" t="s">
        <v>12460</v>
      </c>
      <c r="V848" t="s">
        <v>12477</v>
      </c>
      <c r="W848" t="s">
        <v>12931</v>
      </c>
      <c r="X848" t="s">
        <v>13019</v>
      </c>
      <c r="Y848" t="s">
        <v>12917</v>
      </c>
    </row>
    <row r="849" spans="1:26" x14ac:dyDescent="0.25">
      <c r="A849" t="s">
        <v>15</v>
      </c>
      <c r="B849" t="s">
        <v>1736</v>
      </c>
      <c r="C849">
        <v>124039</v>
      </c>
      <c r="D849" t="s">
        <v>1737</v>
      </c>
      <c r="E849" t="s">
        <v>39</v>
      </c>
      <c r="F849" t="s">
        <v>568</v>
      </c>
      <c r="G849" t="s">
        <v>81</v>
      </c>
      <c r="H849" t="s">
        <v>788</v>
      </c>
      <c r="I849" t="s">
        <v>32</v>
      </c>
      <c r="J849" t="s">
        <v>466</v>
      </c>
      <c r="K849">
        <v>2522800</v>
      </c>
      <c r="L849" t="s">
        <v>1738</v>
      </c>
      <c r="M849" t="s">
        <v>670</v>
      </c>
      <c r="N849" t="str">
        <f t="array" ref="N849">IF(COUNT(FIND({"数据分析","数据运营","分析师"},M849)),"1","0")</f>
        <v>0</v>
      </c>
      <c r="O849" t="s">
        <v>815</v>
      </c>
      <c r="P849" t="s">
        <v>2259</v>
      </c>
      <c r="Q849" t="str">
        <f t="shared" si="26"/>
        <v>20</v>
      </c>
      <c r="R849" t="str">
        <f t="shared" si="27"/>
        <v>40</v>
      </c>
      <c r="S849" s="1" t="s">
        <v>8116</v>
      </c>
      <c r="T849" t="s">
        <v>12454</v>
      </c>
      <c r="U849" t="s">
        <v>12460</v>
      </c>
      <c r="V849" t="s">
        <v>12477</v>
      </c>
      <c r="W849" t="s">
        <v>12971</v>
      </c>
      <c r="X849" t="s">
        <v>12949</v>
      </c>
      <c r="Y849" t="s">
        <v>12917</v>
      </c>
    </row>
    <row r="850" spans="1:26" x14ac:dyDescent="0.25">
      <c r="A850" t="s">
        <v>15</v>
      </c>
      <c r="B850" t="s">
        <v>2522</v>
      </c>
      <c r="C850">
        <v>13301</v>
      </c>
      <c r="D850" t="s">
        <v>2523</v>
      </c>
      <c r="E850" t="s">
        <v>18</v>
      </c>
      <c r="G850" t="s">
        <v>20</v>
      </c>
      <c r="H850" t="s">
        <v>489</v>
      </c>
      <c r="I850" t="s">
        <v>32</v>
      </c>
      <c r="J850" t="s">
        <v>1225</v>
      </c>
      <c r="K850">
        <v>2220950</v>
      </c>
      <c r="L850" t="s">
        <v>2524</v>
      </c>
      <c r="M850" t="s">
        <v>2525</v>
      </c>
      <c r="N850" t="str">
        <f t="array" ref="N850">IF(COUNT(FIND({"数据分析","数据运营","分析师"},M850)),"1","0")</f>
        <v>0</v>
      </c>
      <c r="O850" t="s">
        <v>1264</v>
      </c>
      <c r="P850" t="s">
        <v>2526</v>
      </c>
      <c r="Q850" t="str">
        <f t="shared" si="26"/>
        <v>25</v>
      </c>
      <c r="R850" t="str">
        <f t="shared" si="27"/>
        <v>30</v>
      </c>
      <c r="S850" s="1" t="s">
        <v>1456</v>
      </c>
      <c r="T850" t="s">
        <v>12474</v>
      </c>
      <c r="U850" t="s">
        <v>12456</v>
      </c>
      <c r="V850" t="s">
        <v>12455</v>
      </c>
      <c r="W850" t="s">
        <v>76</v>
      </c>
    </row>
    <row r="851" spans="1:26" x14ac:dyDescent="0.25">
      <c r="A851" t="s">
        <v>15</v>
      </c>
      <c r="B851" t="s">
        <v>120</v>
      </c>
      <c r="C851">
        <v>48294</v>
      </c>
      <c r="D851" t="s">
        <v>121</v>
      </c>
      <c r="E851" t="s">
        <v>39</v>
      </c>
      <c r="F851" t="s">
        <v>2527</v>
      </c>
      <c r="G851" t="s">
        <v>20</v>
      </c>
      <c r="H851" t="s">
        <v>1020</v>
      </c>
      <c r="I851" t="s">
        <v>22</v>
      </c>
      <c r="J851" t="s">
        <v>123</v>
      </c>
      <c r="K851">
        <v>1793759</v>
      </c>
      <c r="L851" t="s">
        <v>2528</v>
      </c>
      <c r="M851" t="s">
        <v>2529</v>
      </c>
      <c r="N851" t="str">
        <f t="array" ref="N851">IF(COUNT(FIND({"数据分析","数据运营","分析师"},M851)),"1","0")</f>
        <v>1</v>
      </c>
      <c r="O851" t="s">
        <v>298</v>
      </c>
      <c r="P851" t="s">
        <v>2526</v>
      </c>
      <c r="Q851" t="str">
        <f t="shared" si="26"/>
        <v>15</v>
      </c>
      <c r="R851" t="str">
        <f t="shared" si="27"/>
        <v>30</v>
      </c>
      <c r="S851" s="1" t="s">
        <v>1456</v>
      </c>
      <c r="T851" t="s">
        <v>12453</v>
      </c>
      <c r="U851" t="s">
        <v>12462</v>
      </c>
      <c r="V851" t="s">
        <v>12465</v>
      </c>
      <c r="W851" s="1" t="s">
        <v>138</v>
      </c>
    </row>
    <row r="852" spans="1:26" x14ac:dyDescent="0.25">
      <c r="A852" t="s">
        <v>15</v>
      </c>
      <c r="B852" t="s">
        <v>1591</v>
      </c>
      <c r="C852">
        <v>36719</v>
      </c>
      <c r="D852" t="s">
        <v>1592</v>
      </c>
      <c r="E852" t="s">
        <v>30</v>
      </c>
      <c r="F852" t="s">
        <v>296</v>
      </c>
      <c r="G852" t="s">
        <v>20</v>
      </c>
      <c r="H852" t="s">
        <v>72</v>
      </c>
      <c r="I852" t="s">
        <v>32</v>
      </c>
      <c r="J852" t="s">
        <v>274</v>
      </c>
      <c r="K852">
        <v>2435344</v>
      </c>
      <c r="L852" t="s">
        <v>2530</v>
      </c>
      <c r="M852" t="s">
        <v>2531</v>
      </c>
      <c r="N852" t="str">
        <f t="array" ref="N852">IF(COUNT(FIND({"数据分析","数据运营","分析师"},M852)),"1","0")</f>
        <v>0</v>
      </c>
      <c r="O852" t="s">
        <v>2049</v>
      </c>
      <c r="P852" t="s">
        <v>2526</v>
      </c>
      <c r="Q852" t="str">
        <f t="shared" si="26"/>
        <v>40</v>
      </c>
      <c r="R852" t="str">
        <f t="shared" si="27"/>
        <v>60</v>
      </c>
      <c r="S852" s="1" t="s">
        <v>12320</v>
      </c>
      <c r="T852" t="s">
        <v>12454</v>
      </c>
      <c r="U852" t="s">
        <v>12467</v>
      </c>
      <c r="V852" t="s">
        <v>12477</v>
      </c>
      <c r="W852" t="s">
        <v>12931</v>
      </c>
      <c r="X852" t="s">
        <v>13019</v>
      </c>
      <c r="Y852" t="s">
        <v>12917</v>
      </c>
    </row>
    <row r="853" spans="1:26" x14ac:dyDescent="0.25">
      <c r="A853" t="s">
        <v>15</v>
      </c>
      <c r="B853" t="s">
        <v>2532</v>
      </c>
      <c r="C853">
        <v>102820</v>
      </c>
      <c r="D853" t="s">
        <v>2533</v>
      </c>
      <c r="E853" t="s">
        <v>56</v>
      </c>
      <c r="G853" t="s">
        <v>20</v>
      </c>
      <c r="H853" t="s">
        <v>1399</v>
      </c>
      <c r="I853" t="s">
        <v>218</v>
      </c>
      <c r="J853" t="s">
        <v>179</v>
      </c>
      <c r="K853">
        <v>2294237</v>
      </c>
      <c r="L853" t="s">
        <v>2534</v>
      </c>
      <c r="M853" t="s">
        <v>2535</v>
      </c>
      <c r="N853" t="str">
        <f t="array" ref="N853">IF(COUNT(FIND({"数据分析","数据运营","分析师"},M853)),"1","0")</f>
        <v>0</v>
      </c>
      <c r="O853" t="s">
        <v>1611</v>
      </c>
      <c r="P853" t="s">
        <v>2526</v>
      </c>
      <c r="Q853" t="str">
        <f t="shared" si="26"/>
        <v>30</v>
      </c>
      <c r="R853" t="str">
        <f t="shared" si="27"/>
        <v>50</v>
      </c>
      <c r="S853" s="1" t="s">
        <v>1456</v>
      </c>
      <c r="T853" t="s">
        <v>12454</v>
      </c>
      <c r="U853" t="s">
        <v>12475</v>
      </c>
      <c r="V853" t="s">
        <v>12477</v>
      </c>
      <c r="W853" t="s">
        <v>12931</v>
      </c>
      <c r="X853" t="s">
        <v>13045</v>
      </c>
      <c r="Y853" t="s">
        <v>12920</v>
      </c>
      <c r="Z853" t="s">
        <v>13050</v>
      </c>
    </row>
    <row r="854" spans="1:26" x14ac:dyDescent="0.25">
      <c r="A854" t="s">
        <v>15</v>
      </c>
      <c r="B854" t="s">
        <v>2536</v>
      </c>
      <c r="C854">
        <v>7254</v>
      </c>
      <c r="D854" t="s">
        <v>2537</v>
      </c>
      <c r="E854" t="s">
        <v>56</v>
      </c>
      <c r="F854" t="s">
        <v>1507</v>
      </c>
      <c r="G854" t="s">
        <v>130</v>
      </c>
      <c r="H854" t="s">
        <v>130</v>
      </c>
      <c r="I854" t="s">
        <v>32</v>
      </c>
      <c r="J854" t="s">
        <v>213</v>
      </c>
      <c r="K854">
        <v>2521731</v>
      </c>
      <c r="L854" t="s">
        <v>2538</v>
      </c>
      <c r="M854" t="s">
        <v>25</v>
      </c>
      <c r="N854" t="str">
        <f t="array" ref="N854">IF(COUNT(FIND({"数据分析","数据运营","分析师"},M854)),"1","0")</f>
        <v>1</v>
      </c>
      <c r="O854" t="s">
        <v>924</v>
      </c>
      <c r="P854" t="s">
        <v>218</v>
      </c>
      <c r="Q854" t="str">
        <f t="shared" si="26"/>
        <v>12</v>
      </c>
      <c r="R854" t="str">
        <f t="shared" si="27"/>
        <v>20</v>
      </c>
      <c r="S854" s="1" t="s">
        <v>12358</v>
      </c>
      <c r="T854" t="s">
        <v>12501</v>
      </c>
      <c r="U854" t="s">
        <v>12645</v>
      </c>
      <c r="V854" t="s">
        <v>12795</v>
      </c>
      <c r="W854" s="1" t="s">
        <v>138</v>
      </c>
      <c r="X854" t="s">
        <v>12810</v>
      </c>
      <c r="Y854" t="s">
        <v>13274</v>
      </c>
    </row>
    <row r="855" spans="1:26" x14ac:dyDescent="0.25">
      <c r="A855" t="s">
        <v>15</v>
      </c>
      <c r="B855" t="s">
        <v>2539</v>
      </c>
      <c r="C855">
        <v>24748</v>
      </c>
      <c r="D855" t="s">
        <v>2540</v>
      </c>
      <c r="E855" t="s">
        <v>18</v>
      </c>
      <c r="F855" t="s">
        <v>2541</v>
      </c>
      <c r="G855" t="s">
        <v>41</v>
      </c>
      <c r="H855" t="s">
        <v>104</v>
      </c>
      <c r="I855" t="s">
        <v>32</v>
      </c>
      <c r="J855" t="s">
        <v>33</v>
      </c>
      <c r="K855">
        <v>600805</v>
      </c>
      <c r="L855" t="s">
        <v>2542</v>
      </c>
      <c r="M855" t="s">
        <v>25</v>
      </c>
      <c r="N855" t="str">
        <f t="array" ref="N855">IF(COUNT(FIND({"数据分析","数据运营","分析师"},M855)),"1","0")</f>
        <v>1</v>
      </c>
      <c r="O855" t="s">
        <v>360</v>
      </c>
      <c r="P855" t="s">
        <v>218</v>
      </c>
      <c r="Q855" t="str">
        <f t="shared" si="26"/>
        <v>12</v>
      </c>
      <c r="R855" t="str">
        <f t="shared" si="27"/>
        <v>24</v>
      </c>
      <c r="S855" s="1" t="s">
        <v>2061</v>
      </c>
      <c r="T855" t="s">
        <v>12470</v>
      </c>
      <c r="U855" t="s">
        <v>12454</v>
      </c>
      <c r="V855" t="s">
        <v>12453</v>
      </c>
      <c r="W855" s="1" t="s">
        <v>138</v>
      </c>
      <c r="X855" t="s">
        <v>12810</v>
      </c>
      <c r="Y855" t="s">
        <v>13274</v>
      </c>
    </row>
    <row r="856" spans="1:26" x14ac:dyDescent="0.25">
      <c r="A856" t="s">
        <v>15</v>
      </c>
      <c r="B856" t="s">
        <v>247</v>
      </c>
      <c r="C856">
        <v>34683</v>
      </c>
      <c r="D856" t="s">
        <v>248</v>
      </c>
      <c r="E856" t="s">
        <v>30</v>
      </c>
      <c r="F856" t="s">
        <v>377</v>
      </c>
      <c r="G856" t="s">
        <v>49</v>
      </c>
      <c r="H856" t="s">
        <v>116</v>
      </c>
      <c r="I856" t="s">
        <v>32</v>
      </c>
      <c r="J856" t="s">
        <v>33</v>
      </c>
      <c r="K856">
        <v>2084612</v>
      </c>
      <c r="L856" t="s">
        <v>1366</v>
      </c>
      <c r="M856" t="s">
        <v>25</v>
      </c>
      <c r="N856" t="str">
        <f t="array" ref="N856">IF(COUNT(FIND({"数据分析","数据运营","分析师"},M856)),"1","0")</f>
        <v>1</v>
      </c>
      <c r="O856" t="s">
        <v>189</v>
      </c>
      <c r="P856" t="s">
        <v>218</v>
      </c>
      <c r="Q856" t="str">
        <f t="shared" si="26"/>
        <v>10</v>
      </c>
      <c r="R856" t="str">
        <f t="shared" si="27"/>
        <v>20</v>
      </c>
      <c r="S856" s="1" t="s">
        <v>12327</v>
      </c>
      <c r="T856" t="s">
        <v>12453</v>
      </c>
      <c r="U856" t="s">
        <v>12456</v>
      </c>
      <c r="V856" t="s">
        <v>12467</v>
      </c>
      <c r="W856" s="1" t="s">
        <v>138</v>
      </c>
      <c r="X856" t="s">
        <v>12810</v>
      </c>
      <c r="Y856" t="s">
        <v>13274</v>
      </c>
    </row>
    <row r="857" spans="1:26" x14ac:dyDescent="0.25">
      <c r="A857" t="s">
        <v>15</v>
      </c>
      <c r="B857" t="s">
        <v>1303</v>
      </c>
      <c r="C857">
        <v>112100</v>
      </c>
      <c r="D857" t="s">
        <v>1304</v>
      </c>
      <c r="E857" t="s">
        <v>135</v>
      </c>
      <c r="F857" t="s">
        <v>228</v>
      </c>
      <c r="G857" t="s">
        <v>20</v>
      </c>
      <c r="H857" t="s">
        <v>72</v>
      </c>
      <c r="I857" t="s">
        <v>22</v>
      </c>
      <c r="J857" t="s">
        <v>1305</v>
      </c>
      <c r="K857">
        <v>1400917</v>
      </c>
      <c r="L857" t="s">
        <v>2543</v>
      </c>
      <c r="M857" t="s">
        <v>25</v>
      </c>
      <c r="N857" t="str">
        <f t="array" ref="N857">IF(COUNT(FIND({"数据分析","数据运营","分析师"},M857)),"1","0")</f>
        <v>1</v>
      </c>
      <c r="O857" t="s">
        <v>2544</v>
      </c>
      <c r="P857" t="s">
        <v>218</v>
      </c>
      <c r="Q857" t="str">
        <f t="shared" si="26"/>
        <v>1</v>
      </c>
      <c r="R857" t="str">
        <f t="shared" si="27"/>
        <v>2</v>
      </c>
      <c r="S857" s="1" t="s">
        <v>12325</v>
      </c>
      <c r="T857" t="s">
        <v>12483</v>
      </c>
      <c r="U857" t="s">
        <v>12487</v>
      </c>
      <c r="V857" t="s">
        <v>12477</v>
      </c>
      <c r="W857" s="1" t="s">
        <v>138</v>
      </c>
      <c r="X857" t="s">
        <v>12810</v>
      </c>
      <c r="Y857" t="s">
        <v>13274</v>
      </c>
    </row>
    <row r="858" spans="1:26" x14ac:dyDescent="0.25">
      <c r="A858" t="s">
        <v>15</v>
      </c>
      <c r="B858" t="s">
        <v>2545</v>
      </c>
      <c r="C858">
        <v>155494</v>
      </c>
      <c r="D858" t="s">
        <v>2546</v>
      </c>
      <c r="E858" t="s">
        <v>56</v>
      </c>
      <c r="F858" t="s">
        <v>2547</v>
      </c>
      <c r="G858" t="s">
        <v>20</v>
      </c>
      <c r="H858" t="s">
        <v>984</v>
      </c>
      <c r="I858" t="s">
        <v>22</v>
      </c>
      <c r="J858" t="s">
        <v>50</v>
      </c>
      <c r="K858">
        <v>2551290</v>
      </c>
      <c r="L858" t="s">
        <v>879</v>
      </c>
      <c r="M858" t="s">
        <v>25</v>
      </c>
      <c r="N858" t="str">
        <f t="array" ref="N858">IF(COUNT(FIND({"数据分析","数据运营","分析师"},M858)),"1","0")</f>
        <v>1</v>
      </c>
      <c r="O858" t="s">
        <v>36</v>
      </c>
      <c r="P858" t="s">
        <v>218</v>
      </c>
      <c r="Q858" t="str">
        <f t="shared" si="26"/>
        <v>10</v>
      </c>
      <c r="R858" t="str">
        <f t="shared" si="27"/>
        <v>15</v>
      </c>
      <c r="W858" s="1" t="s">
        <v>138</v>
      </c>
      <c r="X858" t="s">
        <v>12810</v>
      </c>
      <c r="Y858" t="s">
        <v>13274</v>
      </c>
    </row>
    <row r="859" spans="1:26" x14ac:dyDescent="0.25">
      <c r="A859" t="s">
        <v>15</v>
      </c>
      <c r="B859" t="s">
        <v>875</v>
      </c>
      <c r="C859">
        <v>50702</v>
      </c>
      <c r="D859" t="s">
        <v>876</v>
      </c>
      <c r="E859" t="s">
        <v>18</v>
      </c>
      <c r="G859" t="s">
        <v>49</v>
      </c>
      <c r="H859" t="s">
        <v>878</v>
      </c>
      <c r="I859" t="s">
        <v>218</v>
      </c>
      <c r="J859" t="s">
        <v>213</v>
      </c>
      <c r="K859">
        <v>2180893</v>
      </c>
      <c r="L859" t="s">
        <v>2548</v>
      </c>
      <c r="M859" t="s">
        <v>25</v>
      </c>
      <c r="N859" t="str">
        <f t="array" ref="N859">IF(COUNT(FIND({"数据分析","数据运营","分析师"},M859)),"1","0")</f>
        <v>1</v>
      </c>
      <c r="O859" t="s">
        <v>260</v>
      </c>
      <c r="P859" t="s">
        <v>218</v>
      </c>
      <c r="Q859" t="str">
        <f t="shared" si="26"/>
        <v>8</v>
      </c>
      <c r="R859" t="str">
        <f t="shared" si="27"/>
        <v>15</v>
      </c>
      <c r="S859" s="1" t="s">
        <v>12319</v>
      </c>
      <c r="T859" t="s">
        <v>12455</v>
      </c>
      <c r="U859" t="s">
        <v>12467</v>
      </c>
      <c r="V859" t="s">
        <v>12487</v>
      </c>
      <c r="W859" s="1" t="s">
        <v>138</v>
      </c>
      <c r="X859" t="s">
        <v>12810</v>
      </c>
      <c r="Y859" t="s">
        <v>13274</v>
      </c>
    </row>
    <row r="860" spans="1:26" x14ac:dyDescent="0.25">
      <c r="A860" t="s">
        <v>15</v>
      </c>
      <c r="B860" t="s">
        <v>909</v>
      </c>
      <c r="C860">
        <v>14983</v>
      </c>
      <c r="D860" t="s">
        <v>910</v>
      </c>
      <c r="E860" t="s">
        <v>30</v>
      </c>
      <c r="G860" t="s">
        <v>130</v>
      </c>
      <c r="H860" t="s">
        <v>130</v>
      </c>
      <c r="I860" t="s">
        <v>32</v>
      </c>
      <c r="J860" t="s">
        <v>99</v>
      </c>
      <c r="K860">
        <v>2463684</v>
      </c>
      <c r="L860" t="s">
        <v>2549</v>
      </c>
      <c r="M860" t="s">
        <v>2550</v>
      </c>
      <c r="N860" t="str">
        <f t="array" ref="N860">IF(COUNT(FIND({"数据分析","数据运营","分析师"},M860)),"1","0")</f>
        <v>1</v>
      </c>
      <c r="O860" t="s">
        <v>460</v>
      </c>
      <c r="P860" t="s">
        <v>218</v>
      </c>
      <c r="Q860" t="str">
        <f t="shared" si="26"/>
        <v>6</v>
      </c>
      <c r="R860" t="str">
        <f t="shared" si="27"/>
        <v>10</v>
      </c>
      <c r="S860" s="1" t="s">
        <v>790</v>
      </c>
      <c r="T860" t="s">
        <v>12465</v>
      </c>
      <c r="U860" t="s">
        <v>12467</v>
      </c>
      <c r="V860" t="s">
        <v>12534</v>
      </c>
      <c r="W860" s="1" t="s">
        <v>138</v>
      </c>
      <c r="X860" t="s">
        <v>12810</v>
      </c>
      <c r="Y860" t="s">
        <v>13274</v>
      </c>
    </row>
    <row r="861" spans="1:26" x14ac:dyDescent="0.25">
      <c r="A861" t="s">
        <v>15</v>
      </c>
      <c r="B861" t="s">
        <v>2551</v>
      </c>
      <c r="C861">
        <v>1630</v>
      </c>
      <c r="D861" t="s">
        <v>2552</v>
      </c>
      <c r="E861" t="s">
        <v>39</v>
      </c>
      <c r="F861" t="s">
        <v>2553</v>
      </c>
      <c r="G861" t="s">
        <v>41</v>
      </c>
      <c r="H861" t="s">
        <v>42</v>
      </c>
      <c r="I861" t="s">
        <v>32</v>
      </c>
      <c r="J861" t="s">
        <v>2554</v>
      </c>
      <c r="K861">
        <v>2293495</v>
      </c>
      <c r="L861" t="s">
        <v>2555</v>
      </c>
      <c r="M861" t="s">
        <v>25</v>
      </c>
      <c r="N861" t="str">
        <f t="array" ref="N861">IF(COUNT(FIND({"数据分析","数据运营","分析师"},M861)),"1","0")</f>
        <v>1</v>
      </c>
      <c r="O861" t="s">
        <v>102</v>
      </c>
      <c r="P861" t="s">
        <v>218</v>
      </c>
      <c r="Q861" t="str">
        <f t="shared" si="26"/>
        <v>5</v>
      </c>
      <c r="R861" t="str">
        <f t="shared" si="27"/>
        <v>6</v>
      </c>
      <c r="S861" s="1" t="s">
        <v>12359</v>
      </c>
      <c r="T861" t="s">
        <v>12468</v>
      </c>
      <c r="U861" t="s">
        <v>12454</v>
      </c>
      <c r="V861" t="s">
        <v>12453</v>
      </c>
      <c r="W861" s="1" t="s">
        <v>138</v>
      </c>
      <c r="X861" t="s">
        <v>12810</v>
      </c>
      <c r="Y861" t="s">
        <v>13274</v>
      </c>
    </row>
    <row r="862" spans="1:26" x14ac:dyDescent="0.25">
      <c r="A862" t="s">
        <v>15</v>
      </c>
      <c r="B862" t="s">
        <v>2556</v>
      </c>
      <c r="C862">
        <v>4832</v>
      </c>
      <c r="D862" t="s">
        <v>2557</v>
      </c>
      <c r="E862" t="s">
        <v>47</v>
      </c>
      <c r="G862" t="s">
        <v>20</v>
      </c>
      <c r="H862" t="s">
        <v>72</v>
      </c>
      <c r="I862" t="s">
        <v>218</v>
      </c>
      <c r="J862" t="s">
        <v>274</v>
      </c>
      <c r="K862">
        <v>2159585</v>
      </c>
      <c r="L862" t="s">
        <v>2558</v>
      </c>
      <c r="M862" t="s">
        <v>2559</v>
      </c>
      <c r="N862" t="str">
        <f t="array" ref="N862">IF(COUNT(FIND({"数据分析","数据运营","分析师"},M862)),"1","0")</f>
        <v>0</v>
      </c>
      <c r="O862" t="s">
        <v>298</v>
      </c>
      <c r="P862" t="s">
        <v>218</v>
      </c>
      <c r="Q862" t="str">
        <f t="shared" si="26"/>
        <v>15</v>
      </c>
      <c r="R862" t="str">
        <f t="shared" si="27"/>
        <v>30</v>
      </c>
      <c r="S862" s="1" t="s">
        <v>1456</v>
      </c>
      <c r="T862" t="s">
        <v>12453</v>
      </c>
      <c r="U862" t="s">
        <v>12462</v>
      </c>
      <c r="V862" t="s">
        <v>12475</v>
      </c>
      <c r="W862" t="s">
        <v>76</v>
      </c>
    </row>
    <row r="863" spans="1:26" x14ac:dyDescent="0.25">
      <c r="A863" t="s">
        <v>15</v>
      </c>
      <c r="B863" t="s">
        <v>2560</v>
      </c>
      <c r="C863">
        <v>37984</v>
      </c>
      <c r="D863" t="s">
        <v>2561</v>
      </c>
      <c r="E863" t="s">
        <v>56</v>
      </c>
      <c r="G863" t="s">
        <v>20</v>
      </c>
      <c r="H863" t="s">
        <v>580</v>
      </c>
      <c r="I863" t="s">
        <v>32</v>
      </c>
      <c r="J863" t="s">
        <v>33</v>
      </c>
      <c r="K863">
        <v>2313125</v>
      </c>
      <c r="L863" t="s">
        <v>2562</v>
      </c>
      <c r="M863" t="s">
        <v>25</v>
      </c>
      <c r="N863" t="str">
        <f t="array" ref="N863">IF(COUNT(FIND({"数据分析","数据运营","分析师"},M863)),"1","0")</f>
        <v>1</v>
      </c>
      <c r="O863" t="s">
        <v>700</v>
      </c>
      <c r="P863" t="s">
        <v>218</v>
      </c>
      <c r="Q863" t="str">
        <f t="shared" si="26"/>
        <v>5</v>
      </c>
      <c r="R863" t="str">
        <f t="shared" si="27"/>
        <v>10</v>
      </c>
      <c r="S863" s="1" t="s">
        <v>12320</v>
      </c>
      <c r="T863" t="s">
        <v>12475</v>
      </c>
      <c r="U863" t="s">
        <v>12477</v>
      </c>
      <c r="V863" t="s">
        <v>12534</v>
      </c>
      <c r="W863" s="1" t="s">
        <v>138</v>
      </c>
      <c r="X863" t="s">
        <v>12810</v>
      </c>
      <c r="Y863" t="s">
        <v>13274</v>
      </c>
    </row>
    <row r="864" spans="1:26" x14ac:dyDescent="0.25">
      <c r="A864" t="s">
        <v>15</v>
      </c>
      <c r="B864" t="s">
        <v>199</v>
      </c>
      <c r="C864">
        <v>35713</v>
      </c>
      <c r="D864" t="s">
        <v>200</v>
      </c>
      <c r="E864" t="s">
        <v>18</v>
      </c>
      <c r="G864" t="s">
        <v>49</v>
      </c>
      <c r="H864" t="s">
        <v>42</v>
      </c>
      <c r="I864" t="s">
        <v>32</v>
      </c>
      <c r="J864" t="s">
        <v>201</v>
      </c>
      <c r="K864">
        <v>2337148</v>
      </c>
      <c r="L864" t="s">
        <v>2563</v>
      </c>
      <c r="M864" t="s">
        <v>462</v>
      </c>
      <c r="N864" t="str">
        <f t="array" ref="N864">IF(COUNT(FIND({"数据分析","数据运营","分析师"},M864)),"1","0")</f>
        <v>1</v>
      </c>
      <c r="O864" t="s">
        <v>77</v>
      </c>
      <c r="P864" t="s">
        <v>218</v>
      </c>
      <c r="Q864" t="str">
        <f t="shared" si="26"/>
        <v>7</v>
      </c>
      <c r="R864" t="str">
        <f t="shared" si="27"/>
        <v>14</v>
      </c>
      <c r="S864" s="1" t="s">
        <v>12319</v>
      </c>
      <c r="T864" t="s">
        <v>12454</v>
      </c>
      <c r="U864" t="s">
        <v>12475</v>
      </c>
      <c r="V864" t="s">
        <v>12467</v>
      </c>
      <c r="W864" s="1" t="s">
        <v>13220</v>
      </c>
      <c r="X864" t="s">
        <v>13272</v>
      </c>
    </row>
    <row r="865" spans="1:27" x14ac:dyDescent="0.25">
      <c r="A865" t="s">
        <v>15</v>
      </c>
      <c r="B865" t="s">
        <v>357</v>
      </c>
      <c r="C865">
        <v>4448</v>
      </c>
      <c r="D865" t="s">
        <v>358</v>
      </c>
      <c r="E865" t="s">
        <v>30</v>
      </c>
      <c r="F865" t="s">
        <v>336</v>
      </c>
      <c r="G865" t="s">
        <v>176</v>
      </c>
      <c r="H865" t="s">
        <v>311</v>
      </c>
      <c r="I865" t="s">
        <v>218</v>
      </c>
      <c r="J865" t="s">
        <v>117</v>
      </c>
      <c r="K865">
        <v>947128</v>
      </c>
      <c r="L865" t="s">
        <v>2564</v>
      </c>
      <c r="M865" t="s">
        <v>2565</v>
      </c>
      <c r="N865" t="str">
        <f t="array" ref="N865">IF(COUNT(FIND({"数据分析","数据运营","分析师"},M865)),"1","0")</f>
        <v>1</v>
      </c>
      <c r="O865" t="s">
        <v>62</v>
      </c>
      <c r="P865" t="s">
        <v>218</v>
      </c>
      <c r="Q865" t="str">
        <f t="shared" si="26"/>
        <v>2</v>
      </c>
      <c r="R865" t="str">
        <f t="shared" si="27"/>
        <v>3</v>
      </c>
      <c r="S865" s="1" t="s">
        <v>12332</v>
      </c>
      <c r="T865" t="s">
        <v>12467</v>
      </c>
      <c r="U865" t="s">
        <v>12479</v>
      </c>
      <c r="V865" t="s">
        <v>12470</v>
      </c>
      <c r="W865" s="1" t="s">
        <v>138</v>
      </c>
      <c r="X865" t="s">
        <v>12810</v>
      </c>
      <c r="Y865" t="s">
        <v>13274</v>
      </c>
    </row>
    <row r="866" spans="1:27" x14ac:dyDescent="0.25">
      <c r="A866" t="s">
        <v>15</v>
      </c>
      <c r="B866" t="s">
        <v>2566</v>
      </c>
      <c r="C866">
        <v>16307</v>
      </c>
      <c r="D866" t="s">
        <v>2567</v>
      </c>
      <c r="E866" t="s">
        <v>47</v>
      </c>
      <c r="F866" t="s">
        <v>399</v>
      </c>
      <c r="G866" t="s">
        <v>130</v>
      </c>
      <c r="H866" t="s">
        <v>130</v>
      </c>
      <c r="I866" t="s">
        <v>32</v>
      </c>
      <c r="J866" t="s">
        <v>23</v>
      </c>
      <c r="K866">
        <v>1752928</v>
      </c>
      <c r="L866" t="s">
        <v>2568</v>
      </c>
      <c r="M866" t="s">
        <v>285</v>
      </c>
      <c r="N866" t="str">
        <f t="array" ref="N866">IF(COUNT(FIND({"数据分析","数据运营","分析师"},M866)),"1","0")</f>
        <v>1</v>
      </c>
      <c r="O866" t="s">
        <v>62</v>
      </c>
      <c r="P866" t="s">
        <v>218</v>
      </c>
      <c r="Q866" t="str">
        <f t="shared" si="26"/>
        <v>2</v>
      </c>
      <c r="R866" t="str">
        <f t="shared" si="27"/>
        <v>3</v>
      </c>
      <c r="S866" s="1" t="s">
        <v>2061</v>
      </c>
      <c r="T866" t="s">
        <v>12464</v>
      </c>
      <c r="U866" t="s">
        <v>12470</v>
      </c>
      <c r="V866" t="s">
        <v>12453</v>
      </c>
      <c r="W866" s="1" t="s">
        <v>42</v>
      </c>
      <c r="X866" t="s">
        <v>13274</v>
      </c>
    </row>
    <row r="867" spans="1:27" x14ac:dyDescent="0.25">
      <c r="A867" t="s">
        <v>15</v>
      </c>
      <c r="B867" t="s">
        <v>2569</v>
      </c>
      <c r="C867">
        <v>110329</v>
      </c>
      <c r="D867" t="s">
        <v>2570</v>
      </c>
      <c r="E867" t="s">
        <v>47</v>
      </c>
      <c r="F867" t="s">
        <v>1412</v>
      </c>
      <c r="G867" t="s">
        <v>272</v>
      </c>
      <c r="H867" t="s">
        <v>447</v>
      </c>
      <c r="I867" t="s">
        <v>178</v>
      </c>
      <c r="J867" t="s">
        <v>2571</v>
      </c>
      <c r="K867">
        <v>2488028</v>
      </c>
      <c r="L867" t="s">
        <v>2572</v>
      </c>
      <c r="M867" t="s">
        <v>2573</v>
      </c>
      <c r="N867" t="str">
        <f t="array" ref="N867">IF(COUNT(FIND({"数据分析","数据运营","分析师"},M867)),"1","0")</f>
        <v>1</v>
      </c>
      <c r="O867" t="s">
        <v>635</v>
      </c>
      <c r="P867" t="s">
        <v>218</v>
      </c>
      <c r="Q867" t="str">
        <f t="shared" si="26"/>
        <v>3</v>
      </c>
      <c r="R867" t="str">
        <f t="shared" si="27"/>
        <v>5</v>
      </c>
      <c r="S867" s="1" t="s">
        <v>8116</v>
      </c>
      <c r="T867" t="s">
        <v>12502</v>
      </c>
      <c r="U867" t="s">
        <v>12460</v>
      </c>
      <c r="V867" t="s">
        <v>12477</v>
      </c>
      <c r="W867" s="1" t="s">
        <v>138</v>
      </c>
      <c r="X867" t="s">
        <v>12810</v>
      </c>
      <c r="Y867" t="s">
        <v>13274</v>
      </c>
    </row>
    <row r="868" spans="1:27" x14ac:dyDescent="0.25">
      <c r="A868" t="s">
        <v>15</v>
      </c>
      <c r="B868" t="s">
        <v>681</v>
      </c>
      <c r="C868">
        <v>83249</v>
      </c>
      <c r="D868" t="s">
        <v>682</v>
      </c>
      <c r="E868" t="s">
        <v>30</v>
      </c>
      <c r="F868" t="s">
        <v>19</v>
      </c>
      <c r="G868" t="s">
        <v>20</v>
      </c>
      <c r="H868" t="s">
        <v>21</v>
      </c>
      <c r="I868" t="s">
        <v>32</v>
      </c>
      <c r="J868" t="s">
        <v>683</v>
      </c>
      <c r="K868">
        <v>2561479</v>
      </c>
      <c r="L868" t="s">
        <v>2256</v>
      </c>
      <c r="M868" t="s">
        <v>505</v>
      </c>
      <c r="N868" t="str">
        <f t="array" ref="N868">IF(COUNT(FIND({"数据分析","数据运营","分析师"},M868)),"1","0")</f>
        <v>0</v>
      </c>
      <c r="O868" t="s">
        <v>85</v>
      </c>
      <c r="P868" t="s">
        <v>218</v>
      </c>
      <c r="Q868" t="str">
        <f t="shared" si="26"/>
        <v>5</v>
      </c>
      <c r="R868" t="str">
        <f t="shared" si="27"/>
        <v>7</v>
      </c>
      <c r="S868" s="1" t="s">
        <v>12320</v>
      </c>
      <c r="T868" t="s">
        <v>12464</v>
      </c>
      <c r="U868" t="s">
        <v>12479</v>
      </c>
      <c r="V868" t="s">
        <v>12774</v>
      </c>
      <c r="W868" t="s">
        <v>12931</v>
      </c>
      <c r="X868" t="s">
        <v>12916</v>
      </c>
      <c r="Y868" t="s">
        <v>12917</v>
      </c>
    </row>
    <row r="869" spans="1:27" x14ac:dyDescent="0.25">
      <c r="A869" t="s">
        <v>15</v>
      </c>
      <c r="B869" t="s">
        <v>875</v>
      </c>
      <c r="C869">
        <v>50702</v>
      </c>
      <c r="D869" t="s">
        <v>876</v>
      </c>
      <c r="E869" t="s">
        <v>18</v>
      </c>
      <c r="G869" t="s">
        <v>49</v>
      </c>
      <c r="H869" t="s">
        <v>878</v>
      </c>
      <c r="I869" t="s">
        <v>218</v>
      </c>
      <c r="J869" t="s">
        <v>213</v>
      </c>
      <c r="K869">
        <v>2177256</v>
      </c>
      <c r="L869" t="s">
        <v>2548</v>
      </c>
      <c r="M869" t="s">
        <v>276</v>
      </c>
      <c r="N869" t="str">
        <f t="array" ref="N869">IF(COUNT(FIND({"数据分析","数据运营","分析师"},M869)),"1","0")</f>
        <v>1</v>
      </c>
      <c r="O869" t="s">
        <v>260</v>
      </c>
      <c r="P869" t="s">
        <v>218</v>
      </c>
      <c r="Q869" t="str">
        <f t="shared" si="26"/>
        <v>8</v>
      </c>
      <c r="R869" t="str">
        <f t="shared" si="27"/>
        <v>15</v>
      </c>
      <c r="S869" s="1" t="s">
        <v>12319</v>
      </c>
      <c r="T869" t="s">
        <v>12455</v>
      </c>
      <c r="U869" t="s">
        <v>12467</v>
      </c>
      <c r="V869" t="s">
        <v>12487</v>
      </c>
      <c r="W869" s="1" t="s">
        <v>138</v>
      </c>
      <c r="X869" t="s">
        <v>12810</v>
      </c>
      <c r="Y869" t="s">
        <v>13274</v>
      </c>
    </row>
    <row r="870" spans="1:27" x14ac:dyDescent="0.25">
      <c r="A870" t="s">
        <v>15</v>
      </c>
      <c r="B870" t="s">
        <v>361</v>
      </c>
      <c r="C870">
        <v>24587</v>
      </c>
      <c r="D870" t="s">
        <v>362</v>
      </c>
      <c r="E870" t="s">
        <v>47</v>
      </c>
      <c r="G870" t="s">
        <v>253</v>
      </c>
      <c r="H870" t="s">
        <v>21</v>
      </c>
      <c r="I870" t="s">
        <v>32</v>
      </c>
      <c r="J870" t="s">
        <v>33</v>
      </c>
      <c r="K870">
        <v>2566088</v>
      </c>
      <c r="L870" t="s">
        <v>363</v>
      </c>
      <c r="M870" t="s">
        <v>2574</v>
      </c>
      <c r="N870" t="str">
        <f t="array" ref="N870">IF(COUNT(FIND({"数据分析","数据运营","分析师"},M870)),"1","0")</f>
        <v>1</v>
      </c>
      <c r="O870" t="s">
        <v>231</v>
      </c>
      <c r="P870" t="s">
        <v>218</v>
      </c>
      <c r="Q870" t="str">
        <f t="shared" si="26"/>
        <v>15</v>
      </c>
      <c r="R870" t="str">
        <f t="shared" si="27"/>
        <v>25</v>
      </c>
      <c r="S870" s="1" t="s">
        <v>790</v>
      </c>
      <c r="T870" t="s">
        <v>12472</v>
      </c>
      <c r="U870" t="s">
        <v>12622</v>
      </c>
      <c r="V870" t="s">
        <v>12755</v>
      </c>
      <c r="W870" s="1" t="s">
        <v>42</v>
      </c>
      <c r="X870" t="s">
        <v>13274</v>
      </c>
      <c r="Y870" t="s">
        <v>13272</v>
      </c>
    </row>
    <row r="871" spans="1:27" x14ac:dyDescent="0.25">
      <c r="A871" t="s">
        <v>15</v>
      </c>
      <c r="B871" t="s">
        <v>2036</v>
      </c>
      <c r="C871">
        <v>73284</v>
      </c>
      <c r="D871" t="s">
        <v>2037</v>
      </c>
      <c r="E871" t="s">
        <v>39</v>
      </c>
      <c r="G871" t="s">
        <v>20</v>
      </c>
      <c r="H871" t="s">
        <v>301</v>
      </c>
      <c r="I871" t="s">
        <v>22</v>
      </c>
      <c r="J871" t="s">
        <v>117</v>
      </c>
      <c r="K871">
        <v>2481485</v>
      </c>
      <c r="L871" t="s">
        <v>2575</v>
      </c>
      <c r="M871" t="s">
        <v>2576</v>
      </c>
      <c r="N871" t="str">
        <f t="array" ref="N871">IF(COUNT(FIND({"数据分析","数据运营","分析师"},M871)),"1","0")</f>
        <v>0</v>
      </c>
      <c r="O871" t="s">
        <v>153</v>
      </c>
      <c r="P871" t="s">
        <v>218</v>
      </c>
      <c r="Q871" t="str">
        <f t="shared" si="26"/>
        <v>3</v>
      </c>
      <c r="R871" t="str">
        <f t="shared" si="27"/>
        <v>6</v>
      </c>
      <c r="S871" s="1" t="s">
        <v>1456</v>
      </c>
      <c r="T871" t="s">
        <v>12470</v>
      </c>
      <c r="U871" t="s">
        <v>12460</v>
      </c>
      <c r="V871" t="s">
        <v>12455</v>
      </c>
      <c r="W871" t="s">
        <v>12931</v>
      </c>
      <c r="X871" t="s">
        <v>12920</v>
      </c>
      <c r="Y871" t="s">
        <v>12921</v>
      </c>
    </row>
    <row r="872" spans="1:27" x14ac:dyDescent="0.25">
      <c r="A872" t="s">
        <v>15</v>
      </c>
      <c r="B872" t="s">
        <v>2577</v>
      </c>
      <c r="C872">
        <v>154701</v>
      </c>
      <c r="D872" t="s">
        <v>2578</v>
      </c>
      <c r="E872" t="s">
        <v>135</v>
      </c>
      <c r="F872" t="s">
        <v>593</v>
      </c>
      <c r="G872" t="s">
        <v>20</v>
      </c>
      <c r="H872" t="s">
        <v>984</v>
      </c>
      <c r="I872" t="s">
        <v>32</v>
      </c>
      <c r="J872" t="s">
        <v>50</v>
      </c>
      <c r="K872">
        <v>2521310</v>
      </c>
      <c r="L872" t="s">
        <v>2579</v>
      </c>
      <c r="M872" t="s">
        <v>2580</v>
      </c>
      <c r="N872" t="str">
        <f t="array" ref="N872">IF(COUNT(FIND({"数据分析","数据运营","分析师"},M872)),"1","0")</f>
        <v>1</v>
      </c>
      <c r="O872" t="s">
        <v>2581</v>
      </c>
      <c r="P872" t="s">
        <v>218</v>
      </c>
      <c r="Q872" t="str">
        <f t="shared" si="26"/>
        <v>9</v>
      </c>
      <c r="R872" t="str">
        <f>Q872</f>
        <v>9</v>
      </c>
      <c r="S872" s="1" t="s">
        <v>12331</v>
      </c>
      <c r="T872" t="s">
        <v>12456</v>
      </c>
      <c r="U872" t="s">
        <v>12455</v>
      </c>
      <c r="V872" t="s">
        <v>12481</v>
      </c>
      <c r="W872" s="1" t="s">
        <v>138</v>
      </c>
      <c r="X872" t="s">
        <v>12510</v>
      </c>
      <c r="Y872" t="s">
        <v>12810</v>
      </c>
      <c r="Z872" t="s">
        <v>13276</v>
      </c>
      <c r="AA872" t="s">
        <v>13274</v>
      </c>
    </row>
    <row r="873" spans="1:27" x14ac:dyDescent="0.25">
      <c r="A873" t="s">
        <v>15</v>
      </c>
      <c r="B873" t="s">
        <v>1566</v>
      </c>
      <c r="C873">
        <v>82229</v>
      </c>
      <c r="D873" t="s">
        <v>1567</v>
      </c>
      <c r="E873" t="s">
        <v>30</v>
      </c>
      <c r="G873" t="s">
        <v>475</v>
      </c>
      <c r="H873" t="s">
        <v>130</v>
      </c>
      <c r="I873" t="s">
        <v>218</v>
      </c>
      <c r="J873" t="s">
        <v>23</v>
      </c>
      <c r="K873">
        <v>2576049</v>
      </c>
      <c r="L873" t="s">
        <v>2582</v>
      </c>
      <c r="M873" t="s">
        <v>164</v>
      </c>
      <c r="N873" t="str">
        <f t="array" ref="N873">IF(COUNT(FIND({"数据分析","数据运营","分析师"},M873)),"1","0")</f>
        <v>1</v>
      </c>
      <c r="O873" t="s">
        <v>1691</v>
      </c>
      <c r="P873" t="s">
        <v>218</v>
      </c>
      <c r="Q873" t="str">
        <f t="shared" si="26"/>
        <v>13</v>
      </c>
      <c r="R873" t="str">
        <f t="shared" si="27"/>
        <v>26</v>
      </c>
      <c r="S873" s="1" t="s">
        <v>8116</v>
      </c>
      <c r="T873" t="s">
        <v>12454</v>
      </c>
      <c r="U873" t="s">
        <v>12487</v>
      </c>
      <c r="V873" t="s">
        <v>12485</v>
      </c>
      <c r="W873" s="1" t="s">
        <v>13227</v>
      </c>
      <c r="X873" t="s">
        <v>12810</v>
      </c>
    </row>
    <row r="874" spans="1:27" x14ac:dyDescent="0.25">
      <c r="A874" t="s">
        <v>15</v>
      </c>
      <c r="B874" t="s">
        <v>2583</v>
      </c>
      <c r="C874">
        <v>31529</v>
      </c>
      <c r="D874" t="s">
        <v>2584</v>
      </c>
      <c r="E874" t="s">
        <v>47</v>
      </c>
      <c r="F874" t="s">
        <v>482</v>
      </c>
      <c r="G874" t="s">
        <v>130</v>
      </c>
      <c r="H874" t="s">
        <v>130</v>
      </c>
      <c r="I874" t="s">
        <v>32</v>
      </c>
      <c r="J874" t="s">
        <v>213</v>
      </c>
      <c r="K874">
        <v>1151725</v>
      </c>
      <c r="L874" t="s">
        <v>2585</v>
      </c>
      <c r="M874" t="s">
        <v>75</v>
      </c>
      <c r="N874" t="str">
        <f t="array" ref="N874">IF(COUNT(FIND({"数据分析","数据运营","分析师"},M874)),"1","0")</f>
        <v>0</v>
      </c>
      <c r="O874" t="s">
        <v>460</v>
      </c>
      <c r="P874" t="s">
        <v>218</v>
      </c>
      <c r="Q874" t="str">
        <f t="shared" si="26"/>
        <v>6</v>
      </c>
      <c r="R874" t="str">
        <f t="shared" si="27"/>
        <v>10</v>
      </c>
      <c r="S874" s="1" t="s">
        <v>8116</v>
      </c>
      <c r="T874" t="s">
        <v>12503</v>
      </c>
      <c r="U874" t="s">
        <v>12455</v>
      </c>
      <c r="V874" t="s">
        <v>12477</v>
      </c>
      <c r="W874" t="s">
        <v>76</v>
      </c>
    </row>
    <row r="875" spans="1:27" x14ac:dyDescent="0.25">
      <c r="A875" t="s">
        <v>15</v>
      </c>
      <c r="B875" t="s">
        <v>640</v>
      </c>
      <c r="C875">
        <v>27962</v>
      </c>
      <c r="D875" t="s">
        <v>641</v>
      </c>
      <c r="E875" t="s">
        <v>47</v>
      </c>
      <c r="F875" t="s">
        <v>531</v>
      </c>
      <c r="G875" t="s">
        <v>20</v>
      </c>
      <c r="H875" t="s">
        <v>72</v>
      </c>
      <c r="I875" t="s">
        <v>32</v>
      </c>
      <c r="J875" t="s">
        <v>142</v>
      </c>
      <c r="K875">
        <v>2466097</v>
      </c>
      <c r="L875" t="s">
        <v>2586</v>
      </c>
      <c r="M875" t="s">
        <v>2587</v>
      </c>
      <c r="N875" t="str">
        <f t="array" ref="N875">IF(COUNT(FIND({"数据分析","数据运营","分析师"},M875)),"1","0")</f>
        <v>0</v>
      </c>
      <c r="O875" t="s">
        <v>95</v>
      </c>
      <c r="P875" t="s">
        <v>218</v>
      </c>
      <c r="Q875" t="str">
        <f t="shared" si="26"/>
        <v>2</v>
      </c>
      <c r="R875" t="str">
        <f t="shared" si="27"/>
        <v>4</v>
      </c>
      <c r="S875" s="1" t="s">
        <v>790</v>
      </c>
      <c r="T875" t="s">
        <v>12464</v>
      </c>
      <c r="U875" t="s">
        <v>12454</v>
      </c>
      <c r="V875" t="s">
        <v>12460</v>
      </c>
      <c r="W875" t="s">
        <v>12931</v>
      </c>
      <c r="X875" t="s">
        <v>12917</v>
      </c>
    </row>
    <row r="876" spans="1:27" x14ac:dyDescent="0.25">
      <c r="A876" t="s">
        <v>15</v>
      </c>
      <c r="B876" t="s">
        <v>1612</v>
      </c>
      <c r="C876">
        <v>24102</v>
      </c>
      <c r="D876" t="s">
        <v>1613</v>
      </c>
      <c r="E876" t="s">
        <v>39</v>
      </c>
      <c r="G876" t="s">
        <v>20</v>
      </c>
      <c r="H876" t="s">
        <v>72</v>
      </c>
      <c r="I876" t="s">
        <v>22</v>
      </c>
      <c r="J876" t="s">
        <v>23</v>
      </c>
      <c r="K876">
        <v>1890134</v>
      </c>
      <c r="L876" t="s">
        <v>1614</v>
      </c>
      <c r="M876" t="s">
        <v>505</v>
      </c>
      <c r="N876" t="str">
        <f t="array" ref="N876">IF(COUNT(FIND({"数据分析","数据运营","分析师"},M876)),"1","0")</f>
        <v>0</v>
      </c>
      <c r="O876" t="s">
        <v>298</v>
      </c>
      <c r="P876" t="s">
        <v>218</v>
      </c>
      <c r="Q876" t="str">
        <f t="shared" si="26"/>
        <v>15</v>
      </c>
      <c r="R876" t="str">
        <f t="shared" si="27"/>
        <v>30</v>
      </c>
      <c r="S876" s="1" t="s">
        <v>2061</v>
      </c>
      <c r="T876" t="s">
        <v>12470</v>
      </c>
      <c r="U876" t="s">
        <v>12454</v>
      </c>
      <c r="V876" t="s">
        <v>12475</v>
      </c>
      <c r="W876" t="s">
        <v>12931</v>
      </c>
      <c r="X876" t="s">
        <v>12917</v>
      </c>
    </row>
    <row r="877" spans="1:27" x14ac:dyDescent="0.25">
      <c r="A877" t="s">
        <v>15</v>
      </c>
      <c r="B877" t="s">
        <v>2588</v>
      </c>
      <c r="C877">
        <v>117503</v>
      </c>
      <c r="D877" t="s">
        <v>2589</v>
      </c>
      <c r="E877" t="s">
        <v>56</v>
      </c>
      <c r="F877" t="s">
        <v>2590</v>
      </c>
      <c r="G877" t="s">
        <v>33</v>
      </c>
      <c r="H877" t="s">
        <v>368</v>
      </c>
      <c r="I877" t="s">
        <v>32</v>
      </c>
      <c r="J877" t="s">
        <v>312</v>
      </c>
      <c r="K877">
        <v>1562586</v>
      </c>
      <c r="L877" t="s">
        <v>2591</v>
      </c>
      <c r="M877" t="s">
        <v>138</v>
      </c>
      <c r="N877" t="str">
        <f t="array" ref="N877">IF(COUNT(FIND({"数据分析","数据运营","分析师"},M877)),"1","0")</f>
        <v>1</v>
      </c>
      <c r="O877" t="s">
        <v>539</v>
      </c>
      <c r="P877" t="s">
        <v>218</v>
      </c>
      <c r="Q877" t="str">
        <f t="shared" si="26"/>
        <v>5</v>
      </c>
      <c r="R877" t="str">
        <f t="shared" si="27"/>
        <v>8</v>
      </c>
      <c r="S877" s="1" t="s">
        <v>12319</v>
      </c>
      <c r="T877" t="s">
        <v>12483</v>
      </c>
      <c r="U877" t="s">
        <v>12646</v>
      </c>
      <c r="W877" s="1" t="s">
        <v>138</v>
      </c>
    </row>
    <row r="878" spans="1:27" x14ac:dyDescent="0.25">
      <c r="A878" t="s">
        <v>15</v>
      </c>
      <c r="B878" t="s">
        <v>318</v>
      </c>
      <c r="C878">
        <v>21218</v>
      </c>
      <c r="D878" t="s">
        <v>319</v>
      </c>
      <c r="E878" t="s">
        <v>47</v>
      </c>
      <c r="F878" t="s">
        <v>2592</v>
      </c>
      <c r="G878" t="s">
        <v>33</v>
      </c>
      <c r="H878" t="s">
        <v>368</v>
      </c>
      <c r="I878" t="s">
        <v>32</v>
      </c>
      <c r="J878" t="s">
        <v>33</v>
      </c>
      <c r="K878">
        <v>2427310</v>
      </c>
      <c r="L878" t="s">
        <v>2593</v>
      </c>
      <c r="M878" t="s">
        <v>2594</v>
      </c>
      <c r="N878" t="str">
        <f t="array" ref="N878">IF(COUNT(FIND({"数据分析","数据运营","分析师"},M878)),"1","0")</f>
        <v>0</v>
      </c>
      <c r="O878" t="s">
        <v>77</v>
      </c>
      <c r="P878" t="s">
        <v>218</v>
      </c>
      <c r="Q878" t="str">
        <f t="shared" si="26"/>
        <v>7</v>
      </c>
      <c r="R878" t="str">
        <f t="shared" si="27"/>
        <v>14</v>
      </c>
      <c r="S878" s="1" t="s">
        <v>790</v>
      </c>
      <c r="T878" t="s">
        <v>12457</v>
      </c>
      <c r="U878" t="s">
        <v>12454</v>
      </c>
      <c r="V878" t="s">
        <v>12453</v>
      </c>
      <c r="W878" t="s">
        <v>76</v>
      </c>
    </row>
    <row r="879" spans="1:27" x14ac:dyDescent="0.25">
      <c r="A879" t="s">
        <v>15</v>
      </c>
      <c r="B879" t="s">
        <v>2545</v>
      </c>
      <c r="C879">
        <v>155494</v>
      </c>
      <c r="D879" t="s">
        <v>2546</v>
      </c>
      <c r="E879" t="s">
        <v>56</v>
      </c>
      <c r="F879" t="s">
        <v>2547</v>
      </c>
      <c r="G879" t="s">
        <v>20</v>
      </c>
      <c r="H879" t="s">
        <v>984</v>
      </c>
      <c r="I879" t="s">
        <v>22</v>
      </c>
      <c r="J879" t="s">
        <v>50</v>
      </c>
      <c r="K879">
        <v>2539927</v>
      </c>
      <c r="L879" t="s">
        <v>2595</v>
      </c>
      <c r="M879" t="s">
        <v>505</v>
      </c>
      <c r="N879" t="str">
        <f t="array" ref="N879">IF(COUNT(FIND({"数据分析","数据运营","分析师"},M879)),"1","0")</f>
        <v>0</v>
      </c>
      <c r="O879" t="s">
        <v>36</v>
      </c>
      <c r="P879" t="s">
        <v>218</v>
      </c>
      <c r="Q879" t="str">
        <f t="shared" si="26"/>
        <v>10</v>
      </c>
      <c r="R879" t="str">
        <f t="shared" si="27"/>
        <v>15</v>
      </c>
      <c r="W879" t="s">
        <v>12931</v>
      </c>
      <c r="X879" t="s">
        <v>12917</v>
      </c>
    </row>
    <row r="880" spans="1:27" x14ac:dyDescent="0.25">
      <c r="A880" t="s">
        <v>15</v>
      </c>
      <c r="B880" t="s">
        <v>2596</v>
      </c>
      <c r="C880">
        <v>126996</v>
      </c>
      <c r="D880" t="s">
        <v>2597</v>
      </c>
      <c r="E880" t="s">
        <v>47</v>
      </c>
      <c r="F880" t="s">
        <v>632</v>
      </c>
      <c r="G880" t="s">
        <v>176</v>
      </c>
      <c r="H880" t="s">
        <v>520</v>
      </c>
      <c r="I880" t="s">
        <v>178</v>
      </c>
      <c r="J880" t="s">
        <v>1555</v>
      </c>
      <c r="K880">
        <v>1970648</v>
      </c>
      <c r="L880" t="s">
        <v>2598</v>
      </c>
      <c r="M880" t="s">
        <v>2599</v>
      </c>
      <c r="N880" t="str">
        <f t="array" ref="N880">IF(COUNT(FIND({"数据分析","数据运营","分析师"},M880)),"1","0")</f>
        <v>0</v>
      </c>
      <c r="O880" t="s">
        <v>635</v>
      </c>
      <c r="P880" t="s">
        <v>218</v>
      </c>
      <c r="Q880" t="str">
        <f t="shared" si="26"/>
        <v>3</v>
      </c>
      <c r="R880" t="str">
        <f t="shared" si="27"/>
        <v>5</v>
      </c>
      <c r="W880" t="s">
        <v>76</v>
      </c>
    </row>
    <row r="881" spans="1:27" x14ac:dyDescent="0.25">
      <c r="A881" t="s">
        <v>15</v>
      </c>
      <c r="B881" t="s">
        <v>1108</v>
      </c>
      <c r="C881">
        <v>16875</v>
      </c>
      <c r="D881" t="s">
        <v>1109</v>
      </c>
      <c r="E881" t="s">
        <v>18</v>
      </c>
      <c r="F881" t="s">
        <v>1110</v>
      </c>
      <c r="G881" t="s">
        <v>20</v>
      </c>
      <c r="H881" t="s">
        <v>72</v>
      </c>
      <c r="I881" t="s">
        <v>32</v>
      </c>
      <c r="J881" t="s">
        <v>142</v>
      </c>
      <c r="K881">
        <v>2093510</v>
      </c>
      <c r="L881" t="s">
        <v>2600</v>
      </c>
      <c r="M881" t="s">
        <v>2601</v>
      </c>
      <c r="N881" t="str">
        <f t="array" ref="N881">IF(COUNT(FIND({"数据分析","数据运营","分析师"},M881)),"1","0")</f>
        <v>0</v>
      </c>
      <c r="O881" t="s">
        <v>264</v>
      </c>
      <c r="P881" t="s">
        <v>218</v>
      </c>
      <c r="Q881" t="str">
        <f t="shared" si="26"/>
        <v>6</v>
      </c>
      <c r="R881" t="str">
        <f t="shared" si="27"/>
        <v>12</v>
      </c>
      <c r="S881" s="1" t="s">
        <v>12347</v>
      </c>
      <c r="T881" t="s">
        <v>12462</v>
      </c>
      <c r="U881" t="s">
        <v>12453</v>
      </c>
      <c r="V881" t="s">
        <v>12464</v>
      </c>
      <c r="W881" t="s">
        <v>12931</v>
      </c>
      <c r="X881" t="s">
        <v>12956</v>
      </c>
      <c r="Y881" t="s">
        <v>12917</v>
      </c>
    </row>
    <row r="882" spans="1:27" x14ac:dyDescent="0.25">
      <c r="A882" t="s">
        <v>15</v>
      </c>
      <c r="B882" t="s">
        <v>2602</v>
      </c>
      <c r="C882">
        <v>135284</v>
      </c>
      <c r="D882" t="s">
        <v>2603</v>
      </c>
      <c r="E882" t="s">
        <v>56</v>
      </c>
      <c r="F882" t="s">
        <v>19</v>
      </c>
      <c r="G882" t="s">
        <v>272</v>
      </c>
      <c r="H882" t="s">
        <v>788</v>
      </c>
      <c r="I882" t="s">
        <v>22</v>
      </c>
      <c r="J882" t="s">
        <v>1305</v>
      </c>
      <c r="K882">
        <v>2410946</v>
      </c>
      <c r="L882" t="s">
        <v>2604</v>
      </c>
      <c r="M882" t="s">
        <v>2605</v>
      </c>
      <c r="N882" t="str">
        <f t="array" ref="N882">IF(COUNT(FIND({"数据分析","数据运营","分析师"},M882)),"1","0")</f>
        <v>0</v>
      </c>
      <c r="O882" t="s">
        <v>189</v>
      </c>
      <c r="P882" t="s">
        <v>218</v>
      </c>
      <c r="Q882" t="str">
        <f t="shared" si="26"/>
        <v>10</v>
      </c>
      <c r="R882" t="str">
        <f t="shared" si="27"/>
        <v>20</v>
      </c>
      <c r="S882" s="1" t="s">
        <v>1456</v>
      </c>
      <c r="T882" t="s">
        <v>12454</v>
      </c>
      <c r="U882" t="s">
        <v>12468</v>
      </c>
      <c r="V882" t="s">
        <v>12477</v>
      </c>
      <c r="W882" t="s">
        <v>76</v>
      </c>
    </row>
    <row r="883" spans="1:27" x14ac:dyDescent="0.25">
      <c r="A883" t="s">
        <v>15</v>
      </c>
      <c r="B883" t="s">
        <v>199</v>
      </c>
      <c r="C883">
        <v>35713</v>
      </c>
      <c r="D883" t="s">
        <v>200</v>
      </c>
      <c r="E883" t="s">
        <v>18</v>
      </c>
      <c r="F883" t="s">
        <v>212</v>
      </c>
      <c r="G883" t="s">
        <v>130</v>
      </c>
      <c r="H883" t="s">
        <v>2606</v>
      </c>
      <c r="I883" t="s">
        <v>32</v>
      </c>
      <c r="J883" t="s">
        <v>201</v>
      </c>
      <c r="K883">
        <v>2233259</v>
      </c>
      <c r="L883" t="s">
        <v>2607</v>
      </c>
      <c r="M883" t="s">
        <v>2608</v>
      </c>
      <c r="N883" t="str">
        <f t="array" ref="N883">IF(COUNT(FIND({"数据分析","数据运营","分析师"},M883)),"1","0")</f>
        <v>0</v>
      </c>
      <c r="O883" t="s">
        <v>264</v>
      </c>
      <c r="P883" t="s">
        <v>218</v>
      </c>
      <c r="Q883" t="str">
        <f t="shared" si="26"/>
        <v>6</v>
      </c>
      <c r="R883" t="str">
        <f t="shared" si="27"/>
        <v>12</v>
      </c>
      <c r="S883" s="1" t="s">
        <v>12319</v>
      </c>
      <c r="T883" t="s">
        <v>12454</v>
      </c>
      <c r="U883" t="s">
        <v>12475</v>
      </c>
      <c r="V883" t="s">
        <v>12467</v>
      </c>
      <c r="W883" t="s">
        <v>13051</v>
      </c>
      <c r="X883" t="s">
        <v>13052</v>
      </c>
      <c r="Y883" t="s">
        <v>12917</v>
      </c>
    </row>
    <row r="884" spans="1:27" x14ac:dyDescent="0.25">
      <c r="A884" t="s">
        <v>15</v>
      </c>
      <c r="B884" t="s">
        <v>2577</v>
      </c>
      <c r="C884">
        <v>154701</v>
      </c>
      <c r="D884" t="s">
        <v>2578</v>
      </c>
      <c r="E884" t="s">
        <v>135</v>
      </c>
      <c r="G884" t="s">
        <v>20</v>
      </c>
      <c r="H884" t="s">
        <v>984</v>
      </c>
      <c r="I884" t="s">
        <v>32</v>
      </c>
      <c r="J884" t="s">
        <v>50</v>
      </c>
      <c r="K884">
        <v>2521999</v>
      </c>
      <c r="L884" t="s">
        <v>2579</v>
      </c>
      <c r="M884" t="s">
        <v>2609</v>
      </c>
      <c r="N884" t="str">
        <f t="array" ref="N884">IF(COUNT(FIND({"数据分析","数据运营","分析师"},M884)),"1","0")</f>
        <v>1</v>
      </c>
      <c r="O884" t="s">
        <v>644</v>
      </c>
      <c r="P884" t="s">
        <v>218</v>
      </c>
      <c r="Q884" t="str">
        <f t="shared" si="26"/>
        <v>15</v>
      </c>
      <c r="R884" t="str">
        <f>Q884</f>
        <v>15</v>
      </c>
      <c r="S884" s="1" t="s">
        <v>12331</v>
      </c>
      <c r="T884" t="s">
        <v>12456</v>
      </c>
      <c r="U884" t="s">
        <v>12455</v>
      </c>
      <c r="V884" t="s">
        <v>12481</v>
      </c>
      <c r="W884" s="1" t="s">
        <v>138</v>
      </c>
      <c r="X884" t="s">
        <v>12510</v>
      </c>
      <c r="Y884" t="s">
        <v>12810</v>
      </c>
      <c r="Z884" t="s">
        <v>13276</v>
      </c>
      <c r="AA884" t="s">
        <v>13274</v>
      </c>
    </row>
    <row r="885" spans="1:27" x14ac:dyDescent="0.25">
      <c r="A885" t="s">
        <v>15</v>
      </c>
      <c r="B885" t="s">
        <v>2036</v>
      </c>
      <c r="C885">
        <v>73284</v>
      </c>
      <c r="D885" t="s">
        <v>2037</v>
      </c>
      <c r="E885" t="s">
        <v>39</v>
      </c>
      <c r="G885" t="s">
        <v>176</v>
      </c>
      <c r="H885" t="s">
        <v>177</v>
      </c>
      <c r="I885" t="s">
        <v>32</v>
      </c>
      <c r="J885" t="s">
        <v>117</v>
      </c>
      <c r="K885">
        <v>2468082</v>
      </c>
      <c r="L885" t="s">
        <v>2575</v>
      </c>
      <c r="M885" t="s">
        <v>2610</v>
      </c>
      <c r="N885" t="str">
        <f t="array" ref="N885">IF(COUNT(FIND({"数据分析","数据运营","分析师"},M885)),"1","0")</f>
        <v>0</v>
      </c>
      <c r="O885" t="s">
        <v>635</v>
      </c>
      <c r="P885" t="s">
        <v>218</v>
      </c>
      <c r="Q885" t="str">
        <f t="shared" si="26"/>
        <v>3</v>
      </c>
      <c r="R885" t="str">
        <f t="shared" si="27"/>
        <v>5</v>
      </c>
      <c r="S885" s="1" t="s">
        <v>1456</v>
      </c>
      <c r="T885" t="s">
        <v>12470</v>
      </c>
      <c r="U885" t="s">
        <v>12460</v>
      </c>
      <c r="V885" t="s">
        <v>12455</v>
      </c>
      <c r="W885" t="s">
        <v>12931</v>
      </c>
      <c r="X885" t="s">
        <v>13053</v>
      </c>
      <c r="Y885" t="s">
        <v>12917</v>
      </c>
    </row>
    <row r="886" spans="1:27" x14ac:dyDescent="0.25">
      <c r="A886" t="s">
        <v>15</v>
      </c>
      <c r="B886" t="s">
        <v>318</v>
      </c>
      <c r="C886">
        <v>21218</v>
      </c>
      <c r="D886" t="s">
        <v>319</v>
      </c>
      <c r="E886" t="s">
        <v>47</v>
      </c>
      <c r="F886" t="s">
        <v>2592</v>
      </c>
      <c r="G886" t="s">
        <v>272</v>
      </c>
      <c r="H886" t="s">
        <v>447</v>
      </c>
      <c r="I886" t="s">
        <v>32</v>
      </c>
      <c r="J886" t="s">
        <v>33</v>
      </c>
      <c r="K886">
        <v>1422847</v>
      </c>
      <c r="L886" t="s">
        <v>2593</v>
      </c>
      <c r="M886" t="s">
        <v>2611</v>
      </c>
      <c r="N886" t="str">
        <f t="array" ref="N886">IF(COUNT(FIND({"数据分析","数据运营","分析师"},M886)),"1","0")</f>
        <v>0</v>
      </c>
      <c r="O886" t="s">
        <v>144</v>
      </c>
      <c r="P886" t="s">
        <v>218</v>
      </c>
      <c r="Q886" t="str">
        <f t="shared" si="26"/>
        <v>3</v>
      </c>
      <c r="R886" t="str">
        <f t="shared" si="27"/>
        <v>4</v>
      </c>
      <c r="S886" s="1" t="s">
        <v>790</v>
      </c>
      <c r="T886" t="s">
        <v>12457</v>
      </c>
      <c r="U886" t="s">
        <v>12454</v>
      </c>
      <c r="V886" t="s">
        <v>12453</v>
      </c>
      <c r="W886" t="s">
        <v>12935</v>
      </c>
      <c r="X886" t="s">
        <v>12954</v>
      </c>
    </row>
    <row r="887" spans="1:27" x14ac:dyDescent="0.25">
      <c r="A887" t="s">
        <v>15</v>
      </c>
      <c r="B887" t="s">
        <v>2583</v>
      </c>
      <c r="C887">
        <v>31529</v>
      </c>
      <c r="D887" t="s">
        <v>2584</v>
      </c>
      <c r="E887" t="s">
        <v>47</v>
      </c>
      <c r="F887" t="s">
        <v>482</v>
      </c>
      <c r="G887" t="s">
        <v>20</v>
      </c>
      <c r="H887" t="s">
        <v>580</v>
      </c>
      <c r="I887" t="s">
        <v>32</v>
      </c>
      <c r="J887" t="s">
        <v>213</v>
      </c>
      <c r="K887">
        <v>1395375</v>
      </c>
      <c r="L887" t="s">
        <v>2612</v>
      </c>
      <c r="M887" t="s">
        <v>2613</v>
      </c>
      <c r="N887" t="str">
        <f t="array" ref="N887">IF(COUNT(FIND({"数据分析","数据运营","分析师"},M887)),"1","0")</f>
        <v>1</v>
      </c>
      <c r="O887" t="s">
        <v>554</v>
      </c>
      <c r="P887" t="s">
        <v>218</v>
      </c>
      <c r="Q887" t="str">
        <f t="shared" si="26"/>
        <v>7</v>
      </c>
      <c r="R887" t="str">
        <f t="shared" si="27"/>
        <v>12</v>
      </c>
      <c r="S887" s="1" t="s">
        <v>8116</v>
      </c>
      <c r="T887" t="s">
        <v>12503</v>
      </c>
      <c r="U887" t="s">
        <v>12455</v>
      </c>
      <c r="V887" t="s">
        <v>12477</v>
      </c>
      <c r="W887" s="1" t="s">
        <v>42</v>
      </c>
      <c r="X887" t="s">
        <v>13274</v>
      </c>
    </row>
    <row r="888" spans="1:27" x14ac:dyDescent="0.25">
      <c r="A888" t="s">
        <v>15</v>
      </c>
      <c r="B888" t="s">
        <v>972</v>
      </c>
      <c r="C888">
        <v>1403</v>
      </c>
      <c r="D888" t="s">
        <v>973</v>
      </c>
      <c r="E888" t="s">
        <v>30</v>
      </c>
      <c r="F888" t="s">
        <v>296</v>
      </c>
      <c r="G888" t="s">
        <v>20</v>
      </c>
      <c r="H888" t="s">
        <v>301</v>
      </c>
      <c r="I888" t="s">
        <v>32</v>
      </c>
      <c r="J888" t="s">
        <v>105</v>
      </c>
      <c r="K888">
        <v>2359425</v>
      </c>
      <c r="L888" t="s">
        <v>2614</v>
      </c>
      <c r="M888" t="s">
        <v>2615</v>
      </c>
      <c r="N888" t="str">
        <f t="array" ref="N888">IF(COUNT(FIND({"数据分析","数据运营","分析师"},M888)),"1","0")</f>
        <v>0</v>
      </c>
      <c r="O888" t="s">
        <v>62</v>
      </c>
      <c r="P888" t="s">
        <v>218</v>
      </c>
      <c r="Q888" t="str">
        <f t="shared" si="26"/>
        <v>2</v>
      </c>
      <c r="R888" t="str">
        <f t="shared" si="27"/>
        <v>3</v>
      </c>
      <c r="S888" s="1" t="s">
        <v>12320</v>
      </c>
      <c r="T888" t="s">
        <v>12456</v>
      </c>
      <c r="U888" t="s">
        <v>12474</v>
      </c>
      <c r="V888" t="s">
        <v>12454</v>
      </c>
      <c r="W888" t="s">
        <v>13054</v>
      </c>
      <c r="X888" t="s">
        <v>12917</v>
      </c>
    </row>
    <row r="889" spans="1:27" x14ac:dyDescent="0.25">
      <c r="A889" t="s">
        <v>15</v>
      </c>
      <c r="B889" t="s">
        <v>442</v>
      </c>
      <c r="C889">
        <v>54816</v>
      </c>
      <c r="D889" t="s">
        <v>443</v>
      </c>
      <c r="E889" t="s">
        <v>30</v>
      </c>
      <c r="F889" t="s">
        <v>98</v>
      </c>
      <c r="G889" t="s">
        <v>20</v>
      </c>
      <c r="H889" t="s">
        <v>72</v>
      </c>
      <c r="I889" t="s">
        <v>32</v>
      </c>
      <c r="J889" t="s">
        <v>23</v>
      </c>
      <c r="K889">
        <v>2325012</v>
      </c>
      <c r="L889" t="s">
        <v>2616</v>
      </c>
      <c r="M889" t="s">
        <v>2617</v>
      </c>
      <c r="N889" t="str">
        <f t="array" ref="N889">IF(COUNT(FIND({"数据分析","数据运营","分析师"},M889)),"1","0")</f>
        <v>0</v>
      </c>
      <c r="O889" t="s">
        <v>231</v>
      </c>
      <c r="P889" t="s">
        <v>218</v>
      </c>
      <c r="Q889" t="str">
        <f t="shared" si="26"/>
        <v>15</v>
      </c>
      <c r="R889" t="str">
        <f t="shared" si="27"/>
        <v>25</v>
      </c>
      <c r="S889" s="1" t="s">
        <v>12319</v>
      </c>
      <c r="T889" t="s">
        <v>12464</v>
      </c>
      <c r="U889" t="s">
        <v>12453</v>
      </c>
      <c r="V889" t="s">
        <v>12467</v>
      </c>
      <c r="W889" t="s">
        <v>12941</v>
      </c>
      <c r="X889" t="s">
        <v>12917</v>
      </c>
    </row>
    <row r="890" spans="1:27" x14ac:dyDescent="0.25">
      <c r="A890" t="s">
        <v>15</v>
      </c>
      <c r="B890" t="s">
        <v>2618</v>
      </c>
      <c r="C890">
        <v>129328</v>
      </c>
      <c r="D890" t="s">
        <v>2619</v>
      </c>
      <c r="E890" t="s">
        <v>39</v>
      </c>
      <c r="F890" t="s">
        <v>2620</v>
      </c>
      <c r="G890" t="s">
        <v>475</v>
      </c>
      <c r="H890" t="s">
        <v>130</v>
      </c>
      <c r="I890" t="s">
        <v>32</v>
      </c>
      <c r="J890" t="s">
        <v>92</v>
      </c>
      <c r="K890">
        <v>2573994</v>
      </c>
      <c r="L890" t="s">
        <v>2621</v>
      </c>
      <c r="M890" t="s">
        <v>2622</v>
      </c>
      <c r="N890" t="str">
        <f t="array" ref="N890">IF(COUNT(FIND({"数据分析","数据运营","分析师"},M890)),"1","0")</f>
        <v>1</v>
      </c>
      <c r="O890" t="s">
        <v>62</v>
      </c>
      <c r="P890" t="s">
        <v>218</v>
      </c>
      <c r="Q890" t="str">
        <f t="shared" si="26"/>
        <v>2</v>
      </c>
      <c r="R890" t="str">
        <f t="shared" si="27"/>
        <v>3</v>
      </c>
      <c r="W890" s="1" t="s">
        <v>13234</v>
      </c>
      <c r="X890" t="s">
        <v>12810</v>
      </c>
      <c r="Y890" t="s">
        <v>13274</v>
      </c>
    </row>
    <row r="891" spans="1:27" x14ac:dyDescent="0.25">
      <c r="A891" t="s">
        <v>15</v>
      </c>
      <c r="B891" t="s">
        <v>1616</v>
      </c>
      <c r="C891">
        <v>40270</v>
      </c>
      <c r="D891" t="s">
        <v>1617</v>
      </c>
      <c r="E891" t="s">
        <v>47</v>
      </c>
      <c r="F891" t="s">
        <v>1618</v>
      </c>
      <c r="G891" t="s">
        <v>176</v>
      </c>
      <c r="H891" t="s">
        <v>520</v>
      </c>
      <c r="I891" t="s">
        <v>178</v>
      </c>
      <c r="J891" t="s">
        <v>23</v>
      </c>
      <c r="K891">
        <v>2200427</v>
      </c>
      <c r="L891" t="s">
        <v>2623</v>
      </c>
      <c r="M891" t="s">
        <v>2624</v>
      </c>
      <c r="N891" t="str">
        <f t="array" ref="N891">IF(COUNT(FIND({"数据分析","数据运营","分析师"},M891)),"1","0")</f>
        <v>0</v>
      </c>
      <c r="O891" t="s">
        <v>62</v>
      </c>
      <c r="P891" t="s">
        <v>218</v>
      </c>
      <c r="Q891" t="str">
        <f t="shared" si="26"/>
        <v>2</v>
      </c>
      <c r="R891" t="str">
        <f t="shared" si="27"/>
        <v>3</v>
      </c>
      <c r="S891" s="1" t="s">
        <v>12350</v>
      </c>
      <c r="T891" t="s">
        <v>12462</v>
      </c>
      <c r="U891" t="s">
        <v>12453</v>
      </c>
      <c r="V891" t="s">
        <v>12551</v>
      </c>
      <c r="W891" t="s">
        <v>13055</v>
      </c>
      <c r="X891" t="s">
        <v>12917</v>
      </c>
    </row>
    <row r="892" spans="1:27" x14ac:dyDescent="0.25">
      <c r="A892" t="s">
        <v>15</v>
      </c>
      <c r="B892" t="s">
        <v>2625</v>
      </c>
      <c r="C892">
        <v>136565</v>
      </c>
      <c r="D892" t="s">
        <v>2626</v>
      </c>
      <c r="E892" t="s">
        <v>30</v>
      </c>
      <c r="F892" t="s">
        <v>2627</v>
      </c>
      <c r="G892" t="s">
        <v>49</v>
      </c>
      <c r="H892" t="s">
        <v>116</v>
      </c>
      <c r="I892" t="s">
        <v>178</v>
      </c>
      <c r="J892" t="s">
        <v>59</v>
      </c>
      <c r="K892">
        <v>2043226</v>
      </c>
      <c r="L892" t="s">
        <v>2628</v>
      </c>
      <c r="M892" t="s">
        <v>2629</v>
      </c>
      <c r="N892" t="str">
        <f t="array" ref="N892">IF(COUNT(FIND({"数据分析","数据运营","分析师"},M892)),"1","0")</f>
        <v>0</v>
      </c>
      <c r="O892" t="s">
        <v>144</v>
      </c>
      <c r="P892" t="s">
        <v>218</v>
      </c>
      <c r="Q892" t="str">
        <f t="shared" si="26"/>
        <v>3</v>
      </c>
      <c r="R892" t="str">
        <f t="shared" si="27"/>
        <v>4</v>
      </c>
      <c r="W892" t="s">
        <v>76</v>
      </c>
    </row>
    <row r="893" spans="1:27" x14ac:dyDescent="0.25">
      <c r="A893" t="s">
        <v>15</v>
      </c>
      <c r="B893" t="s">
        <v>2630</v>
      </c>
      <c r="C893">
        <v>45940</v>
      </c>
      <c r="D893" t="s">
        <v>2631</v>
      </c>
      <c r="E893" t="s">
        <v>39</v>
      </c>
      <c r="F893" t="s">
        <v>2632</v>
      </c>
      <c r="G893" t="s">
        <v>20</v>
      </c>
      <c r="H893" t="s">
        <v>1231</v>
      </c>
      <c r="I893" t="s">
        <v>32</v>
      </c>
      <c r="J893" t="s">
        <v>289</v>
      </c>
      <c r="K893">
        <v>2209350</v>
      </c>
      <c r="L893" t="s">
        <v>2633</v>
      </c>
      <c r="M893" t="s">
        <v>2634</v>
      </c>
      <c r="N893" t="str">
        <f t="array" ref="N893">IF(COUNT(FIND({"数据分析","数据运营","分析师"},M893)),"1","0")</f>
        <v>0</v>
      </c>
      <c r="O893" t="s">
        <v>95</v>
      </c>
      <c r="P893" t="s">
        <v>218</v>
      </c>
      <c r="Q893" t="str">
        <f t="shared" si="26"/>
        <v>2</v>
      </c>
      <c r="R893" t="str">
        <f t="shared" si="27"/>
        <v>4</v>
      </c>
      <c r="S893" s="1" t="s">
        <v>1456</v>
      </c>
      <c r="T893" t="s">
        <v>12468</v>
      </c>
      <c r="U893" t="s">
        <v>12457</v>
      </c>
      <c r="V893" t="s">
        <v>12455</v>
      </c>
      <c r="W893" t="s">
        <v>76</v>
      </c>
    </row>
    <row r="894" spans="1:27" x14ac:dyDescent="0.25">
      <c r="A894" t="s">
        <v>15</v>
      </c>
      <c r="B894" t="s">
        <v>2635</v>
      </c>
      <c r="C894">
        <v>122711</v>
      </c>
      <c r="D894" t="s">
        <v>2636</v>
      </c>
      <c r="E894" t="s">
        <v>39</v>
      </c>
      <c r="F894" t="s">
        <v>2637</v>
      </c>
      <c r="G894" t="s">
        <v>20</v>
      </c>
      <c r="H894" t="s">
        <v>580</v>
      </c>
      <c r="I894" t="s">
        <v>32</v>
      </c>
      <c r="J894" t="s">
        <v>2638</v>
      </c>
      <c r="K894">
        <v>2182951</v>
      </c>
      <c r="L894" t="s">
        <v>2639</v>
      </c>
      <c r="M894" t="s">
        <v>716</v>
      </c>
      <c r="N894" t="str">
        <f t="array" ref="N894">IF(COUNT(FIND({"数据分析","数据运营","分析师"},M894)),"1","0")</f>
        <v>0</v>
      </c>
      <c r="O894" t="s">
        <v>189</v>
      </c>
      <c r="P894" t="s">
        <v>218</v>
      </c>
      <c r="Q894" t="str">
        <f t="shared" si="26"/>
        <v>10</v>
      </c>
      <c r="R894" t="str">
        <f t="shared" si="27"/>
        <v>20</v>
      </c>
      <c r="W894" t="s">
        <v>12941</v>
      </c>
      <c r="X894" t="s">
        <v>12916</v>
      </c>
      <c r="Y894" t="s">
        <v>12917</v>
      </c>
    </row>
    <row r="895" spans="1:27" x14ac:dyDescent="0.25">
      <c r="A895" t="s">
        <v>15</v>
      </c>
      <c r="B895" t="s">
        <v>2640</v>
      </c>
      <c r="C895">
        <v>106115</v>
      </c>
      <c r="D895" t="s">
        <v>2641</v>
      </c>
      <c r="E895" t="s">
        <v>56</v>
      </c>
      <c r="F895" t="s">
        <v>921</v>
      </c>
      <c r="G895" t="s">
        <v>176</v>
      </c>
      <c r="H895" t="s">
        <v>520</v>
      </c>
      <c r="I895" t="s">
        <v>218</v>
      </c>
      <c r="J895" t="s">
        <v>23</v>
      </c>
      <c r="K895">
        <v>2301876</v>
      </c>
      <c r="L895" t="s">
        <v>2642</v>
      </c>
      <c r="M895" t="s">
        <v>2643</v>
      </c>
      <c r="N895" t="str">
        <f t="array" ref="N895">IF(COUNT(FIND({"数据分析","数据运营","分析师"},M895)),"1","0")</f>
        <v>0</v>
      </c>
      <c r="O895" t="s">
        <v>44</v>
      </c>
      <c r="P895" t="s">
        <v>218</v>
      </c>
      <c r="Q895" t="str">
        <f t="shared" si="26"/>
        <v>4</v>
      </c>
      <c r="R895" t="str">
        <f t="shared" si="27"/>
        <v>6</v>
      </c>
      <c r="S895" s="1" t="s">
        <v>1456</v>
      </c>
      <c r="T895" t="s">
        <v>12474</v>
      </c>
      <c r="U895" t="s">
        <v>12456</v>
      </c>
      <c r="V895" t="s">
        <v>12454</v>
      </c>
      <c r="W895" t="s">
        <v>13056</v>
      </c>
      <c r="X895" t="s">
        <v>12917</v>
      </c>
    </row>
    <row r="896" spans="1:27" x14ac:dyDescent="0.25">
      <c r="A896" t="s">
        <v>15</v>
      </c>
      <c r="B896" t="s">
        <v>2158</v>
      </c>
      <c r="C896">
        <v>29211</v>
      </c>
      <c r="D896" t="s">
        <v>2159</v>
      </c>
      <c r="E896" t="s">
        <v>18</v>
      </c>
      <c r="G896" t="s">
        <v>81</v>
      </c>
      <c r="H896" t="s">
        <v>82</v>
      </c>
      <c r="I896" t="s">
        <v>32</v>
      </c>
      <c r="J896" t="s">
        <v>50</v>
      </c>
      <c r="K896">
        <v>2568766</v>
      </c>
      <c r="L896" t="s">
        <v>2644</v>
      </c>
      <c r="M896" t="s">
        <v>586</v>
      </c>
      <c r="N896" t="str">
        <f t="array" ref="N896">IF(COUNT(FIND({"数据分析","数据运营","分析师"},M896)),"1","0")</f>
        <v>1</v>
      </c>
      <c r="O896" t="s">
        <v>260</v>
      </c>
      <c r="P896" t="s">
        <v>218</v>
      </c>
      <c r="Q896" t="str">
        <f t="shared" si="26"/>
        <v>8</v>
      </c>
      <c r="R896" t="str">
        <f t="shared" si="27"/>
        <v>15</v>
      </c>
      <c r="S896" s="1" t="s">
        <v>12319</v>
      </c>
      <c r="T896" t="s">
        <v>12465</v>
      </c>
      <c r="U896" t="s">
        <v>12474</v>
      </c>
      <c r="V896" t="s">
        <v>12467</v>
      </c>
      <c r="W896" s="1" t="s">
        <v>13235</v>
      </c>
      <c r="X896" t="s">
        <v>13272</v>
      </c>
    </row>
    <row r="897" spans="1:26" x14ac:dyDescent="0.25">
      <c r="A897" t="s">
        <v>15</v>
      </c>
      <c r="B897" t="s">
        <v>1148</v>
      </c>
      <c r="C897">
        <v>26980</v>
      </c>
      <c r="D897" t="s">
        <v>1148</v>
      </c>
      <c r="E897" t="s">
        <v>18</v>
      </c>
      <c r="G897" t="s">
        <v>253</v>
      </c>
      <c r="H897" t="s">
        <v>21</v>
      </c>
      <c r="I897" t="s">
        <v>178</v>
      </c>
      <c r="J897" t="s">
        <v>33</v>
      </c>
      <c r="K897">
        <v>2578337</v>
      </c>
      <c r="L897" t="s">
        <v>2645</v>
      </c>
      <c r="M897" t="s">
        <v>164</v>
      </c>
      <c r="N897" t="str">
        <f t="array" ref="N897">IF(COUNT(FIND({"数据分析","数据运营","分析师"},M897)),"1","0")</f>
        <v>1</v>
      </c>
      <c r="O897" t="s">
        <v>539</v>
      </c>
      <c r="P897" t="s">
        <v>218</v>
      </c>
      <c r="Q897" t="str">
        <f t="shared" si="26"/>
        <v>5</v>
      </c>
      <c r="R897" t="str">
        <f t="shared" si="27"/>
        <v>8</v>
      </c>
      <c r="S897" s="1" t="s">
        <v>1456</v>
      </c>
      <c r="T897" t="s">
        <v>12483</v>
      </c>
      <c r="U897" t="s">
        <v>12454</v>
      </c>
      <c r="V897" t="s">
        <v>12479</v>
      </c>
      <c r="W897" s="1" t="s">
        <v>42</v>
      </c>
      <c r="X897" t="s">
        <v>13274</v>
      </c>
    </row>
    <row r="898" spans="1:26" x14ac:dyDescent="0.25">
      <c r="A898" t="s">
        <v>15</v>
      </c>
      <c r="B898" t="s">
        <v>2646</v>
      </c>
      <c r="C898">
        <v>85047</v>
      </c>
      <c r="D898" t="s">
        <v>2647</v>
      </c>
      <c r="E898" t="s">
        <v>39</v>
      </c>
      <c r="F898" t="s">
        <v>2648</v>
      </c>
      <c r="G898" t="s">
        <v>33</v>
      </c>
      <c r="H898" t="s">
        <v>66</v>
      </c>
      <c r="I898" t="s">
        <v>22</v>
      </c>
      <c r="J898" t="s">
        <v>117</v>
      </c>
      <c r="K898">
        <v>2294252</v>
      </c>
      <c r="L898" t="s">
        <v>2649</v>
      </c>
      <c r="M898" t="s">
        <v>138</v>
      </c>
      <c r="N898" t="str">
        <f t="array" ref="N898">IF(COUNT(FIND({"数据分析","数据运营","分析师"},M898)),"1","0")</f>
        <v>1</v>
      </c>
      <c r="O898" t="s">
        <v>36</v>
      </c>
      <c r="P898" t="s">
        <v>218</v>
      </c>
      <c r="Q898" t="str">
        <f t="shared" ref="Q898:Q961" si="28">LEFT(O898,FIND("k",O898,1)-1)</f>
        <v>10</v>
      </c>
      <c r="R898" t="str">
        <f t="shared" ref="R898:R961" si="29">MID(O898,FIND("-",O898,1)+1,LEN(O898)-FIND("-",O898,1)-1)</f>
        <v>15</v>
      </c>
      <c r="S898" s="1" t="s">
        <v>12320</v>
      </c>
      <c r="T898" t="s">
        <v>12454</v>
      </c>
      <c r="U898" t="s">
        <v>12455</v>
      </c>
      <c r="V898" t="s">
        <v>12470</v>
      </c>
      <c r="W898" s="1" t="s">
        <v>138</v>
      </c>
    </row>
    <row r="899" spans="1:26" x14ac:dyDescent="0.25">
      <c r="A899" t="s">
        <v>15</v>
      </c>
      <c r="B899" t="s">
        <v>318</v>
      </c>
      <c r="C899">
        <v>21218</v>
      </c>
      <c r="D899" t="s">
        <v>319</v>
      </c>
      <c r="E899" t="s">
        <v>47</v>
      </c>
      <c r="F899" t="s">
        <v>2592</v>
      </c>
      <c r="G899" t="s">
        <v>20</v>
      </c>
      <c r="H899" t="s">
        <v>489</v>
      </c>
      <c r="I899" t="s">
        <v>32</v>
      </c>
      <c r="J899" t="s">
        <v>33</v>
      </c>
      <c r="K899">
        <v>2338323</v>
      </c>
      <c r="L899" t="s">
        <v>2593</v>
      </c>
      <c r="M899" t="s">
        <v>1835</v>
      </c>
      <c r="N899" t="str">
        <f t="array" ref="N899">IF(COUNT(FIND({"数据分析","数据运营","分析师"},M899)),"1","0")</f>
        <v>0</v>
      </c>
      <c r="O899" t="s">
        <v>815</v>
      </c>
      <c r="P899" t="s">
        <v>218</v>
      </c>
      <c r="Q899" t="str">
        <f t="shared" si="28"/>
        <v>20</v>
      </c>
      <c r="R899" t="str">
        <f t="shared" si="29"/>
        <v>40</v>
      </c>
      <c r="S899" s="1" t="s">
        <v>790</v>
      </c>
      <c r="T899" t="s">
        <v>12457</v>
      </c>
      <c r="U899" t="s">
        <v>12454</v>
      </c>
      <c r="V899" t="s">
        <v>12453</v>
      </c>
      <c r="W899" t="s">
        <v>12996</v>
      </c>
      <c r="X899" t="s">
        <v>12917</v>
      </c>
    </row>
    <row r="900" spans="1:26" x14ac:dyDescent="0.25">
      <c r="A900" t="s">
        <v>15</v>
      </c>
      <c r="B900" t="s">
        <v>1465</v>
      </c>
      <c r="C900">
        <v>17291</v>
      </c>
      <c r="D900" t="s">
        <v>1466</v>
      </c>
      <c r="E900" t="s">
        <v>30</v>
      </c>
      <c r="F900" t="s">
        <v>1624</v>
      </c>
      <c r="G900" t="s">
        <v>41</v>
      </c>
      <c r="H900" t="s">
        <v>42</v>
      </c>
      <c r="I900" t="s">
        <v>32</v>
      </c>
      <c r="J900" t="s">
        <v>1413</v>
      </c>
      <c r="K900">
        <v>2527484</v>
      </c>
      <c r="L900" t="s">
        <v>2650</v>
      </c>
      <c r="M900" t="s">
        <v>2651</v>
      </c>
      <c r="N900" t="str">
        <f t="array" ref="N900">IF(COUNT(FIND({"数据分析","数据运营","分析师"},M900)),"1","0")</f>
        <v>1</v>
      </c>
      <c r="O900" t="s">
        <v>62</v>
      </c>
      <c r="P900" t="s">
        <v>218</v>
      </c>
      <c r="Q900" t="str">
        <f t="shared" si="28"/>
        <v>2</v>
      </c>
      <c r="R900" t="str">
        <f t="shared" si="29"/>
        <v>3</v>
      </c>
      <c r="S900" s="1" t="s">
        <v>12319</v>
      </c>
      <c r="T900" t="s">
        <v>12455</v>
      </c>
      <c r="U900" t="s">
        <v>12467</v>
      </c>
      <c r="V900" t="s">
        <v>12477</v>
      </c>
      <c r="W900" s="1" t="s">
        <v>42</v>
      </c>
      <c r="X900" t="s">
        <v>13274</v>
      </c>
    </row>
    <row r="901" spans="1:26" x14ac:dyDescent="0.25">
      <c r="A901" t="s">
        <v>15</v>
      </c>
      <c r="B901" t="s">
        <v>875</v>
      </c>
      <c r="C901">
        <v>50702</v>
      </c>
      <c r="D901" t="s">
        <v>876</v>
      </c>
      <c r="E901" t="s">
        <v>18</v>
      </c>
      <c r="G901" t="s">
        <v>20</v>
      </c>
      <c r="H901" t="s">
        <v>72</v>
      </c>
      <c r="I901" t="s">
        <v>218</v>
      </c>
      <c r="J901" t="s">
        <v>213</v>
      </c>
      <c r="K901">
        <v>2176519</v>
      </c>
      <c r="L901" t="s">
        <v>2548</v>
      </c>
      <c r="M901" t="s">
        <v>572</v>
      </c>
      <c r="N901" t="str">
        <f t="array" ref="N901">IF(COUNT(FIND({"数据分析","数据运营","分析师"},M901)),"1","0")</f>
        <v>0</v>
      </c>
      <c r="O901" t="s">
        <v>298</v>
      </c>
      <c r="P901" t="s">
        <v>218</v>
      </c>
      <c r="Q901" t="str">
        <f t="shared" si="28"/>
        <v>15</v>
      </c>
      <c r="R901" t="str">
        <f t="shared" si="29"/>
        <v>30</v>
      </c>
      <c r="S901" s="1" t="s">
        <v>12319</v>
      </c>
      <c r="T901" t="s">
        <v>12455</v>
      </c>
      <c r="U901" t="s">
        <v>12467</v>
      </c>
      <c r="V901" t="s">
        <v>12487</v>
      </c>
      <c r="W901" t="s">
        <v>12941</v>
      </c>
      <c r="X901" t="s">
        <v>12917</v>
      </c>
    </row>
    <row r="902" spans="1:26" x14ac:dyDescent="0.25">
      <c r="A902" t="s">
        <v>15</v>
      </c>
      <c r="B902" t="s">
        <v>2441</v>
      </c>
      <c r="C902">
        <v>51662</v>
      </c>
      <c r="D902" t="s">
        <v>2442</v>
      </c>
      <c r="E902" t="s">
        <v>18</v>
      </c>
      <c r="F902" t="s">
        <v>996</v>
      </c>
      <c r="G902" t="s">
        <v>20</v>
      </c>
      <c r="H902" t="s">
        <v>72</v>
      </c>
      <c r="I902" t="s">
        <v>32</v>
      </c>
      <c r="J902" t="s">
        <v>33</v>
      </c>
      <c r="K902">
        <v>2279811</v>
      </c>
      <c r="L902" t="s">
        <v>2652</v>
      </c>
      <c r="M902" t="s">
        <v>2653</v>
      </c>
      <c r="N902" t="str">
        <f t="array" ref="N902">IF(COUNT(FIND({"数据分析","数据运营","分析师"},M902)),"1","0")</f>
        <v>0</v>
      </c>
      <c r="O902" t="s">
        <v>189</v>
      </c>
      <c r="P902" t="s">
        <v>218</v>
      </c>
      <c r="Q902" t="str">
        <f t="shared" si="28"/>
        <v>10</v>
      </c>
      <c r="R902" t="str">
        <f t="shared" si="29"/>
        <v>20</v>
      </c>
      <c r="S902" s="1" t="s">
        <v>1456</v>
      </c>
      <c r="T902" t="s">
        <v>12474</v>
      </c>
      <c r="U902" t="s">
        <v>12456</v>
      </c>
      <c r="V902" t="s">
        <v>12455</v>
      </c>
      <c r="W902" t="s">
        <v>12931</v>
      </c>
      <c r="X902" t="s">
        <v>12956</v>
      </c>
      <c r="Y902" t="s">
        <v>12917</v>
      </c>
    </row>
    <row r="903" spans="1:26" x14ac:dyDescent="0.25">
      <c r="A903" t="s">
        <v>15</v>
      </c>
      <c r="B903" t="s">
        <v>1616</v>
      </c>
      <c r="C903">
        <v>40270</v>
      </c>
      <c r="D903" t="s">
        <v>1617</v>
      </c>
      <c r="E903" t="s">
        <v>47</v>
      </c>
      <c r="F903" t="s">
        <v>1618</v>
      </c>
      <c r="G903" t="s">
        <v>176</v>
      </c>
      <c r="H903" t="s">
        <v>520</v>
      </c>
      <c r="I903" t="s">
        <v>218</v>
      </c>
      <c r="J903" t="s">
        <v>23</v>
      </c>
      <c r="K903">
        <v>2551041</v>
      </c>
      <c r="L903" t="s">
        <v>2654</v>
      </c>
      <c r="M903" t="s">
        <v>2655</v>
      </c>
      <c r="N903" t="str">
        <f t="array" ref="N903">IF(COUNT(FIND({"数据分析","数据运营","分析师"},M903)),"1","0")</f>
        <v>0</v>
      </c>
      <c r="O903" t="s">
        <v>62</v>
      </c>
      <c r="P903" t="s">
        <v>218</v>
      </c>
      <c r="Q903" t="str">
        <f t="shared" si="28"/>
        <v>2</v>
      </c>
      <c r="R903" t="str">
        <f t="shared" si="29"/>
        <v>3</v>
      </c>
      <c r="S903" s="1" t="s">
        <v>12350</v>
      </c>
      <c r="T903" t="s">
        <v>12462</v>
      </c>
      <c r="U903" t="s">
        <v>12453</v>
      </c>
      <c r="V903" t="s">
        <v>12551</v>
      </c>
      <c r="W903" t="s">
        <v>13055</v>
      </c>
      <c r="X903" t="s">
        <v>13057</v>
      </c>
      <c r="Y903" t="s">
        <v>13058</v>
      </c>
      <c r="Z903" t="s">
        <v>12917</v>
      </c>
    </row>
    <row r="904" spans="1:26" x14ac:dyDescent="0.25">
      <c r="A904" t="s">
        <v>15</v>
      </c>
      <c r="B904" t="s">
        <v>278</v>
      </c>
      <c r="C904">
        <v>13163</v>
      </c>
      <c r="D904" t="s">
        <v>279</v>
      </c>
      <c r="E904" t="s">
        <v>47</v>
      </c>
      <c r="F904" t="s">
        <v>747</v>
      </c>
      <c r="G904" t="s">
        <v>49</v>
      </c>
      <c r="H904" t="s">
        <v>116</v>
      </c>
      <c r="I904" t="s">
        <v>218</v>
      </c>
      <c r="J904" t="s">
        <v>23</v>
      </c>
      <c r="K904">
        <v>2068984</v>
      </c>
      <c r="L904" t="s">
        <v>2656</v>
      </c>
      <c r="M904" t="s">
        <v>849</v>
      </c>
      <c r="N904" t="str">
        <f t="array" ref="N904">IF(COUNT(FIND({"数据分析","数据运营","分析师"},M904)),"1","0")</f>
        <v>1</v>
      </c>
      <c r="O904" t="s">
        <v>36</v>
      </c>
      <c r="P904" t="s">
        <v>218</v>
      </c>
      <c r="Q904" t="str">
        <f t="shared" si="28"/>
        <v>10</v>
      </c>
      <c r="R904" t="str">
        <f t="shared" si="29"/>
        <v>15</v>
      </c>
      <c r="S904" s="1" t="s">
        <v>2061</v>
      </c>
      <c r="T904" t="s">
        <v>12456</v>
      </c>
      <c r="U904" t="s">
        <v>12464</v>
      </c>
      <c r="V904" t="s">
        <v>12474</v>
      </c>
      <c r="W904" s="1" t="s">
        <v>138</v>
      </c>
      <c r="X904" t="s">
        <v>13293</v>
      </c>
    </row>
    <row r="905" spans="1:26" x14ac:dyDescent="0.25">
      <c r="A905" t="s">
        <v>15</v>
      </c>
      <c r="B905" t="s">
        <v>884</v>
      </c>
      <c r="C905">
        <v>83866</v>
      </c>
      <c r="D905" t="s">
        <v>885</v>
      </c>
      <c r="E905" t="s">
        <v>30</v>
      </c>
      <c r="G905" t="s">
        <v>272</v>
      </c>
      <c r="H905" t="s">
        <v>788</v>
      </c>
      <c r="I905" t="s">
        <v>32</v>
      </c>
      <c r="J905" t="s">
        <v>50</v>
      </c>
      <c r="K905">
        <v>2287700</v>
      </c>
      <c r="L905" t="s">
        <v>2657</v>
      </c>
      <c r="M905" t="s">
        <v>887</v>
      </c>
      <c r="N905" t="str">
        <f t="array" ref="N905">IF(COUNT(FIND({"数据分析","数据运营","分析师"},M905)),"1","0")</f>
        <v>1</v>
      </c>
      <c r="O905" t="s">
        <v>189</v>
      </c>
      <c r="P905" t="s">
        <v>218</v>
      </c>
      <c r="Q905" t="str">
        <f t="shared" si="28"/>
        <v>10</v>
      </c>
      <c r="R905" t="str">
        <f t="shared" si="29"/>
        <v>20</v>
      </c>
      <c r="S905" s="1" t="s">
        <v>12325</v>
      </c>
      <c r="T905" t="s">
        <v>12455</v>
      </c>
      <c r="U905" t="s">
        <v>12479</v>
      </c>
      <c r="V905" t="s">
        <v>12457</v>
      </c>
      <c r="W905" s="1" t="s">
        <v>138</v>
      </c>
      <c r="X905" t="s">
        <v>13278</v>
      </c>
      <c r="Y905" t="s">
        <v>13289</v>
      </c>
    </row>
    <row r="906" spans="1:26" x14ac:dyDescent="0.25">
      <c r="A906" t="s">
        <v>15</v>
      </c>
      <c r="B906" t="s">
        <v>712</v>
      </c>
      <c r="C906">
        <v>136766</v>
      </c>
      <c r="D906" t="s">
        <v>713</v>
      </c>
      <c r="E906" t="s">
        <v>56</v>
      </c>
      <c r="G906" t="s">
        <v>49</v>
      </c>
      <c r="H906" t="s">
        <v>116</v>
      </c>
      <c r="I906" t="s">
        <v>32</v>
      </c>
      <c r="J906" t="s">
        <v>714</v>
      </c>
      <c r="K906">
        <v>2398403</v>
      </c>
      <c r="L906" t="s">
        <v>2658</v>
      </c>
      <c r="M906" t="s">
        <v>42</v>
      </c>
      <c r="N906" t="str">
        <f t="array" ref="N906">IF(COUNT(FIND({"数据分析","数据运营","分析师"},M906)),"1","0")</f>
        <v>1</v>
      </c>
      <c r="O906" t="s">
        <v>924</v>
      </c>
      <c r="P906" t="s">
        <v>218</v>
      </c>
      <c r="Q906" t="str">
        <f t="shared" si="28"/>
        <v>12</v>
      </c>
      <c r="R906" t="str">
        <f t="shared" si="29"/>
        <v>20</v>
      </c>
      <c r="W906" s="1" t="s">
        <v>42</v>
      </c>
      <c r="X906" t="s">
        <v>13274</v>
      </c>
    </row>
    <row r="907" spans="1:26" x14ac:dyDescent="0.25">
      <c r="A907" t="s">
        <v>15</v>
      </c>
      <c r="B907" t="s">
        <v>2659</v>
      </c>
      <c r="C907">
        <v>46907</v>
      </c>
      <c r="D907" t="s">
        <v>2660</v>
      </c>
      <c r="E907" t="s">
        <v>18</v>
      </c>
      <c r="G907" t="s">
        <v>33</v>
      </c>
      <c r="H907" t="s">
        <v>66</v>
      </c>
      <c r="I907" t="s">
        <v>32</v>
      </c>
      <c r="J907" t="s">
        <v>33</v>
      </c>
      <c r="K907">
        <v>2516102</v>
      </c>
      <c r="L907" t="s">
        <v>2661</v>
      </c>
      <c r="M907" t="s">
        <v>138</v>
      </c>
      <c r="N907" t="str">
        <f t="array" ref="N907">IF(COUNT(FIND({"数据分析","数据运营","分析师"},M907)),"1","0")</f>
        <v>1</v>
      </c>
      <c r="O907" t="s">
        <v>220</v>
      </c>
      <c r="P907" t="s">
        <v>218</v>
      </c>
      <c r="Q907" t="str">
        <f t="shared" si="28"/>
        <v>8</v>
      </c>
      <c r="R907" t="str">
        <f t="shared" si="29"/>
        <v>16</v>
      </c>
      <c r="S907" s="1" t="s">
        <v>12320</v>
      </c>
      <c r="T907" t="s">
        <v>12454</v>
      </c>
      <c r="U907" t="s">
        <v>12467</v>
      </c>
      <c r="V907" t="s">
        <v>12487</v>
      </c>
      <c r="W907" s="1" t="s">
        <v>138</v>
      </c>
    </row>
    <row r="908" spans="1:26" x14ac:dyDescent="0.25">
      <c r="A908" t="s">
        <v>15</v>
      </c>
      <c r="B908" t="s">
        <v>2662</v>
      </c>
      <c r="C908">
        <v>142218</v>
      </c>
      <c r="D908" t="s">
        <v>2663</v>
      </c>
      <c r="E908" t="s">
        <v>56</v>
      </c>
      <c r="F908" t="s">
        <v>2664</v>
      </c>
      <c r="G908" t="s">
        <v>176</v>
      </c>
      <c r="H908" t="s">
        <v>520</v>
      </c>
      <c r="I908" t="s">
        <v>218</v>
      </c>
      <c r="J908" t="s">
        <v>73</v>
      </c>
      <c r="K908">
        <v>2567340</v>
      </c>
      <c r="L908" t="s">
        <v>2665</v>
      </c>
      <c r="M908" t="s">
        <v>2666</v>
      </c>
      <c r="N908" t="str">
        <f t="array" ref="N908">IF(COUNT(FIND({"数据分析","数据运营","分析师"},M908)),"1","0")</f>
        <v>0</v>
      </c>
      <c r="O908" t="s">
        <v>95</v>
      </c>
      <c r="P908" t="s">
        <v>218</v>
      </c>
      <c r="Q908" t="str">
        <f t="shared" si="28"/>
        <v>2</v>
      </c>
      <c r="R908" t="str">
        <f t="shared" si="29"/>
        <v>4</v>
      </c>
    </row>
    <row r="909" spans="1:26" x14ac:dyDescent="0.25">
      <c r="A909" t="s">
        <v>15</v>
      </c>
      <c r="B909" t="s">
        <v>2667</v>
      </c>
      <c r="C909">
        <v>116464</v>
      </c>
      <c r="D909" t="s">
        <v>2668</v>
      </c>
      <c r="E909" t="s">
        <v>56</v>
      </c>
      <c r="F909" t="s">
        <v>2669</v>
      </c>
      <c r="G909" t="s">
        <v>49</v>
      </c>
      <c r="H909" t="s">
        <v>116</v>
      </c>
      <c r="I909" t="s">
        <v>32</v>
      </c>
      <c r="J909" t="s">
        <v>50</v>
      </c>
      <c r="K909">
        <v>1582078</v>
      </c>
      <c r="L909" t="s">
        <v>2670</v>
      </c>
      <c r="M909" t="s">
        <v>2671</v>
      </c>
      <c r="N909" t="str">
        <f t="array" ref="N909">IF(COUNT(FIND({"数据分析","数据运营","分析师"},M909)),"1","0")</f>
        <v>1</v>
      </c>
      <c r="O909" t="s">
        <v>62</v>
      </c>
      <c r="P909" t="s">
        <v>218</v>
      </c>
      <c r="Q909" t="str">
        <f t="shared" si="28"/>
        <v>2</v>
      </c>
      <c r="R909" t="str">
        <f t="shared" si="29"/>
        <v>3</v>
      </c>
      <c r="S909" s="1" t="s">
        <v>12325</v>
      </c>
      <c r="T909" t="s">
        <v>12460</v>
      </c>
      <c r="U909" t="s">
        <v>12487</v>
      </c>
      <c r="V909" t="s">
        <v>12470</v>
      </c>
      <c r="W909" s="1" t="s">
        <v>42</v>
      </c>
      <c r="X909" t="s">
        <v>13274</v>
      </c>
    </row>
    <row r="910" spans="1:26" x14ac:dyDescent="0.25">
      <c r="A910" t="s">
        <v>15</v>
      </c>
      <c r="B910" t="s">
        <v>2672</v>
      </c>
      <c r="C910">
        <v>150197</v>
      </c>
      <c r="D910" t="s">
        <v>2673</v>
      </c>
      <c r="E910" t="s">
        <v>56</v>
      </c>
      <c r="F910" t="s">
        <v>2674</v>
      </c>
      <c r="G910" t="s">
        <v>130</v>
      </c>
      <c r="H910" t="s">
        <v>130</v>
      </c>
      <c r="I910" t="s">
        <v>22</v>
      </c>
      <c r="J910" t="s">
        <v>2675</v>
      </c>
      <c r="K910">
        <v>2540570</v>
      </c>
      <c r="L910" t="s">
        <v>2676</v>
      </c>
      <c r="M910" t="s">
        <v>42</v>
      </c>
      <c r="N910" t="str">
        <f t="array" ref="N910">IF(COUNT(FIND({"数据分析","数据运营","分析师"},M910)),"1","0")</f>
        <v>1</v>
      </c>
      <c r="O910" t="s">
        <v>95</v>
      </c>
      <c r="P910" t="s">
        <v>218</v>
      </c>
      <c r="Q910" t="str">
        <f t="shared" si="28"/>
        <v>2</v>
      </c>
      <c r="R910" t="str">
        <f t="shared" si="29"/>
        <v>4</v>
      </c>
      <c r="W910" s="1" t="s">
        <v>42</v>
      </c>
      <c r="X910" t="s">
        <v>13274</v>
      </c>
    </row>
    <row r="911" spans="1:26" x14ac:dyDescent="0.25">
      <c r="A911" t="s">
        <v>15</v>
      </c>
      <c r="B911" t="s">
        <v>2677</v>
      </c>
      <c r="C911">
        <v>49434</v>
      </c>
      <c r="D911" t="s">
        <v>2678</v>
      </c>
      <c r="E911" t="s">
        <v>47</v>
      </c>
      <c r="G911" t="s">
        <v>20</v>
      </c>
      <c r="H911" t="s">
        <v>739</v>
      </c>
      <c r="I911" t="s">
        <v>218</v>
      </c>
      <c r="J911" t="s">
        <v>117</v>
      </c>
      <c r="K911">
        <v>2416044</v>
      </c>
      <c r="L911" t="s">
        <v>2679</v>
      </c>
      <c r="M911" t="s">
        <v>2680</v>
      </c>
      <c r="N911" t="str">
        <f t="array" ref="N911">IF(COUNT(FIND({"数据分析","数据运营","分析师"},M911)),"1","0")</f>
        <v>0</v>
      </c>
      <c r="O911" t="s">
        <v>44</v>
      </c>
      <c r="P911" t="s">
        <v>218</v>
      </c>
      <c r="Q911" t="str">
        <f t="shared" si="28"/>
        <v>4</v>
      </c>
      <c r="R911" t="str">
        <f t="shared" si="29"/>
        <v>6</v>
      </c>
      <c r="S911" s="1" t="s">
        <v>12320</v>
      </c>
      <c r="T911" t="s">
        <v>12455</v>
      </c>
      <c r="U911" t="s">
        <v>12487</v>
      </c>
      <c r="V911" t="s">
        <v>12481</v>
      </c>
      <c r="W911" t="s">
        <v>76</v>
      </c>
    </row>
    <row r="912" spans="1:26" x14ac:dyDescent="0.25">
      <c r="A912" t="s">
        <v>15</v>
      </c>
      <c r="B912" t="s">
        <v>1591</v>
      </c>
      <c r="C912">
        <v>36719</v>
      </c>
      <c r="D912" t="s">
        <v>1592</v>
      </c>
      <c r="E912" t="s">
        <v>30</v>
      </c>
      <c r="F912" t="s">
        <v>296</v>
      </c>
      <c r="G912" t="s">
        <v>20</v>
      </c>
      <c r="H912" t="s">
        <v>72</v>
      </c>
      <c r="I912" t="s">
        <v>32</v>
      </c>
      <c r="J912" t="s">
        <v>274</v>
      </c>
      <c r="K912">
        <v>2438773</v>
      </c>
      <c r="L912" t="s">
        <v>2681</v>
      </c>
      <c r="M912" t="s">
        <v>2682</v>
      </c>
      <c r="N912" t="str">
        <f t="array" ref="N912">IF(COUNT(FIND({"数据分析","数据运营","分析师"},M912)),"1","0")</f>
        <v>0</v>
      </c>
      <c r="O912" t="s">
        <v>1518</v>
      </c>
      <c r="P912" t="s">
        <v>218</v>
      </c>
      <c r="Q912" t="str">
        <f t="shared" si="28"/>
        <v>20</v>
      </c>
      <c r="R912" t="str">
        <f t="shared" si="29"/>
        <v>35</v>
      </c>
      <c r="S912" s="1" t="s">
        <v>12320</v>
      </c>
      <c r="T912" t="s">
        <v>12454</v>
      </c>
      <c r="U912" t="s">
        <v>12467</v>
      </c>
      <c r="V912" t="s">
        <v>12477</v>
      </c>
      <c r="W912" t="s">
        <v>12931</v>
      </c>
      <c r="X912" t="s">
        <v>12944</v>
      </c>
      <c r="Y912" t="s">
        <v>12917</v>
      </c>
    </row>
    <row r="913" spans="1:26" x14ac:dyDescent="0.25">
      <c r="A913" t="s">
        <v>15</v>
      </c>
      <c r="B913" t="s">
        <v>2683</v>
      </c>
      <c r="C913">
        <v>105273</v>
      </c>
      <c r="D913" t="s">
        <v>2684</v>
      </c>
      <c r="E913" t="s">
        <v>56</v>
      </c>
      <c r="F913" t="s">
        <v>921</v>
      </c>
      <c r="G913" t="s">
        <v>33</v>
      </c>
      <c r="H913" t="s">
        <v>66</v>
      </c>
      <c r="I913" t="s">
        <v>22</v>
      </c>
      <c r="J913" t="s">
        <v>453</v>
      </c>
      <c r="K913">
        <v>2435058</v>
      </c>
      <c r="L913" t="s">
        <v>2685</v>
      </c>
      <c r="M913" t="s">
        <v>138</v>
      </c>
      <c r="N913" t="str">
        <f t="array" ref="N913">IF(COUNT(FIND({"数据分析","数据运营","分析师"},M913)),"1","0")</f>
        <v>1</v>
      </c>
      <c r="O913" t="s">
        <v>62</v>
      </c>
      <c r="P913" t="s">
        <v>218</v>
      </c>
      <c r="Q913" t="str">
        <f t="shared" si="28"/>
        <v>2</v>
      </c>
      <c r="R913" t="str">
        <f t="shared" si="29"/>
        <v>3</v>
      </c>
      <c r="S913" s="1" t="s">
        <v>12331</v>
      </c>
      <c r="T913" t="s">
        <v>12455</v>
      </c>
      <c r="U913" t="s">
        <v>12477</v>
      </c>
      <c r="V913" t="s">
        <v>12487</v>
      </c>
      <c r="W913" s="1" t="s">
        <v>138</v>
      </c>
    </row>
    <row r="914" spans="1:26" x14ac:dyDescent="0.25">
      <c r="A914" t="s">
        <v>15</v>
      </c>
      <c r="B914" t="s">
        <v>875</v>
      </c>
      <c r="C914">
        <v>50702</v>
      </c>
      <c r="D914" t="s">
        <v>876</v>
      </c>
      <c r="E914" t="s">
        <v>18</v>
      </c>
      <c r="G914" t="s">
        <v>20</v>
      </c>
      <c r="H914" t="s">
        <v>72</v>
      </c>
      <c r="I914" t="s">
        <v>218</v>
      </c>
      <c r="J914" t="s">
        <v>213</v>
      </c>
      <c r="K914">
        <v>2176714</v>
      </c>
      <c r="L914" t="s">
        <v>2548</v>
      </c>
      <c r="M914" t="s">
        <v>2686</v>
      </c>
      <c r="N914" t="str">
        <f t="array" ref="N914">IF(COUNT(FIND({"数据分析","数据运营","分析师"},M914)),"1","0")</f>
        <v>0</v>
      </c>
      <c r="O914" t="s">
        <v>298</v>
      </c>
      <c r="P914" t="s">
        <v>218</v>
      </c>
      <c r="Q914" t="str">
        <f t="shared" si="28"/>
        <v>15</v>
      </c>
      <c r="R914" t="str">
        <f t="shared" si="29"/>
        <v>30</v>
      </c>
      <c r="S914" s="1" t="s">
        <v>12319</v>
      </c>
      <c r="T914" t="s">
        <v>12455</v>
      </c>
      <c r="U914" t="s">
        <v>12467</v>
      </c>
      <c r="V914" t="s">
        <v>12487</v>
      </c>
      <c r="W914" t="s">
        <v>12941</v>
      </c>
      <c r="X914" t="s">
        <v>12917</v>
      </c>
    </row>
    <row r="915" spans="1:26" x14ac:dyDescent="0.25">
      <c r="A915" t="s">
        <v>15</v>
      </c>
      <c r="B915" t="s">
        <v>2687</v>
      </c>
      <c r="C915">
        <v>119213</v>
      </c>
      <c r="D915" t="s">
        <v>2688</v>
      </c>
      <c r="E915" t="s">
        <v>56</v>
      </c>
      <c r="G915" t="s">
        <v>130</v>
      </c>
      <c r="H915" t="s">
        <v>130</v>
      </c>
      <c r="I915" t="s">
        <v>218</v>
      </c>
      <c r="J915" t="s">
        <v>2093</v>
      </c>
      <c r="K915">
        <v>2409705</v>
      </c>
      <c r="L915" t="s">
        <v>2689</v>
      </c>
      <c r="M915" t="s">
        <v>2690</v>
      </c>
      <c r="N915" t="str">
        <f t="array" ref="N915">IF(COUNT(FIND({"数据分析","数据运营","分析师"},M915)),"1","0")</f>
        <v>0</v>
      </c>
      <c r="O915" t="s">
        <v>2544</v>
      </c>
      <c r="P915" t="s">
        <v>218</v>
      </c>
      <c r="Q915" t="str">
        <f t="shared" si="28"/>
        <v>1</v>
      </c>
      <c r="R915" t="str">
        <f t="shared" si="29"/>
        <v>2</v>
      </c>
      <c r="W915" t="s">
        <v>76</v>
      </c>
    </row>
    <row r="916" spans="1:26" x14ac:dyDescent="0.25">
      <c r="A916" t="s">
        <v>15</v>
      </c>
      <c r="B916" t="s">
        <v>2691</v>
      </c>
      <c r="C916">
        <v>8841</v>
      </c>
      <c r="D916" t="s">
        <v>2692</v>
      </c>
      <c r="E916" t="s">
        <v>30</v>
      </c>
      <c r="G916" t="s">
        <v>176</v>
      </c>
      <c r="H916" t="s">
        <v>311</v>
      </c>
      <c r="I916" t="s">
        <v>32</v>
      </c>
      <c r="J916" t="s">
        <v>92</v>
      </c>
      <c r="K916">
        <v>2092512</v>
      </c>
      <c r="L916" t="s">
        <v>879</v>
      </c>
      <c r="M916" t="s">
        <v>2693</v>
      </c>
      <c r="N916" t="str">
        <f t="array" ref="N916">IF(COUNT(FIND({"数据分析","数据运营","分析师"},M916)),"1","0")</f>
        <v>1</v>
      </c>
      <c r="O916" t="s">
        <v>391</v>
      </c>
      <c r="P916" t="s">
        <v>218</v>
      </c>
      <c r="Q916" t="str">
        <f t="shared" si="28"/>
        <v>15</v>
      </c>
      <c r="R916" t="str">
        <f t="shared" si="29"/>
        <v>20</v>
      </c>
      <c r="S916" s="1" t="s">
        <v>12339</v>
      </c>
      <c r="T916" t="s">
        <v>12455</v>
      </c>
      <c r="U916" t="s">
        <v>12456</v>
      </c>
      <c r="V916" t="s">
        <v>12464</v>
      </c>
      <c r="W916" s="1" t="s">
        <v>138</v>
      </c>
      <c r="X916" t="s">
        <v>13284</v>
      </c>
    </row>
    <row r="917" spans="1:26" x14ac:dyDescent="0.25">
      <c r="A917" t="s">
        <v>15</v>
      </c>
      <c r="B917" t="s">
        <v>2694</v>
      </c>
      <c r="C917">
        <v>113792</v>
      </c>
      <c r="D917" t="s">
        <v>2695</v>
      </c>
      <c r="E917" t="s">
        <v>47</v>
      </c>
      <c r="F917" t="s">
        <v>19</v>
      </c>
      <c r="G917" t="s">
        <v>20</v>
      </c>
      <c r="H917" t="s">
        <v>72</v>
      </c>
      <c r="I917" t="s">
        <v>218</v>
      </c>
      <c r="J917" t="s">
        <v>2696</v>
      </c>
      <c r="K917">
        <v>2545341</v>
      </c>
      <c r="L917" t="s">
        <v>2019</v>
      </c>
      <c r="M917" t="s">
        <v>491</v>
      </c>
      <c r="N917" t="str">
        <f t="array" ref="N917">IF(COUNT(FIND({"数据分析","数据运营","分析师"},M917)),"1","0")</f>
        <v>0</v>
      </c>
      <c r="O917" t="s">
        <v>815</v>
      </c>
      <c r="P917" t="s">
        <v>218</v>
      </c>
      <c r="Q917" t="str">
        <f t="shared" si="28"/>
        <v>20</v>
      </c>
      <c r="R917" t="str">
        <f t="shared" si="29"/>
        <v>40</v>
      </c>
      <c r="W917" t="s">
        <v>12931</v>
      </c>
      <c r="X917" t="s">
        <v>12944</v>
      </c>
      <c r="Y917" t="s">
        <v>12917</v>
      </c>
    </row>
    <row r="918" spans="1:26" x14ac:dyDescent="0.25">
      <c r="A918" t="s">
        <v>15</v>
      </c>
      <c r="B918" t="s">
        <v>1482</v>
      </c>
      <c r="C918">
        <v>17665</v>
      </c>
      <c r="D918" t="s">
        <v>1483</v>
      </c>
      <c r="E918" t="s">
        <v>47</v>
      </c>
      <c r="F918" t="s">
        <v>1717</v>
      </c>
      <c r="G918" t="s">
        <v>20</v>
      </c>
      <c r="H918" t="s">
        <v>580</v>
      </c>
      <c r="I918" t="s">
        <v>22</v>
      </c>
      <c r="J918" t="s">
        <v>23</v>
      </c>
      <c r="K918">
        <v>1355010</v>
      </c>
      <c r="L918" t="s">
        <v>2697</v>
      </c>
      <c r="M918" t="s">
        <v>2698</v>
      </c>
      <c r="N918" t="str">
        <f t="array" ref="N918">IF(COUNT(FIND({"数据分析","数据运营","分析师"},M918)),"1","0")</f>
        <v>0</v>
      </c>
      <c r="O918" t="s">
        <v>144</v>
      </c>
      <c r="P918" t="s">
        <v>218</v>
      </c>
      <c r="Q918" t="str">
        <f t="shared" si="28"/>
        <v>3</v>
      </c>
      <c r="R918" t="str">
        <f t="shared" si="29"/>
        <v>4</v>
      </c>
      <c r="S918" s="1" t="s">
        <v>12325</v>
      </c>
      <c r="T918" t="s">
        <v>12489</v>
      </c>
      <c r="U918" t="s">
        <v>12470</v>
      </c>
      <c r="V918" t="s">
        <v>12490</v>
      </c>
      <c r="W918" t="s">
        <v>12941</v>
      </c>
      <c r="X918" t="s">
        <v>12919</v>
      </c>
      <c r="Y918" t="s">
        <v>12920</v>
      </c>
      <c r="Z918" t="s">
        <v>12921</v>
      </c>
    </row>
    <row r="919" spans="1:26" x14ac:dyDescent="0.25">
      <c r="A919" t="s">
        <v>15</v>
      </c>
      <c r="B919" t="s">
        <v>278</v>
      </c>
      <c r="C919">
        <v>13163</v>
      </c>
      <c r="D919" t="s">
        <v>279</v>
      </c>
      <c r="E919" t="s">
        <v>47</v>
      </c>
      <c r="G919" t="s">
        <v>49</v>
      </c>
      <c r="H919" t="s">
        <v>42</v>
      </c>
      <c r="I919" t="s">
        <v>22</v>
      </c>
      <c r="J919" t="s">
        <v>23</v>
      </c>
      <c r="K919">
        <v>2547094</v>
      </c>
      <c r="L919" t="s">
        <v>2699</v>
      </c>
      <c r="M919" t="s">
        <v>158</v>
      </c>
      <c r="N919" t="str">
        <f t="array" ref="N919">IF(COUNT(FIND({"数据分析","数据运营","分析师"},M919)),"1","0")</f>
        <v>1</v>
      </c>
      <c r="O919" t="s">
        <v>686</v>
      </c>
      <c r="P919" t="s">
        <v>218</v>
      </c>
      <c r="Q919" t="str">
        <f t="shared" si="28"/>
        <v>12</v>
      </c>
      <c r="R919" t="str">
        <f t="shared" si="29"/>
        <v>18</v>
      </c>
      <c r="S919" s="1" t="s">
        <v>2061</v>
      </c>
      <c r="T919" t="s">
        <v>12456</v>
      </c>
      <c r="U919" t="s">
        <v>12464</v>
      </c>
      <c r="V919" t="s">
        <v>12474</v>
      </c>
      <c r="W919" s="1" t="s">
        <v>13220</v>
      </c>
      <c r="X919" t="s">
        <v>12810</v>
      </c>
      <c r="Y919" t="s">
        <v>13274</v>
      </c>
      <c r="Z919" t="s">
        <v>13293</v>
      </c>
    </row>
    <row r="920" spans="1:26" x14ac:dyDescent="0.25">
      <c r="A920" t="s">
        <v>15</v>
      </c>
      <c r="B920" t="s">
        <v>2659</v>
      </c>
      <c r="C920">
        <v>46907</v>
      </c>
      <c r="D920" t="s">
        <v>2660</v>
      </c>
      <c r="E920" t="s">
        <v>18</v>
      </c>
      <c r="G920" t="s">
        <v>33</v>
      </c>
      <c r="H920" t="s">
        <v>66</v>
      </c>
      <c r="I920" t="s">
        <v>32</v>
      </c>
      <c r="J920" t="s">
        <v>33</v>
      </c>
      <c r="K920">
        <v>2503941</v>
      </c>
      <c r="L920" t="s">
        <v>2700</v>
      </c>
      <c r="M920" t="s">
        <v>2701</v>
      </c>
      <c r="N920" t="str">
        <f t="array" ref="N920">IF(COUNT(FIND({"数据分析","数据运营","分析师"},M920)),"1","0")</f>
        <v>1</v>
      </c>
      <c r="O920" t="s">
        <v>260</v>
      </c>
      <c r="P920" t="s">
        <v>218</v>
      </c>
      <c r="Q920" t="str">
        <f t="shared" si="28"/>
        <v>8</v>
      </c>
      <c r="R920" t="str">
        <f t="shared" si="29"/>
        <v>15</v>
      </c>
      <c r="S920" s="1" t="s">
        <v>12320</v>
      </c>
      <c r="T920" t="s">
        <v>12454</v>
      </c>
      <c r="U920" t="s">
        <v>12467</v>
      </c>
      <c r="V920" t="s">
        <v>12487</v>
      </c>
      <c r="W920" s="1" t="s">
        <v>138</v>
      </c>
    </row>
    <row r="921" spans="1:26" x14ac:dyDescent="0.25">
      <c r="A921" t="s">
        <v>15</v>
      </c>
      <c r="B921" t="s">
        <v>1566</v>
      </c>
      <c r="C921">
        <v>82229</v>
      </c>
      <c r="D921" t="s">
        <v>1567</v>
      </c>
      <c r="E921" t="s">
        <v>30</v>
      </c>
      <c r="G921" t="s">
        <v>20</v>
      </c>
      <c r="H921" t="s">
        <v>72</v>
      </c>
      <c r="I921" t="s">
        <v>218</v>
      </c>
      <c r="J921" t="s">
        <v>23</v>
      </c>
      <c r="K921">
        <v>2121025</v>
      </c>
      <c r="L921" t="s">
        <v>2702</v>
      </c>
      <c r="M921" t="s">
        <v>2703</v>
      </c>
      <c r="N921" t="str">
        <f t="array" ref="N921">IF(COUNT(FIND({"数据分析","数据运营","分析师"},M921)),"1","0")</f>
        <v>0</v>
      </c>
      <c r="O921" t="s">
        <v>1691</v>
      </c>
      <c r="P921" t="s">
        <v>218</v>
      </c>
      <c r="Q921" t="str">
        <f t="shared" si="28"/>
        <v>13</v>
      </c>
      <c r="R921" t="str">
        <f t="shared" si="29"/>
        <v>26</v>
      </c>
      <c r="S921" s="1" t="s">
        <v>8116</v>
      </c>
      <c r="T921" t="s">
        <v>12454</v>
      </c>
      <c r="U921" t="s">
        <v>12487</v>
      </c>
      <c r="V921" t="s">
        <v>12485</v>
      </c>
      <c r="W921" t="s">
        <v>12961</v>
      </c>
      <c r="X921" t="s">
        <v>13002</v>
      </c>
      <c r="Y921" t="s">
        <v>12917</v>
      </c>
    </row>
    <row r="922" spans="1:26" x14ac:dyDescent="0.25">
      <c r="A922" t="s">
        <v>15</v>
      </c>
      <c r="B922" t="s">
        <v>357</v>
      </c>
      <c r="C922">
        <v>4448</v>
      </c>
      <c r="D922" t="s">
        <v>358</v>
      </c>
      <c r="E922" t="s">
        <v>30</v>
      </c>
      <c r="F922" t="s">
        <v>336</v>
      </c>
      <c r="G922" t="s">
        <v>49</v>
      </c>
      <c r="H922" t="s">
        <v>141</v>
      </c>
      <c r="I922" t="s">
        <v>32</v>
      </c>
      <c r="J922" t="s">
        <v>117</v>
      </c>
      <c r="K922">
        <v>2353645</v>
      </c>
      <c r="L922" t="s">
        <v>2704</v>
      </c>
      <c r="M922" t="s">
        <v>2705</v>
      </c>
      <c r="N922" t="str">
        <f t="array" ref="N922">IF(COUNT(FIND({"数据分析","数据运营","分析师"},M922)),"1","0")</f>
        <v>1</v>
      </c>
      <c r="O922" t="s">
        <v>298</v>
      </c>
      <c r="P922" t="s">
        <v>218</v>
      </c>
      <c r="Q922" t="str">
        <f t="shared" si="28"/>
        <v>15</v>
      </c>
      <c r="R922" t="str">
        <f t="shared" si="29"/>
        <v>30</v>
      </c>
      <c r="S922" s="1" t="s">
        <v>12332</v>
      </c>
      <c r="T922" t="s">
        <v>12467</v>
      </c>
      <c r="U922" t="s">
        <v>12479</v>
      </c>
      <c r="V922" t="s">
        <v>12470</v>
      </c>
      <c r="W922" s="1" t="s">
        <v>138</v>
      </c>
      <c r="X922" t="s">
        <v>13273</v>
      </c>
    </row>
    <row r="923" spans="1:26" x14ac:dyDescent="0.25">
      <c r="A923" t="s">
        <v>15</v>
      </c>
      <c r="B923" t="s">
        <v>2706</v>
      </c>
      <c r="C923">
        <v>124914</v>
      </c>
      <c r="D923" t="s">
        <v>2707</v>
      </c>
      <c r="E923" t="s">
        <v>39</v>
      </c>
      <c r="F923" t="s">
        <v>2708</v>
      </c>
      <c r="G923" t="s">
        <v>33</v>
      </c>
      <c r="H923" t="s">
        <v>66</v>
      </c>
      <c r="I923" t="s">
        <v>32</v>
      </c>
      <c r="J923" t="s">
        <v>186</v>
      </c>
      <c r="K923">
        <v>2115738</v>
      </c>
      <c r="L923" t="s">
        <v>2709</v>
      </c>
      <c r="M923" t="s">
        <v>138</v>
      </c>
      <c r="N923" t="str">
        <f t="array" ref="N923">IF(COUNT(FIND({"数据分析","数据运营","分析师"},M923)),"1","0")</f>
        <v>1</v>
      </c>
      <c r="O923" t="s">
        <v>62</v>
      </c>
      <c r="P923" t="s">
        <v>218</v>
      </c>
      <c r="Q923" t="str">
        <f t="shared" si="28"/>
        <v>2</v>
      </c>
      <c r="R923" t="str">
        <f t="shared" si="29"/>
        <v>3</v>
      </c>
      <c r="W923" s="1" t="s">
        <v>138</v>
      </c>
    </row>
    <row r="924" spans="1:26" x14ac:dyDescent="0.25">
      <c r="A924" t="s">
        <v>15</v>
      </c>
      <c r="B924" t="s">
        <v>2710</v>
      </c>
      <c r="C924">
        <v>143216</v>
      </c>
      <c r="D924" t="s">
        <v>2711</v>
      </c>
      <c r="E924" t="s">
        <v>56</v>
      </c>
      <c r="F924" t="s">
        <v>416</v>
      </c>
      <c r="G924" t="s">
        <v>49</v>
      </c>
      <c r="H924" t="s">
        <v>42</v>
      </c>
      <c r="I924" t="s">
        <v>218</v>
      </c>
      <c r="J924" t="s">
        <v>92</v>
      </c>
      <c r="K924">
        <v>2284405</v>
      </c>
      <c r="L924" t="s">
        <v>2712</v>
      </c>
      <c r="M924" t="s">
        <v>158</v>
      </c>
      <c r="N924" t="str">
        <f t="array" ref="N924">IF(COUNT(FIND({"数据分析","数据运营","分析师"},M924)),"1","0")</f>
        <v>1</v>
      </c>
      <c r="O924" t="s">
        <v>44</v>
      </c>
      <c r="P924" t="s">
        <v>218</v>
      </c>
      <c r="Q924" t="str">
        <f t="shared" si="28"/>
        <v>4</v>
      </c>
      <c r="R924" t="str">
        <f t="shared" si="29"/>
        <v>6</v>
      </c>
      <c r="S924" s="1" t="s">
        <v>12319</v>
      </c>
      <c r="T924" t="s">
        <v>12487</v>
      </c>
      <c r="U924" t="s">
        <v>12470</v>
      </c>
      <c r="V924" t="s">
        <v>12467</v>
      </c>
      <c r="W924" s="1" t="s">
        <v>13220</v>
      </c>
      <c r="X924" t="s">
        <v>12810</v>
      </c>
      <c r="Y924" t="s">
        <v>13274</v>
      </c>
      <c r="Z924" t="s">
        <v>13293</v>
      </c>
    </row>
    <row r="925" spans="1:26" x14ac:dyDescent="0.25">
      <c r="A925" t="s">
        <v>15</v>
      </c>
      <c r="B925" t="s">
        <v>2713</v>
      </c>
      <c r="C925">
        <v>53011</v>
      </c>
      <c r="D925" t="s">
        <v>2714</v>
      </c>
      <c r="E925" t="s">
        <v>39</v>
      </c>
      <c r="F925" t="s">
        <v>2715</v>
      </c>
      <c r="G925" t="s">
        <v>49</v>
      </c>
      <c r="H925" t="s">
        <v>116</v>
      </c>
      <c r="I925" t="s">
        <v>32</v>
      </c>
      <c r="J925" t="s">
        <v>258</v>
      </c>
      <c r="K925">
        <v>2526626</v>
      </c>
      <c r="L925" t="s">
        <v>2716</v>
      </c>
      <c r="M925" t="s">
        <v>158</v>
      </c>
      <c r="N925" t="str">
        <f t="array" ref="N925">IF(COUNT(FIND({"数据分析","数据运营","分析师"},M925)),"1","0")</f>
        <v>1</v>
      </c>
      <c r="O925" t="s">
        <v>2544</v>
      </c>
      <c r="P925" t="s">
        <v>218</v>
      </c>
      <c r="Q925" t="str">
        <f t="shared" si="28"/>
        <v>1</v>
      </c>
      <c r="R925" t="str">
        <f t="shared" si="29"/>
        <v>2</v>
      </c>
      <c r="S925" s="1" t="s">
        <v>12321</v>
      </c>
      <c r="T925" t="s">
        <v>12487</v>
      </c>
      <c r="U925" t="s">
        <v>12647</v>
      </c>
      <c r="V925" t="s">
        <v>12796</v>
      </c>
      <c r="W925" s="1" t="s">
        <v>42</v>
      </c>
      <c r="X925" t="s">
        <v>13274</v>
      </c>
      <c r="Y925" t="s">
        <v>13293</v>
      </c>
    </row>
    <row r="926" spans="1:26" x14ac:dyDescent="0.25">
      <c r="A926" t="s">
        <v>15</v>
      </c>
      <c r="B926" t="s">
        <v>502</v>
      </c>
      <c r="C926">
        <v>7030</v>
      </c>
      <c r="D926" t="s">
        <v>503</v>
      </c>
      <c r="E926" t="s">
        <v>47</v>
      </c>
      <c r="G926" t="s">
        <v>130</v>
      </c>
      <c r="H926" t="s">
        <v>130</v>
      </c>
      <c r="I926" t="s">
        <v>32</v>
      </c>
      <c r="J926" t="s">
        <v>274</v>
      </c>
      <c r="K926">
        <v>2227587</v>
      </c>
      <c r="L926" t="s">
        <v>2717</v>
      </c>
      <c r="M926" t="s">
        <v>2718</v>
      </c>
      <c r="N926" t="str">
        <f t="array" ref="N926">IF(COUNT(FIND({"数据分析","数据运营","分析师"},M926)),"1","0")</f>
        <v>1</v>
      </c>
      <c r="O926" t="s">
        <v>450</v>
      </c>
      <c r="P926" t="s">
        <v>218</v>
      </c>
      <c r="Q926" t="str">
        <f t="shared" si="28"/>
        <v>8</v>
      </c>
      <c r="R926" t="str">
        <f t="shared" si="29"/>
        <v>12</v>
      </c>
      <c r="S926" s="1" t="s">
        <v>12319</v>
      </c>
      <c r="T926" t="s">
        <v>12453</v>
      </c>
      <c r="U926" t="s">
        <v>12456</v>
      </c>
      <c r="V926" t="s">
        <v>12772</v>
      </c>
      <c r="W926" s="1" t="s">
        <v>130</v>
      </c>
      <c r="X926" t="s">
        <v>12810</v>
      </c>
      <c r="Y926" t="s">
        <v>13289</v>
      </c>
      <c r="Z926" t="s">
        <v>13274</v>
      </c>
    </row>
    <row r="927" spans="1:26" x14ac:dyDescent="0.25">
      <c r="A927" t="s">
        <v>15</v>
      </c>
      <c r="B927" t="s">
        <v>2719</v>
      </c>
      <c r="C927">
        <v>131140</v>
      </c>
      <c r="D927" t="s">
        <v>2720</v>
      </c>
      <c r="E927" t="s">
        <v>39</v>
      </c>
      <c r="F927" t="s">
        <v>2212</v>
      </c>
      <c r="G927" t="s">
        <v>49</v>
      </c>
      <c r="H927" t="s">
        <v>116</v>
      </c>
      <c r="I927" t="s">
        <v>178</v>
      </c>
      <c r="J927" t="s">
        <v>289</v>
      </c>
      <c r="K927">
        <v>1870708</v>
      </c>
      <c r="L927" t="s">
        <v>2721</v>
      </c>
      <c r="M927" t="s">
        <v>2722</v>
      </c>
      <c r="N927" t="str">
        <f t="array" ref="N927">IF(COUNT(FIND({"数据分析","数据运营","分析师"},M927)),"1","0")</f>
        <v>0</v>
      </c>
      <c r="O927" t="s">
        <v>635</v>
      </c>
      <c r="P927" t="s">
        <v>218</v>
      </c>
      <c r="Q927" t="str">
        <f t="shared" si="28"/>
        <v>3</v>
      </c>
      <c r="R927" t="str">
        <f t="shared" si="29"/>
        <v>5</v>
      </c>
      <c r="W927" t="s">
        <v>13055</v>
      </c>
      <c r="X927" t="s">
        <v>12917</v>
      </c>
    </row>
    <row r="928" spans="1:26" x14ac:dyDescent="0.25">
      <c r="A928" t="s">
        <v>15</v>
      </c>
      <c r="B928" t="s">
        <v>2551</v>
      </c>
      <c r="C928">
        <v>1630</v>
      </c>
      <c r="D928" t="s">
        <v>2552</v>
      </c>
      <c r="E928" t="s">
        <v>39</v>
      </c>
      <c r="F928" t="s">
        <v>2553</v>
      </c>
      <c r="G928" t="s">
        <v>49</v>
      </c>
      <c r="H928" t="s">
        <v>42</v>
      </c>
      <c r="I928" t="s">
        <v>32</v>
      </c>
      <c r="J928" t="s">
        <v>2554</v>
      </c>
      <c r="K928">
        <v>2278005</v>
      </c>
      <c r="L928" t="s">
        <v>2723</v>
      </c>
      <c r="M928" t="s">
        <v>158</v>
      </c>
      <c r="N928" t="str">
        <f t="array" ref="N928">IF(COUNT(FIND({"数据分析","数据运营","分析师"},M928)),"1","0")</f>
        <v>1</v>
      </c>
      <c r="O928" t="s">
        <v>62</v>
      </c>
      <c r="P928" t="s">
        <v>218</v>
      </c>
      <c r="Q928" t="str">
        <f t="shared" si="28"/>
        <v>2</v>
      </c>
      <c r="R928" t="str">
        <f t="shared" si="29"/>
        <v>3</v>
      </c>
      <c r="S928" s="1" t="s">
        <v>12359</v>
      </c>
      <c r="T928" t="s">
        <v>12468</v>
      </c>
      <c r="U928" t="s">
        <v>12454</v>
      </c>
      <c r="V928" t="s">
        <v>12453</v>
      </c>
      <c r="W928" s="1" t="s">
        <v>13220</v>
      </c>
      <c r="X928" t="s">
        <v>12810</v>
      </c>
      <c r="Y928" t="s">
        <v>13274</v>
      </c>
      <c r="Z928" t="s">
        <v>13293</v>
      </c>
    </row>
    <row r="929" spans="1:27" x14ac:dyDescent="0.25">
      <c r="A929" t="s">
        <v>15</v>
      </c>
      <c r="B929" t="s">
        <v>2706</v>
      </c>
      <c r="C929">
        <v>124914</v>
      </c>
      <c r="D929" t="s">
        <v>2707</v>
      </c>
      <c r="E929" t="s">
        <v>39</v>
      </c>
      <c r="G929" t="s">
        <v>33</v>
      </c>
      <c r="H929" t="s">
        <v>368</v>
      </c>
      <c r="I929" t="s">
        <v>32</v>
      </c>
      <c r="J929" t="s">
        <v>186</v>
      </c>
      <c r="K929">
        <v>1916200</v>
      </c>
      <c r="L929" t="s">
        <v>2724</v>
      </c>
      <c r="M929" t="s">
        <v>2725</v>
      </c>
      <c r="N929" t="str">
        <f t="array" ref="N929">IF(COUNT(FIND({"数据分析","数据运营","分析师"},M929)),"1","0")</f>
        <v>1</v>
      </c>
      <c r="O929" t="s">
        <v>62</v>
      </c>
      <c r="P929" t="s">
        <v>218</v>
      </c>
      <c r="Q929" t="str">
        <f t="shared" si="28"/>
        <v>2</v>
      </c>
      <c r="R929" t="str">
        <f t="shared" si="29"/>
        <v>3</v>
      </c>
      <c r="W929" s="1" t="s">
        <v>13236</v>
      </c>
      <c r="X929" t="s">
        <v>12810</v>
      </c>
      <c r="Y929" t="s">
        <v>13274</v>
      </c>
    </row>
    <row r="930" spans="1:27" x14ac:dyDescent="0.25">
      <c r="A930" t="s">
        <v>15</v>
      </c>
      <c r="B930" t="s">
        <v>1612</v>
      </c>
      <c r="C930">
        <v>24102</v>
      </c>
      <c r="D930" t="s">
        <v>1613</v>
      </c>
      <c r="E930" t="s">
        <v>39</v>
      </c>
      <c r="F930" t="s">
        <v>2726</v>
      </c>
      <c r="G930" t="s">
        <v>253</v>
      </c>
      <c r="H930" t="s">
        <v>301</v>
      </c>
      <c r="I930" t="s">
        <v>218</v>
      </c>
      <c r="J930" t="s">
        <v>23</v>
      </c>
      <c r="K930">
        <v>2578368</v>
      </c>
      <c r="L930" t="s">
        <v>2727</v>
      </c>
      <c r="M930" t="s">
        <v>2728</v>
      </c>
      <c r="N930" t="str">
        <f t="array" ref="N930">IF(COUNT(FIND({"数据分析","数据运营","分析师"},M930)),"1","0")</f>
        <v>0</v>
      </c>
      <c r="O930" t="s">
        <v>220</v>
      </c>
      <c r="P930" t="s">
        <v>218</v>
      </c>
      <c r="Q930" t="str">
        <f t="shared" si="28"/>
        <v>8</v>
      </c>
      <c r="R930" t="str">
        <f t="shared" si="29"/>
        <v>16</v>
      </c>
      <c r="S930" s="1" t="s">
        <v>2061</v>
      </c>
      <c r="T930" t="s">
        <v>12470</v>
      </c>
      <c r="U930" t="s">
        <v>12454</v>
      </c>
      <c r="V930" t="s">
        <v>12475</v>
      </c>
      <c r="W930" t="s">
        <v>13059</v>
      </c>
      <c r="X930" t="s">
        <v>12919</v>
      </c>
      <c r="Y930" t="s">
        <v>12917</v>
      </c>
    </row>
    <row r="931" spans="1:27" x14ac:dyDescent="0.25">
      <c r="A931" t="s">
        <v>15</v>
      </c>
      <c r="B931" t="s">
        <v>2729</v>
      </c>
      <c r="C931">
        <v>133315</v>
      </c>
      <c r="D931" t="s">
        <v>2730</v>
      </c>
      <c r="E931" t="s">
        <v>56</v>
      </c>
      <c r="F931" t="s">
        <v>2731</v>
      </c>
      <c r="G931" t="s">
        <v>49</v>
      </c>
      <c r="H931" t="s">
        <v>141</v>
      </c>
      <c r="I931" t="s">
        <v>32</v>
      </c>
      <c r="J931" t="s">
        <v>33</v>
      </c>
      <c r="K931">
        <v>2460961</v>
      </c>
      <c r="L931" t="s">
        <v>2732</v>
      </c>
      <c r="M931" t="s">
        <v>138</v>
      </c>
      <c r="N931" t="str">
        <f t="array" ref="N931">IF(COUNT(FIND({"数据分析","数据运营","分析师"},M931)),"1","0")</f>
        <v>1</v>
      </c>
      <c r="O931" t="s">
        <v>95</v>
      </c>
      <c r="P931" t="s">
        <v>218</v>
      </c>
      <c r="Q931" t="str">
        <f t="shared" si="28"/>
        <v>2</v>
      </c>
      <c r="R931" t="str">
        <f t="shared" si="29"/>
        <v>4</v>
      </c>
      <c r="W931" s="1" t="s">
        <v>138</v>
      </c>
    </row>
    <row r="932" spans="1:27" x14ac:dyDescent="0.25">
      <c r="A932" t="s">
        <v>15</v>
      </c>
      <c r="B932" t="s">
        <v>2733</v>
      </c>
      <c r="C932">
        <v>43181</v>
      </c>
      <c r="D932" t="s">
        <v>2734</v>
      </c>
      <c r="E932" t="s">
        <v>39</v>
      </c>
      <c r="G932" t="s">
        <v>33</v>
      </c>
      <c r="H932" t="s">
        <v>368</v>
      </c>
      <c r="I932" t="s">
        <v>22</v>
      </c>
      <c r="J932" t="s">
        <v>33</v>
      </c>
      <c r="K932">
        <v>2287149</v>
      </c>
      <c r="L932" t="s">
        <v>2735</v>
      </c>
      <c r="M932" t="s">
        <v>2736</v>
      </c>
      <c r="N932" t="str">
        <f t="array" ref="N932">IF(COUNT(FIND({"数据分析","数据运营","分析师"},M932)),"1","0")</f>
        <v>1</v>
      </c>
      <c r="O932" t="s">
        <v>95</v>
      </c>
      <c r="P932" t="s">
        <v>218</v>
      </c>
      <c r="Q932" t="str">
        <f t="shared" si="28"/>
        <v>2</v>
      </c>
      <c r="R932" t="str">
        <f t="shared" si="29"/>
        <v>4</v>
      </c>
      <c r="S932" s="1" t="s">
        <v>12319</v>
      </c>
      <c r="T932" t="s">
        <v>12464</v>
      </c>
      <c r="U932" t="s">
        <v>12454</v>
      </c>
      <c r="V932" t="s">
        <v>12455</v>
      </c>
      <c r="W932" s="1" t="s">
        <v>138</v>
      </c>
      <c r="X932" t="s">
        <v>13333</v>
      </c>
    </row>
    <row r="933" spans="1:27" x14ac:dyDescent="0.25">
      <c r="A933" t="s">
        <v>15</v>
      </c>
      <c r="B933" t="s">
        <v>2719</v>
      </c>
      <c r="C933">
        <v>131140</v>
      </c>
      <c r="D933" t="s">
        <v>2720</v>
      </c>
      <c r="E933" t="s">
        <v>39</v>
      </c>
      <c r="F933" t="s">
        <v>2212</v>
      </c>
      <c r="G933" t="s">
        <v>49</v>
      </c>
      <c r="H933" t="s">
        <v>116</v>
      </c>
      <c r="I933" t="s">
        <v>218</v>
      </c>
      <c r="J933" t="s">
        <v>289</v>
      </c>
      <c r="K933">
        <v>1870672</v>
      </c>
      <c r="L933" t="s">
        <v>2737</v>
      </c>
      <c r="M933" t="s">
        <v>2722</v>
      </c>
      <c r="N933" t="str">
        <f t="array" ref="N933">IF(COUNT(FIND({"数据分析","数据运营","分析师"},M933)),"1","0")</f>
        <v>0</v>
      </c>
      <c r="O933" t="s">
        <v>95</v>
      </c>
      <c r="P933" t="s">
        <v>218</v>
      </c>
      <c r="Q933" t="str">
        <f t="shared" si="28"/>
        <v>2</v>
      </c>
      <c r="R933" t="str">
        <f t="shared" si="29"/>
        <v>4</v>
      </c>
      <c r="W933" t="s">
        <v>13055</v>
      </c>
      <c r="X933" t="s">
        <v>12917</v>
      </c>
    </row>
    <row r="934" spans="1:27" x14ac:dyDescent="0.25">
      <c r="A934" t="s">
        <v>15</v>
      </c>
      <c r="B934" t="s">
        <v>1994</v>
      </c>
      <c r="C934">
        <v>9409</v>
      </c>
      <c r="D934" t="s">
        <v>1995</v>
      </c>
      <c r="E934" t="s">
        <v>30</v>
      </c>
      <c r="F934" t="s">
        <v>1996</v>
      </c>
      <c r="G934" t="s">
        <v>33</v>
      </c>
      <c r="H934" t="s">
        <v>66</v>
      </c>
      <c r="I934" t="s">
        <v>178</v>
      </c>
      <c r="J934" t="s">
        <v>33</v>
      </c>
      <c r="K934">
        <v>2490519</v>
      </c>
      <c r="L934" t="s">
        <v>2738</v>
      </c>
      <c r="M934" t="s">
        <v>1315</v>
      </c>
      <c r="N934" t="str">
        <f t="array" ref="N934">IF(COUNT(FIND({"数据分析","数据运营","分析师"},M934)),"1","0")</f>
        <v>1</v>
      </c>
      <c r="O934" t="s">
        <v>53</v>
      </c>
      <c r="P934" t="s">
        <v>218</v>
      </c>
      <c r="Q934" t="str">
        <f t="shared" si="28"/>
        <v>6</v>
      </c>
      <c r="R934" t="str">
        <f t="shared" si="29"/>
        <v>8</v>
      </c>
      <c r="S934" s="1" t="s">
        <v>2061</v>
      </c>
      <c r="T934" t="s">
        <v>12474</v>
      </c>
      <c r="U934" t="s">
        <v>12464</v>
      </c>
      <c r="V934" t="s">
        <v>12470</v>
      </c>
      <c r="W934" s="1" t="s">
        <v>138</v>
      </c>
      <c r="X934" t="s">
        <v>13333</v>
      </c>
    </row>
    <row r="935" spans="1:27" x14ac:dyDescent="0.25">
      <c r="A935" t="s">
        <v>15</v>
      </c>
      <c r="B935" t="s">
        <v>2739</v>
      </c>
      <c r="C935">
        <v>134118</v>
      </c>
      <c r="D935" t="s">
        <v>2740</v>
      </c>
      <c r="E935" t="s">
        <v>135</v>
      </c>
      <c r="F935" t="s">
        <v>19</v>
      </c>
      <c r="G935" t="s">
        <v>20</v>
      </c>
      <c r="H935" t="s">
        <v>21</v>
      </c>
      <c r="I935" t="s">
        <v>22</v>
      </c>
      <c r="J935" t="s">
        <v>289</v>
      </c>
      <c r="K935">
        <v>2343789</v>
      </c>
      <c r="L935" t="s">
        <v>2741</v>
      </c>
      <c r="M935" t="s">
        <v>624</v>
      </c>
      <c r="N935" t="str">
        <f t="array" ref="N935">IF(COUNT(FIND({"数据分析","数据运营","分析师"},M935)),"1","0")</f>
        <v>0</v>
      </c>
      <c r="O935" t="s">
        <v>924</v>
      </c>
      <c r="P935" t="s">
        <v>218</v>
      </c>
      <c r="Q935" t="str">
        <f t="shared" si="28"/>
        <v>12</v>
      </c>
      <c r="R935" t="str">
        <f t="shared" si="29"/>
        <v>20</v>
      </c>
      <c r="W935" t="s">
        <v>12958</v>
      </c>
      <c r="X935" t="s">
        <v>12917</v>
      </c>
    </row>
    <row r="936" spans="1:27" x14ac:dyDescent="0.25">
      <c r="A936" t="s">
        <v>15</v>
      </c>
      <c r="B936" t="s">
        <v>357</v>
      </c>
      <c r="C936">
        <v>4448</v>
      </c>
      <c r="D936" t="s">
        <v>358</v>
      </c>
      <c r="E936" t="s">
        <v>30</v>
      </c>
      <c r="F936" t="s">
        <v>336</v>
      </c>
      <c r="G936" t="s">
        <v>33</v>
      </c>
      <c r="H936" t="s">
        <v>368</v>
      </c>
      <c r="I936" t="s">
        <v>32</v>
      </c>
      <c r="J936" t="s">
        <v>117</v>
      </c>
      <c r="K936">
        <v>1198652</v>
      </c>
      <c r="L936" t="s">
        <v>2742</v>
      </c>
      <c r="M936" t="s">
        <v>2743</v>
      </c>
      <c r="N936" t="str">
        <f t="array" ref="N936">IF(COUNT(FIND({"数据分析","数据运营","分析师"},M936)),"1","0")</f>
        <v>1</v>
      </c>
      <c r="O936" t="s">
        <v>298</v>
      </c>
      <c r="P936" t="s">
        <v>218</v>
      </c>
      <c r="Q936" t="str">
        <f t="shared" si="28"/>
        <v>15</v>
      </c>
      <c r="R936" t="str">
        <f t="shared" si="29"/>
        <v>30</v>
      </c>
      <c r="S936" s="1" t="s">
        <v>12332</v>
      </c>
      <c r="T936" t="s">
        <v>12467</v>
      </c>
      <c r="U936" t="s">
        <v>12479</v>
      </c>
      <c r="V936" t="s">
        <v>12470</v>
      </c>
      <c r="W936" s="1" t="s">
        <v>138</v>
      </c>
      <c r="X936" t="s">
        <v>13276</v>
      </c>
      <c r="Y936" t="s">
        <v>13293</v>
      </c>
    </row>
    <row r="937" spans="1:27" x14ac:dyDescent="0.25">
      <c r="A937" t="s">
        <v>15</v>
      </c>
      <c r="B937" t="s">
        <v>1303</v>
      </c>
      <c r="C937">
        <v>112100</v>
      </c>
      <c r="D937" t="s">
        <v>1304</v>
      </c>
      <c r="E937" t="s">
        <v>135</v>
      </c>
      <c r="F937" t="s">
        <v>228</v>
      </c>
      <c r="G937" t="s">
        <v>130</v>
      </c>
      <c r="H937" t="s">
        <v>130</v>
      </c>
      <c r="I937" t="s">
        <v>32</v>
      </c>
      <c r="J937" t="s">
        <v>1305</v>
      </c>
      <c r="K937">
        <v>2459583</v>
      </c>
      <c r="L937" t="s">
        <v>2744</v>
      </c>
      <c r="M937" t="s">
        <v>2745</v>
      </c>
      <c r="N937" t="str">
        <f t="array" ref="N937">IF(COUNT(FIND({"数据分析","数据运营","分析师"},M937)),"1","0")</f>
        <v>0</v>
      </c>
      <c r="O937" t="s">
        <v>2544</v>
      </c>
      <c r="P937" t="s">
        <v>218</v>
      </c>
      <c r="Q937" t="str">
        <f t="shared" si="28"/>
        <v>1</v>
      </c>
      <c r="R937" t="str">
        <f t="shared" si="29"/>
        <v>2</v>
      </c>
      <c r="S937" s="1" t="s">
        <v>12325</v>
      </c>
      <c r="T937" t="s">
        <v>12483</v>
      </c>
      <c r="U937" t="s">
        <v>12487</v>
      </c>
      <c r="V937" t="s">
        <v>12477</v>
      </c>
      <c r="W937" t="s">
        <v>12929</v>
      </c>
      <c r="X937" t="s">
        <v>13060</v>
      </c>
      <c r="Y937" t="s">
        <v>12917</v>
      </c>
    </row>
    <row r="938" spans="1:27" x14ac:dyDescent="0.25">
      <c r="A938" t="s">
        <v>15</v>
      </c>
      <c r="B938" t="s">
        <v>2746</v>
      </c>
      <c r="C938">
        <v>131806</v>
      </c>
      <c r="D938" t="s">
        <v>2747</v>
      </c>
      <c r="E938" t="s">
        <v>56</v>
      </c>
      <c r="F938" t="s">
        <v>2748</v>
      </c>
      <c r="G938" t="s">
        <v>49</v>
      </c>
      <c r="H938" t="s">
        <v>768</v>
      </c>
      <c r="I938" t="s">
        <v>408</v>
      </c>
      <c r="J938" t="s">
        <v>895</v>
      </c>
      <c r="K938">
        <v>1896700</v>
      </c>
      <c r="L938" t="s">
        <v>2749</v>
      </c>
      <c r="M938" t="s">
        <v>2750</v>
      </c>
      <c r="N938" t="str">
        <f t="array" ref="N938">IF(COUNT(FIND({"数据分析","数据运营","分析师"},M938)),"1","0")</f>
        <v>1</v>
      </c>
      <c r="O938" t="s">
        <v>231</v>
      </c>
      <c r="P938" t="s">
        <v>218</v>
      </c>
      <c r="Q938" t="str">
        <f t="shared" si="28"/>
        <v>15</v>
      </c>
      <c r="R938" t="str">
        <f t="shared" si="29"/>
        <v>25</v>
      </c>
      <c r="S938" s="1" t="s">
        <v>8116</v>
      </c>
      <c r="T938" t="s">
        <v>12454</v>
      </c>
      <c r="U938" t="s">
        <v>12479</v>
      </c>
      <c r="V938" t="s">
        <v>12460</v>
      </c>
      <c r="W938" s="1" t="s">
        <v>138</v>
      </c>
    </row>
    <row r="939" spans="1:27" x14ac:dyDescent="0.25">
      <c r="A939" t="s">
        <v>15</v>
      </c>
      <c r="B939" t="s">
        <v>250</v>
      </c>
      <c r="C939">
        <v>51480</v>
      </c>
      <c r="D939" t="s">
        <v>251</v>
      </c>
      <c r="E939" t="s">
        <v>18</v>
      </c>
      <c r="F939" t="s">
        <v>564</v>
      </c>
      <c r="G939" t="s">
        <v>130</v>
      </c>
      <c r="H939" t="s">
        <v>130</v>
      </c>
      <c r="I939" t="s">
        <v>32</v>
      </c>
      <c r="J939" t="s">
        <v>23</v>
      </c>
      <c r="K939">
        <v>2237540</v>
      </c>
      <c r="L939" t="s">
        <v>2751</v>
      </c>
      <c r="M939" t="s">
        <v>2752</v>
      </c>
      <c r="N939" t="str">
        <f t="array" ref="N939">IF(COUNT(FIND({"数据分析","数据运营","分析师"},M939)),"1","0")</f>
        <v>1</v>
      </c>
      <c r="O939" t="s">
        <v>62</v>
      </c>
      <c r="P939" t="s">
        <v>218</v>
      </c>
      <c r="Q939" t="str">
        <f t="shared" si="28"/>
        <v>2</v>
      </c>
      <c r="R939" t="str">
        <f t="shared" si="29"/>
        <v>3</v>
      </c>
      <c r="S939" s="1" t="s">
        <v>12320</v>
      </c>
      <c r="T939" t="s">
        <v>12455</v>
      </c>
      <c r="U939" t="s">
        <v>12475</v>
      </c>
      <c r="V939" t="s">
        <v>12467</v>
      </c>
      <c r="W939" s="1" t="s">
        <v>42</v>
      </c>
      <c r="X939" t="s">
        <v>13274</v>
      </c>
    </row>
    <row r="940" spans="1:27" x14ac:dyDescent="0.25">
      <c r="A940" t="s">
        <v>15</v>
      </c>
      <c r="B940" t="s">
        <v>2753</v>
      </c>
      <c r="C940">
        <v>151511</v>
      </c>
      <c r="D940" t="s">
        <v>2754</v>
      </c>
      <c r="E940" t="s">
        <v>56</v>
      </c>
      <c r="F940" t="s">
        <v>2507</v>
      </c>
      <c r="G940" t="s">
        <v>20</v>
      </c>
      <c r="H940" t="s">
        <v>1399</v>
      </c>
      <c r="I940" t="s">
        <v>178</v>
      </c>
      <c r="J940" t="s">
        <v>2755</v>
      </c>
      <c r="K940">
        <v>2503780</v>
      </c>
      <c r="L940" t="s">
        <v>2756</v>
      </c>
      <c r="M940" t="s">
        <v>2757</v>
      </c>
      <c r="N940" t="str">
        <f t="array" ref="N940">IF(COUNT(FIND({"数据分析","数据运营","分析师"},M940)),"1","0")</f>
        <v>1</v>
      </c>
      <c r="O940" t="s">
        <v>360</v>
      </c>
      <c r="P940" t="s">
        <v>218</v>
      </c>
      <c r="Q940" t="str">
        <f t="shared" si="28"/>
        <v>12</v>
      </c>
      <c r="R940" t="str">
        <f t="shared" si="29"/>
        <v>24</v>
      </c>
      <c r="W940" s="1" t="s">
        <v>138</v>
      </c>
      <c r="X940" t="s">
        <v>12810</v>
      </c>
      <c r="Y940" t="s">
        <v>13354</v>
      </c>
      <c r="Z940" t="s">
        <v>13298</v>
      </c>
      <c r="AA940" t="s">
        <v>13274</v>
      </c>
    </row>
    <row r="941" spans="1:27" x14ac:dyDescent="0.25">
      <c r="A941" t="s">
        <v>15</v>
      </c>
      <c r="B941" t="s">
        <v>2758</v>
      </c>
      <c r="C941">
        <v>125166</v>
      </c>
      <c r="D941" t="s">
        <v>2759</v>
      </c>
      <c r="E941" t="s">
        <v>39</v>
      </c>
      <c r="F941" t="s">
        <v>2760</v>
      </c>
      <c r="G941" t="s">
        <v>41</v>
      </c>
      <c r="H941" t="s">
        <v>42</v>
      </c>
      <c r="I941" t="s">
        <v>32</v>
      </c>
      <c r="J941" t="s">
        <v>142</v>
      </c>
      <c r="K941">
        <v>2339316</v>
      </c>
      <c r="L941" t="s">
        <v>2761</v>
      </c>
      <c r="M941" t="s">
        <v>2752</v>
      </c>
      <c r="N941" t="str">
        <f t="array" ref="N941">IF(COUNT(FIND({"数据分析","数据运营","分析师"},M941)),"1","0")</f>
        <v>1</v>
      </c>
      <c r="O941" t="s">
        <v>2544</v>
      </c>
      <c r="P941" t="s">
        <v>218</v>
      </c>
      <c r="Q941" t="str">
        <f t="shared" si="28"/>
        <v>1</v>
      </c>
      <c r="R941" t="str">
        <f t="shared" si="29"/>
        <v>2</v>
      </c>
      <c r="S941" s="1" t="s">
        <v>1456</v>
      </c>
      <c r="T941" t="s">
        <v>12454</v>
      </c>
      <c r="U941" t="s">
        <v>12479</v>
      </c>
      <c r="V941" t="s">
        <v>12460</v>
      </c>
      <c r="W941" s="1" t="s">
        <v>42</v>
      </c>
      <c r="X941" t="s">
        <v>13274</v>
      </c>
    </row>
    <row r="942" spans="1:27" x14ac:dyDescent="0.25">
      <c r="A942" t="s">
        <v>15</v>
      </c>
      <c r="B942" t="s">
        <v>2762</v>
      </c>
      <c r="C942">
        <v>19213</v>
      </c>
      <c r="D942" t="s">
        <v>2763</v>
      </c>
      <c r="E942" t="s">
        <v>39</v>
      </c>
      <c r="F942" t="s">
        <v>1503</v>
      </c>
      <c r="G942" t="s">
        <v>20</v>
      </c>
      <c r="H942" t="s">
        <v>21</v>
      </c>
      <c r="I942" t="s">
        <v>178</v>
      </c>
      <c r="J942" t="s">
        <v>201</v>
      </c>
      <c r="K942">
        <v>2253184</v>
      </c>
      <c r="L942" t="s">
        <v>2764</v>
      </c>
      <c r="M942" t="s">
        <v>2587</v>
      </c>
      <c r="N942" t="str">
        <f t="array" ref="N942">IF(COUNT(FIND({"数据分析","数据运营","分析师"},M942)),"1","0")</f>
        <v>0</v>
      </c>
      <c r="O942" t="s">
        <v>2544</v>
      </c>
      <c r="P942" t="s">
        <v>218</v>
      </c>
      <c r="Q942" t="str">
        <f t="shared" si="28"/>
        <v>1</v>
      </c>
      <c r="R942" t="str">
        <f t="shared" si="29"/>
        <v>2</v>
      </c>
      <c r="S942" s="1" t="s">
        <v>2061</v>
      </c>
      <c r="T942" t="s">
        <v>12464</v>
      </c>
      <c r="U942" t="s">
        <v>12474</v>
      </c>
      <c r="V942" t="s">
        <v>12470</v>
      </c>
      <c r="W942" t="s">
        <v>12931</v>
      </c>
      <c r="X942" t="s">
        <v>12916</v>
      </c>
      <c r="Y942" t="s">
        <v>12917</v>
      </c>
    </row>
    <row r="943" spans="1:27" x14ac:dyDescent="0.25">
      <c r="A943" t="s">
        <v>15</v>
      </c>
      <c r="B943" t="s">
        <v>361</v>
      </c>
      <c r="C943">
        <v>24587</v>
      </c>
      <c r="D943" t="s">
        <v>362</v>
      </c>
      <c r="E943" t="s">
        <v>47</v>
      </c>
      <c r="G943" t="s">
        <v>65</v>
      </c>
      <c r="H943" t="s">
        <v>417</v>
      </c>
      <c r="I943" t="s">
        <v>32</v>
      </c>
      <c r="J943" t="s">
        <v>33</v>
      </c>
      <c r="K943">
        <v>2566111</v>
      </c>
      <c r="L943" t="s">
        <v>363</v>
      </c>
      <c r="M943" t="s">
        <v>2765</v>
      </c>
      <c r="N943" t="str">
        <f t="array" ref="N943">IF(COUNT(FIND({"数据分析","数据运营","分析师"},M943)),"1","0")</f>
        <v>0</v>
      </c>
      <c r="O943" t="s">
        <v>189</v>
      </c>
      <c r="P943" t="s">
        <v>218</v>
      </c>
      <c r="Q943" t="str">
        <f t="shared" si="28"/>
        <v>10</v>
      </c>
      <c r="R943" t="str">
        <f t="shared" si="29"/>
        <v>20</v>
      </c>
      <c r="S943" s="1" t="s">
        <v>790</v>
      </c>
      <c r="T943" t="s">
        <v>12472</v>
      </c>
      <c r="U943" t="s">
        <v>12622</v>
      </c>
      <c r="V943" t="s">
        <v>12755</v>
      </c>
      <c r="W943" t="s">
        <v>12992</v>
      </c>
      <c r="X943" t="s">
        <v>12917</v>
      </c>
    </row>
    <row r="944" spans="1:27" x14ac:dyDescent="0.25">
      <c r="A944" t="s">
        <v>15</v>
      </c>
      <c r="B944" t="s">
        <v>357</v>
      </c>
      <c r="C944">
        <v>4448</v>
      </c>
      <c r="D944" t="s">
        <v>358</v>
      </c>
      <c r="E944" t="s">
        <v>30</v>
      </c>
      <c r="F944" t="s">
        <v>336</v>
      </c>
      <c r="G944" t="s">
        <v>33</v>
      </c>
      <c r="H944" t="s">
        <v>417</v>
      </c>
      <c r="I944" t="s">
        <v>32</v>
      </c>
      <c r="J944" t="s">
        <v>117</v>
      </c>
      <c r="K944">
        <v>2476538</v>
      </c>
      <c r="L944" t="s">
        <v>2766</v>
      </c>
      <c r="M944" t="s">
        <v>2767</v>
      </c>
      <c r="N944" t="str">
        <f t="array" ref="N944">IF(COUNT(FIND({"数据分析","数据运营","分析师"},M944)),"1","0")</f>
        <v>1</v>
      </c>
      <c r="O944" t="s">
        <v>189</v>
      </c>
      <c r="P944" t="s">
        <v>218</v>
      </c>
      <c r="Q944" t="str">
        <f t="shared" si="28"/>
        <v>10</v>
      </c>
      <c r="R944" t="str">
        <f t="shared" si="29"/>
        <v>20</v>
      </c>
      <c r="S944" s="1" t="s">
        <v>12332</v>
      </c>
      <c r="T944" t="s">
        <v>12467</v>
      </c>
      <c r="U944" t="s">
        <v>12479</v>
      </c>
      <c r="V944" t="s">
        <v>12470</v>
      </c>
      <c r="W944" s="1" t="s">
        <v>138</v>
      </c>
      <c r="X944" t="s">
        <v>13364</v>
      </c>
    </row>
    <row r="945" spans="1:27" x14ac:dyDescent="0.25">
      <c r="A945" t="s">
        <v>15</v>
      </c>
      <c r="B945" t="s">
        <v>2768</v>
      </c>
      <c r="C945">
        <v>71562</v>
      </c>
      <c r="D945" t="s">
        <v>2769</v>
      </c>
      <c r="E945" t="s">
        <v>39</v>
      </c>
      <c r="F945" t="s">
        <v>969</v>
      </c>
      <c r="G945" t="s">
        <v>130</v>
      </c>
      <c r="H945" t="s">
        <v>130</v>
      </c>
      <c r="I945" t="s">
        <v>218</v>
      </c>
      <c r="J945" t="s">
        <v>142</v>
      </c>
      <c r="K945">
        <v>1442444</v>
      </c>
      <c r="L945" t="s">
        <v>2770</v>
      </c>
      <c r="M945" t="s">
        <v>2771</v>
      </c>
      <c r="N945" t="str">
        <f t="array" ref="N945">IF(COUNT(FIND({"数据分析","数据运营","分析师"},M945)),"1","0")</f>
        <v>0</v>
      </c>
      <c r="O945" t="s">
        <v>635</v>
      </c>
      <c r="P945" t="s">
        <v>218</v>
      </c>
      <c r="Q945" t="str">
        <f t="shared" si="28"/>
        <v>3</v>
      </c>
      <c r="R945" t="str">
        <f t="shared" si="29"/>
        <v>5</v>
      </c>
      <c r="S945" s="1" t="s">
        <v>12325</v>
      </c>
      <c r="T945" t="s">
        <v>12455</v>
      </c>
      <c r="U945" t="s">
        <v>12477</v>
      </c>
      <c r="V945" t="s">
        <v>12487</v>
      </c>
      <c r="W945" t="s">
        <v>76</v>
      </c>
    </row>
    <row r="946" spans="1:27" x14ac:dyDescent="0.25">
      <c r="A946" t="s">
        <v>15</v>
      </c>
      <c r="B946" t="s">
        <v>2746</v>
      </c>
      <c r="C946">
        <v>131806</v>
      </c>
      <c r="D946" t="s">
        <v>2747</v>
      </c>
      <c r="E946" t="s">
        <v>56</v>
      </c>
      <c r="G946" t="s">
        <v>49</v>
      </c>
      <c r="H946" t="s">
        <v>768</v>
      </c>
      <c r="I946" t="s">
        <v>32</v>
      </c>
      <c r="J946" t="s">
        <v>895</v>
      </c>
      <c r="K946">
        <v>2282810</v>
      </c>
      <c r="L946" t="s">
        <v>2772</v>
      </c>
      <c r="M946" t="s">
        <v>2773</v>
      </c>
      <c r="N946" t="str">
        <f t="array" ref="N946">IF(COUNT(FIND({"数据分析","数据运营","分析师"},M946)),"1","0")</f>
        <v>1</v>
      </c>
      <c r="O946" t="s">
        <v>513</v>
      </c>
      <c r="P946" t="s">
        <v>218</v>
      </c>
      <c r="Q946" t="str">
        <f t="shared" si="28"/>
        <v>8</v>
      </c>
      <c r="R946" t="str">
        <f t="shared" si="29"/>
        <v>10</v>
      </c>
      <c r="S946" s="1" t="s">
        <v>8116</v>
      </c>
      <c r="T946" t="s">
        <v>12454</v>
      </c>
      <c r="U946" t="s">
        <v>12479</v>
      </c>
      <c r="V946" t="s">
        <v>12460</v>
      </c>
      <c r="W946" s="1" t="s">
        <v>138</v>
      </c>
    </row>
    <row r="947" spans="1:27" x14ac:dyDescent="0.25">
      <c r="A947" t="s">
        <v>15</v>
      </c>
      <c r="B947" t="s">
        <v>972</v>
      </c>
      <c r="C947">
        <v>1403</v>
      </c>
      <c r="D947" t="s">
        <v>973</v>
      </c>
      <c r="E947" t="s">
        <v>30</v>
      </c>
      <c r="F947" t="s">
        <v>296</v>
      </c>
      <c r="G947" t="s">
        <v>20</v>
      </c>
      <c r="H947" t="s">
        <v>301</v>
      </c>
      <c r="I947" t="s">
        <v>32</v>
      </c>
      <c r="J947" t="s">
        <v>105</v>
      </c>
      <c r="K947">
        <v>1563244</v>
      </c>
      <c r="L947" t="s">
        <v>2774</v>
      </c>
      <c r="M947" t="s">
        <v>2775</v>
      </c>
      <c r="N947" t="str">
        <f t="array" ref="N947">IF(COUNT(FIND({"数据分析","数据运营","分析师"},M947)),"1","0")</f>
        <v>0</v>
      </c>
      <c r="O947" t="s">
        <v>441</v>
      </c>
      <c r="P947" t="s">
        <v>218</v>
      </c>
      <c r="Q947" t="str">
        <f t="shared" si="28"/>
        <v>9</v>
      </c>
      <c r="R947" t="str">
        <f t="shared" si="29"/>
        <v>16</v>
      </c>
      <c r="S947" s="1" t="s">
        <v>12320</v>
      </c>
      <c r="T947" t="s">
        <v>12456</v>
      </c>
      <c r="U947" t="s">
        <v>12474</v>
      </c>
      <c r="V947" t="s">
        <v>12454</v>
      </c>
      <c r="W947" t="s">
        <v>12962</v>
      </c>
      <c r="X947" t="s">
        <v>12917</v>
      </c>
    </row>
    <row r="948" spans="1:27" x14ac:dyDescent="0.25">
      <c r="A948" t="s">
        <v>15</v>
      </c>
      <c r="B948" t="s">
        <v>2036</v>
      </c>
      <c r="C948">
        <v>73284</v>
      </c>
      <c r="D948" t="s">
        <v>2037</v>
      </c>
      <c r="E948" t="s">
        <v>39</v>
      </c>
      <c r="G948" t="s">
        <v>20</v>
      </c>
      <c r="H948" t="s">
        <v>301</v>
      </c>
      <c r="I948" t="s">
        <v>22</v>
      </c>
      <c r="J948" t="s">
        <v>117</v>
      </c>
      <c r="K948">
        <v>2481436</v>
      </c>
      <c r="L948" t="s">
        <v>2575</v>
      </c>
      <c r="M948" t="s">
        <v>2776</v>
      </c>
      <c r="N948" t="str">
        <f t="array" ref="N948">IF(COUNT(FIND({"数据分析","数据运营","分析师"},M948)),"1","0")</f>
        <v>0</v>
      </c>
      <c r="O948" t="s">
        <v>153</v>
      </c>
      <c r="P948" t="s">
        <v>218</v>
      </c>
      <c r="Q948" t="str">
        <f t="shared" si="28"/>
        <v>3</v>
      </c>
      <c r="R948" t="str">
        <f t="shared" si="29"/>
        <v>6</v>
      </c>
      <c r="S948" s="1" t="s">
        <v>1456</v>
      </c>
      <c r="T948" t="s">
        <v>12470</v>
      </c>
      <c r="U948" t="s">
        <v>12460</v>
      </c>
      <c r="V948" t="s">
        <v>12455</v>
      </c>
      <c r="W948" t="s">
        <v>12962</v>
      </c>
      <c r="X948" t="s">
        <v>13002</v>
      </c>
      <c r="Y948" t="s">
        <v>12919</v>
      </c>
      <c r="Z948" t="s">
        <v>12956</v>
      </c>
      <c r="AA948" t="s">
        <v>12917</v>
      </c>
    </row>
    <row r="949" spans="1:27" x14ac:dyDescent="0.25">
      <c r="A949" t="s">
        <v>15</v>
      </c>
      <c r="B949" t="s">
        <v>2777</v>
      </c>
      <c r="C949">
        <v>110498</v>
      </c>
      <c r="D949" t="s">
        <v>2778</v>
      </c>
      <c r="E949" t="s">
        <v>39</v>
      </c>
      <c r="F949" t="s">
        <v>2779</v>
      </c>
      <c r="G949" t="s">
        <v>253</v>
      </c>
      <c r="H949" t="s">
        <v>301</v>
      </c>
      <c r="I949" t="s">
        <v>32</v>
      </c>
      <c r="J949" t="s">
        <v>2780</v>
      </c>
      <c r="K949">
        <v>2570202</v>
      </c>
      <c r="L949" t="s">
        <v>2781</v>
      </c>
      <c r="M949" t="s">
        <v>2782</v>
      </c>
      <c r="N949" t="str">
        <f t="array" ref="N949">IF(COUNT(FIND({"数据分析","数据运营","分析师"},M949)),"1","0")</f>
        <v>0</v>
      </c>
      <c r="O949" t="s">
        <v>220</v>
      </c>
      <c r="P949" t="s">
        <v>218</v>
      </c>
      <c r="Q949" t="str">
        <f t="shared" si="28"/>
        <v>8</v>
      </c>
      <c r="R949" t="str">
        <f t="shared" si="29"/>
        <v>16</v>
      </c>
      <c r="W949" t="s">
        <v>12938</v>
      </c>
      <c r="X949" t="s">
        <v>13022</v>
      </c>
      <c r="Y949" t="s">
        <v>13028</v>
      </c>
      <c r="Z949" t="s">
        <v>13004</v>
      </c>
      <c r="AA949" t="s">
        <v>12956</v>
      </c>
    </row>
    <row r="950" spans="1:27" x14ac:dyDescent="0.25">
      <c r="A950" t="s">
        <v>15</v>
      </c>
      <c r="B950" t="s">
        <v>2783</v>
      </c>
      <c r="C950">
        <v>88978</v>
      </c>
      <c r="D950" t="s">
        <v>2784</v>
      </c>
      <c r="E950" t="s">
        <v>56</v>
      </c>
      <c r="G950" t="s">
        <v>41</v>
      </c>
      <c r="H950" t="s">
        <v>2785</v>
      </c>
      <c r="I950" t="s">
        <v>32</v>
      </c>
      <c r="J950" t="s">
        <v>274</v>
      </c>
      <c r="K950">
        <v>2450445</v>
      </c>
      <c r="L950" t="s">
        <v>2786</v>
      </c>
      <c r="M950" t="s">
        <v>2752</v>
      </c>
      <c r="N950" t="str">
        <f t="array" ref="N950">IF(COUNT(FIND({"数据分析","数据运营","分析师"},M950)),"1","0")</f>
        <v>1</v>
      </c>
      <c r="O950" t="s">
        <v>635</v>
      </c>
      <c r="P950" t="s">
        <v>218</v>
      </c>
      <c r="Q950" t="str">
        <f t="shared" si="28"/>
        <v>3</v>
      </c>
      <c r="R950" t="str">
        <f t="shared" si="29"/>
        <v>5</v>
      </c>
      <c r="S950" s="1" t="s">
        <v>8116</v>
      </c>
      <c r="T950" t="s">
        <v>12467</v>
      </c>
      <c r="U950" t="s">
        <v>12475</v>
      </c>
      <c r="V950" t="s">
        <v>12477</v>
      </c>
      <c r="W950" s="1" t="s">
        <v>42</v>
      </c>
      <c r="X950" t="s">
        <v>13274</v>
      </c>
    </row>
    <row r="951" spans="1:27" x14ac:dyDescent="0.25">
      <c r="A951" t="s">
        <v>15</v>
      </c>
      <c r="B951" t="s">
        <v>1591</v>
      </c>
      <c r="C951">
        <v>36719</v>
      </c>
      <c r="D951" t="s">
        <v>1592</v>
      </c>
      <c r="E951" t="s">
        <v>30</v>
      </c>
      <c r="F951" t="s">
        <v>296</v>
      </c>
      <c r="G951" t="s">
        <v>20</v>
      </c>
      <c r="H951" t="s">
        <v>628</v>
      </c>
      <c r="I951" t="s">
        <v>32</v>
      </c>
      <c r="J951" t="s">
        <v>274</v>
      </c>
      <c r="K951">
        <v>2438943</v>
      </c>
      <c r="L951" t="s">
        <v>2681</v>
      </c>
      <c r="M951" t="s">
        <v>2787</v>
      </c>
      <c r="N951" t="str">
        <f t="array" ref="N951">IF(COUNT(FIND({"数据分析","数据运营","分析师"},M951)),"1","0")</f>
        <v>0</v>
      </c>
      <c r="O951" t="s">
        <v>1518</v>
      </c>
      <c r="P951" t="s">
        <v>218</v>
      </c>
      <c r="Q951" t="str">
        <f t="shared" si="28"/>
        <v>20</v>
      </c>
      <c r="R951" t="str">
        <f t="shared" si="29"/>
        <v>35</v>
      </c>
      <c r="S951" s="1" t="s">
        <v>12320</v>
      </c>
      <c r="T951" t="s">
        <v>12454</v>
      </c>
      <c r="U951" t="s">
        <v>12467</v>
      </c>
      <c r="V951" t="s">
        <v>12477</v>
      </c>
      <c r="W951" t="s">
        <v>13061</v>
      </c>
      <c r="X951" t="s">
        <v>12919</v>
      </c>
      <c r="Y951" t="s">
        <v>12987</v>
      </c>
      <c r="Z951" t="s">
        <v>12917</v>
      </c>
    </row>
    <row r="952" spans="1:27" x14ac:dyDescent="0.25">
      <c r="A952" t="s">
        <v>15</v>
      </c>
      <c r="B952" t="s">
        <v>2788</v>
      </c>
      <c r="C952">
        <v>38108</v>
      </c>
      <c r="D952" t="s">
        <v>2789</v>
      </c>
      <c r="E952" t="s">
        <v>30</v>
      </c>
      <c r="G952" t="s">
        <v>130</v>
      </c>
      <c r="H952" t="s">
        <v>1135</v>
      </c>
      <c r="I952" t="s">
        <v>178</v>
      </c>
      <c r="J952" t="s">
        <v>33</v>
      </c>
      <c r="K952">
        <v>2394061</v>
      </c>
      <c r="L952" t="s">
        <v>2790</v>
      </c>
      <c r="M952" t="s">
        <v>2791</v>
      </c>
      <c r="N952" t="str">
        <f t="array" ref="N952">IF(COUNT(FIND({"数据分析","数据运营","分析师"},M952)),"1","0")</f>
        <v>0</v>
      </c>
      <c r="O952" t="s">
        <v>182</v>
      </c>
      <c r="P952" t="s">
        <v>218</v>
      </c>
      <c r="Q952" t="str">
        <f t="shared" si="28"/>
        <v>4</v>
      </c>
      <c r="R952" t="str">
        <f t="shared" si="29"/>
        <v>5</v>
      </c>
      <c r="S952" s="1" t="s">
        <v>12319</v>
      </c>
      <c r="T952" t="s">
        <v>12455</v>
      </c>
      <c r="U952" t="s">
        <v>12475</v>
      </c>
      <c r="V952" t="s">
        <v>12467</v>
      </c>
      <c r="W952" t="s">
        <v>13001</v>
      </c>
      <c r="X952" t="s">
        <v>12917</v>
      </c>
    </row>
    <row r="953" spans="1:27" x14ac:dyDescent="0.25">
      <c r="A953" t="s">
        <v>15</v>
      </c>
      <c r="B953" t="s">
        <v>2635</v>
      </c>
      <c r="C953">
        <v>122711</v>
      </c>
      <c r="D953" t="s">
        <v>2636</v>
      </c>
      <c r="E953" t="s">
        <v>39</v>
      </c>
      <c r="F953" t="s">
        <v>2637</v>
      </c>
      <c r="G953" t="s">
        <v>49</v>
      </c>
      <c r="H953" t="s">
        <v>116</v>
      </c>
      <c r="I953" t="s">
        <v>32</v>
      </c>
      <c r="J953" t="s">
        <v>2638</v>
      </c>
      <c r="K953">
        <v>2182937</v>
      </c>
      <c r="L953" t="s">
        <v>2639</v>
      </c>
      <c r="M953" t="s">
        <v>158</v>
      </c>
      <c r="N953" t="str">
        <f t="array" ref="N953">IF(COUNT(FIND({"数据分析","数据运营","分析师"},M953)),"1","0")</f>
        <v>1</v>
      </c>
      <c r="O953" t="s">
        <v>189</v>
      </c>
      <c r="P953" t="s">
        <v>218</v>
      </c>
      <c r="Q953" t="str">
        <f t="shared" si="28"/>
        <v>10</v>
      </c>
      <c r="R953" t="str">
        <f t="shared" si="29"/>
        <v>20</v>
      </c>
      <c r="W953" s="1" t="s">
        <v>42</v>
      </c>
      <c r="X953" t="s">
        <v>13274</v>
      </c>
      <c r="Y953" t="s">
        <v>13293</v>
      </c>
    </row>
    <row r="954" spans="1:27" x14ac:dyDescent="0.25">
      <c r="A954" t="s">
        <v>15</v>
      </c>
      <c r="B954" t="s">
        <v>2792</v>
      </c>
      <c r="C954">
        <v>99397</v>
      </c>
      <c r="D954" t="s">
        <v>2793</v>
      </c>
      <c r="E954" t="s">
        <v>47</v>
      </c>
      <c r="F954" t="s">
        <v>40</v>
      </c>
      <c r="G954" t="s">
        <v>49</v>
      </c>
      <c r="H954" t="s">
        <v>42</v>
      </c>
      <c r="I954" t="s">
        <v>218</v>
      </c>
      <c r="J954" t="s">
        <v>23</v>
      </c>
      <c r="K954">
        <v>2501627</v>
      </c>
      <c r="L954" t="s">
        <v>2794</v>
      </c>
      <c r="M954" t="s">
        <v>158</v>
      </c>
      <c r="N954" t="str">
        <f t="array" ref="N954">IF(COUNT(FIND({"数据分析","数据运营","分析师"},M954)),"1","0")</f>
        <v>1</v>
      </c>
      <c r="O954" t="s">
        <v>1784</v>
      </c>
      <c r="P954" t="s">
        <v>218</v>
      </c>
      <c r="Q954" t="str">
        <f t="shared" si="28"/>
        <v>25</v>
      </c>
      <c r="R954" t="str">
        <f t="shared" si="29"/>
        <v>35</v>
      </c>
      <c r="S954" s="1" t="s">
        <v>12320</v>
      </c>
      <c r="T954" t="s">
        <v>12464</v>
      </c>
      <c r="U954" t="s">
        <v>12456</v>
      </c>
      <c r="V954" t="s">
        <v>12454</v>
      </c>
      <c r="W954" s="1" t="s">
        <v>13220</v>
      </c>
      <c r="X954" t="s">
        <v>12810</v>
      </c>
      <c r="Y954" t="s">
        <v>13274</v>
      </c>
      <c r="Z954" t="s">
        <v>13293</v>
      </c>
    </row>
    <row r="955" spans="1:27" x14ac:dyDescent="0.25">
      <c r="A955" t="s">
        <v>15</v>
      </c>
      <c r="B955" t="s">
        <v>2795</v>
      </c>
      <c r="C955">
        <v>152744</v>
      </c>
      <c r="D955" t="s">
        <v>2795</v>
      </c>
      <c r="E955" t="s">
        <v>18</v>
      </c>
      <c r="F955" t="s">
        <v>2796</v>
      </c>
      <c r="G955" t="s">
        <v>49</v>
      </c>
      <c r="H955" t="s">
        <v>42</v>
      </c>
      <c r="I955" t="s">
        <v>32</v>
      </c>
      <c r="J955" t="s">
        <v>2797</v>
      </c>
      <c r="K955">
        <v>2482299</v>
      </c>
      <c r="L955" t="s">
        <v>2798</v>
      </c>
      <c r="M955" t="s">
        <v>158</v>
      </c>
      <c r="N955" t="str">
        <f t="array" ref="N955">IF(COUNT(FIND({"数据分析","数据运营","分析师"},M955)),"1","0")</f>
        <v>1</v>
      </c>
      <c r="O955" t="s">
        <v>62</v>
      </c>
      <c r="P955" t="s">
        <v>218</v>
      </c>
      <c r="Q955" t="str">
        <f t="shared" si="28"/>
        <v>2</v>
      </c>
      <c r="R955" t="str">
        <f t="shared" si="29"/>
        <v>3</v>
      </c>
      <c r="W955" s="1" t="s">
        <v>13220</v>
      </c>
      <c r="X955" t="s">
        <v>12810</v>
      </c>
      <c r="Y955" t="s">
        <v>13274</v>
      </c>
      <c r="Z955" t="s">
        <v>13293</v>
      </c>
    </row>
    <row r="956" spans="1:27" x14ac:dyDescent="0.25">
      <c r="A956" t="s">
        <v>15</v>
      </c>
      <c r="B956" t="s">
        <v>2799</v>
      </c>
      <c r="C956">
        <v>122424</v>
      </c>
      <c r="D956" t="s">
        <v>2800</v>
      </c>
      <c r="E956" t="s">
        <v>56</v>
      </c>
      <c r="G956" t="s">
        <v>33</v>
      </c>
      <c r="H956" t="s">
        <v>368</v>
      </c>
      <c r="I956" t="s">
        <v>32</v>
      </c>
      <c r="J956" t="s">
        <v>33</v>
      </c>
      <c r="K956">
        <v>2192595</v>
      </c>
      <c r="L956" t="s">
        <v>2801</v>
      </c>
      <c r="M956" t="s">
        <v>2802</v>
      </c>
      <c r="N956" t="str">
        <f t="array" ref="N956">IF(COUNT(FIND({"数据分析","数据运营","分析师"},M956)),"1","0")</f>
        <v>1</v>
      </c>
      <c r="O956" t="s">
        <v>62</v>
      </c>
      <c r="P956" t="s">
        <v>218</v>
      </c>
      <c r="Q956" t="str">
        <f t="shared" si="28"/>
        <v>2</v>
      </c>
      <c r="R956" t="str">
        <f t="shared" si="29"/>
        <v>3</v>
      </c>
      <c r="S956" s="1" t="s">
        <v>8116</v>
      </c>
      <c r="T956" t="s">
        <v>12504</v>
      </c>
      <c r="U956" t="s">
        <v>12648</v>
      </c>
      <c r="V956" t="s">
        <v>12797</v>
      </c>
      <c r="W956" s="1" t="s">
        <v>138</v>
      </c>
    </row>
    <row r="957" spans="1:27" x14ac:dyDescent="0.25">
      <c r="A957" t="s">
        <v>15</v>
      </c>
      <c r="B957" t="s">
        <v>2803</v>
      </c>
      <c r="C957">
        <v>28702</v>
      </c>
      <c r="D957" t="s">
        <v>2804</v>
      </c>
      <c r="E957" t="s">
        <v>47</v>
      </c>
      <c r="F957" t="s">
        <v>2805</v>
      </c>
      <c r="G957" t="s">
        <v>20</v>
      </c>
      <c r="H957" t="s">
        <v>628</v>
      </c>
      <c r="I957" t="s">
        <v>218</v>
      </c>
      <c r="J957" t="s">
        <v>258</v>
      </c>
      <c r="K957">
        <v>2429090</v>
      </c>
      <c r="L957" t="s">
        <v>2806</v>
      </c>
      <c r="M957" t="s">
        <v>1013</v>
      </c>
      <c r="N957" t="str">
        <f t="array" ref="N957">IF(COUNT(FIND({"数据分析","数据运营","分析师"},M957)),"1","0")</f>
        <v>0</v>
      </c>
      <c r="O957" t="s">
        <v>260</v>
      </c>
      <c r="P957" t="s">
        <v>218</v>
      </c>
      <c r="Q957" t="str">
        <f t="shared" si="28"/>
        <v>8</v>
      </c>
      <c r="R957" t="str">
        <f t="shared" si="29"/>
        <v>15</v>
      </c>
      <c r="W957" t="s">
        <v>12986</v>
      </c>
      <c r="X957" t="s">
        <v>12987</v>
      </c>
      <c r="Y957" t="s">
        <v>12917</v>
      </c>
    </row>
    <row r="958" spans="1:27" x14ac:dyDescent="0.25">
      <c r="A958" t="s">
        <v>15</v>
      </c>
      <c r="B958" t="s">
        <v>2807</v>
      </c>
      <c r="C958">
        <v>140404</v>
      </c>
      <c r="D958" t="s">
        <v>2808</v>
      </c>
      <c r="E958" t="s">
        <v>56</v>
      </c>
      <c r="G958" t="s">
        <v>41</v>
      </c>
      <c r="H958" t="s">
        <v>104</v>
      </c>
      <c r="I958" t="s">
        <v>178</v>
      </c>
      <c r="J958" t="s">
        <v>2809</v>
      </c>
      <c r="K958">
        <v>2171628</v>
      </c>
      <c r="L958" t="s">
        <v>2810</v>
      </c>
      <c r="M958" t="s">
        <v>2811</v>
      </c>
      <c r="N958" t="str">
        <f t="array" ref="N958">IF(COUNT(FIND({"数据分析","数据运营","分析师"},M958)),"1","0")</f>
        <v>0</v>
      </c>
      <c r="O958" t="s">
        <v>44</v>
      </c>
      <c r="P958" t="s">
        <v>218</v>
      </c>
      <c r="Q958" t="str">
        <f t="shared" si="28"/>
        <v>4</v>
      </c>
      <c r="R958" t="str">
        <f t="shared" si="29"/>
        <v>6</v>
      </c>
      <c r="S958" s="1" t="s">
        <v>1456</v>
      </c>
      <c r="T958" t="s">
        <v>12454</v>
      </c>
      <c r="U958" t="s">
        <v>12649</v>
      </c>
      <c r="W958" t="s">
        <v>76</v>
      </c>
    </row>
    <row r="959" spans="1:27" x14ac:dyDescent="0.25">
      <c r="A959" t="s">
        <v>15</v>
      </c>
      <c r="B959" t="s">
        <v>2812</v>
      </c>
      <c r="C959">
        <v>125550</v>
      </c>
      <c r="D959" t="s">
        <v>2813</v>
      </c>
      <c r="E959" t="s">
        <v>56</v>
      </c>
      <c r="F959" t="s">
        <v>2814</v>
      </c>
      <c r="G959" t="s">
        <v>33</v>
      </c>
      <c r="H959" t="s">
        <v>417</v>
      </c>
      <c r="I959" t="s">
        <v>32</v>
      </c>
      <c r="J959" t="s">
        <v>274</v>
      </c>
      <c r="K959">
        <v>2377864</v>
      </c>
      <c r="L959" t="s">
        <v>2815</v>
      </c>
      <c r="M959" t="s">
        <v>2816</v>
      </c>
      <c r="N959" t="str">
        <f t="array" ref="N959">IF(COUNT(FIND({"数据分析","数据运营","分析师"},M959)),"1","0")</f>
        <v>1</v>
      </c>
      <c r="O959" t="s">
        <v>189</v>
      </c>
      <c r="P959" t="s">
        <v>218</v>
      </c>
      <c r="Q959" t="str">
        <f t="shared" si="28"/>
        <v>10</v>
      </c>
      <c r="R959" t="str">
        <f t="shared" si="29"/>
        <v>20</v>
      </c>
      <c r="S959" s="1" t="s">
        <v>1456</v>
      </c>
      <c r="T959" t="s">
        <v>12454</v>
      </c>
      <c r="U959" t="s">
        <v>12650</v>
      </c>
      <c r="W959" s="1" t="s">
        <v>138</v>
      </c>
      <c r="X959" t="s">
        <v>12810</v>
      </c>
      <c r="Y959" t="s">
        <v>13329</v>
      </c>
      <c r="Z959" t="s">
        <v>13297</v>
      </c>
      <c r="AA959" t="s">
        <v>13274</v>
      </c>
    </row>
    <row r="960" spans="1:27" x14ac:dyDescent="0.25">
      <c r="A960" t="s">
        <v>15</v>
      </c>
      <c r="B960" t="s">
        <v>2817</v>
      </c>
      <c r="C960">
        <v>47386</v>
      </c>
      <c r="D960" t="s">
        <v>2818</v>
      </c>
      <c r="E960" t="s">
        <v>39</v>
      </c>
      <c r="F960" t="s">
        <v>2819</v>
      </c>
      <c r="G960" t="s">
        <v>130</v>
      </c>
      <c r="H960" t="s">
        <v>130</v>
      </c>
      <c r="I960" t="s">
        <v>218</v>
      </c>
      <c r="J960" t="s">
        <v>274</v>
      </c>
      <c r="K960">
        <v>2544447</v>
      </c>
      <c r="L960" t="s">
        <v>2820</v>
      </c>
      <c r="M960" t="s">
        <v>2821</v>
      </c>
      <c r="N960" t="str">
        <f t="array" ref="N960">IF(COUNT(FIND({"数据分析","数据运营","分析师"},M960)),"1","0")</f>
        <v>0</v>
      </c>
      <c r="O960" t="s">
        <v>44</v>
      </c>
      <c r="P960" t="s">
        <v>218</v>
      </c>
      <c r="Q960" t="str">
        <f t="shared" si="28"/>
        <v>4</v>
      </c>
      <c r="R960" t="str">
        <f t="shared" si="29"/>
        <v>6</v>
      </c>
      <c r="S960" s="1" t="s">
        <v>1456</v>
      </c>
      <c r="T960" t="s">
        <v>12454</v>
      </c>
      <c r="U960" t="s">
        <v>12455</v>
      </c>
      <c r="V960" t="s">
        <v>12475</v>
      </c>
      <c r="W960" t="s">
        <v>76</v>
      </c>
    </row>
    <row r="961" spans="1:27" x14ac:dyDescent="0.25">
      <c r="A961" t="s">
        <v>15</v>
      </c>
      <c r="B961" t="s">
        <v>2441</v>
      </c>
      <c r="C961">
        <v>51662</v>
      </c>
      <c r="D961" t="s">
        <v>2442</v>
      </c>
      <c r="E961" t="s">
        <v>18</v>
      </c>
      <c r="F961" t="s">
        <v>996</v>
      </c>
      <c r="G961" t="s">
        <v>33</v>
      </c>
      <c r="H961" t="s">
        <v>2472</v>
      </c>
      <c r="I961" t="s">
        <v>32</v>
      </c>
      <c r="J961" t="s">
        <v>33</v>
      </c>
      <c r="K961">
        <v>2532827</v>
      </c>
      <c r="L961" t="s">
        <v>2822</v>
      </c>
      <c r="M961" t="s">
        <v>2823</v>
      </c>
      <c r="N961" t="str">
        <f t="array" ref="N961">IF(COUNT(FIND({"数据分析","数据运营","分析师"},M961)),"1","0")</f>
        <v>0</v>
      </c>
      <c r="O961" t="s">
        <v>189</v>
      </c>
      <c r="P961" t="s">
        <v>218</v>
      </c>
      <c r="Q961" t="str">
        <f t="shared" si="28"/>
        <v>10</v>
      </c>
      <c r="R961" t="str">
        <f t="shared" si="29"/>
        <v>20</v>
      </c>
      <c r="S961" s="1" t="s">
        <v>1456</v>
      </c>
      <c r="T961" t="s">
        <v>12474</v>
      </c>
      <c r="U961" t="s">
        <v>12456</v>
      </c>
      <c r="V961" t="s">
        <v>12455</v>
      </c>
      <c r="W961" t="s">
        <v>12931</v>
      </c>
      <c r="X961" t="s">
        <v>12920</v>
      </c>
      <c r="Y961" t="s">
        <v>13063</v>
      </c>
    </row>
    <row r="962" spans="1:27" x14ac:dyDescent="0.25">
      <c r="A962" t="s">
        <v>15</v>
      </c>
      <c r="B962" t="s">
        <v>2824</v>
      </c>
      <c r="C962">
        <v>147672</v>
      </c>
      <c r="D962" t="s">
        <v>2825</v>
      </c>
      <c r="E962" t="s">
        <v>56</v>
      </c>
      <c r="G962" t="s">
        <v>33</v>
      </c>
      <c r="H962" t="s">
        <v>368</v>
      </c>
      <c r="I962" t="s">
        <v>22</v>
      </c>
      <c r="J962" t="s">
        <v>33</v>
      </c>
      <c r="K962">
        <v>2373830</v>
      </c>
      <c r="L962" t="s">
        <v>2826</v>
      </c>
      <c r="M962" t="s">
        <v>2827</v>
      </c>
      <c r="N962" t="str">
        <f t="array" ref="N962">IF(COUNT(FIND({"数据分析","数据运营","分析师"},M962)),"1","0")</f>
        <v>1</v>
      </c>
      <c r="O962" t="s">
        <v>189</v>
      </c>
      <c r="P962" t="s">
        <v>218</v>
      </c>
      <c r="Q962" t="str">
        <f t="shared" ref="Q962:Q1025" si="30">LEFT(O962,FIND("k",O962,1)-1)</f>
        <v>10</v>
      </c>
      <c r="R962" t="str">
        <f t="shared" ref="R962:R1025" si="31">MID(O962,FIND("-",O962,1)+1,LEN(O962)-FIND("-",O962,1)-1)</f>
        <v>20</v>
      </c>
      <c r="W962" s="1" t="s">
        <v>138</v>
      </c>
      <c r="X962" t="s">
        <v>13276</v>
      </c>
      <c r="Y962" t="s">
        <v>13294</v>
      </c>
    </row>
    <row r="963" spans="1:27" x14ac:dyDescent="0.25">
      <c r="A963" t="s">
        <v>15</v>
      </c>
      <c r="B963" t="s">
        <v>2828</v>
      </c>
      <c r="C963">
        <v>28243</v>
      </c>
      <c r="D963" t="s">
        <v>2829</v>
      </c>
      <c r="E963" t="s">
        <v>30</v>
      </c>
      <c r="F963" t="s">
        <v>19</v>
      </c>
      <c r="G963" t="s">
        <v>272</v>
      </c>
      <c r="H963" t="s">
        <v>788</v>
      </c>
      <c r="I963" t="s">
        <v>32</v>
      </c>
      <c r="J963" t="s">
        <v>23</v>
      </c>
      <c r="K963">
        <v>2383747</v>
      </c>
      <c r="L963" t="s">
        <v>2830</v>
      </c>
      <c r="M963" t="s">
        <v>2831</v>
      </c>
      <c r="N963" t="str">
        <f t="array" ref="N963">IF(COUNT(FIND({"数据分析","数据运营","分析师"},M963)),"1","0")</f>
        <v>0</v>
      </c>
      <c r="O963" t="s">
        <v>95</v>
      </c>
      <c r="P963" t="s">
        <v>218</v>
      </c>
      <c r="Q963" t="str">
        <f t="shared" si="30"/>
        <v>2</v>
      </c>
      <c r="R963" t="str">
        <f t="shared" si="31"/>
        <v>4</v>
      </c>
      <c r="S963" s="1" t="s">
        <v>12339</v>
      </c>
      <c r="T963" t="s">
        <v>12464</v>
      </c>
      <c r="U963" t="s">
        <v>12470</v>
      </c>
      <c r="V963" t="s">
        <v>12468</v>
      </c>
      <c r="W963" t="s">
        <v>13023</v>
      </c>
      <c r="X963" t="s">
        <v>13064</v>
      </c>
      <c r="Y963" t="s">
        <v>12917</v>
      </c>
    </row>
    <row r="964" spans="1:27" x14ac:dyDescent="0.25">
      <c r="A964" t="s">
        <v>15</v>
      </c>
      <c r="B964" t="s">
        <v>2807</v>
      </c>
      <c r="C964">
        <v>140404</v>
      </c>
      <c r="D964" t="s">
        <v>2808</v>
      </c>
      <c r="E964" t="s">
        <v>56</v>
      </c>
      <c r="F964" t="s">
        <v>894</v>
      </c>
      <c r="G964" t="s">
        <v>41</v>
      </c>
      <c r="H964" t="s">
        <v>42</v>
      </c>
      <c r="I964" t="s">
        <v>218</v>
      </c>
      <c r="J964" t="s">
        <v>2809</v>
      </c>
      <c r="K964">
        <v>2331091</v>
      </c>
      <c r="L964" t="s">
        <v>2832</v>
      </c>
      <c r="M964" t="s">
        <v>2833</v>
      </c>
      <c r="N964" t="str">
        <f t="array" ref="N964">IF(COUNT(FIND({"数据分析","数据运营","分析师"},M964)),"1","0")</f>
        <v>0</v>
      </c>
      <c r="O964" t="s">
        <v>2544</v>
      </c>
      <c r="P964" t="s">
        <v>218</v>
      </c>
      <c r="Q964" t="str">
        <f t="shared" si="30"/>
        <v>1</v>
      </c>
      <c r="R964" t="str">
        <f t="shared" si="31"/>
        <v>2</v>
      </c>
      <c r="S964" s="1" t="s">
        <v>1456</v>
      </c>
      <c r="T964" t="s">
        <v>12454</v>
      </c>
      <c r="U964" t="s">
        <v>12649</v>
      </c>
      <c r="W964" t="s">
        <v>13065</v>
      </c>
      <c r="X964" t="s">
        <v>12915</v>
      </c>
      <c r="Y964" t="s">
        <v>12917</v>
      </c>
    </row>
    <row r="965" spans="1:27" x14ac:dyDescent="0.25">
      <c r="A965" t="s">
        <v>15</v>
      </c>
      <c r="B965" t="s">
        <v>2834</v>
      </c>
      <c r="C965">
        <v>123777</v>
      </c>
      <c r="D965" t="s">
        <v>2835</v>
      </c>
      <c r="E965" t="s">
        <v>18</v>
      </c>
      <c r="F965" t="s">
        <v>2836</v>
      </c>
      <c r="G965" t="s">
        <v>20</v>
      </c>
      <c r="H965" t="s">
        <v>628</v>
      </c>
      <c r="I965" t="s">
        <v>218</v>
      </c>
      <c r="J965" t="s">
        <v>1841</v>
      </c>
      <c r="K965">
        <v>2557233</v>
      </c>
      <c r="L965" t="s">
        <v>2837</v>
      </c>
      <c r="M965" t="s">
        <v>586</v>
      </c>
      <c r="N965" t="str">
        <f t="array" ref="N965">IF(COUNT(FIND({"数据分析","数据运营","分析师"},M965)),"1","0")</f>
        <v>1</v>
      </c>
      <c r="O965" t="s">
        <v>189</v>
      </c>
      <c r="P965" t="s">
        <v>218</v>
      </c>
      <c r="Q965" t="str">
        <f t="shared" si="30"/>
        <v>10</v>
      </c>
      <c r="R965" t="str">
        <f t="shared" si="31"/>
        <v>20</v>
      </c>
      <c r="S965" s="1" t="s">
        <v>2061</v>
      </c>
      <c r="T965" t="s">
        <v>12468</v>
      </c>
      <c r="U965" t="s">
        <v>12479</v>
      </c>
      <c r="V965" t="s">
        <v>12457</v>
      </c>
      <c r="W965" s="1" t="s">
        <v>138</v>
      </c>
      <c r="X965" t="s">
        <v>13299</v>
      </c>
      <c r="Y965" t="s">
        <v>13283</v>
      </c>
    </row>
    <row r="966" spans="1:27" x14ac:dyDescent="0.25">
      <c r="A966" t="s">
        <v>15</v>
      </c>
      <c r="B966" t="s">
        <v>2706</v>
      </c>
      <c r="C966">
        <v>124914</v>
      </c>
      <c r="D966" t="s">
        <v>2707</v>
      </c>
      <c r="E966" t="s">
        <v>39</v>
      </c>
      <c r="F966" t="s">
        <v>2708</v>
      </c>
      <c r="G966" t="s">
        <v>33</v>
      </c>
      <c r="H966" t="s">
        <v>66</v>
      </c>
      <c r="I966" t="s">
        <v>32</v>
      </c>
      <c r="J966" t="s">
        <v>186</v>
      </c>
      <c r="K966">
        <v>1726113</v>
      </c>
      <c r="L966" t="s">
        <v>2838</v>
      </c>
      <c r="M966" t="s">
        <v>2839</v>
      </c>
      <c r="N966" t="str">
        <f t="array" ref="N966">IF(COUNT(FIND({"数据分析","数据运营","分析师"},M966)),"1","0")</f>
        <v>0</v>
      </c>
      <c r="O966" t="s">
        <v>44</v>
      </c>
      <c r="P966" t="s">
        <v>218</v>
      </c>
      <c r="Q966" t="str">
        <f t="shared" si="30"/>
        <v>4</v>
      </c>
      <c r="R966" t="str">
        <f t="shared" si="31"/>
        <v>6</v>
      </c>
      <c r="W966" t="s">
        <v>12977</v>
      </c>
      <c r="X966" t="s">
        <v>12917</v>
      </c>
    </row>
    <row r="967" spans="1:27" x14ac:dyDescent="0.25">
      <c r="A967" t="s">
        <v>15</v>
      </c>
      <c r="B967" t="s">
        <v>2840</v>
      </c>
      <c r="C967">
        <v>120408</v>
      </c>
      <c r="D967" t="s">
        <v>2841</v>
      </c>
      <c r="E967" t="s">
        <v>39</v>
      </c>
      <c r="F967" t="s">
        <v>915</v>
      </c>
      <c r="G967" t="s">
        <v>130</v>
      </c>
      <c r="H967" t="s">
        <v>130</v>
      </c>
      <c r="I967" t="s">
        <v>218</v>
      </c>
      <c r="J967" t="s">
        <v>1654</v>
      </c>
      <c r="K967">
        <v>1633737</v>
      </c>
      <c r="L967" t="s">
        <v>2842</v>
      </c>
      <c r="M967" t="s">
        <v>2843</v>
      </c>
      <c r="N967" t="str">
        <f t="array" ref="N967">IF(COUNT(FIND({"数据分析","数据运营","分析师"},M967)),"1","0")</f>
        <v>1</v>
      </c>
      <c r="O967" t="s">
        <v>635</v>
      </c>
      <c r="P967" t="s">
        <v>218</v>
      </c>
      <c r="Q967" t="str">
        <f t="shared" si="30"/>
        <v>3</v>
      </c>
      <c r="R967" t="str">
        <f t="shared" si="31"/>
        <v>5</v>
      </c>
      <c r="S967" s="1" t="s">
        <v>8116</v>
      </c>
      <c r="T967" t="s">
        <v>12457</v>
      </c>
      <c r="U967" t="s">
        <v>12479</v>
      </c>
      <c r="V967" t="s">
        <v>12455</v>
      </c>
      <c r="W967" s="1" t="s">
        <v>13236</v>
      </c>
      <c r="X967" t="s">
        <v>12810</v>
      </c>
      <c r="Y967" t="s">
        <v>13274</v>
      </c>
    </row>
    <row r="968" spans="1:27" x14ac:dyDescent="0.25">
      <c r="A968" t="s">
        <v>15</v>
      </c>
      <c r="B968" t="s">
        <v>902</v>
      </c>
      <c r="C968">
        <v>22364</v>
      </c>
      <c r="D968" t="s">
        <v>903</v>
      </c>
      <c r="E968" t="s">
        <v>39</v>
      </c>
      <c r="G968" t="s">
        <v>49</v>
      </c>
      <c r="H968" t="s">
        <v>1128</v>
      </c>
      <c r="I968" t="s">
        <v>218</v>
      </c>
      <c r="J968" t="s">
        <v>904</v>
      </c>
      <c r="K968">
        <v>2471055</v>
      </c>
      <c r="L968" t="s">
        <v>2844</v>
      </c>
      <c r="M968" t="s">
        <v>2845</v>
      </c>
      <c r="N968" t="str">
        <f t="array" ref="N968">IF(COUNT(FIND({"数据分析","数据运营","分析师"},M968)),"1","0")</f>
        <v>0</v>
      </c>
      <c r="O968" t="s">
        <v>539</v>
      </c>
      <c r="P968" t="s">
        <v>218</v>
      </c>
      <c r="Q968" t="str">
        <f t="shared" si="30"/>
        <v>5</v>
      </c>
      <c r="R968" t="str">
        <f t="shared" si="31"/>
        <v>8</v>
      </c>
      <c r="S968" s="1" t="s">
        <v>2061</v>
      </c>
      <c r="T968" t="s">
        <v>12464</v>
      </c>
      <c r="U968" t="s">
        <v>12474</v>
      </c>
      <c r="V968" t="s">
        <v>12470</v>
      </c>
      <c r="W968" t="s">
        <v>13039</v>
      </c>
      <c r="X968" t="s">
        <v>12919</v>
      </c>
      <c r="Y968" t="s">
        <v>12917</v>
      </c>
    </row>
    <row r="969" spans="1:27" x14ac:dyDescent="0.25">
      <c r="A969" t="s">
        <v>15</v>
      </c>
      <c r="B969" t="s">
        <v>2803</v>
      </c>
      <c r="C969">
        <v>28702</v>
      </c>
      <c r="D969" t="s">
        <v>2804</v>
      </c>
      <c r="E969" t="s">
        <v>47</v>
      </c>
      <c r="F969" t="s">
        <v>2805</v>
      </c>
      <c r="G969" t="s">
        <v>272</v>
      </c>
      <c r="H969" t="s">
        <v>788</v>
      </c>
      <c r="I969" t="s">
        <v>218</v>
      </c>
      <c r="J969" t="s">
        <v>258</v>
      </c>
      <c r="K969">
        <v>2429091</v>
      </c>
      <c r="L969" t="s">
        <v>2846</v>
      </c>
      <c r="M969" t="s">
        <v>2847</v>
      </c>
      <c r="N969" t="str">
        <f t="array" ref="N969">IF(COUNT(FIND({"数据分析","数据运营","分析师"},M969)),"1","0")</f>
        <v>0</v>
      </c>
      <c r="O969" t="s">
        <v>513</v>
      </c>
      <c r="P969" t="s">
        <v>218</v>
      </c>
      <c r="Q969" t="str">
        <f t="shared" si="30"/>
        <v>8</v>
      </c>
      <c r="R969" t="str">
        <f t="shared" si="31"/>
        <v>10</v>
      </c>
      <c r="W969" t="s">
        <v>13051</v>
      </c>
      <c r="X969" t="s">
        <v>12917</v>
      </c>
    </row>
    <row r="970" spans="1:27" x14ac:dyDescent="0.25">
      <c r="A970" t="s">
        <v>15</v>
      </c>
      <c r="B970" t="s">
        <v>2746</v>
      </c>
      <c r="C970">
        <v>131806</v>
      </c>
      <c r="D970" t="s">
        <v>2747</v>
      </c>
      <c r="E970" t="s">
        <v>56</v>
      </c>
      <c r="F970" t="s">
        <v>2748</v>
      </c>
      <c r="G970" t="s">
        <v>130</v>
      </c>
      <c r="H970" t="s">
        <v>2606</v>
      </c>
      <c r="I970" t="s">
        <v>32</v>
      </c>
      <c r="J970" t="s">
        <v>895</v>
      </c>
      <c r="K970">
        <v>1896693</v>
      </c>
      <c r="L970" t="s">
        <v>2848</v>
      </c>
      <c r="M970" t="s">
        <v>2849</v>
      </c>
      <c r="N970" t="str">
        <f t="array" ref="N970">IF(COUNT(FIND({"数据分析","数据运营","分析师"},M970)),"1","0")</f>
        <v>0</v>
      </c>
      <c r="O970" t="s">
        <v>539</v>
      </c>
      <c r="P970" t="s">
        <v>218</v>
      </c>
      <c r="Q970" t="str">
        <f t="shared" si="30"/>
        <v>5</v>
      </c>
      <c r="R970" t="str">
        <f t="shared" si="31"/>
        <v>8</v>
      </c>
      <c r="S970" s="1" t="s">
        <v>8116</v>
      </c>
      <c r="T970" t="s">
        <v>12454</v>
      </c>
      <c r="U970" t="s">
        <v>12479</v>
      </c>
      <c r="V970" t="s">
        <v>12460</v>
      </c>
      <c r="W970" t="s">
        <v>13051</v>
      </c>
      <c r="X970" t="s">
        <v>12945</v>
      </c>
      <c r="Y970" t="s">
        <v>12917</v>
      </c>
    </row>
    <row r="971" spans="1:27" x14ac:dyDescent="0.25">
      <c r="A971" t="s">
        <v>15</v>
      </c>
      <c r="B971" t="s">
        <v>2799</v>
      </c>
      <c r="C971">
        <v>122424</v>
      </c>
      <c r="D971" t="s">
        <v>2800</v>
      </c>
      <c r="E971" t="s">
        <v>56</v>
      </c>
      <c r="F971" t="s">
        <v>2850</v>
      </c>
      <c r="G971" t="s">
        <v>49</v>
      </c>
      <c r="H971" t="s">
        <v>768</v>
      </c>
      <c r="I971" t="s">
        <v>32</v>
      </c>
      <c r="J971" t="s">
        <v>33</v>
      </c>
      <c r="K971">
        <v>1778604</v>
      </c>
      <c r="L971" t="s">
        <v>2851</v>
      </c>
      <c r="M971" t="s">
        <v>2852</v>
      </c>
      <c r="N971" t="str">
        <f t="array" ref="N971">IF(COUNT(FIND({"数据分析","数据运营","分析师"},M971)),"1","0")</f>
        <v>1</v>
      </c>
      <c r="O971" t="s">
        <v>2544</v>
      </c>
      <c r="P971" t="s">
        <v>218</v>
      </c>
      <c r="Q971" t="str">
        <f t="shared" si="30"/>
        <v>1</v>
      </c>
      <c r="R971" t="str">
        <f t="shared" si="31"/>
        <v>2</v>
      </c>
      <c r="S971" s="1" t="s">
        <v>8116</v>
      </c>
      <c r="T971" t="s">
        <v>12504</v>
      </c>
      <c r="U971" t="s">
        <v>12648</v>
      </c>
      <c r="V971" t="s">
        <v>12797</v>
      </c>
      <c r="W971" s="1" t="s">
        <v>138</v>
      </c>
      <c r="X971" t="s">
        <v>13393</v>
      </c>
    </row>
    <row r="972" spans="1:27" x14ac:dyDescent="0.25">
      <c r="A972" t="s">
        <v>15</v>
      </c>
      <c r="B972" t="s">
        <v>2853</v>
      </c>
      <c r="C972">
        <v>84242</v>
      </c>
      <c r="D972" t="s">
        <v>2854</v>
      </c>
      <c r="E972" t="s">
        <v>56</v>
      </c>
      <c r="G972" t="s">
        <v>33</v>
      </c>
      <c r="H972" t="s">
        <v>66</v>
      </c>
      <c r="I972" t="s">
        <v>32</v>
      </c>
      <c r="J972" t="s">
        <v>117</v>
      </c>
      <c r="K972">
        <v>2282965</v>
      </c>
      <c r="L972" t="s">
        <v>2855</v>
      </c>
      <c r="M972" t="s">
        <v>2856</v>
      </c>
      <c r="N972" t="str">
        <f t="array" ref="N972">IF(COUNT(FIND({"数据分析","数据运营","分析师"},M972)),"1","0")</f>
        <v>1</v>
      </c>
      <c r="O972" t="s">
        <v>77</v>
      </c>
      <c r="P972" t="s">
        <v>218</v>
      </c>
      <c r="Q972" t="str">
        <f t="shared" si="30"/>
        <v>7</v>
      </c>
      <c r="R972" t="str">
        <f t="shared" si="31"/>
        <v>14</v>
      </c>
      <c r="S972" s="1" t="s">
        <v>8116</v>
      </c>
      <c r="T972" t="s">
        <v>12454</v>
      </c>
      <c r="U972" t="s">
        <v>12455</v>
      </c>
      <c r="V972" t="s">
        <v>12798</v>
      </c>
      <c r="W972" s="1" t="s">
        <v>138</v>
      </c>
      <c r="X972" t="s">
        <v>13300</v>
      </c>
      <c r="Y972" t="s">
        <v>12510</v>
      </c>
      <c r="Z972" t="s">
        <v>12810</v>
      </c>
      <c r="AA972" t="s">
        <v>13276</v>
      </c>
    </row>
    <row r="973" spans="1:27" x14ac:dyDescent="0.25">
      <c r="A973" t="s">
        <v>15</v>
      </c>
      <c r="B973" t="s">
        <v>843</v>
      </c>
      <c r="C973">
        <v>35179</v>
      </c>
      <c r="D973" t="s">
        <v>844</v>
      </c>
      <c r="E973" t="s">
        <v>18</v>
      </c>
      <c r="F973" t="s">
        <v>48</v>
      </c>
      <c r="G973" t="s">
        <v>130</v>
      </c>
      <c r="H973" t="s">
        <v>2606</v>
      </c>
      <c r="I973" t="s">
        <v>178</v>
      </c>
      <c r="J973" t="s">
        <v>33</v>
      </c>
      <c r="K973">
        <v>2344560</v>
      </c>
      <c r="L973" t="s">
        <v>2857</v>
      </c>
      <c r="M973" t="s">
        <v>2858</v>
      </c>
      <c r="N973" t="str">
        <f t="array" ref="N973">IF(COUNT(FIND({"数据分析","数据运营","分析师"},M973)),"1","0")</f>
        <v>0</v>
      </c>
      <c r="O973" t="s">
        <v>88</v>
      </c>
      <c r="P973" t="s">
        <v>218</v>
      </c>
      <c r="Q973" t="str">
        <f t="shared" si="30"/>
        <v>4</v>
      </c>
      <c r="R973" t="str">
        <f t="shared" si="31"/>
        <v>8</v>
      </c>
      <c r="S973" s="1" t="s">
        <v>12319</v>
      </c>
      <c r="T973" t="s">
        <v>12453</v>
      </c>
      <c r="U973" t="s">
        <v>12456</v>
      </c>
      <c r="V973" t="s">
        <v>12455</v>
      </c>
      <c r="W973" t="s">
        <v>13051</v>
      </c>
      <c r="X973" t="s">
        <v>12919</v>
      </c>
      <c r="Y973" t="s">
        <v>12945</v>
      </c>
      <c r="Z973" t="s">
        <v>13052</v>
      </c>
      <c r="AA973" t="s">
        <v>12917</v>
      </c>
    </row>
    <row r="974" spans="1:27" x14ac:dyDescent="0.25">
      <c r="A974" t="s">
        <v>15</v>
      </c>
      <c r="B974" t="s">
        <v>2859</v>
      </c>
      <c r="C974">
        <v>1575</v>
      </c>
      <c r="D974" t="s">
        <v>2860</v>
      </c>
      <c r="E974" t="s">
        <v>18</v>
      </c>
      <c r="F974" t="s">
        <v>19</v>
      </c>
      <c r="G974" t="s">
        <v>20</v>
      </c>
      <c r="H974" t="s">
        <v>21</v>
      </c>
      <c r="I974" t="s">
        <v>32</v>
      </c>
      <c r="J974" t="s">
        <v>274</v>
      </c>
      <c r="K974">
        <v>2444928</v>
      </c>
      <c r="L974" t="s">
        <v>2861</v>
      </c>
      <c r="M974" t="s">
        <v>2862</v>
      </c>
      <c r="N974" t="str">
        <f t="array" ref="N974">IF(COUNT(FIND({"数据分析","数据运营","分析师"},M974)),"1","0")</f>
        <v>0</v>
      </c>
      <c r="O974" t="s">
        <v>153</v>
      </c>
      <c r="P974" t="s">
        <v>218</v>
      </c>
      <c r="Q974" t="str">
        <f t="shared" si="30"/>
        <v>3</v>
      </c>
      <c r="R974" t="str">
        <f t="shared" si="31"/>
        <v>6</v>
      </c>
      <c r="S974" s="1" t="s">
        <v>8116</v>
      </c>
      <c r="T974" t="s">
        <v>12460</v>
      </c>
      <c r="U974" t="s">
        <v>12470</v>
      </c>
      <c r="V974" t="s">
        <v>12465</v>
      </c>
      <c r="W974" t="s">
        <v>12958</v>
      </c>
      <c r="X974" t="s">
        <v>12917</v>
      </c>
    </row>
    <row r="975" spans="1:27" x14ac:dyDescent="0.25">
      <c r="A975" t="s">
        <v>15</v>
      </c>
      <c r="B975" t="s">
        <v>875</v>
      </c>
      <c r="C975">
        <v>50702</v>
      </c>
      <c r="D975" t="s">
        <v>876</v>
      </c>
      <c r="E975" t="s">
        <v>18</v>
      </c>
      <c r="G975" t="s">
        <v>20</v>
      </c>
      <c r="H975" t="s">
        <v>72</v>
      </c>
      <c r="I975" t="s">
        <v>218</v>
      </c>
      <c r="J975" t="s">
        <v>213</v>
      </c>
      <c r="K975">
        <v>2176226</v>
      </c>
      <c r="L975" t="s">
        <v>2548</v>
      </c>
      <c r="M975" t="s">
        <v>2617</v>
      </c>
      <c r="N975" t="str">
        <f t="array" ref="N975">IF(COUNT(FIND({"数据分析","数据运营","分析师"},M975)),"1","0")</f>
        <v>0</v>
      </c>
      <c r="O975" t="s">
        <v>298</v>
      </c>
      <c r="P975" t="s">
        <v>218</v>
      </c>
      <c r="Q975" t="str">
        <f t="shared" si="30"/>
        <v>15</v>
      </c>
      <c r="R975" t="str">
        <f t="shared" si="31"/>
        <v>30</v>
      </c>
      <c r="S975" s="1" t="s">
        <v>12319</v>
      </c>
      <c r="T975" t="s">
        <v>12455</v>
      </c>
      <c r="U975" t="s">
        <v>12467</v>
      </c>
      <c r="V975" t="s">
        <v>12487</v>
      </c>
      <c r="W975" t="s">
        <v>12941</v>
      </c>
      <c r="X975" t="s">
        <v>12917</v>
      </c>
    </row>
    <row r="976" spans="1:27" x14ac:dyDescent="0.25">
      <c r="A976" t="s">
        <v>15</v>
      </c>
      <c r="B976" t="s">
        <v>875</v>
      </c>
      <c r="C976">
        <v>50702</v>
      </c>
      <c r="D976" t="s">
        <v>876</v>
      </c>
      <c r="E976" t="s">
        <v>18</v>
      </c>
      <c r="G976" t="s">
        <v>20</v>
      </c>
      <c r="H976" t="s">
        <v>72</v>
      </c>
      <c r="I976" t="s">
        <v>218</v>
      </c>
      <c r="J976" t="s">
        <v>213</v>
      </c>
      <c r="K976">
        <v>2177002</v>
      </c>
      <c r="L976" t="s">
        <v>2548</v>
      </c>
      <c r="M976" t="s">
        <v>721</v>
      </c>
      <c r="N976" t="str">
        <f t="array" ref="N976">IF(COUNT(FIND({"数据分析","数据运营","分析师"},M976)),"1","0")</f>
        <v>0</v>
      </c>
      <c r="O976" t="s">
        <v>298</v>
      </c>
      <c r="P976" t="s">
        <v>218</v>
      </c>
      <c r="Q976" t="str">
        <f t="shared" si="30"/>
        <v>15</v>
      </c>
      <c r="R976" t="str">
        <f t="shared" si="31"/>
        <v>30</v>
      </c>
      <c r="S976" s="1" t="s">
        <v>12319</v>
      </c>
      <c r="T976" t="s">
        <v>12455</v>
      </c>
      <c r="U976" t="s">
        <v>12467</v>
      </c>
      <c r="V976" t="s">
        <v>12487</v>
      </c>
      <c r="W976" t="s">
        <v>12931</v>
      </c>
      <c r="X976" t="s">
        <v>12956</v>
      </c>
      <c r="Y976" t="s">
        <v>12917</v>
      </c>
    </row>
    <row r="977" spans="1:26" x14ac:dyDescent="0.25">
      <c r="A977" t="s">
        <v>15</v>
      </c>
      <c r="B977" t="s">
        <v>875</v>
      </c>
      <c r="C977">
        <v>50702</v>
      </c>
      <c r="D977" t="s">
        <v>876</v>
      </c>
      <c r="E977" t="s">
        <v>18</v>
      </c>
      <c r="G977" t="s">
        <v>20</v>
      </c>
      <c r="H977" t="s">
        <v>580</v>
      </c>
      <c r="I977" t="s">
        <v>218</v>
      </c>
      <c r="J977" t="s">
        <v>213</v>
      </c>
      <c r="K977">
        <v>2500497</v>
      </c>
      <c r="L977" t="s">
        <v>2863</v>
      </c>
      <c r="M977" t="s">
        <v>2864</v>
      </c>
      <c r="N977" t="str">
        <f t="array" ref="N977">IF(COUNT(FIND({"数据分析","数据运营","分析师"},M977)),"1","0")</f>
        <v>0</v>
      </c>
      <c r="O977" t="s">
        <v>1594</v>
      </c>
      <c r="P977" t="s">
        <v>218</v>
      </c>
      <c r="Q977" t="str">
        <f t="shared" si="30"/>
        <v>18</v>
      </c>
      <c r="R977" t="str">
        <f t="shared" si="31"/>
        <v>25</v>
      </c>
      <c r="S977" s="1" t="s">
        <v>12319</v>
      </c>
      <c r="T977" t="s">
        <v>12455</v>
      </c>
      <c r="U977" t="s">
        <v>12467</v>
      </c>
      <c r="V977" t="s">
        <v>12487</v>
      </c>
      <c r="W977" t="s">
        <v>12941</v>
      </c>
      <c r="X977" t="s">
        <v>12917</v>
      </c>
    </row>
    <row r="978" spans="1:26" x14ac:dyDescent="0.25">
      <c r="A978" t="s">
        <v>15</v>
      </c>
      <c r="B978" t="s">
        <v>875</v>
      </c>
      <c r="C978">
        <v>50702</v>
      </c>
      <c r="D978" t="s">
        <v>876</v>
      </c>
      <c r="E978" t="s">
        <v>18</v>
      </c>
      <c r="G978" t="s">
        <v>20</v>
      </c>
      <c r="H978" t="s">
        <v>72</v>
      </c>
      <c r="I978" t="s">
        <v>218</v>
      </c>
      <c r="J978" t="s">
        <v>213</v>
      </c>
      <c r="K978">
        <v>2178212</v>
      </c>
      <c r="L978" t="s">
        <v>2865</v>
      </c>
      <c r="M978" t="s">
        <v>2866</v>
      </c>
      <c r="N978" t="str">
        <f t="array" ref="N978">IF(COUNT(FIND({"数据分析","数据运营","分析师"},M978)),"1","0")</f>
        <v>0</v>
      </c>
      <c r="O978" t="s">
        <v>1590</v>
      </c>
      <c r="P978" t="s">
        <v>218</v>
      </c>
      <c r="Q978" t="str">
        <f t="shared" si="30"/>
        <v>25</v>
      </c>
      <c r="R978" t="str">
        <f t="shared" si="31"/>
        <v>45</v>
      </c>
      <c r="S978" s="1" t="s">
        <v>12319</v>
      </c>
      <c r="T978" t="s">
        <v>12455</v>
      </c>
      <c r="U978" t="s">
        <v>12467</v>
      </c>
      <c r="V978" t="s">
        <v>12487</v>
      </c>
      <c r="W978" t="s">
        <v>12929</v>
      </c>
      <c r="X978" t="s">
        <v>12917</v>
      </c>
    </row>
    <row r="979" spans="1:26" x14ac:dyDescent="0.25">
      <c r="A979" t="s">
        <v>15</v>
      </c>
      <c r="B979" t="s">
        <v>875</v>
      </c>
      <c r="C979">
        <v>50702</v>
      </c>
      <c r="D979" t="s">
        <v>876</v>
      </c>
      <c r="E979" t="s">
        <v>18</v>
      </c>
      <c r="G979" t="s">
        <v>20</v>
      </c>
      <c r="H979" t="s">
        <v>72</v>
      </c>
      <c r="I979" t="s">
        <v>218</v>
      </c>
      <c r="J979" t="s">
        <v>213</v>
      </c>
      <c r="K979">
        <v>2182949</v>
      </c>
      <c r="L979" t="s">
        <v>2867</v>
      </c>
      <c r="M979" t="s">
        <v>2868</v>
      </c>
      <c r="N979" t="str">
        <f t="array" ref="N979">IF(COUNT(FIND({"数据分析","数据运营","分析师"},M979)),"1","0")</f>
        <v>0</v>
      </c>
      <c r="O979" t="s">
        <v>1590</v>
      </c>
      <c r="P979" t="s">
        <v>218</v>
      </c>
      <c r="Q979" t="str">
        <f t="shared" si="30"/>
        <v>25</v>
      </c>
      <c r="R979" t="str">
        <f t="shared" si="31"/>
        <v>45</v>
      </c>
      <c r="S979" s="1" t="s">
        <v>12319</v>
      </c>
      <c r="T979" t="s">
        <v>12455</v>
      </c>
      <c r="U979" t="s">
        <v>12467</v>
      </c>
      <c r="V979" t="s">
        <v>12487</v>
      </c>
      <c r="W979" t="s">
        <v>12941</v>
      </c>
      <c r="X979" t="s">
        <v>12917</v>
      </c>
    </row>
    <row r="980" spans="1:26" x14ac:dyDescent="0.25">
      <c r="A980" t="s">
        <v>2869</v>
      </c>
      <c r="B980" t="s">
        <v>2870</v>
      </c>
      <c r="C980">
        <v>385</v>
      </c>
      <c r="D980" t="s">
        <v>2871</v>
      </c>
      <c r="E980" t="s">
        <v>39</v>
      </c>
      <c r="F980" t="s">
        <v>2872</v>
      </c>
      <c r="G980" t="s">
        <v>20</v>
      </c>
      <c r="H980" t="s">
        <v>21</v>
      </c>
      <c r="I980" t="s">
        <v>32</v>
      </c>
      <c r="J980" t="s">
        <v>142</v>
      </c>
      <c r="K980">
        <v>2441296</v>
      </c>
      <c r="L980" t="s">
        <v>2873</v>
      </c>
      <c r="M980" t="s">
        <v>2874</v>
      </c>
      <c r="N980" t="str">
        <f t="array" ref="N980">IF(COUNT(FIND({"数据分析","数据运营","分析师"},M980)),"1","0")</f>
        <v>1</v>
      </c>
      <c r="O980" t="s">
        <v>189</v>
      </c>
      <c r="P980" t="s">
        <v>27</v>
      </c>
      <c r="Q980" t="str">
        <f t="shared" si="30"/>
        <v>10</v>
      </c>
      <c r="R980" t="str">
        <f t="shared" si="31"/>
        <v>20</v>
      </c>
      <c r="S980" s="1" t="s">
        <v>12360</v>
      </c>
      <c r="T980" t="s">
        <v>12456</v>
      </c>
      <c r="U980" t="s">
        <v>12651</v>
      </c>
      <c r="V980" t="s">
        <v>12799</v>
      </c>
      <c r="W980" s="1" t="s">
        <v>138</v>
      </c>
      <c r="X980" t="s">
        <v>12810</v>
      </c>
      <c r="Y980" t="s">
        <v>13281</v>
      </c>
      <c r="Z980" t="s">
        <v>13274</v>
      </c>
    </row>
    <row r="981" spans="1:26" x14ac:dyDescent="0.25">
      <c r="A981" t="s">
        <v>2869</v>
      </c>
      <c r="B981" t="s">
        <v>2875</v>
      </c>
      <c r="C981">
        <v>44982</v>
      </c>
      <c r="D981" t="s">
        <v>2876</v>
      </c>
      <c r="E981" t="s">
        <v>30</v>
      </c>
      <c r="F981" t="s">
        <v>2872</v>
      </c>
      <c r="G981" t="s">
        <v>33</v>
      </c>
      <c r="H981" t="s">
        <v>417</v>
      </c>
      <c r="I981" t="s">
        <v>32</v>
      </c>
      <c r="J981" t="s">
        <v>33</v>
      </c>
      <c r="K981">
        <v>2210020</v>
      </c>
      <c r="L981" t="s">
        <v>2877</v>
      </c>
      <c r="M981" t="s">
        <v>2878</v>
      </c>
      <c r="N981" t="str">
        <f t="array" ref="N981">IF(COUNT(FIND({"数据分析","数据运营","分析师"},M981)),"1","0")</f>
        <v>1</v>
      </c>
      <c r="O981" t="s">
        <v>460</v>
      </c>
      <c r="P981" t="s">
        <v>27</v>
      </c>
      <c r="Q981" t="str">
        <f t="shared" si="30"/>
        <v>6</v>
      </c>
      <c r="R981" t="str">
        <f t="shared" si="31"/>
        <v>10</v>
      </c>
      <c r="S981" s="1" t="s">
        <v>12320</v>
      </c>
      <c r="T981" t="s">
        <v>12454</v>
      </c>
      <c r="U981" t="s">
        <v>12455</v>
      </c>
      <c r="V981" t="s">
        <v>12467</v>
      </c>
      <c r="W981" s="1" t="s">
        <v>42</v>
      </c>
      <c r="X981" t="s">
        <v>13274</v>
      </c>
    </row>
    <row r="982" spans="1:26" x14ac:dyDescent="0.25">
      <c r="A982" t="s">
        <v>2869</v>
      </c>
      <c r="B982" t="s">
        <v>2879</v>
      </c>
      <c r="C982">
        <v>16797</v>
      </c>
      <c r="D982" t="s">
        <v>2880</v>
      </c>
      <c r="E982" t="s">
        <v>47</v>
      </c>
      <c r="F982" t="s">
        <v>2881</v>
      </c>
      <c r="G982" t="s">
        <v>20</v>
      </c>
      <c r="H982" t="s">
        <v>489</v>
      </c>
      <c r="I982" t="s">
        <v>408</v>
      </c>
      <c r="J982" t="s">
        <v>23</v>
      </c>
      <c r="K982">
        <v>1259338</v>
      </c>
      <c r="L982" t="s">
        <v>2882</v>
      </c>
      <c r="M982" t="s">
        <v>624</v>
      </c>
      <c r="N982" t="str">
        <f t="array" ref="N982">IF(COUNT(FIND({"数据分析","数据运营","分析师"},M982)),"1","0")</f>
        <v>0</v>
      </c>
      <c r="O982" t="s">
        <v>2487</v>
      </c>
      <c r="P982" t="s">
        <v>27</v>
      </c>
      <c r="Q982" t="str">
        <f t="shared" si="30"/>
        <v>30</v>
      </c>
      <c r="R982" t="str">
        <f t="shared" si="31"/>
        <v>40</v>
      </c>
      <c r="S982" s="1" t="s">
        <v>1456</v>
      </c>
      <c r="T982" t="s">
        <v>12453</v>
      </c>
      <c r="U982" t="s">
        <v>12454</v>
      </c>
      <c r="V982" t="s">
        <v>12475</v>
      </c>
      <c r="W982" t="s">
        <v>76</v>
      </c>
    </row>
    <row r="983" spans="1:26" x14ac:dyDescent="0.25">
      <c r="A983" t="s">
        <v>2869</v>
      </c>
      <c r="B983" t="s">
        <v>2883</v>
      </c>
      <c r="C983">
        <v>33807</v>
      </c>
      <c r="D983" t="s">
        <v>2884</v>
      </c>
      <c r="E983" t="s">
        <v>47</v>
      </c>
      <c r="F983" t="s">
        <v>2885</v>
      </c>
      <c r="G983" t="s">
        <v>130</v>
      </c>
      <c r="H983" t="s">
        <v>130</v>
      </c>
      <c r="I983" t="s">
        <v>218</v>
      </c>
      <c r="J983" t="s">
        <v>274</v>
      </c>
      <c r="K983">
        <v>689580</v>
      </c>
      <c r="L983" t="s">
        <v>2886</v>
      </c>
      <c r="M983" t="s">
        <v>119</v>
      </c>
      <c r="N983" t="str">
        <f t="array" ref="N983">IF(COUNT(FIND({"数据分析","数据运营","分析师"},M983)),"1","0")</f>
        <v>0</v>
      </c>
      <c r="O983" t="s">
        <v>144</v>
      </c>
      <c r="P983" t="s">
        <v>27</v>
      </c>
      <c r="Q983" t="str">
        <f t="shared" si="30"/>
        <v>3</v>
      </c>
      <c r="R983" t="str">
        <f t="shared" si="31"/>
        <v>4</v>
      </c>
      <c r="S983" s="1" t="s">
        <v>1456</v>
      </c>
      <c r="T983" t="s">
        <v>12453</v>
      </c>
      <c r="U983" t="s">
        <v>12462</v>
      </c>
      <c r="V983" t="s">
        <v>12455</v>
      </c>
      <c r="W983" t="s">
        <v>76</v>
      </c>
    </row>
    <row r="984" spans="1:26" x14ac:dyDescent="0.25">
      <c r="A984" t="s">
        <v>2869</v>
      </c>
      <c r="B984" t="s">
        <v>2870</v>
      </c>
      <c r="C984">
        <v>385</v>
      </c>
      <c r="D984" t="s">
        <v>2871</v>
      </c>
      <c r="E984" t="s">
        <v>39</v>
      </c>
      <c r="F984" t="s">
        <v>2872</v>
      </c>
      <c r="G984" t="s">
        <v>20</v>
      </c>
      <c r="H984" t="s">
        <v>72</v>
      </c>
      <c r="I984" t="s">
        <v>32</v>
      </c>
      <c r="J984" t="s">
        <v>142</v>
      </c>
      <c r="K984">
        <v>2441276</v>
      </c>
      <c r="L984" t="s">
        <v>2873</v>
      </c>
      <c r="M984" t="s">
        <v>2887</v>
      </c>
      <c r="N984" t="str">
        <f t="array" ref="N984">IF(COUNT(FIND({"数据分析","数据运营","分析师"},M984)),"1","0")</f>
        <v>0</v>
      </c>
      <c r="O984" t="s">
        <v>450</v>
      </c>
      <c r="P984" t="s">
        <v>27</v>
      </c>
      <c r="Q984" t="str">
        <f t="shared" si="30"/>
        <v>8</v>
      </c>
      <c r="R984" t="str">
        <f t="shared" si="31"/>
        <v>12</v>
      </c>
      <c r="S984" s="1" t="s">
        <v>12360</v>
      </c>
      <c r="T984" t="s">
        <v>12456</v>
      </c>
      <c r="U984" t="s">
        <v>12651</v>
      </c>
      <c r="V984" t="s">
        <v>12799</v>
      </c>
      <c r="W984" t="s">
        <v>12931</v>
      </c>
      <c r="X984" t="s">
        <v>12917</v>
      </c>
    </row>
    <row r="985" spans="1:26" x14ac:dyDescent="0.25">
      <c r="A985" t="s">
        <v>2869</v>
      </c>
      <c r="B985" t="s">
        <v>2883</v>
      </c>
      <c r="C985">
        <v>33807</v>
      </c>
      <c r="D985" t="s">
        <v>2884</v>
      </c>
      <c r="E985" t="s">
        <v>47</v>
      </c>
      <c r="F985" t="s">
        <v>2888</v>
      </c>
      <c r="G985" t="s">
        <v>41</v>
      </c>
      <c r="H985" t="s">
        <v>104</v>
      </c>
      <c r="I985" t="s">
        <v>178</v>
      </c>
      <c r="J985" t="s">
        <v>274</v>
      </c>
      <c r="K985">
        <v>2199325</v>
      </c>
      <c r="L985" t="s">
        <v>2889</v>
      </c>
      <c r="M985" t="s">
        <v>119</v>
      </c>
      <c r="N985" t="str">
        <f t="array" ref="N985">IF(COUNT(FIND({"数据分析","数据运营","分析师"},M985)),"1","0")</f>
        <v>0</v>
      </c>
      <c r="O985" t="s">
        <v>144</v>
      </c>
      <c r="P985" t="s">
        <v>27</v>
      </c>
      <c r="Q985" t="str">
        <f t="shared" si="30"/>
        <v>3</v>
      </c>
      <c r="R985" t="str">
        <f t="shared" si="31"/>
        <v>4</v>
      </c>
      <c r="S985" s="1" t="s">
        <v>1456</v>
      </c>
      <c r="T985" t="s">
        <v>12453</v>
      </c>
      <c r="U985" t="s">
        <v>12462</v>
      </c>
      <c r="V985" t="s">
        <v>12455</v>
      </c>
      <c r="W985" t="s">
        <v>76</v>
      </c>
    </row>
    <row r="986" spans="1:26" x14ac:dyDescent="0.25">
      <c r="A986" t="s">
        <v>2869</v>
      </c>
      <c r="B986" t="s">
        <v>2890</v>
      </c>
      <c r="C986">
        <v>46861</v>
      </c>
      <c r="D986" t="s">
        <v>2891</v>
      </c>
      <c r="E986" t="s">
        <v>39</v>
      </c>
      <c r="F986" t="s">
        <v>2892</v>
      </c>
      <c r="G986" t="s">
        <v>20</v>
      </c>
      <c r="H986" t="s">
        <v>72</v>
      </c>
      <c r="I986" t="s">
        <v>32</v>
      </c>
      <c r="J986" t="s">
        <v>73</v>
      </c>
      <c r="K986">
        <v>2118129</v>
      </c>
      <c r="L986" t="s">
        <v>2893</v>
      </c>
      <c r="M986" t="s">
        <v>2894</v>
      </c>
      <c r="N986" t="str">
        <f t="array" ref="N986">IF(COUNT(FIND({"数据分析","数据运营","分析师"},M986)),"1","0")</f>
        <v>0</v>
      </c>
      <c r="O986" t="s">
        <v>102</v>
      </c>
      <c r="P986" t="s">
        <v>27</v>
      </c>
      <c r="Q986" t="str">
        <f t="shared" si="30"/>
        <v>5</v>
      </c>
      <c r="R986" t="str">
        <f t="shared" si="31"/>
        <v>6</v>
      </c>
      <c r="S986" s="1" t="s">
        <v>1456</v>
      </c>
      <c r="T986" t="s">
        <v>12453</v>
      </c>
      <c r="U986" t="s">
        <v>12462</v>
      </c>
      <c r="V986" t="s">
        <v>12506</v>
      </c>
      <c r="W986" t="s">
        <v>76</v>
      </c>
    </row>
    <row r="987" spans="1:26" x14ac:dyDescent="0.25">
      <c r="A987" t="s">
        <v>2869</v>
      </c>
      <c r="B987" t="s">
        <v>2895</v>
      </c>
      <c r="C987">
        <v>58742</v>
      </c>
      <c r="D987" t="s">
        <v>2896</v>
      </c>
      <c r="E987" t="s">
        <v>39</v>
      </c>
      <c r="F987" t="s">
        <v>2897</v>
      </c>
      <c r="G987" t="s">
        <v>49</v>
      </c>
      <c r="H987" t="s">
        <v>768</v>
      </c>
      <c r="I987" t="s">
        <v>178</v>
      </c>
      <c r="J987" t="s">
        <v>117</v>
      </c>
      <c r="K987">
        <v>656031</v>
      </c>
      <c r="L987" t="s">
        <v>2898</v>
      </c>
      <c r="M987" t="s">
        <v>2899</v>
      </c>
      <c r="N987" t="str">
        <f t="array" ref="N987">IF(COUNT(FIND({"数据分析","数据运营","分析师"},M987)),"1","0")</f>
        <v>0</v>
      </c>
      <c r="O987" t="s">
        <v>153</v>
      </c>
      <c r="P987" t="s">
        <v>27</v>
      </c>
      <c r="Q987" t="str">
        <f t="shared" si="30"/>
        <v>3</v>
      </c>
      <c r="R987" t="str">
        <f t="shared" si="31"/>
        <v>6</v>
      </c>
      <c r="S987" s="1" t="s">
        <v>12319</v>
      </c>
      <c r="T987" t="s">
        <v>12454</v>
      </c>
      <c r="U987" t="s">
        <v>12467</v>
      </c>
      <c r="V987" t="s">
        <v>12475</v>
      </c>
      <c r="W987" t="s">
        <v>13056</v>
      </c>
      <c r="X987" t="s">
        <v>12945</v>
      </c>
      <c r="Y987" t="s">
        <v>12917</v>
      </c>
    </row>
    <row r="988" spans="1:26" x14ac:dyDescent="0.25">
      <c r="A988" t="s">
        <v>2869</v>
      </c>
      <c r="B988" t="s">
        <v>2900</v>
      </c>
      <c r="C988">
        <v>56521</v>
      </c>
      <c r="D988" t="s">
        <v>2901</v>
      </c>
      <c r="E988" t="s">
        <v>30</v>
      </c>
      <c r="F988" t="s">
        <v>2888</v>
      </c>
      <c r="G988" t="s">
        <v>41</v>
      </c>
      <c r="H988" t="s">
        <v>104</v>
      </c>
      <c r="I988" t="s">
        <v>32</v>
      </c>
      <c r="J988" t="s">
        <v>99</v>
      </c>
      <c r="K988">
        <v>2246401</v>
      </c>
      <c r="L988" t="s">
        <v>2902</v>
      </c>
      <c r="M988" t="s">
        <v>2903</v>
      </c>
      <c r="N988" t="str">
        <f t="array" ref="N988">IF(COUNT(FIND({"数据分析","数据运营","分析师"},M988)),"1","0")</f>
        <v>1</v>
      </c>
      <c r="O988" t="s">
        <v>102</v>
      </c>
      <c r="P988" t="s">
        <v>27</v>
      </c>
      <c r="Q988" t="str">
        <f t="shared" si="30"/>
        <v>5</v>
      </c>
      <c r="R988" t="str">
        <f t="shared" si="31"/>
        <v>6</v>
      </c>
      <c r="S988" s="1" t="s">
        <v>12319</v>
      </c>
      <c r="T988" t="s">
        <v>12453</v>
      </c>
      <c r="U988" t="s">
        <v>12464</v>
      </c>
      <c r="V988" t="s">
        <v>12454</v>
      </c>
      <c r="W988" s="1" t="s">
        <v>42</v>
      </c>
      <c r="X988" t="s">
        <v>13274</v>
      </c>
    </row>
    <row r="989" spans="1:26" x14ac:dyDescent="0.25">
      <c r="A989" t="s">
        <v>2869</v>
      </c>
      <c r="B989" t="s">
        <v>2904</v>
      </c>
      <c r="C989">
        <v>143609</v>
      </c>
      <c r="D989" t="s">
        <v>2905</v>
      </c>
      <c r="E989" t="s">
        <v>56</v>
      </c>
      <c r="F989" t="s">
        <v>2906</v>
      </c>
      <c r="G989" t="s">
        <v>49</v>
      </c>
      <c r="H989" t="s">
        <v>42</v>
      </c>
      <c r="I989" t="s">
        <v>178</v>
      </c>
      <c r="J989" t="s">
        <v>92</v>
      </c>
      <c r="K989">
        <v>2413081</v>
      </c>
      <c r="L989" t="s">
        <v>2907</v>
      </c>
      <c r="M989" t="s">
        <v>158</v>
      </c>
      <c r="N989" t="str">
        <f t="array" ref="N989">IF(COUNT(FIND({"数据分析","数据运营","分析师"},M989)),"1","0")</f>
        <v>1</v>
      </c>
      <c r="O989" t="s">
        <v>44</v>
      </c>
      <c r="P989" t="s">
        <v>27</v>
      </c>
      <c r="Q989" t="str">
        <f t="shared" si="30"/>
        <v>4</v>
      </c>
      <c r="R989" t="str">
        <f t="shared" si="31"/>
        <v>6</v>
      </c>
      <c r="W989" s="1" t="s">
        <v>13220</v>
      </c>
      <c r="X989" t="s">
        <v>12810</v>
      </c>
      <c r="Y989" t="s">
        <v>13274</v>
      </c>
      <c r="Z989" t="s">
        <v>13293</v>
      </c>
    </row>
    <row r="990" spans="1:26" x14ac:dyDescent="0.25">
      <c r="A990" t="s">
        <v>2869</v>
      </c>
      <c r="B990" t="s">
        <v>2908</v>
      </c>
      <c r="C990">
        <v>73076</v>
      </c>
      <c r="D990" t="s">
        <v>2909</v>
      </c>
      <c r="E990" t="s">
        <v>18</v>
      </c>
      <c r="F990" t="s">
        <v>2910</v>
      </c>
      <c r="G990" t="s">
        <v>130</v>
      </c>
      <c r="H990" t="s">
        <v>130</v>
      </c>
      <c r="I990" t="s">
        <v>178</v>
      </c>
      <c r="J990" t="s">
        <v>59</v>
      </c>
      <c r="K990">
        <v>1534444</v>
      </c>
      <c r="L990" t="s">
        <v>2911</v>
      </c>
      <c r="M990" t="s">
        <v>2912</v>
      </c>
      <c r="N990" t="str">
        <f t="array" ref="N990">IF(COUNT(FIND({"数据分析","数据运营","分析师"},M990)),"1","0")</f>
        <v>1</v>
      </c>
      <c r="O990" t="s">
        <v>144</v>
      </c>
      <c r="P990" t="s">
        <v>27</v>
      </c>
      <c r="Q990" t="str">
        <f t="shared" si="30"/>
        <v>3</v>
      </c>
      <c r="R990" t="str">
        <f t="shared" si="31"/>
        <v>4</v>
      </c>
      <c r="S990" s="1" t="s">
        <v>12320</v>
      </c>
      <c r="T990" t="s">
        <v>12462</v>
      </c>
      <c r="U990" t="s">
        <v>12455</v>
      </c>
      <c r="V990" t="s">
        <v>12475</v>
      </c>
      <c r="W990" s="1" t="s">
        <v>13237</v>
      </c>
      <c r="X990" t="s">
        <v>12810</v>
      </c>
      <c r="Y990" t="s">
        <v>13274</v>
      </c>
    </row>
    <row r="991" spans="1:26" x14ac:dyDescent="0.25">
      <c r="A991" t="s">
        <v>2869</v>
      </c>
      <c r="B991" t="s">
        <v>2913</v>
      </c>
      <c r="C991">
        <v>130287</v>
      </c>
      <c r="D991" t="s">
        <v>2914</v>
      </c>
      <c r="E991" t="s">
        <v>47</v>
      </c>
      <c r="F991" t="s">
        <v>2915</v>
      </c>
      <c r="G991" t="s">
        <v>20</v>
      </c>
      <c r="H991" t="s">
        <v>58</v>
      </c>
      <c r="I991" t="s">
        <v>178</v>
      </c>
      <c r="J991" t="s">
        <v>59</v>
      </c>
      <c r="K991">
        <v>2306982</v>
      </c>
      <c r="L991" t="s">
        <v>2916</v>
      </c>
      <c r="M991" t="s">
        <v>2917</v>
      </c>
      <c r="N991" t="str">
        <f t="array" ref="N991">IF(COUNT(FIND({"数据分析","数据运营","分析师"},M991)),"1","0")</f>
        <v>1</v>
      </c>
      <c r="O991" t="s">
        <v>635</v>
      </c>
      <c r="P991" t="s">
        <v>27</v>
      </c>
      <c r="Q991" t="str">
        <f t="shared" si="30"/>
        <v>3</v>
      </c>
      <c r="R991" t="str">
        <f t="shared" si="31"/>
        <v>5</v>
      </c>
      <c r="S991" s="1" t="s">
        <v>12331</v>
      </c>
      <c r="T991" t="s">
        <v>12454</v>
      </c>
      <c r="U991" t="s">
        <v>12455</v>
      </c>
      <c r="V991" t="s">
        <v>12479</v>
      </c>
      <c r="W991" s="1" t="s">
        <v>984</v>
      </c>
      <c r="X991" t="s">
        <v>13272</v>
      </c>
      <c r="Y991" t="s">
        <v>13283</v>
      </c>
    </row>
    <row r="992" spans="1:26" x14ac:dyDescent="0.25">
      <c r="A992" t="s">
        <v>2869</v>
      </c>
      <c r="B992" t="s">
        <v>2904</v>
      </c>
      <c r="C992">
        <v>143609</v>
      </c>
      <c r="D992" t="s">
        <v>2905</v>
      </c>
      <c r="E992" t="s">
        <v>56</v>
      </c>
      <c r="F992" t="s">
        <v>2906</v>
      </c>
      <c r="G992" t="s">
        <v>49</v>
      </c>
      <c r="H992" t="s">
        <v>42</v>
      </c>
      <c r="I992" t="s">
        <v>178</v>
      </c>
      <c r="J992" t="s">
        <v>92</v>
      </c>
      <c r="K992">
        <v>2415220</v>
      </c>
      <c r="L992" t="s">
        <v>2918</v>
      </c>
      <c r="M992" t="s">
        <v>158</v>
      </c>
      <c r="N992" t="str">
        <f t="array" ref="N992">IF(COUNT(FIND({"数据分析","数据运营","分析师"},M992)),"1","0")</f>
        <v>1</v>
      </c>
      <c r="O992" t="s">
        <v>44</v>
      </c>
      <c r="P992" t="s">
        <v>27</v>
      </c>
      <c r="Q992" t="str">
        <f t="shared" si="30"/>
        <v>4</v>
      </c>
      <c r="R992" t="str">
        <f t="shared" si="31"/>
        <v>6</v>
      </c>
      <c r="W992" s="1" t="s">
        <v>13220</v>
      </c>
      <c r="X992" t="s">
        <v>12810</v>
      </c>
      <c r="Y992" t="s">
        <v>13274</v>
      </c>
      <c r="Z992" t="s">
        <v>13293</v>
      </c>
    </row>
    <row r="993" spans="1:26" x14ac:dyDescent="0.25">
      <c r="A993" t="s">
        <v>2869</v>
      </c>
      <c r="B993" t="s">
        <v>2919</v>
      </c>
      <c r="C993">
        <v>26399</v>
      </c>
      <c r="D993" t="s">
        <v>2920</v>
      </c>
      <c r="E993" t="s">
        <v>39</v>
      </c>
      <c r="F993" t="s">
        <v>2921</v>
      </c>
      <c r="G993" t="s">
        <v>41</v>
      </c>
      <c r="H993" t="s">
        <v>42</v>
      </c>
      <c r="I993" t="s">
        <v>218</v>
      </c>
      <c r="J993" t="s">
        <v>23</v>
      </c>
      <c r="K993">
        <v>2547778</v>
      </c>
      <c r="L993" t="s">
        <v>2922</v>
      </c>
      <c r="M993" t="s">
        <v>25</v>
      </c>
      <c r="N993" t="str">
        <f t="array" ref="N993">IF(COUNT(FIND({"数据分析","数据运营","分析师"},M993)),"1","0")</f>
        <v>1</v>
      </c>
      <c r="O993" t="s">
        <v>36</v>
      </c>
      <c r="P993" t="s">
        <v>205</v>
      </c>
      <c r="Q993" t="str">
        <f t="shared" si="30"/>
        <v>10</v>
      </c>
      <c r="R993" t="str">
        <f t="shared" si="31"/>
        <v>15</v>
      </c>
      <c r="S993" s="1" t="s">
        <v>12325</v>
      </c>
      <c r="T993" t="s">
        <v>12455</v>
      </c>
      <c r="U993" t="s">
        <v>12475</v>
      </c>
      <c r="V993" t="s">
        <v>12477</v>
      </c>
      <c r="W993" s="1" t="s">
        <v>138</v>
      </c>
      <c r="X993" t="s">
        <v>12810</v>
      </c>
      <c r="Y993" t="s">
        <v>13274</v>
      </c>
    </row>
    <row r="994" spans="1:26" x14ac:dyDescent="0.25">
      <c r="A994" t="s">
        <v>2869</v>
      </c>
      <c r="B994" t="s">
        <v>2923</v>
      </c>
      <c r="C994">
        <v>917</v>
      </c>
      <c r="D994" t="s">
        <v>2924</v>
      </c>
      <c r="E994" t="s">
        <v>47</v>
      </c>
      <c r="F994" t="s">
        <v>2925</v>
      </c>
      <c r="G994" t="s">
        <v>20</v>
      </c>
      <c r="H994" t="s">
        <v>72</v>
      </c>
      <c r="I994" t="s">
        <v>32</v>
      </c>
      <c r="J994" t="s">
        <v>117</v>
      </c>
      <c r="K994">
        <v>917502</v>
      </c>
      <c r="L994" t="s">
        <v>2926</v>
      </c>
      <c r="M994" t="s">
        <v>25</v>
      </c>
      <c r="N994" t="str">
        <f t="array" ref="N994">IF(COUNT(FIND({"数据分析","数据运营","分析师"},M994)),"1","0")</f>
        <v>1</v>
      </c>
      <c r="O994" t="s">
        <v>260</v>
      </c>
      <c r="P994" t="s">
        <v>205</v>
      </c>
      <c r="Q994" t="str">
        <f t="shared" si="30"/>
        <v>8</v>
      </c>
      <c r="R994" t="str">
        <f t="shared" si="31"/>
        <v>15</v>
      </c>
      <c r="S994" s="1" t="s">
        <v>790</v>
      </c>
      <c r="T994" t="s">
        <v>12464</v>
      </c>
      <c r="U994" t="s">
        <v>12456</v>
      </c>
      <c r="V994" t="s">
        <v>12800</v>
      </c>
      <c r="W994" s="1" t="s">
        <v>138</v>
      </c>
      <c r="X994" t="s">
        <v>12810</v>
      </c>
      <c r="Y994" t="s">
        <v>13274</v>
      </c>
    </row>
    <row r="995" spans="1:26" x14ac:dyDescent="0.25">
      <c r="A995" t="s">
        <v>2869</v>
      </c>
      <c r="B995" t="s">
        <v>2927</v>
      </c>
      <c r="C995">
        <v>74751</v>
      </c>
      <c r="D995" t="s">
        <v>2928</v>
      </c>
      <c r="E995" t="s">
        <v>56</v>
      </c>
      <c r="G995" t="s">
        <v>253</v>
      </c>
      <c r="H995" t="s">
        <v>21</v>
      </c>
      <c r="I995" t="s">
        <v>32</v>
      </c>
      <c r="J995" t="s">
        <v>186</v>
      </c>
      <c r="K995">
        <v>2571859</v>
      </c>
      <c r="L995" t="s">
        <v>2929</v>
      </c>
      <c r="M995" t="s">
        <v>230</v>
      </c>
      <c r="N995" t="str">
        <f t="array" ref="N995">IF(COUNT(FIND({"数据分析","数据运营","分析师"},M995)),"1","0")</f>
        <v>1</v>
      </c>
      <c r="O995" t="s">
        <v>36</v>
      </c>
      <c r="P995" t="s">
        <v>205</v>
      </c>
      <c r="Q995" t="str">
        <f t="shared" si="30"/>
        <v>10</v>
      </c>
      <c r="R995" t="str">
        <f t="shared" si="31"/>
        <v>15</v>
      </c>
      <c r="S995" s="1" t="s">
        <v>8116</v>
      </c>
      <c r="T995" t="s">
        <v>12474</v>
      </c>
      <c r="U995" t="s">
        <v>12454</v>
      </c>
      <c r="V995" t="s">
        <v>12455</v>
      </c>
    </row>
    <row r="996" spans="1:26" x14ac:dyDescent="0.25">
      <c r="A996" t="s">
        <v>2869</v>
      </c>
      <c r="B996" t="s">
        <v>2930</v>
      </c>
      <c r="C996">
        <v>111065</v>
      </c>
      <c r="D996" t="s">
        <v>2931</v>
      </c>
      <c r="E996" t="s">
        <v>30</v>
      </c>
      <c r="F996" t="s">
        <v>2932</v>
      </c>
      <c r="G996" t="s">
        <v>41</v>
      </c>
      <c r="H996" t="s">
        <v>104</v>
      </c>
      <c r="I996" t="s">
        <v>32</v>
      </c>
      <c r="J996" t="s">
        <v>117</v>
      </c>
      <c r="K996">
        <v>2156331</v>
      </c>
      <c r="L996" t="s">
        <v>2933</v>
      </c>
      <c r="M996" t="s">
        <v>25</v>
      </c>
      <c r="N996" t="str">
        <f t="array" ref="N996">IF(COUNT(FIND({"数据分析","数据运营","分析师"},M996)),"1","0")</f>
        <v>1</v>
      </c>
      <c r="O996" t="s">
        <v>1221</v>
      </c>
      <c r="P996" t="s">
        <v>205</v>
      </c>
      <c r="Q996" t="str">
        <f t="shared" si="30"/>
        <v>8</v>
      </c>
      <c r="R996" t="str">
        <f t="shared" si="31"/>
        <v>13</v>
      </c>
      <c r="S996" s="1" t="s">
        <v>12361</v>
      </c>
      <c r="T996" t="s">
        <v>12505</v>
      </c>
      <c r="U996" t="s">
        <v>12652</v>
      </c>
      <c r="V996" t="s">
        <v>12801</v>
      </c>
      <c r="W996" s="1" t="s">
        <v>138</v>
      </c>
      <c r="X996" t="s">
        <v>12810</v>
      </c>
      <c r="Y996" t="s">
        <v>13274</v>
      </c>
    </row>
    <row r="997" spans="1:26" x14ac:dyDescent="0.25">
      <c r="A997" t="s">
        <v>2869</v>
      </c>
      <c r="B997" t="s">
        <v>1038</v>
      </c>
      <c r="C997">
        <v>2044</v>
      </c>
      <c r="D997" t="s">
        <v>1039</v>
      </c>
      <c r="E997" t="s">
        <v>47</v>
      </c>
      <c r="F997" t="s">
        <v>2932</v>
      </c>
      <c r="G997" t="s">
        <v>20</v>
      </c>
      <c r="H997" t="s">
        <v>72</v>
      </c>
      <c r="I997" t="s">
        <v>32</v>
      </c>
      <c r="J997" t="s">
        <v>1041</v>
      </c>
      <c r="K997">
        <v>1468789</v>
      </c>
      <c r="L997" t="s">
        <v>2934</v>
      </c>
      <c r="M997" t="s">
        <v>25</v>
      </c>
      <c r="N997" t="str">
        <f t="array" ref="N997">IF(COUNT(FIND({"数据分析","数据运营","分析师"},M997)),"1","0")</f>
        <v>1</v>
      </c>
      <c r="O997" t="s">
        <v>77</v>
      </c>
      <c r="P997" t="s">
        <v>205</v>
      </c>
      <c r="Q997" t="str">
        <f t="shared" si="30"/>
        <v>7</v>
      </c>
      <c r="R997" t="str">
        <f t="shared" si="31"/>
        <v>14</v>
      </c>
      <c r="S997" s="1" t="s">
        <v>8116</v>
      </c>
      <c r="T997" t="s">
        <v>12455</v>
      </c>
      <c r="U997" t="s">
        <v>12464</v>
      </c>
      <c r="V997" t="s">
        <v>12470</v>
      </c>
      <c r="W997" s="1" t="s">
        <v>138</v>
      </c>
      <c r="X997" t="s">
        <v>12810</v>
      </c>
      <c r="Y997" t="s">
        <v>13274</v>
      </c>
    </row>
    <row r="998" spans="1:26" x14ac:dyDescent="0.25">
      <c r="A998" t="s">
        <v>2869</v>
      </c>
      <c r="B998" t="s">
        <v>2935</v>
      </c>
      <c r="C998">
        <v>25576</v>
      </c>
      <c r="D998" t="s">
        <v>2936</v>
      </c>
      <c r="E998" t="s">
        <v>18</v>
      </c>
      <c r="F998" t="s">
        <v>2872</v>
      </c>
      <c r="G998" t="s">
        <v>130</v>
      </c>
      <c r="H998" t="s">
        <v>130</v>
      </c>
      <c r="I998" t="s">
        <v>178</v>
      </c>
      <c r="J998" t="s">
        <v>117</v>
      </c>
      <c r="K998">
        <v>2336520</v>
      </c>
      <c r="L998" t="s">
        <v>2937</v>
      </c>
      <c r="M998" t="s">
        <v>25</v>
      </c>
      <c r="N998" t="str">
        <f t="array" ref="N998">IF(COUNT(FIND({"数据分析","数据运营","分析师"},M998)),"1","0")</f>
        <v>1</v>
      </c>
      <c r="O998" t="s">
        <v>189</v>
      </c>
      <c r="P998" t="s">
        <v>205</v>
      </c>
      <c r="Q998" t="str">
        <f t="shared" si="30"/>
        <v>10</v>
      </c>
      <c r="R998" t="str">
        <f t="shared" si="31"/>
        <v>20</v>
      </c>
      <c r="S998" s="1" t="s">
        <v>12320</v>
      </c>
      <c r="T998" t="s">
        <v>12454</v>
      </c>
      <c r="U998" t="s">
        <v>12475</v>
      </c>
      <c r="V998" t="s">
        <v>12479</v>
      </c>
      <c r="W998" s="1" t="s">
        <v>138</v>
      </c>
      <c r="X998" t="s">
        <v>12810</v>
      </c>
      <c r="Y998" t="s">
        <v>13274</v>
      </c>
    </row>
    <row r="999" spans="1:26" x14ac:dyDescent="0.25">
      <c r="A999" t="s">
        <v>2869</v>
      </c>
      <c r="B999" t="s">
        <v>2938</v>
      </c>
      <c r="C999">
        <v>2374</v>
      </c>
      <c r="D999" t="s">
        <v>2939</v>
      </c>
      <c r="E999" t="s">
        <v>30</v>
      </c>
      <c r="F999" t="s">
        <v>2940</v>
      </c>
      <c r="G999" t="s">
        <v>41</v>
      </c>
      <c r="H999" t="s">
        <v>104</v>
      </c>
      <c r="I999" t="s">
        <v>218</v>
      </c>
      <c r="J999" t="s">
        <v>92</v>
      </c>
      <c r="K999">
        <v>1888710</v>
      </c>
      <c r="L999" t="s">
        <v>2941</v>
      </c>
      <c r="M999" t="s">
        <v>25</v>
      </c>
      <c r="N999" t="str">
        <f t="array" ref="N999">IF(COUNT(FIND({"数据分析","数据运营","分析师"},M999)),"1","0")</f>
        <v>1</v>
      </c>
      <c r="O999" t="s">
        <v>36</v>
      </c>
      <c r="P999" t="s">
        <v>205</v>
      </c>
      <c r="Q999" t="str">
        <f t="shared" si="30"/>
        <v>10</v>
      </c>
      <c r="R999" t="str">
        <f t="shared" si="31"/>
        <v>15</v>
      </c>
      <c r="S999" s="1" t="s">
        <v>12320</v>
      </c>
      <c r="T999" t="s">
        <v>12506</v>
      </c>
      <c r="U999" t="s">
        <v>12455</v>
      </c>
      <c r="V999" t="s">
        <v>12802</v>
      </c>
      <c r="W999" s="1" t="s">
        <v>138</v>
      </c>
      <c r="X999" t="s">
        <v>12810</v>
      </c>
      <c r="Y999" t="s">
        <v>13274</v>
      </c>
    </row>
    <row r="1000" spans="1:26" x14ac:dyDescent="0.25">
      <c r="A1000" t="s">
        <v>2869</v>
      </c>
      <c r="B1000" t="s">
        <v>2942</v>
      </c>
      <c r="C1000">
        <v>144389</v>
      </c>
      <c r="D1000" t="s">
        <v>2943</v>
      </c>
      <c r="E1000" t="s">
        <v>39</v>
      </c>
      <c r="G1000" t="s">
        <v>20</v>
      </c>
      <c r="H1000" t="s">
        <v>580</v>
      </c>
      <c r="I1000" t="s">
        <v>32</v>
      </c>
      <c r="J1000" t="s">
        <v>466</v>
      </c>
      <c r="K1000">
        <v>2506852</v>
      </c>
      <c r="L1000" t="s">
        <v>2944</v>
      </c>
      <c r="M1000" t="s">
        <v>25</v>
      </c>
      <c r="N1000" t="str">
        <f t="array" ref="N1000">IF(COUNT(FIND({"数据分析","数据运营","分析师"},M1000)),"1","0")</f>
        <v>1</v>
      </c>
      <c r="O1000" t="s">
        <v>220</v>
      </c>
      <c r="P1000" t="s">
        <v>205</v>
      </c>
      <c r="Q1000" t="str">
        <f t="shared" si="30"/>
        <v>8</v>
      </c>
      <c r="R1000" t="str">
        <f t="shared" si="31"/>
        <v>16</v>
      </c>
      <c r="W1000" s="1" t="s">
        <v>138</v>
      </c>
      <c r="X1000" t="s">
        <v>12810</v>
      </c>
      <c r="Y1000" t="s">
        <v>13274</v>
      </c>
    </row>
    <row r="1001" spans="1:26" x14ac:dyDescent="0.25">
      <c r="A1001" t="s">
        <v>2869</v>
      </c>
      <c r="B1001" t="s">
        <v>2945</v>
      </c>
      <c r="C1001">
        <v>53930</v>
      </c>
      <c r="D1001" t="s">
        <v>2946</v>
      </c>
      <c r="E1001" t="s">
        <v>56</v>
      </c>
      <c r="F1001" t="s">
        <v>2947</v>
      </c>
      <c r="G1001" t="s">
        <v>41</v>
      </c>
      <c r="H1001" t="s">
        <v>42</v>
      </c>
      <c r="I1001" t="s">
        <v>32</v>
      </c>
      <c r="J1001" t="s">
        <v>33</v>
      </c>
      <c r="K1001">
        <v>1515553</v>
      </c>
      <c r="L1001" t="s">
        <v>2948</v>
      </c>
      <c r="M1001" t="s">
        <v>2949</v>
      </c>
      <c r="N1001" t="str">
        <f t="array" ref="N1001">IF(COUNT(FIND({"数据分析","数据运营","分析师"},M1001)),"1","0")</f>
        <v>0</v>
      </c>
      <c r="O1001" t="s">
        <v>44</v>
      </c>
      <c r="P1001" t="s">
        <v>205</v>
      </c>
      <c r="Q1001" t="str">
        <f t="shared" si="30"/>
        <v>4</v>
      </c>
      <c r="R1001" t="str">
        <f t="shared" si="31"/>
        <v>6</v>
      </c>
      <c r="S1001" s="1" t="s">
        <v>12319</v>
      </c>
      <c r="T1001" t="s">
        <v>12455</v>
      </c>
      <c r="U1001" t="s">
        <v>12467</v>
      </c>
      <c r="V1001" t="s">
        <v>12489</v>
      </c>
      <c r="W1001" t="s">
        <v>12930</v>
      </c>
      <c r="X1001" t="s">
        <v>12917</v>
      </c>
    </row>
    <row r="1002" spans="1:26" x14ac:dyDescent="0.25">
      <c r="A1002" t="s">
        <v>2869</v>
      </c>
      <c r="B1002" t="s">
        <v>2950</v>
      </c>
      <c r="C1002">
        <v>9275</v>
      </c>
      <c r="D1002" t="s">
        <v>2951</v>
      </c>
      <c r="E1002" t="s">
        <v>47</v>
      </c>
      <c r="G1002" t="s">
        <v>20</v>
      </c>
      <c r="H1002" t="s">
        <v>72</v>
      </c>
      <c r="I1002" t="s">
        <v>32</v>
      </c>
      <c r="J1002" t="s">
        <v>73</v>
      </c>
      <c r="K1002">
        <v>1536831</v>
      </c>
      <c r="L1002" t="s">
        <v>2952</v>
      </c>
      <c r="M1002" t="s">
        <v>25</v>
      </c>
      <c r="N1002" t="str">
        <f t="array" ref="N1002">IF(COUNT(FIND({"数据分析","数据运营","分析师"},M1002)),"1","0")</f>
        <v>1</v>
      </c>
      <c r="O1002" t="s">
        <v>231</v>
      </c>
      <c r="P1002" t="s">
        <v>205</v>
      </c>
      <c r="Q1002" t="str">
        <f t="shared" si="30"/>
        <v>15</v>
      </c>
      <c r="R1002" t="str">
        <f t="shared" si="31"/>
        <v>25</v>
      </c>
      <c r="S1002" s="1" t="s">
        <v>8116</v>
      </c>
      <c r="T1002" t="s">
        <v>12455</v>
      </c>
      <c r="U1002" t="s">
        <v>12474</v>
      </c>
      <c r="V1002" t="s">
        <v>12468</v>
      </c>
      <c r="W1002" s="1" t="s">
        <v>138</v>
      </c>
      <c r="X1002" t="s">
        <v>12810</v>
      </c>
      <c r="Y1002" t="s">
        <v>13274</v>
      </c>
    </row>
    <row r="1003" spans="1:26" x14ac:dyDescent="0.25">
      <c r="A1003" t="s">
        <v>2869</v>
      </c>
      <c r="B1003" t="s">
        <v>2953</v>
      </c>
      <c r="C1003">
        <v>113843</v>
      </c>
      <c r="D1003" t="s">
        <v>2954</v>
      </c>
      <c r="E1003" t="s">
        <v>47</v>
      </c>
      <c r="F1003" t="s">
        <v>2955</v>
      </c>
      <c r="G1003" t="s">
        <v>20</v>
      </c>
      <c r="H1003" t="s">
        <v>580</v>
      </c>
      <c r="I1003" t="s">
        <v>32</v>
      </c>
      <c r="J1003" t="s">
        <v>117</v>
      </c>
      <c r="K1003">
        <v>1452668</v>
      </c>
      <c r="L1003" t="s">
        <v>2956</v>
      </c>
      <c r="M1003" t="s">
        <v>285</v>
      </c>
      <c r="N1003" t="str">
        <f t="array" ref="N1003">IF(COUNT(FIND({"数据分析","数据运营","分析师"},M1003)),"1","0")</f>
        <v>1</v>
      </c>
      <c r="O1003" t="s">
        <v>44</v>
      </c>
      <c r="P1003" t="s">
        <v>205</v>
      </c>
      <c r="Q1003" t="str">
        <f t="shared" si="30"/>
        <v>4</v>
      </c>
      <c r="R1003" t="str">
        <f t="shared" si="31"/>
        <v>6</v>
      </c>
      <c r="S1003" s="1" t="s">
        <v>1456</v>
      </c>
      <c r="T1003" t="s">
        <v>12479</v>
      </c>
      <c r="U1003" t="s">
        <v>12477</v>
      </c>
      <c r="V1003" t="s">
        <v>12489</v>
      </c>
      <c r="W1003" s="1" t="s">
        <v>42</v>
      </c>
      <c r="X1003" t="s">
        <v>13274</v>
      </c>
    </row>
    <row r="1004" spans="1:26" x14ac:dyDescent="0.25">
      <c r="A1004" t="s">
        <v>2869</v>
      </c>
      <c r="B1004" t="s">
        <v>2957</v>
      </c>
      <c r="C1004">
        <v>29355</v>
      </c>
      <c r="D1004" t="s">
        <v>2958</v>
      </c>
      <c r="E1004" t="s">
        <v>47</v>
      </c>
      <c r="F1004" t="s">
        <v>2959</v>
      </c>
      <c r="G1004" t="s">
        <v>20</v>
      </c>
      <c r="H1004" t="s">
        <v>580</v>
      </c>
      <c r="I1004" t="s">
        <v>178</v>
      </c>
      <c r="J1004" t="s">
        <v>213</v>
      </c>
      <c r="K1004">
        <v>2410271</v>
      </c>
      <c r="L1004" t="s">
        <v>790</v>
      </c>
      <c r="M1004" t="s">
        <v>25</v>
      </c>
      <c r="N1004" t="str">
        <f t="array" ref="N1004">IF(COUNT(FIND({"数据分析","数据运营","分析师"},M1004)),"1","0")</f>
        <v>1</v>
      </c>
      <c r="O1004" t="s">
        <v>329</v>
      </c>
      <c r="P1004" t="s">
        <v>205</v>
      </c>
      <c r="Q1004" t="str">
        <f t="shared" si="30"/>
        <v>12</v>
      </c>
      <c r="R1004" t="str">
        <f t="shared" si="31"/>
        <v>15</v>
      </c>
      <c r="S1004" s="1" t="s">
        <v>12320</v>
      </c>
      <c r="T1004" t="s">
        <v>12456</v>
      </c>
      <c r="U1004" t="s">
        <v>12454</v>
      </c>
      <c r="V1004" t="s">
        <v>12455</v>
      </c>
      <c r="W1004" s="1" t="s">
        <v>138</v>
      </c>
      <c r="X1004" t="s">
        <v>12810</v>
      </c>
      <c r="Y1004" t="s">
        <v>13274</v>
      </c>
    </row>
    <row r="1005" spans="1:26" x14ac:dyDescent="0.25">
      <c r="A1005" t="s">
        <v>2869</v>
      </c>
      <c r="B1005" t="s">
        <v>2960</v>
      </c>
      <c r="C1005">
        <v>35565</v>
      </c>
      <c r="D1005" t="s">
        <v>2961</v>
      </c>
      <c r="E1005" t="s">
        <v>56</v>
      </c>
      <c r="F1005" t="s">
        <v>2888</v>
      </c>
      <c r="G1005" t="s">
        <v>20</v>
      </c>
      <c r="H1005" t="s">
        <v>21</v>
      </c>
      <c r="I1005" t="s">
        <v>32</v>
      </c>
      <c r="J1005" t="s">
        <v>274</v>
      </c>
      <c r="K1005">
        <v>2535246</v>
      </c>
      <c r="L1005" t="s">
        <v>2962</v>
      </c>
      <c r="M1005" t="s">
        <v>25</v>
      </c>
      <c r="N1005" t="str">
        <f t="array" ref="N1005">IF(COUNT(FIND({"数据分析","数据运营","分析师"},M1005)),"1","0")</f>
        <v>1</v>
      </c>
      <c r="O1005" t="s">
        <v>924</v>
      </c>
      <c r="P1005" t="s">
        <v>205</v>
      </c>
      <c r="Q1005" t="str">
        <f t="shared" si="30"/>
        <v>12</v>
      </c>
      <c r="R1005" t="str">
        <f t="shared" si="31"/>
        <v>20</v>
      </c>
      <c r="S1005" s="1" t="s">
        <v>12319</v>
      </c>
      <c r="T1005" t="s">
        <v>12507</v>
      </c>
      <c r="U1005" t="s">
        <v>12653</v>
      </c>
      <c r="V1005" t="s">
        <v>12455</v>
      </c>
      <c r="W1005" s="1" t="s">
        <v>138</v>
      </c>
      <c r="X1005" t="s">
        <v>12810</v>
      </c>
      <c r="Y1005" t="s">
        <v>13281</v>
      </c>
      <c r="Z1005" t="s">
        <v>13274</v>
      </c>
    </row>
    <row r="1006" spans="1:26" x14ac:dyDescent="0.25">
      <c r="A1006" t="s">
        <v>2869</v>
      </c>
      <c r="B1006" t="s">
        <v>2963</v>
      </c>
      <c r="C1006">
        <v>79761</v>
      </c>
      <c r="D1006" t="s">
        <v>2964</v>
      </c>
      <c r="E1006" t="s">
        <v>18</v>
      </c>
      <c r="F1006" t="s">
        <v>2965</v>
      </c>
      <c r="G1006" t="s">
        <v>49</v>
      </c>
      <c r="H1006" t="s">
        <v>116</v>
      </c>
      <c r="I1006" t="s">
        <v>32</v>
      </c>
      <c r="J1006" t="s">
        <v>117</v>
      </c>
      <c r="K1006">
        <v>2520607</v>
      </c>
      <c r="L1006" t="s">
        <v>2966</v>
      </c>
      <c r="M1006" t="s">
        <v>276</v>
      </c>
      <c r="N1006" t="str">
        <f t="array" ref="N1006">IF(COUNT(FIND({"数据分析","数据运营","分析师"},M1006)),"1","0")</f>
        <v>1</v>
      </c>
      <c r="O1006" t="s">
        <v>450</v>
      </c>
      <c r="P1006" t="s">
        <v>205</v>
      </c>
      <c r="Q1006" t="str">
        <f t="shared" si="30"/>
        <v>8</v>
      </c>
      <c r="R1006" t="str">
        <f t="shared" si="31"/>
        <v>12</v>
      </c>
      <c r="S1006" s="1" t="s">
        <v>12320</v>
      </c>
      <c r="T1006" t="s">
        <v>12464</v>
      </c>
      <c r="U1006" t="s">
        <v>12456</v>
      </c>
      <c r="V1006" t="s">
        <v>12454</v>
      </c>
      <c r="W1006" s="1" t="s">
        <v>138</v>
      </c>
      <c r="X1006" t="s">
        <v>12810</v>
      </c>
      <c r="Y1006" t="s">
        <v>13274</v>
      </c>
    </row>
    <row r="1007" spans="1:26" x14ac:dyDescent="0.25">
      <c r="A1007" t="s">
        <v>2869</v>
      </c>
      <c r="B1007" t="s">
        <v>2967</v>
      </c>
      <c r="C1007">
        <v>6718</v>
      </c>
      <c r="D1007" t="s">
        <v>2968</v>
      </c>
      <c r="E1007" t="s">
        <v>18</v>
      </c>
      <c r="F1007" t="s">
        <v>2940</v>
      </c>
      <c r="G1007" t="s">
        <v>176</v>
      </c>
      <c r="H1007" t="s">
        <v>1052</v>
      </c>
      <c r="I1007" t="s">
        <v>32</v>
      </c>
      <c r="J1007" t="s">
        <v>2969</v>
      </c>
      <c r="K1007">
        <v>80307</v>
      </c>
      <c r="L1007" t="s">
        <v>2970</v>
      </c>
      <c r="M1007" t="s">
        <v>25</v>
      </c>
      <c r="N1007" t="str">
        <f t="array" ref="N1007">IF(COUNT(FIND({"数据分析","数据运营","分析师"},M1007)),"1","0")</f>
        <v>1</v>
      </c>
      <c r="O1007" t="s">
        <v>260</v>
      </c>
      <c r="P1007" t="s">
        <v>205</v>
      </c>
      <c r="Q1007" t="str">
        <f t="shared" si="30"/>
        <v>8</v>
      </c>
      <c r="R1007" t="str">
        <f t="shared" si="31"/>
        <v>15</v>
      </c>
      <c r="S1007" s="1" t="s">
        <v>12362</v>
      </c>
      <c r="T1007" t="s">
        <v>12508</v>
      </c>
      <c r="U1007" t="s">
        <v>12654</v>
      </c>
      <c r="V1007" t="s">
        <v>12481</v>
      </c>
      <c r="W1007" s="1" t="s">
        <v>138</v>
      </c>
      <c r="X1007" t="s">
        <v>12810</v>
      </c>
      <c r="Y1007" t="s">
        <v>13274</v>
      </c>
    </row>
    <row r="1008" spans="1:26" x14ac:dyDescent="0.25">
      <c r="A1008" t="s">
        <v>2869</v>
      </c>
      <c r="B1008" t="s">
        <v>2935</v>
      </c>
      <c r="C1008">
        <v>25576</v>
      </c>
      <c r="D1008" t="s">
        <v>2936</v>
      </c>
      <c r="E1008" t="s">
        <v>18</v>
      </c>
      <c r="F1008" t="s">
        <v>2872</v>
      </c>
      <c r="G1008" t="s">
        <v>130</v>
      </c>
      <c r="H1008" t="s">
        <v>130</v>
      </c>
      <c r="I1008" t="s">
        <v>178</v>
      </c>
      <c r="J1008" t="s">
        <v>117</v>
      </c>
      <c r="K1008">
        <v>2336522</v>
      </c>
      <c r="L1008" t="s">
        <v>2937</v>
      </c>
      <c r="M1008" t="s">
        <v>2971</v>
      </c>
      <c r="N1008" t="str">
        <f t="array" ref="N1008">IF(COUNT(FIND({"数据分析","数据运营","分析师"},M1008)),"1","0")</f>
        <v>1</v>
      </c>
      <c r="O1008" t="s">
        <v>189</v>
      </c>
      <c r="P1008" t="s">
        <v>205</v>
      </c>
      <c r="Q1008" t="str">
        <f t="shared" si="30"/>
        <v>10</v>
      </c>
      <c r="R1008" t="str">
        <f t="shared" si="31"/>
        <v>20</v>
      </c>
      <c r="S1008" s="1" t="s">
        <v>12320</v>
      </c>
      <c r="T1008" t="s">
        <v>12454</v>
      </c>
      <c r="U1008" t="s">
        <v>12475</v>
      </c>
      <c r="V1008" t="s">
        <v>12479</v>
      </c>
      <c r="W1008" s="1" t="s">
        <v>138</v>
      </c>
      <c r="X1008" t="s">
        <v>12810</v>
      </c>
      <c r="Y1008" t="s">
        <v>13274</v>
      </c>
    </row>
    <row r="1009" spans="1:27" x14ac:dyDescent="0.25">
      <c r="A1009" t="s">
        <v>2869</v>
      </c>
      <c r="B1009" t="s">
        <v>2972</v>
      </c>
      <c r="C1009">
        <v>81372</v>
      </c>
      <c r="D1009" t="s">
        <v>2973</v>
      </c>
      <c r="E1009" t="s">
        <v>39</v>
      </c>
      <c r="F1009" t="s">
        <v>2974</v>
      </c>
      <c r="G1009" t="s">
        <v>81</v>
      </c>
      <c r="H1009" t="s">
        <v>42</v>
      </c>
      <c r="I1009" t="s">
        <v>178</v>
      </c>
      <c r="J1009" t="s">
        <v>117</v>
      </c>
      <c r="K1009">
        <v>2569454</v>
      </c>
      <c r="L1009" t="s">
        <v>2975</v>
      </c>
      <c r="M1009" t="s">
        <v>2976</v>
      </c>
      <c r="N1009" t="str">
        <f t="array" ref="N1009">IF(COUNT(FIND({"数据分析","数据运营","分析师"},M1009)),"1","0")</f>
        <v>1</v>
      </c>
      <c r="O1009" t="s">
        <v>700</v>
      </c>
      <c r="P1009" t="s">
        <v>205</v>
      </c>
      <c r="Q1009" t="str">
        <f t="shared" si="30"/>
        <v>5</v>
      </c>
      <c r="R1009" t="str">
        <f t="shared" si="31"/>
        <v>10</v>
      </c>
      <c r="S1009" s="1" t="s">
        <v>12320</v>
      </c>
      <c r="T1009" t="s">
        <v>12464</v>
      </c>
      <c r="U1009" t="s">
        <v>12454</v>
      </c>
      <c r="V1009" t="s">
        <v>12467</v>
      </c>
      <c r="W1009" s="1" t="s">
        <v>2019</v>
      </c>
      <c r="X1009" t="s">
        <v>12810</v>
      </c>
      <c r="Y1009" t="s">
        <v>13311</v>
      </c>
      <c r="Z1009" t="s">
        <v>13304</v>
      </c>
      <c r="AA1009" t="s">
        <v>13287</v>
      </c>
    </row>
    <row r="1010" spans="1:27" x14ac:dyDescent="0.25">
      <c r="A1010" t="s">
        <v>2869</v>
      </c>
      <c r="B1010" t="s">
        <v>2977</v>
      </c>
      <c r="C1010">
        <v>56894</v>
      </c>
      <c r="D1010" t="s">
        <v>2978</v>
      </c>
      <c r="E1010" t="s">
        <v>56</v>
      </c>
      <c r="F1010" t="s">
        <v>2979</v>
      </c>
      <c r="G1010" t="s">
        <v>20</v>
      </c>
      <c r="H1010" t="s">
        <v>72</v>
      </c>
      <c r="I1010" t="s">
        <v>22</v>
      </c>
      <c r="J1010" t="s">
        <v>50</v>
      </c>
      <c r="K1010">
        <v>498090</v>
      </c>
      <c r="L1010" t="s">
        <v>2980</v>
      </c>
      <c r="M1010" t="s">
        <v>25</v>
      </c>
      <c r="N1010" t="str">
        <f t="array" ref="N1010">IF(COUNT(FIND({"数据分析","数据运营","分析师"},M1010)),"1","0")</f>
        <v>1</v>
      </c>
      <c r="O1010" t="s">
        <v>189</v>
      </c>
      <c r="P1010" t="s">
        <v>205</v>
      </c>
      <c r="Q1010" t="str">
        <f t="shared" si="30"/>
        <v>10</v>
      </c>
      <c r="R1010" t="str">
        <f t="shared" si="31"/>
        <v>20</v>
      </c>
      <c r="S1010" s="1" t="s">
        <v>12319</v>
      </c>
      <c r="T1010" t="s">
        <v>12453</v>
      </c>
      <c r="U1010" t="s">
        <v>12475</v>
      </c>
      <c r="V1010" t="s">
        <v>12467</v>
      </c>
      <c r="W1010" s="1" t="s">
        <v>138</v>
      </c>
      <c r="X1010" t="s">
        <v>12810</v>
      </c>
      <c r="Y1010" t="s">
        <v>13274</v>
      </c>
    </row>
    <row r="1011" spans="1:27" x14ac:dyDescent="0.25">
      <c r="A1011" t="s">
        <v>2869</v>
      </c>
      <c r="B1011" t="s">
        <v>2981</v>
      </c>
      <c r="C1011">
        <v>64077</v>
      </c>
      <c r="D1011" t="s">
        <v>2982</v>
      </c>
      <c r="E1011" t="s">
        <v>47</v>
      </c>
      <c r="F1011" t="s">
        <v>2872</v>
      </c>
      <c r="G1011" t="s">
        <v>253</v>
      </c>
      <c r="H1011" t="s">
        <v>21</v>
      </c>
      <c r="I1011" t="s">
        <v>32</v>
      </c>
      <c r="J1011" t="s">
        <v>23</v>
      </c>
      <c r="K1011">
        <v>2561444</v>
      </c>
      <c r="L1011" t="s">
        <v>2061</v>
      </c>
      <c r="M1011" t="s">
        <v>25</v>
      </c>
      <c r="N1011" t="str">
        <f t="array" ref="N1011">IF(COUNT(FIND({"数据分析","数据运营","分析师"},M1011)),"1","0")</f>
        <v>1</v>
      </c>
      <c r="O1011" t="s">
        <v>450</v>
      </c>
      <c r="P1011" t="s">
        <v>205</v>
      </c>
      <c r="Q1011" t="str">
        <f t="shared" si="30"/>
        <v>8</v>
      </c>
      <c r="R1011" t="str">
        <f t="shared" si="31"/>
        <v>12</v>
      </c>
      <c r="S1011" s="1" t="s">
        <v>12320</v>
      </c>
      <c r="T1011" t="s">
        <v>12474</v>
      </c>
      <c r="U1011" t="s">
        <v>12454</v>
      </c>
      <c r="V1011" t="s">
        <v>12467</v>
      </c>
      <c r="W1011" s="1" t="s">
        <v>138</v>
      </c>
      <c r="X1011" t="s">
        <v>12810</v>
      </c>
      <c r="Y1011" t="s">
        <v>13281</v>
      </c>
      <c r="Z1011" t="s">
        <v>13274</v>
      </c>
    </row>
    <row r="1012" spans="1:27" x14ac:dyDescent="0.25">
      <c r="A1012" t="s">
        <v>2869</v>
      </c>
      <c r="B1012" t="s">
        <v>2983</v>
      </c>
      <c r="C1012">
        <v>28420</v>
      </c>
      <c r="D1012" t="s">
        <v>2984</v>
      </c>
      <c r="E1012" t="s">
        <v>30</v>
      </c>
      <c r="F1012" t="s">
        <v>2985</v>
      </c>
      <c r="G1012" t="s">
        <v>41</v>
      </c>
      <c r="H1012" t="s">
        <v>42</v>
      </c>
      <c r="I1012" t="s">
        <v>32</v>
      </c>
      <c r="J1012" t="s">
        <v>33</v>
      </c>
      <c r="K1012">
        <v>2321635</v>
      </c>
      <c r="L1012" t="s">
        <v>2986</v>
      </c>
      <c r="M1012" t="s">
        <v>2987</v>
      </c>
      <c r="N1012" t="str">
        <f t="array" ref="N1012">IF(COUNT(FIND({"数据分析","数据运营","分析师"},M1012)),"1","0")</f>
        <v>1</v>
      </c>
      <c r="O1012" t="s">
        <v>2053</v>
      </c>
      <c r="P1012" t="s">
        <v>205</v>
      </c>
      <c r="Q1012" t="str">
        <f t="shared" si="30"/>
        <v>8</v>
      </c>
      <c r="R1012" t="str">
        <f t="shared" si="31"/>
        <v>14</v>
      </c>
      <c r="S1012" s="1" t="s">
        <v>12339</v>
      </c>
      <c r="T1012" t="s">
        <v>12455</v>
      </c>
      <c r="U1012" t="s">
        <v>12464</v>
      </c>
      <c r="V1012" t="s">
        <v>12470</v>
      </c>
      <c r="W1012" s="1" t="s">
        <v>138</v>
      </c>
      <c r="X1012" t="s">
        <v>12810</v>
      </c>
      <c r="Y1012" t="s">
        <v>13274</v>
      </c>
    </row>
    <row r="1013" spans="1:27" x14ac:dyDescent="0.25">
      <c r="A1013" t="s">
        <v>2869</v>
      </c>
      <c r="B1013" t="s">
        <v>2988</v>
      </c>
      <c r="C1013">
        <v>83303</v>
      </c>
      <c r="D1013" t="s">
        <v>2989</v>
      </c>
      <c r="E1013" t="s">
        <v>47</v>
      </c>
      <c r="F1013" t="s">
        <v>2990</v>
      </c>
      <c r="G1013" t="s">
        <v>81</v>
      </c>
      <c r="H1013" t="s">
        <v>42</v>
      </c>
      <c r="I1013" t="s">
        <v>178</v>
      </c>
      <c r="J1013" t="s">
        <v>117</v>
      </c>
      <c r="K1013">
        <v>2567624</v>
      </c>
      <c r="L1013" t="s">
        <v>2991</v>
      </c>
      <c r="M1013" t="s">
        <v>25</v>
      </c>
      <c r="N1013" t="str">
        <f t="array" ref="N1013">IF(COUNT(FIND({"数据分析","数据运营","分析师"},M1013)),"1","0")</f>
        <v>1</v>
      </c>
      <c r="O1013" t="s">
        <v>329</v>
      </c>
      <c r="P1013" t="s">
        <v>205</v>
      </c>
      <c r="Q1013" t="str">
        <f t="shared" si="30"/>
        <v>12</v>
      </c>
      <c r="R1013" t="str">
        <f t="shared" si="31"/>
        <v>15</v>
      </c>
      <c r="S1013" s="1" t="s">
        <v>12319</v>
      </c>
      <c r="T1013" t="s">
        <v>12453</v>
      </c>
      <c r="U1013" t="s">
        <v>12464</v>
      </c>
      <c r="V1013" t="s">
        <v>12454</v>
      </c>
      <c r="W1013" s="1" t="s">
        <v>13223</v>
      </c>
      <c r="X1013" t="s">
        <v>12810</v>
      </c>
      <c r="Y1013" t="s">
        <v>13304</v>
      </c>
      <c r="Z1013" t="s">
        <v>13274</v>
      </c>
      <c r="AA1013" t="s">
        <v>13272</v>
      </c>
    </row>
    <row r="1014" spans="1:27" x14ac:dyDescent="0.25">
      <c r="A1014" t="s">
        <v>2869</v>
      </c>
      <c r="B1014" t="s">
        <v>2992</v>
      </c>
      <c r="C1014">
        <v>31397</v>
      </c>
      <c r="D1014" t="s">
        <v>2993</v>
      </c>
      <c r="E1014" t="s">
        <v>39</v>
      </c>
      <c r="F1014" t="s">
        <v>2994</v>
      </c>
      <c r="G1014" t="s">
        <v>41</v>
      </c>
      <c r="H1014" t="s">
        <v>42</v>
      </c>
      <c r="I1014" t="s">
        <v>32</v>
      </c>
      <c r="J1014" t="s">
        <v>33</v>
      </c>
      <c r="K1014">
        <v>1335067</v>
      </c>
      <c r="L1014" t="s">
        <v>2995</v>
      </c>
      <c r="M1014" t="s">
        <v>25</v>
      </c>
      <c r="N1014" t="str">
        <f t="array" ref="N1014">IF(COUNT(FIND({"数据分析","数据运营","分析师"},M1014)),"1","0")</f>
        <v>1</v>
      </c>
      <c r="O1014" t="s">
        <v>441</v>
      </c>
      <c r="P1014" t="s">
        <v>205</v>
      </c>
      <c r="Q1014" t="str">
        <f t="shared" si="30"/>
        <v>9</v>
      </c>
      <c r="R1014" t="str">
        <f t="shared" si="31"/>
        <v>16</v>
      </c>
      <c r="S1014" s="1" t="s">
        <v>12363</v>
      </c>
      <c r="T1014" t="s">
        <v>12462</v>
      </c>
      <c r="U1014" t="s">
        <v>12467</v>
      </c>
      <c r="V1014" t="s">
        <v>12475</v>
      </c>
      <c r="W1014" s="1" t="s">
        <v>138</v>
      </c>
      <c r="X1014" t="s">
        <v>12810</v>
      </c>
      <c r="Y1014" t="s">
        <v>13274</v>
      </c>
    </row>
    <row r="1015" spans="1:27" x14ac:dyDescent="0.25">
      <c r="A1015" t="s">
        <v>2869</v>
      </c>
      <c r="B1015" t="s">
        <v>361</v>
      </c>
      <c r="C1015">
        <v>24587</v>
      </c>
      <c r="D1015" t="s">
        <v>362</v>
      </c>
      <c r="E1015" t="s">
        <v>47</v>
      </c>
      <c r="G1015" t="s">
        <v>81</v>
      </c>
      <c r="H1015" t="s">
        <v>42</v>
      </c>
      <c r="I1015" t="s">
        <v>32</v>
      </c>
      <c r="J1015" t="s">
        <v>33</v>
      </c>
      <c r="K1015">
        <v>2566136</v>
      </c>
      <c r="L1015" t="s">
        <v>363</v>
      </c>
      <c r="M1015" t="s">
        <v>364</v>
      </c>
      <c r="N1015" t="str">
        <f t="array" ref="N1015">IF(COUNT(FIND({"数据分析","数据运营","分析师"},M1015)),"1","0")</f>
        <v>1</v>
      </c>
      <c r="O1015" t="s">
        <v>189</v>
      </c>
      <c r="P1015" t="s">
        <v>205</v>
      </c>
      <c r="Q1015" t="str">
        <f t="shared" si="30"/>
        <v>10</v>
      </c>
      <c r="R1015" t="str">
        <f t="shared" si="31"/>
        <v>20</v>
      </c>
      <c r="S1015" s="1" t="s">
        <v>790</v>
      </c>
      <c r="T1015" t="s">
        <v>12472</v>
      </c>
      <c r="U1015" t="s">
        <v>12622</v>
      </c>
      <c r="V1015" t="s">
        <v>12755</v>
      </c>
      <c r="W1015" s="1" t="s">
        <v>42</v>
      </c>
      <c r="X1015" t="s">
        <v>13276</v>
      </c>
      <c r="Y1015" t="s">
        <v>13274</v>
      </c>
      <c r="Z1015" t="s">
        <v>13272</v>
      </c>
    </row>
    <row r="1016" spans="1:27" x14ac:dyDescent="0.25">
      <c r="A1016" t="s">
        <v>2869</v>
      </c>
      <c r="B1016" t="s">
        <v>2996</v>
      </c>
      <c r="C1016">
        <v>6566</v>
      </c>
      <c r="D1016" t="s">
        <v>2997</v>
      </c>
      <c r="E1016" t="s">
        <v>18</v>
      </c>
      <c r="F1016" t="s">
        <v>2998</v>
      </c>
      <c r="G1016" t="s">
        <v>20</v>
      </c>
      <c r="H1016" t="s">
        <v>72</v>
      </c>
      <c r="I1016" t="s">
        <v>32</v>
      </c>
      <c r="J1016" t="s">
        <v>73</v>
      </c>
      <c r="K1016">
        <v>2380008</v>
      </c>
      <c r="L1016" t="s">
        <v>2999</v>
      </c>
      <c r="M1016" t="s">
        <v>230</v>
      </c>
      <c r="N1016" t="str">
        <f t="array" ref="N1016">IF(COUNT(FIND({"数据分析","数据运营","分析师"},M1016)),"1","0")</f>
        <v>1</v>
      </c>
      <c r="O1016" t="s">
        <v>189</v>
      </c>
      <c r="P1016" t="s">
        <v>205</v>
      </c>
      <c r="Q1016" t="str">
        <f t="shared" si="30"/>
        <v>10</v>
      </c>
      <c r="R1016" t="str">
        <f t="shared" si="31"/>
        <v>20</v>
      </c>
      <c r="S1016" s="1" t="s">
        <v>1456</v>
      </c>
      <c r="T1016" t="s">
        <v>12453</v>
      </c>
      <c r="U1016" t="s">
        <v>12462</v>
      </c>
      <c r="V1016" t="s">
        <v>12467</v>
      </c>
      <c r="W1016" s="1" t="s">
        <v>138</v>
      </c>
      <c r="X1016" t="s">
        <v>12510</v>
      </c>
      <c r="Y1016" t="s">
        <v>12810</v>
      </c>
      <c r="Z1016" t="s">
        <v>13274</v>
      </c>
    </row>
    <row r="1017" spans="1:27" x14ac:dyDescent="0.25">
      <c r="A1017" t="s">
        <v>2869</v>
      </c>
      <c r="B1017" t="s">
        <v>3000</v>
      </c>
      <c r="C1017">
        <v>74311</v>
      </c>
      <c r="D1017" t="s">
        <v>3001</v>
      </c>
      <c r="E1017" t="s">
        <v>56</v>
      </c>
      <c r="F1017" t="s">
        <v>3002</v>
      </c>
      <c r="G1017" t="s">
        <v>20</v>
      </c>
      <c r="H1017" t="s">
        <v>407</v>
      </c>
      <c r="I1017" t="s">
        <v>178</v>
      </c>
      <c r="J1017" t="s">
        <v>1258</v>
      </c>
      <c r="K1017">
        <v>2444899</v>
      </c>
      <c r="L1017" t="s">
        <v>3003</v>
      </c>
      <c r="M1017" t="s">
        <v>25</v>
      </c>
      <c r="N1017" t="str">
        <f t="array" ref="N1017">IF(COUNT(FIND({"数据分析","数据运营","分析师"},M1017)),"1","0")</f>
        <v>1</v>
      </c>
      <c r="O1017" t="s">
        <v>460</v>
      </c>
      <c r="P1017" t="s">
        <v>205</v>
      </c>
      <c r="Q1017" t="str">
        <f t="shared" si="30"/>
        <v>6</v>
      </c>
      <c r="R1017" t="str">
        <f t="shared" si="31"/>
        <v>10</v>
      </c>
      <c r="S1017" s="1" t="s">
        <v>12319</v>
      </c>
      <c r="T1017" t="s">
        <v>12474</v>
      </c>
      <c r="U1017" t="s">
        <v>12455</v>
      </c>
      <c r="V1017" t="s">
        <v>12467</v>
      </c>
      <c r="W1017" s="1" t="s">
        <v>138</v>
      </c>
      <c r="X1017" t="s">
        <v>12810</v>
      </c>
      <c r="Y1017" t="s">
        <v>13274</v>
      </c>
    </row>
    <row r="1018" spans="1:27" x14ac:dyDescent="0.25">
      <c r="A1018" t="s">
        <v>2869</v>
      </c>
      <c r="B1018" t="s">
        <v>2834</v>
      </c>
      <c r="C1018">
        <v>123777</v>
      </c>
      <c r="D1018" t="s">
        <v>2835</v>
      </c>
      <c r="E1018" t="s">
        <v>18</v>
      </c>
      <c r="F1018" t="s">
        <v>3004</v>
      </c>
      <c r="G1018" t="s">
        <v>130</v>
      </c>
      <c r="H1018" t="s">
        <v>130</v>
      </c>
      <c r="I1018" t="s">
        <v>32</v>
      </c>
      <c r="J1018" t="s">
        <v>1841</v>
      </c>
      <c r="K1018">
        <v>2418176</v>
      </c>
      <c r="L1018" t="s">
        <v>3005</v>
      </c>
      <c r="M1018" t="s">
        <v>25</v>
      </c>
      <c r="N1018" t="str">
        <f t="array" ref="N1018">IF(COUNT(FIND({"数据分析","数据运营","分析师"},M1018)),"1","0")</f>
        <v>1</v>
      </c>
      <c r="O1018" t="s">
        <v>26</v>
      </c>
      <c r="P1018" t="s">
        <v>205</v>
      </c>
      <c r="Q1018" t="str">
        <f t="shared" si="30"/>
        <v>7</v>
      </c>
      <c r="R1018" t="str">
        <f t="shared" si="31"/>
        <v>9</v>
      </c>
      <c r="S1018" s="1" t="s">
        <v>2061</v>
      </c>
      <c r="T1018" t="s">
        <v>12468</v>
      </c>
      <c r="U1018" t="s">
        <v>12479</v>
      </c>
      <c r="V1018" t="s">
        <v>12457</v>
      </c>
      <c r="W1018" s="1" t="s">
        <v>138</v>
      </c>
      <c r="X1018" t="s">
        <v>12810</v>
      </c>
      <c r="Y1018" t="s">
        <v>13274</v>
      </c>
    </row>
    <row r="1019" spans="1:27" x14ac:dyDescent="0.25">
      <c r="A1019" t="s">
        <v>2869</v>
      </c>
      <c r="B1019" t="s">
        <v>3006</v>
      </c>
      <c r="C1019">
        <v>35539</v>
      </c>
      <c r="D1019" t="s">
        <v>3007</v>
      </c>
      <c r="E1019" t="s">
        <v>18</v>
      </c>
      <c r="G1019" t="s">
        <v>41</v>
      </c>
      <c r="H1019" t="s">
        <v>104</v>
      </c>
      <c r="I1019" t="s">
        <v>32</v>
      </c>
      <c r="J1019" t="s">
        <v>33</v>
      </c>
      <c r="K1019">
        <v>1498168</v>
      </c>
      <c r="L1019" t="s">
        <v>3008</v>
      </c>
      <c r="M1019" t="s">
        <v>3009</v>
      </c>
      <c r="N1019" t="str">
        <f t="array" ref="N1019">IF(COUNT(FIND({"数据分析","数据运营","分析师"},M1019)),"1","0")</f>
        <v>1</v>
      </c>
      <c r="O1019" t="s">
        <v>700</v>
      </c>
      <c r="P1019" t="s">
        <v>205</v>
      </c>
      <c r="Q1019" t="str">
        <f t="shared" si="30"/>
        <v>5</v>
      </c>
      <c r="R1019" t="str">
        <f t="shared" si="31"/>
        <v>10</v>
      </c>
      <c r="S1019" s="1" t="s">
        <v>1456</v>
      </c>
      <c r="T1019" t="s">
        <v>12453</v>
      </c>
      <c r="U1019" t="s">
        <v>12462</v>
      </c>
      <c r="V1019" t="s">
        <v>12475</v>
      </c>
      <c r="W1019" s="1" t="s">
        <v>138</v>
      </c>
      <c r="X1019" t="s">
        <v>12810</v>
      </c>
      <c r="Y1019" t="s">
        <v>13274</v>
      </c>
    </row>
    <row r="1020" spans="1:27" x14ac:dyDescent="0.25">
      <c r="A1020" t="s">
        <v>2869</v>
      </c>
      <c r="B1020" t="s">
        <v>3010</v>
      </c>
      <c r="C1020">
        <v>143996</v>
      </c>
      <c r="D1020" t="s">
        <v>3011</v>
      </c>
      <c r="E1020" t="s">
        <v>18</v>
      </c>
      <c r="F1020" t="s">
        <v>3012</v>
      </c>
      <c r="G1020" t="s">
        <v>49</v>
      </c>
      <c r="H1020" t="s">
        <v>42</v>
      </c>
      <c r="I1020" t="s">
        <v>32</v>
      </c>
      <c r="J1020" t="s">
        <v>59</v>
      </c>
      <c r="K1020">
        <v>2374266</v>
      </c>
      <c r="L1020" t="s">
        <v>3013</v>
      </c>
      <c r="M1020" t="s">
        <v>25</v>
      </c>
      <c r="N1020" t="str">
        <f t="array" ref="N1020">IF(COUNT(FIND({"数据分析","数据运营","分析师"},M1020)),"1","0")</f>
        <v>1</v>
      </c>
      <c r="O1020" t="s">
        <v>85</v>
      </c>
      <c r="P1020" t="s">
        <v>205</v>
      </c>
      <c r="Q1020" t="str">
        <f t="shared" si="30"/>
        <v>5</v>
      </c>
      <c r="R1020" t="str">
        <f t="shared" si="31"/>
        <v>7</v>
      </c>
      <c r="W1020" s="1" t="s">
        <v>13220</v>
      </c>
      <c r="X1020" t="s">
        <v>13272</v>
      </c>
      <c r="Y1020" t="s">
        <v>12810</v>
      </c>
      <c r="Z1020" t="s">
        <v>13274</v>
      </c>
    </row>
    <row r="1021" spans="1:27" x14ac:dyDescent="0.25">
      <c r="A1021" t="s">
        <v>2869</v>
      </c>
      <c r="B1021" t="s">
        <v>1046</v>
      </c>
      <c r="C1021">
        <v>15175</v>
      </c>
      <c r="D1021" t="s">
        <v>1047</v>
      </c>
      <c r="E1021" t="s">
        <v>18</v>
      </c>
      <c r="F1021" t="s">
        <v>3014</v>
      </c>
      <c r="G1021" t="s">
        <v>253</v>
      </c>
      <c r="H1021" t="s">
        <v>21</v>
      </c>
      <c r="I1021" t="s">
        <v>32</v>
      </c>
      <c r="J1021" t="s">
        <v>23</v>
      </c>
      <c r="K1021">
        <v>2550303</v>
      </c>
      <c r="L1021" t="s">
        <v>3015</v>
      </c>
      <c r="M1021" t="s">
        <v>3016</v>
      </c>
      <c r="N1021" t="str">
        <f t="array" ref="N1021">IF(COUNT(FIND({"数据分析","数据运营","分析师"},M1021)),"1","0")</f>
        <v>1</v>
      </c>
      <c r="O1021" t="s">
        <v>260</v>
      </c>
      <c r="P1021" t="s">
        <v>205</v>
      </c>
      <c r="Q1021" t="str">
        <f t="shared" si="30"/>
        <v>8</v>
      </c>
      <c r="R1021" t="str">
        <f t="shared" si="31"/>
        <v>15</v>
      </c>
      <c r="S1021" s="1" t="s">
        <v>12339</v>
      </c>
      <c r="T1021" t="s">
        <v>12455</v>
      </c>
      <c r="U1021" t="s">
        <v>12474</v>
      </c>
      <c r="V1021" t="s">
        <v>12464</v>
      </c>
      <c r="W1021" s="1" t="s">
        <v>138</v>
      </c>
      <c r="X1021" t="s">
        <v>12810</v>
      </c>
      <c r="Y1021" t="s">
        <v>13281</v>
      </c>
      <c r="Z1021" t="s">
        <v>13276</v>
      </c>
      <c r="AA1021" t="s">
        <v>13274</v>
      </c>
    </row>
    <row r="1022" spans="1:27" x14ac:dyDescent="0.25">
      <c r="A1022" t="s">
        <v>2869</v>
      </c>
      <c r="B1022" t="s">
        <v>2967</v>
      </c>
      <c r="C1022">
        <v>6718</v>
      </c>
      <c r="D1022" t="s">
        <v>2968</v>
      </c>
      <c r="E1022" t="s">
        <v>18</v>
      </c>
      <c r="F1022" t="s">
        <v>2932</v>
      </c>
      <c r="G1022" t="s">
        <v>41</v>
      </c>
      <c r="H1022" t="s">
        <v>104</v>
      </c>
      <c r="I1022" t="s">
        <v>32</v>
      </c>
      <c r="J1022" t="s">
        <v>2969</v>
      </c>
      <c r="K1022">
        <v>899950</v>
      </c>
      <c r="L1022" t="s">
        <v>3017</v>
      </c>
      <c r="M1022" t="s">
        <v>3018</v>
      </c>
      <c r="N1022" t="str">
        <f t="array" ref="N1022">IF(COUNT(FIND({"数据分析","数据运营","分析师"},M1022)),"1","0")</f>
        <v>1</v>
      </c>
      <c r="O1022" t="s">
        <v>260</v>
      </c>
      <c r="P1022" t="s">
        <v>205</v>
      </c>
      <c r="Q1022" t="str">
        <f t="shared" si="30"/>
        <v>8</v>
      </c>
      <c r="R1022" t="str">
        <f t="shared" si="31"/>
        <v>15</v>
      </c>
      <c r="S1022" s="1" t="s">
        <v>12362</v>
      </c>
      <c r="T1022" t="s">
        <v>12508</v>
      </c>
      <c r="U1022" t="s">
        <v>12654</v>
      </c>
      <c r="V1022" t="s">
        <v>12481</v>
      </c>
      <c r="W1022" s="1" t="s">
        <v>138</v>
      </c>
      <c r="X1022" t="s">
        <v>12810</v>
      </c>
      <c r="Y1022" t="s">
        <v>13294</v>
      </c>
      <c r="Z1022" t="s">
        <v>13274</v>
      </c>
    </row>
    <row r="1023" spans="1:27" x14ac:dyDescent="0.25">
      <c r="A1023" t="s">
        <v>2869</v>
      </c>
      <c r="B1023" t="s">
        <v>2988</v>
      </c>
      <c r="C1023">
        <v>83303</v>
      </c>
      <c r="D1023" t="s">
        <v>2989</v>
      </c>
      <c r="E1023" t="s">
        <v>47</v>
      </c>
      <c r="F1023" t="s">
        <v>3004</v>
      </c>
      <c r="G1023" t="s">
        <v>41</v>
      </c>
      <c r="H1023" t="s">
        <v>42</v>
      </c>
      <c r="I1023" t="s">
        <v>32</v>
      </c>
      <c r="J1023" t="s">
        <v>117</v>
      </c>
      <c r="K1023">
        <v>2506489</v>
      </c>
      <c r="L1023" t="s">
        <v>3019</v>
      </c>
      <c r="M1023" t="s">
        <v>25</v>
      </c>
      <c r="N1023" t="str">
        <f t="array" ref="N1023">IF(COUNT(FIND({"数据分析","数据运营","分析师"},M1023)),"1","0")</f>
        <v>1</v>
      </c>
      <c r="O1023" t="s">
        <v>3020</v>
      </c>
      <c r="P1023" t="s">
        <v>205</v>
      </c>
      <c r="Q1023" t="str">
        <f t="shared" si="30"/>
        <v>9</v>
      </c>
      <c r="R1023" t="str">
        <f t="shared" si="31"/>
        <v>14</v>
      </c>
      <c r="S1023" s="1" t="s">
        <v>12319</v>
      </c>
      <c r="T1023" t="s">
        <v>12453</v>
      </c>
      <c r="U1023" t="s">
        <v>12464</v>
      </c>
      <c r="V1023" t="s">
        <v>12454</v>
      </c>
      <c r="W1023" s="1" t="s">
        <v>138</v>
      </c>
      <c r="X1023" t="s">
        <v>12810</v>
      </c>
      <c r="Y1023" t="s">
        <v>13274</v>
      </c>
    </row>
    <row r="1024" spans="1:27" x14ac:dyDescent="0.25">
      <c r="A1024" t="s">
        <v>2869</v>
      </c>
      <c r="B1024" t="s">
        <v>2996</v>
      </c>
      <c r="C1024">
        <v>6566</v>
      </c>
      <c r="D1024" t="s">
        <v>2997</v>
      </c>
      <c r="E1024" t="s">
        <v>18</v>
      </c>
      <c r="F1024" t="s">
        <v>2998</v>
      </c>
      <c r="G1024" t="s">
        <v>41</v>
      </c>
      <c r="H1024" t="s">
        <v>104</v>
      </c>
      <c r="I1024" t="s">
        <v>32</v>
      </c>
      <c r="J1024" t="s">
        <v>73</v>
      </c>
      <c r="K1024">
        <v>1280156</v>
      </c>
      <c r="L1024" t="s">
        <v>3021</v>
      </c>
      <c r="M1024" t="s">
        <v>25</v>
      </c>
      <c r="N1024" t="str">
        <f t="array" ref="N1024">IF(COUNT(FIND({"数据分析","数据运营","分析师"},M1024)),"1","0")</f>
        <v>1</v>
      </c>
      <c r="O1024" t="s">
        <v>189</v>
      </c>
      <c r="P1024" t="s">
        <v>205</v>
      </c>
      <c r="Q1024" t="str">
        <f t="shared" si="30"/>
        <v>10</v>
      </c>
      <c r="R1024" t="str">
        <f t="shared" si="31"/>
        <v>20</v>
      </c>
      <c r="S1024" s="1" t="s">
        <v>1456</v>
      </c>
      <c r="T1024" t="s">
        <v>12453</v>
      </c>
      <c r="U1024" t="s">
        <v>12462</v>
      </c>
      <c r="V1024" t="s">
        <v>12467</v>
      </c>
      <c r="W1024" s="1" t="s">
        <v>138</v>
      </c>
      <c r="X1024" t="s">
        <v>12810</v>
      </c>
      <c r="Y1024" t="s">
        <v>13274</v>
      </c>
    </row>
    <row r="1025" spans="1:26" x14ac:dyDescent="0.25">
      <c r="A1025" t="s">
        <v>2869</v>
      </c>
      <c r="B1025" t="s">
        <v>2983</v>
      </c>
      <c r="C1025">
        <v>28420</v>
      </c>
      <c r="D1025" t="s">
        <v>2984</v>
      </c>
      <c r="E1025" t="s">
        <v>30</v>
      </c>
      <c r="F1025" t="s">
        <v>2985</v>
      </c>
      <c r="G1025" t="s">
        <v>41</v>
      </c>
      <c r="H1025" t="s">
        <v>42</v>
      </c>
      <c r="I1025" t="s">
        <v>32</v>
      </c>
      <c r="J1025" t="s">
        <v>33</v>
      </c>
      <c r="K1025">
        <v>2321619</v>
      </c>
      <c r="L1025" t="s">
        <v>2986</v>
      </c>
      <c r="M1025" t="s">
        <v>3022</v>
      </c>
      <c r="N1025" t="str">
        <f t="array" ref="N1025">IF(COUNT(FIND({"数据分析","数据运营","分析师"},M1025)),"1","0")</f>
        <v>1</v>
      </c>
      <c r="O1025" t="s">
        <v>2053</v>
      </c>
      <c r="P1025" t="s">
        <v>205</v>
      </c>
      <c r="Q1025" t="str">
        <f t="shared" si="30"/>
        <v>8</v>
      </c>
      <c r="R1025" t="str">
        <f t="shared" si="31"/>
        <v>14</v>
      </c>
      <c r="S1025" s="1" t="s">
        <v>12339</v>
      </c>
      <c r="T1025" t="s">
        <v>12455</v>
      </c>
      <c r="U1025" t="s">
        <v>12464</v>
      </c>
      <c r="V1025" t="s">
        <v>12470</v>
      </c>
      <c r="W1025" s="1" t="s">
        <v>138</v>
      </c>
      <c r="X1025" t="s">
        <v>12810</v>
      </c>
      <c r="Y1025" t="s">
        <v>13274</v>
      </c>
    </row>
    <row r="1026" spans="1:26" x14ac:dyDescent="0.25">
      <c r="A1026" t="s">
        <v>2869</v>
      </c>
      <c r="B1026" t="s">
        <v>3023</v>
      </c>
      <c r="C1026">
        <v>12567</v>
      </c>
      <c r="D1026" t="s">
        <v>3024</v>
      </c>
      <c r="E1026" t="s">
        <v>47</v>
      </c>
      <c r="F1026" t="s">
        <v>2888</v>
      </c>
      <c r="G1026" t="s">
        <v>49</v>
      </c>
      <c r="H1026" t="s">
        <v>141</v>
      </c>
      <c r="I1026" t="s">
        <v>32</v>
      </c>
      <c r="J1026" t="s">
        <v>1705</v>
      </c>
      <c r="K1026">
        <v>2540389</v>
      </c>
      <c r="L1026" t="s">
        <v>3025</v>
      </c>
      <c r="M1026" t="s">
        <v>138</v>
      </c>
      <c r="N1026" t="str">
        <f t="array" ref="N1026">IF(COUNT(FIND({"数据分析","数据运营","分析师"},M1026)),"1","0")</f>
        <v>1</v>
      </c>
      <c r="O1026" t="s">
        <v>460</v>
      </c>
      <c r="P1026" t="s">
        <v>205</v>
      </c>
      <c r="Q1026" t="str">
        <f t="shared" ref="Q1026:Q1089" si="32">LEFT(O1026,FIND("k",O1026,1)-1)</f>
        <v>6</v>
      </c>
      <c r="R1026" t="str">
        <f t="shared" ref="R1026:R1089" si="33">MID(O1026,FIND("-",O1026,1)+1,LEN(O1026)-FIND("-",O1026,1)-1)</f>
        <v>10</v>
      </c>
      <c r="S1026" s="1" t="s">
        <v>12339</v>
      </c>
      <c r="T1026" t="s">
        <v>12455</v>
      </c>
      <c r="U1026" t="s">
        <v>12456</v>
      </c>
      <c r="V1026" t="s">
        <v>12470</v>
      </c>
      <c r="W1026" s="1" t="s">
        <v>138</v>
      </c>
    </row>
    <row r="1027" spans="1:26" x14ac:dyDescent="0.25">
      <c r="A1027" t="s">
        <v>2869</v>
      </c>
      <c r="B1027" t="s">
        <v>3026</v>
      </c>
      <c r="C1027">
        <v>64327</v>
      </c>
      <c r="D1027" t="s">
        <v>3027</v>
      </c>
      <c r="E1027" t="s">
        <v>56</v>
      </c>
      <c r="F1027" t="s">
        <v>3028</v>
      </c>
      <c r="G1027" t="s">
        <v>20</v>
      </c>
      <c r="H1027" t="s">
        <v>301</v>
      </c>
      <c r="I1027" t="s">
        <v>178</v>
      </c>
      <c r="J1027" t="s">
        <v>142</v>
      </c>
      <c r="K1027">
        <v>1902973</v>
      </c>
      <c r="L1027" t="s">
        <v>3029</v>
      </c>
      <c r="M1027" t="s">
        <v>119</v>
      </c>
      <c r="N1027" t="str">
        <f t="array" ref="N1027">IF(COUNT(FIND({"数据分析","数据运营","分析师"},M1027)),"1","0")</f>
        <v>0</v>
      </c>
      <c r="O1027" t="s">
        <v>700</v>
      </c>
      <c r="P1027" t="s">
        <v>205</v>
      </c>
      <c r="Q1027" t="str">
        <f t="shared" si="32"/>
        <v>5</v>
      </c>
      <c r="R1027" t="str">
        <f t="shared" si="33"/>
        <v>10</v>
      </c>
      <c r="S1027" s="1" t="s">
        <v>8116</v>
      </c>
      <c r="T1027" t="s">
        <v>12455</v>
      </c>
      <c r="U1027" t="s">
        <v>12470</v>
      </c>
      <c r="V1027" t="s">
        <v>12454</v>
      </c>
      <c r="W1027" t="s">
        <v>12969</v>
      </c>
      <c r="X1027" t="s">
        <v>12917</v>
      </c>
    </row>
    <row r="1028" spans="1:26" x14ac:dyDescent="0.25">
      <c r="A1028" t="s">
        <v>2869</v>
      </c>
      <c r="B1028" t="s">
        <v>3030</v>
      </c>
      <c r="C1028">
        <v>135243</v>
      </c>
      <c r="D1028" t="s">
        <v>3031</v>
      </c>
      <c r="E1028" t="s">
        <v>39</v>
      </c>
      <c r="F1028" t="s">
        <v>3032</v>
      </c>
      <c r="G1028" t="s">
        <v>20</v>
      </c>
      <c r="H1028" t="s">
        <v>72</v>
      </c>
      <c r="I1028" t="s">
        <v>32</v>
      </c>
      <c r="J1028" t="s">
        <v>532</v>
      </c>
      <c r="K1028">
        <v>2149376</v>
      </c>
      <c r="L1028" t="s">
        <v>3033</v>
      </c>
      <c r="M1028" t="s">
        <v>479</v>
      </c>
      <c r="N1028" t="str">
        <f t="array" ref="N1028">IF(COUNT(FIND({"数据分析","数据运营","分析师"},M1028)),"1","0")</f>
        <v>0</v>
      </c>
      <c r="O1028" t="s">
        <v>260</v>
      </c>
      <c r="P1028" t="s">
        <v>205</v>
      </c>
      <c r="Q1028" t="str">
        <f t="shared" si="32"/>
        <v>8</v>
      </c>
      <c r="R1028" t="str">
        <f t="shared" si="33"/>
        <v>15</v>
      </c>
      <c r="S1028" s="1" t="s">
        <v>2061</v>
      </c>
      <c r="T1028" t="s">
        <v>12454</v>
      </c>
      <c r="U1028" t="s">
        <v>12468</v>
      </c>
      <c r="V1028" t="s">
        <v>12483</v>
      </c>
      <c r="W1028" t="s">
        <v>12931</v>
      </c>
      <c r="X1028" t="s">
        <v>12956</v>
      </c>
      <c r="Y1028" t="s">
        <v>12917</v>
      </c>
    </row>
    <row r="1029" spans="1:26" x14ac:dyDescent="0.25">
      <c r="A1029" t="s">
        <v>2869</v>
      </c>
      <c r="B1029" t="s">
        <v>3034</v>
      </c>
      <c r="C1029">
        <v>16213</v>
      </c>
      <c r="D1029" t="s">
        <v>3035</v>
      </c>
      <c r="E1029" t="s">
        <v>47</v>
      </c>
      <c r="G1029" t="s">
        <v>20</v>
      </c>
      <c r="H1029" t="s">
        <v>58</v>
      </c>
      <c r="I1029" t="s">
        <v>32</v>
      </c>
      <c r="J1029" t="s">
        <v>23</v>
      </c>
      <c r="K1029">
        <v>2351129</v>
      </c>
      <c r="L1029" t="s">
        <v>3036</v>
      </c>
      <c r="M1029" t="s">
        <v>1537</v>
      </c>
      <c r="N1029" t="str">
        <f t="array" ref="N1029">IF(COUNT(FIND({"数据分析","数据运营","分析师"},M1029)),"1","0")</f>
        <v>0</v>
      </c>
      <c r="O1029" t="s">
        <v>148</v>
      </c>
      <c r="P1029" t="s">
        <v>205</v>
      </c>
      <c r="Q1029" t="str">
        <f t="shared" si="32"/>
        <v>10</v>
      </c>
      <c r="R1029" t="str">
        <f t="shared" si="33"/>
        <v>18</v>
      </c>
      <c r="S1029" s="1" t="s">
        <v>12364</v>
      </c>
      <c r="T1029" t="s">
        <v>12509</v>
      </c>
      <c r="U1029" t="s">
        <v>12460</v>
      </c>
      <c r="V1029" t="s">
        <v>12803</v>
      </c>
      <c r="W1029" t="s">
        <v>12935</v>
      </c>
      <c r="X1029" t="s">
        <v>12921</v>
      </c>
    </row>
    <row r="1030" spans="1:26" x14ac:dyDescent="0.25">
      <c r="A1030" t="s">
        <v>2869</v>
      </c>
      <c r="B1030" t="s">
        <v>3037</v>
      </c>
      <c r="C1030">
        <v>26148</v>
      </c>
      <c r="D1030" t="s">
        <v>3038</v>
      </c>
      <c r="E1030" t="s">
        <v>18</v>
      </c>
      <c r="F1030" t="s">
        <v>3039</v>
      </c>
      <c r="G1030" t="s">
        <v>253</v>
      </c>
      <c r="H1030" t="s">
        <v>21</v>
      </c>
      <c r="I1030" t="s">
        <v>178</v>
      </c>
      <c r="J1030" t="s">
        <v>201</v>
      </c>
      <c r="K1030">
        <v>2580565</v>
      </c>
      <c r="L1030" t="s">
        <v>3040</v>
      </c>
      <c r="M1030" t="s">
        <v>3041</v>
      </c>
      <c r="N1030" t="str">
        <f t="array" ref="N1030">IF(COUNT(FIND({"数据分析","数据运营","分析师"},M1030)),"1","0")</f>
        <v>0</v>
      </c>
      <c r="O1030" t="s">
        <v>347</v>
      </c>
      <c r="P1030" t="s">
        <v>205</v>
      </c>
      <c r="Q1030" t="str">
        <f t="shared" si="32"/>
        <v>9</v>
      </c>
      <c r="R1030" t="str">
        <f t="shared" si="33"/>
        <v>15</v>
      </c>
      <c r="S1030" s="1" t="s">
        <v>2061</v>
      </c>
      <c r="T1030" t="s">
        <v>12464</v>
      </c>
      <c r="U1030" t="s">
        <v>12470</v>
      </c>
      <c r="V1030" t="s">
        <v>12454</v>
      </c>
      <c r="W1030" t="s">
        <v>12965</v>
      </c>
      <c r="X1030" t="s">
        <v>13069</v>
      </c>
    </row>
    <row r="1031" spans="1:26" x14ac:dyDescent="0.25">
      <c r="A1031" t="s">
        <v>2869</v>
      </c>
      <c r="B1031" t="s">
        <v>2923</v>
      </c>
      <c r="C1031">
        <v>917</v>
      </c>
      <c r="D1031" t="s">
        <v>2924</v>
      </c>
      <c r="E1031" t="s">
        <v>47</v>
      </c>
      <c r="F1031" t="s">
        <v>3042</v>
      </c>
      <c r="G1031" t="s">
        <v>20</v>
      </c>
      <c r="H1031" t="s">
        <v>72</v>
      </c>
      <c r="I1031" t="s">
        <v>32</v>
      </c>
      <c r="J1031" t="s">
        <v>117</v>
      </c>
      <c r="K1031">
        <v>2540063</v>
      </c>
      <c r="L1031" t="s">
        <v>3043</v>
      </c>
      <c r="M1031" t="s">
        <v>1537</v>
      </c>
      <c r="N1031" t="str">
        <f t="array" ref="N1031">IF(COUNT(FIND({"数据分析","数据运营","分析师"},M1031)),"1","0")</f>
        <v>0</v>
      </c>
      <c r="O1031" t="s">
        <v>189</v>
      </c>
      <c r="P1031" t="s">
        <v>205</v>
      </c>
      <c r="Q1031" t="str">
        <f t="shared" si="32"/>
        <v>10</v>
      </c>
      <c r="R1031" t="str">
        <f t="shared" si="33"/>
        <v>20</v>
      </c>
      <c r="S1031" s="1" t="s">
        <v>790</v>
      </c>
      <c r="T1031" t="s">
        <v>12464</v>
      </c>
      <c r="U1031" t="s">
        <v>12456</v>
      </c>
      <c r="V1031" t="s">
        <v>12800</v>
      </c>
      <c r="W1031" t="s">
        <v>76</v>
      </c>
    </row>
    <row r="1032" spans="1:26" x14ac:dyDescent="0.25">
      <c r="A1032" t="s">
        <v>2869</v>
      </c>
      <c r="B1032" t="s">
        <v>2900</v>
      </c>
      <c r="C1032">
        <v>56521</v>
      </c>
      <c r="D1032" t="s">
        <v>2901</v>
      </c>
      <c r="E1032" t="s">
        <v>30</v>
      </c>
      <c r="G1032" t="s">
        <v>41</v>
      </c>
      <c r="H1032" t="s">
        <v>104</v>
      </c>
      <c r="I1032" t="s">
        <v>32</v>
      </c>
      <c r="J1032" t="s">
        <v>99</v>
      </c>
      <c r="K1032">
        <v>2349254</v>
      </c>
      <c r="L1032" t="s">
        <v>3044</v>
      </c>
      <c r="M1032" t="s">
        <v>276</v>
      </c>
      <c r="N1032" t="str">
        <f t="array" ref="N1032">IF(COUNT(FIND({"数据分析","数据运营","分析师"},M1032)),"1","0")</f>
        <v>1</v>
      </c>
      <c r="O1032" t="s">
        <v>513</v>
      </c>
      <c r="P1032" t="s">
        <v>205</v>
      </c>
      <c r="Q1032" t="str">
        <f t="shared" si="32"/>
        <v>8</v>
      </c>
      <c r="R1032" t="str">
        <f t="shared" si="33"/>
        <v>10</v>
      </c>
      <c r="S1032" s="1" t="s">
        <v>12319</v>
      </c>
      <c r="T1032" t="s">
        <v>12453</v>
      </c>
      <c r="U1032" t="s">
        <v>12464</v>
      </c>
      <c r="V1032" t="s">
        <v>12454</v>
      </c>
      <c r="W1032" s="1" t="s">
        <v>138</v>
      </c>
      <c r="X1032" t="s">
        <v>12810</v>
      </c>
      <c r="Y1032" t="s">
        <v>13274</v>
      </c>
    </row>
    <row r="1033" spans="1:26" x14ac:dyDescent="0.25">
      <c r="A1033" t="s">
        <v>2869</v>
      </c>
      <c r="B1033" t="s">
        <v>3045</v>
      </c>
      <c r="C1033">
        <v>2066</v>
      </c>
      <c r="D1033" t="s">
        <v>3046</v>
      </c>
      <c r="E1033" t="s">
        <v>39</v>
      </c>
      <c r="G1033" t="s">
        <v>20</v>
      </c>
      <c r="H1033" t="s">
        <v>72</v>
      </c>
      <c r="I1033" t="s">
        <v>32</v>
      </c>
      <c r="J1033" t="s">
        <v>3047</v>
      </c>
      <c r="K1033">
        <v>2362420</v>
      </c>
      <c r="L1033" t="s">
        <v>3048</v>
      </c>
      <c r="M1033" t="s">
        <v>479</v>
      </c>
      <c r="N1033" t="str">
        <f t="array" ref="N1033">IF(COUNT(FIND({"数据分析","数据运营","分析师"},M1033)),"1","0")</f>
        <v>0</v>
      </c>
      <c r="O1033" t="s">
        <v>298</v>
      </c>
      <c r="P1033" t="s">
        <v>205</v>
      </c>
      <c r="Q1033" t="str">
        <f t="shared" si="32"/>
        <v>15</v>
      </c>
      <c r="R1033" t="str">
        <f t="shared" si="33"/>
        <v>30</v>
      </c>
      <c r="S1033" s="1" t="s">
        <v>2061</v>
      </c>
      <c r="T1033" t="s">
        <v>12470</v>
      </c>
      <c r="U1033" t="s">
        <v>12454</v>
      </c>
      <c r="V1033" t="s">
        <v>12453</v>
      </c>
      <c r="W1033" t="s">
        <v>12931</v>
      </c>
      <c r="X1033" t="s">
        <v>12956</v>
      </c>
      <c r="Y1033" t="s">
        <v>12917</v>
      </c>
    </row>
    <row r="1034" spans="1:26" x14ac:dyDescent="0.25">
      <c r="A1034" t="s">
        <v>2869</v>
      </c>
      <c r="B1034" t="s">
        <v>3049</v>
      </c>
      <c r="C1034">
        <v>117217</v>
      </c>
      <c r="D1034" t="s">
        <v>3050</v>
      </c>
      <c r="E1034" t="s">
        <v>30</v>
      </c>
      <c r="F1034" t="s">
        <v>3051</v>
      </c>
      <c r="G1034" t="s">
        <v>20</v>
      </c>
      <c r="H1034" t="s">
        <v>580</v>
      </c>
      <c r="I1034" t="s">
        <v>32</v>
      </c>
      <c r="J1034" t="s">
        <v>23</v>
      </c>
      <c r="K1034">
        <v>2411980</v>
      </c>
      <c r="L1034" t="s">
        <v>3052</v>
      </c>
      <c r="M1034" t="s">
        <v>479</v>
      </c>
      <c r="N1034" t="str">
        <f t="array" ref="N1034">IF(COUNT(FIND({"数据分析","数据运营","分析师"},M1034)),"1","0")</f>
        <v>0</v>
      </c>
      <c r="O1034" t="s">
        <v>264</v>
      </c>
      <c r="P1034" t="s">
        <v>205</v>
      </c>
      <c r="Q1034" t="str">
        <f t="shared" si="32"/>
        <v>6</v>
      </c>
      <c r="R1034" t="str">
        <f t="shared" si="33"/>
        <v>12</v>
      </c>
      <c r="S1034" s="1" t="s">
        <v>1456</v>
      </c>
      <c r="T1034" t="s">
        <v>12479</v>
      </c>
      <c r="U1034" t="s">
        <v>12455</v>
      </c>
      <c r="V1034" t="s">
        <v>12462</v>
      </c>
      <c r="W1034" t="s">
        <v>12931</v>
      </c>
      <c r="X1034" t="s">
        <v>12956</v>
      </c>
      <c r="Y1034" t="s">
        <v>12917</v>
      </c>
    </row>
    <row r="1035" spans="1:26" x14ac:dyDescent="0.25">
      <c r="A1035" t="s">
        <v>2869</v>
      </c>
      <c r="B1035" t="s">
        <v>3053</v>
      </c>
      <c r="C1035">
        <v>92726</v>
      </c>
      <c r="D1035" t="s">
        <v>3054</v>
      </c>
      <c r="E1035" t="s">
        <v>56</v>
      </c>
      <c r="F1035" t="s">
        <v>3055</v>
      </c>
      <c r="G1035" t="s">
        <v>33</v>
      </c>
      <c r="H1035" t="s">
        <v>66</v>
      </c>
      <c r="I1035" t="s">
        <v>32</v>
      </c>
      <c r="J1035" t="s">
        <v>73</v>
      </c>
      <c r="K1035">
        <v>2453553</v>
      </c>
      <c r="L1035" t="s">
        <v>3056</v>
      </c>
      <c r="M1035" t="s">
        <v>364</v>
      </c>
      <c r="N1035" t="str">
        <f t="array" ref="N1035">IF(COUNT(FIND({"数据分析","数据运营","分析师"},M1035)),"1","0")</f>
        <v>1</v>
      </c>
      <c r="O1035" t="s">
        <v>260</v>
      </c>
      <c r="P1035" t="s">
        <v>205</v>
      </c>
      <c r="Q1035" t="str">
        <f t="shared" si="32"/>
        <v>8</v>
      </c>
      <c r="R1035" t="str">
        <f t="shared" si="33"/>
        <v>15</v>
      </c>
      <c r="S1035" s="1" t="s">
        <v>1456</v>
      </c>
      <c r="T1035" t="s">
        <v>12456</v>
      </c>
      <c r="U1035" t="s">
        <v>12474</v>
      </c>
      <c r="V1035" t="s">
        <v>12454</v>
      </c>
      <c r="W1035" s="1" t="s">
        <v>138</v>
      </c>
      <c r="X1035" t="s">
        <v>12810</v>
      </c>
      <c r="Y1035" t="s">
        <v>13276</v>
      </c>
      <c r="Z1035" t="s">
        <v>13274</v>
      </c>
    </row>
    <row r="1036" spans="1:26" x14ac:dyDescent="0.25">
      <c r="A1036" t="s">
        <v>2869</v>
      </c>
      <c r="B1036" t="s">
        <v>3057</v>
      </c>
      <c r="C1036">
        <v>28121</v>
      </c>
      <c r="D1036" t="s">
        <v>3058</v>
      </c>
      <c r="E1036" t="s">
        <v>47</v>
      </c>
      <c r="F1036" t="s">
        <v>3059</v>
      </c>
      <c r="G1036" t="s">
        <v>20</v>
      </c>
      <c r="H1036" t="s">
        <v>72</v>
      </c>
      <c r="I1036" t="s">
        <v>32</v>
      </c>
      <c r="J1036" t="s">
        <v>345</v>
      </c>
      <c r="K1036">
        <v>1928953</v>
      </c>
      <c r="L1036" t="s">
        <v>3060</v>
      </c>
      <c r="M1036" t="s">
        <v>42</v>
      </c>
      <c r="N1036" t="str">
        <f t="array" ref="N1036">IF(COUNT(FIND({"数据分析","数据运营","分析师"},M1036)),"1","0")</f>
        <v>1</v>
      </c>
      <c r="O1036" t="s">
        <v>189</v>
      </c>
      <c r="P1036" t="s">
        <v>205</v>
      </c>
      <c r="Q1036" t="str">
        <f t="shared" si="32"/>
        <v>10</v>
      </c>
      <c r="R1036" t="str">
        <f t="shared" si="33"/>
        <v>20</v>
      </c>
      <c r="S1036" s="1" t="s">
        <v>12365</v>
      </c>
      <c r="T1036" t="s">
        <v>12454</v>
      </c>
      <c r="U1036" t="s">
        <v>12455</v>
      </c>
      <c r="V1036" t="s">
        <v>12804</v>
      </c>
      <c r="W1036" s="1" t="s">
        <v>42</v>
      </c>
      <c r="X1036" t="s">
        <v>13274</v>
      </c>
    </row>
    <row r="1037" spans="1:26" x14ac:dyDescent="0.25">
      <c r="A1037" t="s">
        <v>2869</v>
      </c>
      <c r="B1037" t="s">
        <v>3061</v>
      </c>
      <c r="C1037">
        <v>123723</v>
      </c>
      <c r="D1037" t="s">
        <v>3062</v>
      </c>
      <c r="E1037" t="s">
        <v>18</v>
      </c>
      <c r="F1037" t="s">
        <v>3063</v>
      </c>
      <c r="G1037" t="s">
        <v>33</v>
      </c>
      <c r="H1037" t="s">
        <v>417</v>
      </c>
      <c r="I1037" t="s">
        <v>32</v>
      </c>
      <c r="J1037" t="s">
        <v>33</v>
      </c>
      <c r="K1037">
        <v>1933421</v>
      </c>
      <c r="L1037" t="s">
        <v>3064</v>
      </c>
      <c r="M1037" t="s">
        <v>3065</v>
      </c>
      <c r="N1037" t="str">
        <f t="array" ref="N1037">IF(COUNT(FIND({"数据分析","数据运营","分析师"},M1037)),"1","0")</f>
        <v>1</v>
      </c>
      <c r="O1037" t="s">
        <v>260</v>
      </c>
      <c r="P1037" t="s">
        <v>205</v>
      </c>
      <c r="Q1037" t="str">
        <f t="shared" si="32"/>
        <v>8</v>
      </c>
      <c r="R1037" t="str">
        <f t="shared" si="33"/>
        <v>15</v>
      </c>
      <c r="S1037" s="1" t="s">
        <v>12338</v>
      </c>
      <c r="T1037" t="s">
        <v>12455</v>
      </c>
      <c r="U1037" t="s">
        <v>12454</v>
      </c>
      <c r="V1037" t="s">
        <v>12453</v>
      </c>
      <c r="W1037" s="1" t="s">
        <v>13229</v>
      </c>
      <c r="X1037" t="s">
        <v>13272</v>
      </c>
      <c r="Y1037" t="s">
        <v>12810</v>
      </c>
      <c r="Z1037" t="s">
        <v>13274</v>
      </c>
    </row>
    <row r="1038" spans="1:26" x14ac:dyDescent="0.25">
      <c r="A1038" t="s">
        <v>2869</v>
      </c>
      <c r="B1038" t="s">
        <v>3066</v>
      </c>
      <c r="C1038">
        <v>128065</v>
      </c>
      <c r="D1038" t="s">
        <v>3066</v>
      </c>
      <c r="E1038" t="s">
        <v>56</v>
      </c>
      <c r="F1038" t="s">
        <v>2872</v>
      </c>
      <c r="G1038" t="s">
        <v>20</v>
      </c>
      <c r="H1038" t="s">
        <v>72</v>
      </c>
      <c r="I1038" t="s">
        <v>32</v>
      </c>
      <c r="J1038" t="s">
        <v>224</v>
      </c>
      <c r="K1038">
        <v>2106700</v>
      </c>
      <c r="L1038" t="s">
        <v>3067</v>
      </c>
      <c r="M1038" t="s">
        <v>505</v>
      </c>
      <c r="N1038" t="str">
        <f t="array" ref="N1038">IF(COUNT(FIND({"数据分析","数据运营","分析师"},M1038)),"1","0")</f>
        <v>0</v>
      </c>
      <c r="O1038" t="s">
        <v>260</v>
      </c>
      <c r="P1038" t="s">
        <v>205</v>
      </c>
      <c r="Q1038" t="str">
        <f t="shared" si="32"/>
        <v>8</v>
      </c>
      <c r="R1038" t="str">
        <f t="shared" si="33"/>
        <v>15</v>
      </c>
      <c r="S1038" s="1" t="s">
        <v>12331</v>
      </c>
      <c r="T1038" t="s">
        <v>12510</v>
      </c>
      <c r="U1038" t="s">
        <v>12655</v>
      </c>
      <c r="V1038" t="s">
        <v>12454</v>
      </c>
      <c r="W1038" t="s">
        <v>12931</v>
      </c>
      <c r="X1038" t="s">
        <v>12917</v>
      </c>
    </row>
    <row r="1039" spans="1:26" x14ac:dyDescent="0.25">
      <c r="A1039" t="s">
        <v>2869</v>
      </c>
      <c r="B1039" t="s">
        <v>3068</v>
      </c>
      <c r="C1039">
        <v>69775</v>
      </c>
      <c r="D1039" t="s">
        <v>3069</v>
      </c>
      <c r="E1039" t="s">
        <v>47</v>
      </c>
      <c r="F1039" t="s">
        <v>3070</v>
      </c>
      <c r="G1039" t="s">
        <v>20</v>
      </c>
      <c r="H1039" t="s">
        <v>72</v>
      </c>
      <c r="I1039" t="s">
        <v>32</v>
      </c>
      <c r="J1039" t="s">
        <v>3047</v>
      </c>
      <c r="K1039">
        <v>2533085</v>
      </c>
      <c r="L1039" t="s">
        <v>3071</v>
      </c>
      <c r="M1039" t="s">
        <v>479</v>
      </c>
      <c r="N1039" t="str">
        <f t="array" ref="N1039">IF(COUNT(FIND({"数据分析","数据运营","分析师"},M1039)),"1","0")</f>
        <v>0</v>
      </c>
      <c r="O1039" t="s">
        <v>298</v>
      </c>
      <c r="P1039" t="s">
        <v>205</v>
      </c>
      <c r="Q1039" t="str">
        <f t="shared" si="32"/>
        <v>15</v>
      </c>
      <c r="R1039" t="str">
        <f t="shared" si="33"/>
        <v>30</v>
      </c>
      <c r="S1039" s="1" t="s">
        <v>12325</v>
      </c>
      <c r="T1039" t="s">
        <v>12455</v>
      </c>
      <c r="U1039" t="s">
        <v>12485</v>
      </c>
      <c r="V1039" t="s">
        <v>12470</v>
      </c>
      <c r="W1039" t="s">
        <v>12931</v>
      </c>
      <c r="X1039" t="s">
        <v>12956</v>
      </c>
      <c r="Y1039" t="s">
        <v>12917</v>
      </c>
    </row>
    <row r="1040" spans="1:26" x14ac:dyDescent="0.25">
      <c r="A1040" t="s">
        <v>2869</v>
      </c>
      <c r="B1040" t="s">
        <v>3072</v>
      </c>
      <c r="C1040">
        <v>117189</v>
      </c>
      <c r="D1040" t="s">
        <v>3073</v>
      </c>
      <c r="E1040" t="s">
        <v>56</v>
      </c>
      <c r="F1040" t="s">
        <v>2872</v>
      </c>
      <c r="G1040" t="s">
        <v>20</v>
      </c>
      <c r="H1040" t="s">
        <v>72</v>
      </c>
      <c r="I1040" t="s">
        <v>32</v>
      </c>
      <c r="J1040" t="s">
        <v>302</v>
      </c>
      <c r="K1040">
        <v>2399243</v>
      </c>
      <c r="L1040" t="s">
        <v>3074</v>
      </c>
      <c r="M1040" t="s">
        <v>491</v>
      </c>
      <c r="N1040" t="str">
        <f t="array" ref="N1040">IF(COUNT(FIND({"数据分析","数据运营","分析师"},M1040)),"1","0")</f>
        <v>0</v>
      </c>
      <c r="O1040" t="s">
        <v>298</v>
      </c>
      <c r="P1040" t="s">
        <v>205</v>
      </c>
      <c r="Q1040" t="str">
        <f t="shared" si="32"/>
        <v>15</v>
      </c>
      <c r="R1040" t="str">
        <f t="shared" si="33"/>
        <v>30</v>
      </c>
      <c r="S1040" s="1" t="s">
        <v>3078</v>
      </c>
      <c r="T1040" t="s">
        <v>12464</v>
      </c>
      <c r="U1040" t="s">
        <v>12454</v>
      </c>
      <c r="V1040" t="s">
        <v>12453</v>
      </c>
      <c r="W1040" t="s">
        <v>12931</v>
      </c>
      <c r="X1040" t="s">
        <v>12917</v>
      </c>
    </row>
    <row r="1041" spans="1:27" x14ac:dyDescent="0.25">
      <c r="A1041" t="s">
        <v>2869</v>
      </c>
      <c r="B1041" t="s">
        <v>3075</v>
      </c>
      <c r="C1041">
        <v>65357</v>
      </c>
      <c r="D1041" t="s">
        <v>3076</v>
      </c>
      <c r="E1041" t="s">
        <v>135</v>
      </c>
      <c r="F1041" t="s">
        <v>3077</v>
      </c>
      <c r="G1041" t="s">
        <v>20</v>
      </c>
      <c r="H1041" t="s">
        <v>21</v>
      </c>
      <c r="I1041" t="s">
        <v>22</v>
      </c>
      <c r="J1041" t="s">
        <v>3047</v>
      </c>
      <c r="K1041">
        <v>2492753</v>
      </c>
      <c r="L1041" t="s">
        <v>3078</v>
      </c>
      <c r="M1041" t="s">
        <v>3079</v>
      </c>
      <c r="N1041" t="str">
        <f t="array" ref="N1041">IF(COUNT(FIND({"数据分析","数据运营","分析师"},M1041)),"1","0")</f>
        <v>0</v>
      </c>
      <c r="O1041" t="s">
        <v>298</v>
      </c>
      <c r="P1041" t="s">
        <v>205</v>
      </c>
      <c r="Q1041" t="str">
        <f t="shared" si="32"/>
        <v>15</v>
      </c>
      <c r="R1041" t="str">
        <f t="shared" si="33"/>
        <v>30</v>
      </c>
      <c r="S1041" s="1" t="s">
        <v>8116</v>
      </c>
      <c r="T1041" t="s">
        <v>12477</v>
      </c>
      <c r="U1041" t="s">
        <v>12487</v>
      </c>
      <c r="V1041" t="s">
        <v>12470</v>
      </c>
      <c r="W1041" t="s">
        <v>12996</v>
      </c>
      <c r="X1041" t="s">
        <v>12920</v>
      </c>
      <c r="Y1041" t="s">
        <v>13070</v>
      </c>
    </row>
    <row r="1042" spans="1:27" x14ac:dyDescent="0.25">
      <c r="A1042" t="s">
        <v>2869</v>
      </c>
      <c r="B1042" t="s">
        <v>3080</v>
      </c>
      <c r="C1042">
        <v>138048</v>
      </c>
      <c r="D1042" t="s">
        <v>3081</v>
      </c>
      <c r="E1042" t="s">
        <v>135</v>
      </c>
      <c r="F1042" t="s">
        <v>3082</v>
      </c>
      <c r="G1042" t="s">
        <v>20</v>
      </c>
      <c r="H1042" t="s">
        <v>301</v>
      </c>
      <c r="I1042" t="s">
        <v>32</v>
      </c>
      <c r="J1042" t="s">
        <v>213</v>
      </c>
      <c r="K1042">
        <v>2490453</v>
      </c>
      <c r="L1042" t="s">
        <v>3083</v>
      </c>
      <c r="M1042" t="s">
        <v>721</v>
      </c>
      <c r="N1042" t="str">
        <f t="array" ref="N1042">IF(COUNT(FIND({"数据分析","数据运营","分析师"},M1042)),"1","0")</f>
        <v>0</v>
      </c>
      <c r="O1042" t="s">
        <v>220</v>
      </c>
      <c r="P1042" t="s">
        <v>205</v>
      </c>
      <c r="Q1042" t="str">
        <f t="shared" si="32"/>
        <v>8</v>
      </c>
      <c r="R1042" t="str">
        <f t="shared" si="33"/>
        <v>16</v>
      </c>
      <c r="S1042" s="1" t="s">
        <v>12366</v>
      </c>
      <c r="T1042" t="s">
        <v>12460</v>
      </c>
      <c r="U1042" t="s">
        <v>12656</v>
      </c>
      <c r="V1042" t="s">
        <v>12456</v>
      </c>
      <c r="W1042" t="s">
        <v>12941</v>
      </c>
      <c r="X1042" t="s">
        <v>12919</v>
      </c>
      <c r="Y1042" t="s">
        <v>12956</v>
      </c>
      <c r="Z1042" t="s">
        <v>12917</v>
      </c>
    </row>
    <row r="1043" spans="1:27" x14ac:dyDescent="0.25">
      <c r="A1043" t="s">
        <v>2869</v>
      </c>
      <c r="B1043" t="s">
        <v>2539</v>
      </c>
      <c r="C1043">
        <v>24748</v>
      </c>
      <c r="D1043" t="s">
        <v>2540</v>
      </c>
      <c r="E1043" t="s">
        <v>18</v>
      </c>
      <c r="G1043" t="s">
        <v>81</v>
      </c>
      <c r="H1043" t="s">
        <v>82</v>
      </c>
      <c r="I1043" t="s">
        <v>32</v>
      </c>
      <c r="J1043" t="s">
        <v>33</v>
      </c>
      <c r="K1043">
        <v>2578501</v>
      </c>
      <c r="L1043" t="s">
        <v>3084</v>
      </c>
      <c r="M1043" t="s">
        <v>3085</v>
      </c>
      <c r="N1043" t="str">
        <f t="array" ref="N1043">IF(COUNT(FIND({"数据分析","数据运营","分析师"},M1043)),"1","0")</f>
        <v>1</v>
      </c>
      <c r="O1043" t="s">
        <v>298</v>
      </c>
      <c r="P1043" t="s">
        <v>205</v>
      </c>
      <c r="Q1043" t="str">
        <f t="shared" si="32"/>
        <v>15</v>
      </c>
      <c r="R1043" t="str">
        <f t="shared" si="33"/>
        <v>30</v>
      </c>
      <c r="S1043" s="1" t="s">
        <v>2061</v>
      </c>
      <c r="T1043" t="s">
        <v>12470</v>
      </c>
      <c r="U1043" t="s">
        <v>12454</v>
      </c>
      <c r="V1043" t="s">
        <v>12453</v>
      </c>
      <c r="W1043" s="1" t="s">
        <v>13235</v>
      </c>
      <c r="X1043" t="s">
        <v>13290</v>
      </c>
      <c r="Y1043" t="s">
        <v>13272</v>
      </c>
    </row>
    <row r="1044" spans="1:27" x14ac:dyDescent="0.25">
      <c r="A1044" t="s">
        <v>2869</v>
      </c>
      <c r="B1044" t="s">
        <v>3086</v>
      </c>
      <c r="C1044">
        <v>25546</v>
      </c>
      <c r="D1044" t="s">
        <v>3087</v>
      </c>
      <c r="E1044" t="s">
        <v>18</v>
      </c>
      <c r="G1044" t="s">
        <v>20</v>
      </c>
      <c r="H1044" t="s">
        <v>72</v>
      </c>
      <c r="I1044" t="s">
        <v>32</v>
      </c>
      <c r="J1044" t="s">
        <v>3088</v>
      </c>
      <c r="K1044">
        <v>2097504</v>
      </c>
      <c r="L1044" t="s">
        <v>3089</v>
      </c>
      <c r="M1044" t="s">
        <v>3090</v>
      </c>
      <c r="N1044" t="str">
        <f t="array" ref="N1044">IF(COUNT(FIND({"数据分析","数据运营","分析师"},M1044)),"1","0")</f>
        <v>0</v>
      </c>
      <c r="O1044" t="s">
        <v>189</v>
      </c>
      <c r="P1044" t="s">
        <v>205</v>
      </c>
      <c r="Q1044" t="str">
        <f t="shared" si="32"/>
        <v>10</v>
      </c>
      <c r="R1044" t="str">
        <f t="shared" si="33"/>
        <v>20</v>
      </c>
      <c r="S1044" s="1" t="s">
        <v>1456</v>
      </c>
      <c r="T1044" t="s">
        <v>12470</v>
      </c>
      <c r="U1044" t="s">
        <v>12490</v>
      </c>
      <c r="V1044" t="s">
        <v>12483</v>
      </c>
      <c r="W1044" t="s">
        <v>12931</v>
      </c>
      <c r="X1044" t="s">
        <v>12917</v>
      </c>
    </row>
    <row r="1045" spans="1:27" x14ac:dyDescent="0.25">
      <c r="A1045" t="s">
        <v>2869</v>
      </c>
      <c r="B1045" t="s">
        <v>3091</v>
      </c>
      <c r="C1045">
        <v>270</v>
      </c>
      <c r="D1045" t="s">
        <v>3092</v>
      </c>
      <c r="E1045" t="s">
        <v>30</v>
      </c>
      <c r="G1045" t="s">
        <v>20</v>
      </c>
      <c r="H1045" t="s">
        <v>72</v>
      </c>
      <c r="I1045" t="s">
        <v>32</v>
      </c>
      <c r="J1045" t="s">
        <v>99</v>
      </c>
      <c r="K1045">
        <v>2242719</v>
      </c>
      <c r="L1045" t="s">
        <v>3093</v>
      </c>
      <c r="M1045" t="s">
        <v>479</v>
      </c>
      <c r="N1045" t="str">
        <f t="array" ref="N1045">IF(COUNT(FIND({"数据分析","数据运营","分析师"},M1045)),"1","0")</f>
        <v>0</v>
      </c>
      <c r="O1045" t="s">
        <v>3094</v>
      </c>
      <c r="P1045" t="s">
        <v>205</v>
      </c>
      <c r="Q1045" t="str">
        <f t="shared" si="32"/>
        <v>14</v>
      </c>
      <c r="R1045" t="str">
        <f t="shared" si="33"/>
        <v>18</v>
      </c>
      <c r="S1045" s="1" t="s">
        <v>12367</v>
      </c>
      <c r="T1045" t="s">
        <v>12511</v>
      </c>
      <c r="U1045" t="s">
        <v>12657</v>
      </c>
      <c r="V1045" t="s">
        <v>12805</v>
      </c>
      <c r="W1045" t="s">
        <v>12931</v>
      </c>
      <c r="X1045" t="s">
        <v>12956</v>
      </c>
      <c r="Y1045" t="s">
        <v>12917</v>
      </c>
    </row>
    <row r="1046" spans="1:27" x14ac:dyDescent="0.25">
      <c r="A1046" t="s">
        <v>2869</v>
      </c>
      <c r="B1046" t="s">
        <v>3095</v>
      </c>
      <c r="C1046">
        <v>83025</v>
      </c>
      <c r="D1046" t="s">
        <v>3096</v>
      </c>
      <c r="E1046" t="s">
        <v>18</v>
      </c>
      <c r="F1046" t="s">
        <v>3097</v>
      </c>
      <c r="G1046" t="s">
        <v>272</v>
      </c>
      <c r="H1046" t="s">
        <v>447</v>
      </c>
      <c r="I1046" t="s">
        <v>178</v>
      </c>
      <c r="J1046" t="s">
        <v>92</v>
      </c>
      <c r="K1046">
        <v>1441788</v>
      </c>
      <c r="L1046" t="s">
        <v>3098</v>
      </c>
      <c r="M1046" t="s">
        <v>670</v>
      </c>
      <c r="N1046" t="str">
        <f t="array" ref="N1046">IF(COUNT(FIND({"数据分析","数据运营","分析师"},M1046)),"1","0")</f>
        <v>0</v>
      </c>
      <c r="O1046" t="s">
        <v>148</v>
      </c>
      <c r="P1046" t="s">
        <v>205</v>
      </c>
      <c r="Q1046" t="str">
        <f t="shared" si="32"/>
        <v>10</v>
      </c>
      <c r="R1046" t="str">
        <f t="shared" si="33"/>
        <v>18</v>
      </c>
      <c r="S1046" s="1" t="s">
        <v>12320</v>
      </c>
      <c r="T1046" t="s">
        <v>12456</v>
      </c>
      <c r="U1046" t="s">
        <v>12454</v>
      </c>
      <c r="V1046" t="s">
        <v>12455</v>
      </c>
      <c r="W1046" t="s">
        <v>12971</v>
      </c>
      <c r="X1046" t="s">
        <v>12949</v>
      </c>
      <c r="Y1046" t="s">
        <v>12917</v>
      </c>
    </row>
    <row r="1047" spans="1:27" x14ac:dyDescent="0.25">
      <c r="A1047" t="s">
        <v>2869</v>
      </c>
      <c r="B1047" t="s">
        <v>3099</v>
      </c>
      <c r="C1047">
        <v>110293</v>
      </c>
      <c r="D1047" t="s">
        <v>3100</v>
      </c>
      <c r="E1047" t="s">
        <v>30</v>
      </c>
      <c r="G1047" t="s">
        <v>41</v>
      </c>
      <c r="H1047" t="s">
        <v>42</v>
      </c>
      <c r="I1047" t="s">
        <v>32</v>
      </c>
      <c r="J1047" t="s">
        <v>2675</v>
      </c>
      <c r="K1047">
        <v>2486318</v>
      </c>
      <c r="L1047" t="s">
        <v>3101</v>
      </c>
      <c r="M1047" t="s">
        <v>164</v>
      </c>
      <c r="N1047" t="str">
        <f t="array" ref="N1047">IF(COUNT(FIND({"数据分析","数据运营","分析师"},M1047)),"1","0")</f>
        <v>1</v>
      </c>
      <c r="O1047" t="s">
        <v>53</v>
      </c>
      <c r="P1047" t="s">
        <v>205</v>
      </c>
      <c r="Q1047" t="str">
        <f t="shared" si="32"/>
        <v>6</v>
      </c>
      <c r="R1047" t="str">
        <f t="shared" si="33"/>
        <v>8</v>
      </c>
      <c r="S1047" s="1" t="s">
        <v>12325</v>
      </c>
      <c r="T1047" t="s">
        <v>12479</v>
      </c>
      <c r="U1047" t="s">
        <v>12658</v>
      </c>
      <c r="V1047" t="s">
        <v>12806</v>
      </c>
      <c r="W1047" s="1" t="s">
        <v>42</v>
      </c>
      <c r="X1047" t="s">
        <v>13274</v>
      </c>
    </row>
    <row r="1048" spans="1:27" x14ac:dyDescent="0.25">
      <c r="A1048" t="s">
        <v>2869</v>
      </c>
      <c r="B1048" t="s">
        <v>3102</v>
      </c>
      <c r="C1048">
        <v>65802</v>
      </c>
      <c r="D1048" t="s">
        <v>3103</v>
      </c>
      <c r="E1048" t="s">
        <v>39</v>
      </c>
      <c r="F1048" t="s">
        <v>3104</v>
      </c>
      <c r="G1048" t="s">
        <v>1081</v>
      </c>
      <c r="H1048" t="s">
        <v>116</v>
      </c>
      <c r="I1048" t="s">
        <v>32</v>
      </c>
      <c r="J1048" t="s">
        <v>23</v>
      </c>
      <c r="K1048">
        <v>2570456</v>
      </c>
      <c r="L1048" t="s">
        <v>3105</v>
      </c>
      <c r="M1048" t="s">
        <v>3106</v>
      </c>
      <c r="N1048" t="str">
        <f t="array" ref="N1048">IF(COUNT(FIND({"数据分析","数据运营","分析师"},M1048)),"1","0")</f>
        <v>1</v>
      </c>
      <c r="O1048" t="s">
        <v>77</v>
      </c>
      <c r="P1048" t="s">
        <v>205</v>
      </c>
      <c r="Q1048" t="str">
        <f t="shared" si="32"/>
        <v>7</v>
      </c>
      <c r="R1048" t="str">
        <f t="shared" si="33"/>
        <v>14</v>
      </c>
      <c r="S1048" s="1" t="s">
        <v>12319</v>
      </c>
      <c r="T1048" t="s">
        <v>12453</v>
      </c>
      <c r="U1048" t="s">
        <v>12456</v>
      </c>
      <c r="V1048" t="s">
        <v>12454</v>
      </c>
      <c r="W1048" s="1" t="s">
        <v>13238</v>
      </c>
      <c r="X1048" t="s">
        <v>13272</v>
      </c>
      <c r="Y1048" t="s">
        <v>13355</v>
      </c>
      <c r="Z1048" t="s">
        <v>13379</v>
      </c>
    </row>
    <row r="1049" spans="1:27" x14ac:dyDescent="0.25">
      <c r="A1049" t="s">
        <v>2869</v>
      </c>
      <c r="B1049" t="s">
        <v>3107</v>
      </c>
      <c r="C1049">
        <v>12557</v>
      </c>
      <c r="D1049" t="s">
        <v>3108</v>
      </c>
      <c r="E1049" t="s">
        <v>30</v>
      </c>
      <c r="F1049" t="s">
        <v>3109</v>
      </c>
      <c r="G1049" t="s">
        <v>20</v>
      </c>
      <c r="H1049" t="s">
        <v>984</v>
      </c>
      <c r="I1049" t="s">
        <v>178</v>
      </c>
      <c r="J1049" t="s">
        <v>142</v>
      </c>
      <c r="K1049">
        <v>866712</v>
      </c>
      <c r="L1049" t="s">
        <v>3110</v>
      </c>
      <c r="M1049" t="s">
        <v>3111</v>
      </c>
      <c r="N1049" t="str">
        <f t="array" ref="N1049">IF(COUNT(FIND({"数据分析","数据运营","分析师"},M1049)),"1","0")</f>
        <v>0</v>
      </c>
      <c r="O1049" t="s">
        <v>231</v>
      </c>
      <c r="P1049" t="s">
        <v>205</v>
      </c>
      <c r="Q1049" t="str">
        <f t="shared" si="32"/>
        <v>15</v>
      </c>
      <c r="R1049" t="str">
        <f t="shared" si="33"/>
        <v>25</v>
      </c>
      <c r="S1049" s="1" t="s">
        <v>12320</v>
      </c>
      <c r="T1049" t="s">
        <v>12464</v>
      </c>
      <c r="U1049" t="s">
        <v>12479</v>
      </c>
      <c r="V1049" t="s">
        <v>12457</v>
      </c>
      <c r="W1049" t="s">
        <v>12931</v>
      </c>
      <c r="X1049" t="s">
        <v>12925</v>
      </c>
      <c r="Y1049" t="s">
        <v>12926</v>
      </c>
      <c r="Z1049" t="s">
        <v>12927</v>
      </c>
      <c r="AA1049" t="s">
        <v>12917</v>
      </c>
    </row>
    <row r="1050" spans="1:27" x14ac:dyDescent="0.25">
      <c r="A1050" t="s">
        <v>2869</v>
      </c>
      <c r="B1050" t="s">
        <v>3112</v>
      </c>
      <c r="C1050">
        <v>124256</v>
      </c>
      <c r="D1050" t="s">
        <v>3113</v>
      </c>
      <c r="E1050" t="s">
        <v>30</v>
      </c>
      <c r="G1050" t="s">
        <v>20</v>
      </c>
      <c r="H1050" t="s">
        <v>21</v>
      </c>
      <c r="I1050" t="s">
        <v>32</v>
      </c>
      <c r="J1050" t="s">
        <v>1654</v>
      </c>
      <c r="K1050">
        <v>2487208</v>
      </c>
      <c r="L1050" t="s">
        <v>669</v>
      </c>
      <c r="M1050" t="s">
        <v>479</v>
      </c>
      <c r="N1050" t="str">
        <f t="array" ref="N1050">IF(COUNT(FIND({"数据分析","数据运营","分析师"},M1050)),"1","0")</f>
        <v>0</v>
      </c>
      <c r="O1050" t="s">
        <v>260</v>
      </c>
      <c r="P1050" t="s">
        <v>205</v>
      </c>
      <c r="Q1050" t="str">
        <f t="shared" si="32"/>
        <v>8</v>
      </c>
      <c r="R1050" t="str">
        <f t="shared" si="33"/>
        <v>15</v>
      </c>
      <c r="S1050" s="1" t="s">
        <v>1456</v>
      </c>
      <c r="T1050" t="s">
        <v>12457</v>
      </c>
      <c r="U1050" t="s">
        <v>12454</v>
      </c>
      <c r="V1050" t="s">
        <v>12455</v>
      </c>
      <c r="W1050" t="s">
        <v>12931</v>
      </c>
      <c r="X1050" t="s">
        <v>12916</v>
      </c>
      <c r="Y1050" t="s">
        <v>12956</v>
      </c>
      <c r="Z1050" t="s">
        <v>12917</v>
      </c>
    </row>
    <row r="1051" spans="1:27" x14ac:dyDescent="0.25">
      <c r="A1051" t="s">
        <v>2869</v>
      </c>
      <c r="B1051" t="s">
        <v>3114</v>
      </c>
      <c r="C1051">
        <v>98768</v>
      </c>
      <c r="D1051" t="s">
        <v>3115</v>
      </c>
      <c r="E1051" t="s">
        <v>47</v>
      </c>
      <c r="F1051" t="s">
        <v>3116</v>
      </c>
      <c r="G1051" t="s">
        <v>176</v>
      </c>
      <c r="H1051" t="s">
        <v>311</v>
      </c>
      <c r="I1051" t="s">
        <v>178</v>
      </c>
      <c r="J1051" t="s">
        <v>213</v>
      </c>
      <c r="K1051">
        <v>2554574</v>
      </c>
      <c r="L1051" t="s">
        <v>3117</v>
      </c>
      <c r="M1051" t="s">
        <v>164</v>
      </c>
      <c r="N1051" t="str">
        <f t="array" ref="N1051">IF(COUNT(FIND({"数据分析","数据运营","分析师"},M1051)),"1","0")</f>
        <v>1</v>
      </c>
      <c r="O1051" t="s">
        <v>85</v>
      </c>
      <c r="P1051" t="s">
        <v>205</v>
      </c>
      <c r="Q1051" t="str">
        <f t="shared" si="32"/>
        <v>5</v>
      </c>
      <c r="R1051" t="str">
        <f t="shared" si="33"/>
        <v>7</v>
      </c>
      <c r="S1051" s="1" t="s">
        <v>12320</v>
      </c>
      <c r="T1051" t="s">
        <v>12474</v>
      </c>
      <c r="U1051" t="s">
        <v>12454</v>
      </c>
      <c r="V1051" t="s">
        <v>12487</v>
      </c>
      <c r="W1051" s="1" t="s">
        <v>42</v>
      </c>
      <c r="X1051" t="s">
        <v>13301</v>
      </c>
      <c r="Y1051" t="s">
        <v>13274</v>
      </c>
    </row>
    <row r="1052" spans="1:27" x14ac:dyDescent="0.25">
      <c r="A1052" t="s">
        <v>2869</v>
      </c>
      <c r="B1052" t="s">
        <v>3118</v>
      </c>
      <c r="C1052">
        <v>69858</v>
      </c>
      <c r="D1052" t="s">
        <v>3119</v>
      </c>
      <c r="E1052" t="s">
        <v>56</v>
      </c>
      <c r="G1052" t="s">
        <v>33</v>
      </c>
      <c r="H1052" t="s">
        <v>368</v>
      </c>
      <c r="I1052" t="s">
        <v>32</v>
      </c>
      <c r="J1052" t="s">
        <v>117</v>
      </c>
      <c r="K1052">
        <v>2452218</v>
      </c>
      <c r="L1052" t="s">
        <v>3120</v>
      </c>
      <c r="M1052" t="s">
        <v>3121</v>
      </c>
      <c r="N1052" t="str">
        <f t="array" ref="N1052">IF(COUNT(FIND({"数据分析","数据运营","分析师"},M1052)),"1","0")</f>
        <v>1</v>
      </c>
      <c r="O1052" t="s">
        <v>189</v>
      </c>
      <c r="P1052" t="s">
        <v>205</v>
      </c>
      <c r="Q1052" t="str">
        <f t="shared" si="32"/>
        <v>10</v>
      </c>
      <c r="R1052" t="str">
        <f t="shared" si="33"/>
        <v>20</v>
      </c>
      <c r="S1052" s="1" t="s">
        <v>12331</v>
      </c>
      <c r="T1052" t="s">
        <v>12456</v>
      </c>
      <c r="U1052" t="s">
        <v>12477</v>
      </c>
      <c r="V1052" t="s">
        <v>12487</v>
      </c>
      <c r="W1052" s="1" t="s">
        <v>13229</v>
      </c>
      <c r="X1052" t="s">
        <v>13272</v>
      </c>
    </row>
    <row r="1053" spans="1:27" x14ac:dyDescent="0.25">
      <c r="A1053" t="s">
        <v>2869</v>
      </c>
      <c r="B1053" t="s">
        <v>3068</v>
      </c>
      <c r="C1053">
        <v>69775</v>
      </c>
      <c r="D1053" t="s">
        <v>3069</v>
      </c>
      <c r="E1053" t="s">
        <v>47</v>
      </c>
      <c r="F1053" t="s">
        <v>3070</v>
      </c>
      <c r="G1053" t="s">
        <v>130</v>
      </c>
      <c r="H1053" t="s">
        <v>130</v>
      </c>
      <c r="I1053" t="s">
        <v>32</v>
      </c>
      <c r="J1053" t="s">
        <v>3047</v>
      </c>
      <c r="K1053">
        <v>2262596</v>
      </c>
      <c r="L1053" t="s">
        <v>3122</v>
      </c>
      <c r="M1053" t="s">
        <v>42</v>
      </c>
      <c r="N1053" t="str">
        <f t="array" ref="N1053">IF(COUNT(FIND({"数据分析","数据运营","分析师"},M1053)),"1","0")</f>
        <v>1</v>
      </c>
      <c r="O1053" t="s">
        <v>77</v>
      </c>
      <c r="P1053" t="s">
        <v>205</v>
      </c>
      <c r="Q1053" t="str">
        <f t="shared" si="32"/>
        <v>7</v>
      </c>
      <c r="R1053" t="str">
        <f t="shared" si="33"/>
        <v>14</v>
      </c>
      <c r="S1053" s="1" t="s">
        <v>12325</v>
      </c>
      <c r="T1053" t="s">
        <v>12455</v>
      </c>
      <c r="U1053" t="s">
        <v>12485</v>
      </c>
      <c r="V1053" t="s">
        <v>12470</v>
      </c>
      <c r="W1053" s="1" t="s">
        <v>42</v>
      </c>
      <c r="X1053" t="s">
        <v>13274</v>
      </c>
    </row>
    <row r="1054" spans="1:27" x14ac:dyDescent="0.25">
      <c r="A1054" t="s">
        <v>2869</v>
      </c>
      <c r="B1054" t="s">
        <v>3095</v>
      </c>
      <c r="C1054">
        <v>83025</v>
      </c>
      <c r="D1054" t="s">
        <v>3096</v>
      </c>
      <c r="E1054" t="s">
        <v>18</v>
      </c>
      <c r="G1054" t="s">
        <v>49</v>
      </c>
      <c r="H1054" t="s">
        <v>116</v>
      </c>
      <c r="I1054" t="s">
        <v>218</v>
      </c>
      <c r="J1054" t="s">
        <v>92</v>
      </c>
      <c r="K1054">
        <v>2417474</v>
      </c>
      <c r="L1054" t="s">
        <v>3123</v>
      </c>
      <c r="M1054" t="s">
        <v>3124</v>
      </c>
      <c r="N1054" t="str">
        <f t="array" ref="N1054">IF(COUNT(FIND({"数据分析","数据运营","分析师"},M1054)),"1","0")</f>
        <v>1</v>
      </c>
      <c r="O1054" t="s">
        <v>539</v>
      </c>
      <c r="P1054" t="s">
        <v>205</v>
      </c>
      <c r="Q1054" t="str">
        <f t="shared" si="32"/>
        <v>5</v>
      </c>
      <c r="R1054" t="str">
        <f t="shared" si="33"/>
        <v>8</v>
      </c>
      <c r="S1054" s="1" t="s">
        <v>12320</v>
      </c>
      <c r="T1054" t="s">
        <v>12456</v>
      </c>
      <c r="U1054" t="s">
        <v>12454</v>
      </c>
      <c r="V1054" t="s">
        <v>12455</v>
      </c>
      <c r="W1054" s="1" t="s">
        <v>13239</v>
      </c>
      <c r="X1054" t="s">
        <v>12810</v>
      </c>
      <c r="Y1054" t="s">
        <v>13274</v>
      </c>
    </row>
    <row r="1055" spans="1:27" x14ac:dyDescent="0.25">
      <c r="A1055" t="s">
        <v>2869</v>
      </c>
      <c r="B1055" t="s">
        <v>1148</v>
      </c>
      <c r="C1055">
        <v>26980</v>
      </c>
      <c r="D1055" t="s">
        <v>1148</v>
      </c>
      <c r="E1055" t="s">
        <v>18</v>
      </c>
      <c r="F1055" t="s">
        <v>2947</v>
      </c>
      <c r="G1055" t="s">
        <v>20</v>
      </c>
      <c r="H1055" t="s">
        <v>72</v>
      </c>
      <c r="I1055" t="s">
        <v>32</v>
      </c>
      <c r="J1055" t="s">
        <v>33</v>
      </c>
      <c r="K1055">
        <v>1645117</v>
      </c>
      <c r="L1055" t="s">
        <v>3125</v>
      </c>
      <c r="M1055" t="s">
        <v>534</v>
      </c>
      <c r="N1055" t="str">
        <f t="array" ref="N1055">IF(COUNT(FIND({"数据分析","数据运营","分析师"},M1055)),"1","0")</f>
        <v>0</v>
      </c>
      <c r="O1055" t="s">
        <v>189</v>
      </c>
      <c r="P1055" t="s">
        <v>205</v>
      </c>
      <c r="Q1055" t="str">
        <f t="shared" si="32"/>
        <v>10</v>
      </c>
      <c r="R1055" t="str">
        <f t="shared" si="33"/>
        <v>20</v>
      </c>
      <c r="S1055" s="1" t="s">
        <v>1456</v>
      </c>
      <c r="T1055" t="s">
        <v>12483</v>
      </c>
      <c r="U1055" t="s">
        <v>12454</v>
      </c>
      <c r="V1055" t="s">
        <v>12479</v>
      </c>
      <c r="W1055" t="s">
        <v>12931</v>
      </c>
      <c r="X1055" t="s">
        <v>12956</v>
      </c>
      <c r="Y1055" t="s">
        <v>12917</v>
      </c>
    </row>
    <row r="1056" spans="1:27" x14ac:dyDescent="0.25">
      <c r="A1056" t="s">
        <v>2869</v>
      </c>
      <c r="B1056" t="s">
        <v>3126</v>
      </c>
      <c r="C1056">
        <v>104718</v>
      </c>
      <c r="D1056" t="s">
        <v>3127</v>
      </c>
      <c r="E1056" t="s">
        <v>56</v>
      </c>
      <c r="G1056" t="s">
        <v>130</v>
      </c>
      <c r="H1056" t="s">
        <v>130</v>
      </c>
      <c r="I1056" t="s">
        <v>218</v>
      </c>
      <c r="J1056" t="s">
        <v>258</v>
      </c>
      <c r="K1056">
        <v>2527129</v>
      </c>
      <c r="L1056" t="s">
        <v>3128</v>
      </c>
      <c r="M1056" t="s">
        <v>3129</v>
      </c>
      <c r="N1056" t="str">
        <f t="array" ref="N1056">IF(COUNT(FIND({"数据分析","数据运营","分析师"},M1056)),"1","0")</f>
        <v>1</v>
      </c>
      <c r="O1056" t="s">
        <v>700</v>
      </c>
      <c r="P1056" t="s">
        <v>205</v>
      </c>
      <c r="Q1056" t="str">
        <f t="shared" si="32"/>
        <v>5</v>
      </c>
      <c r="R1056" t="str">
        <f t="shared" si="33"/>
        <v>10</v>
      </c>
      <c r="S1056" s="1" t="s">
        <v>8116</v>
      </c>
      <c r="T1056" t="s">
        <v>12454</v>
      </c>
      <c r="U1056" t="s">
        <v>12475</v>
      </c>
      <c r="V1056" t="s">
        <v>12477</v>
      </c>
      <c r="W1056" s="1" t="s">
        <v>42</v>
      </c>
      <c r="X1056" t="s">
        <v>13302</v>
      </c>
      <c r="Y1056" t="s">
        <v>13274</v>
      </c>
    </row>
    <row r="1057" spans="1:25" x14ac:dyDescent="0.25">
      <c r="A1057" t="s">
        <v>2869</v>
      </c>
      <c r="B1057" t="s">
        <v>3130</v>
      </c>
      <c r="C1057">
        <v>136019</v>
      </c>
      <c r="D1057" t="s">
        <v>3131</v>
      </c>
      <c r="E1057" t="s">
        <v>39</v>
      </c>
      <c r="F1057" t="s">
        <v>3132</v>
      </c>
      <c r="G1057" t="s">
        <v>272</v>
      </c>
      <c r="H1057" t="s">
        <v>447</v>
      </c>
      <c r="I1057" t="s">
        <v>32</v>
      </c>
      <c r="J1057" t="s">
        <v>302</v>
      </c>
      <c r="K1057">
        <v>2428805</v>
      </c>
      <c r="L1057" t="s">
        <v>3133</v>
      </c>
      <c r="M1057" t="s">
        <v>670</v>
      </c>
      <c r="N1057" t="str">
        <f t="array" ref="N1057">IF(COUNT(FIND({"数据分析","数据运营","分析师"},M1057)),"1","0")</f>
        <v>0</v>
      </c>
      <c r="O1057" t="s">
        <v>36</v>
      </c>
      <c r="P1057" t="s">
        <v>205</v>
      </c>
      <c r="Q1057" t="str">
        <f t="shared" si="32"/>
        <v>10</v>
      </c>
      <c r="R1057" t="str">
        <f t="shared" si="33"/>
        <v>15</v>
      </c>
      <c r="W1057" t="s">
        <v>12971</v>
      </c>
      <c r="X1057" t="s">
        <v>12949</v>
      </c>
      <c r="Y1057" t="s">
        <v>12917</v>
      </c>
    </row>
    <row r="1058" spans="1:25" x14ac:dyDescent="0.25">
      <c r="A1058" t="s">
        <v>2869</v>
      </c>
      <c r="B1058" t="s">
        <v>3134</v>
      </c>
      <c r="C1058">
        <v>127190</v>
      </c>
      <c r="D1058" t="s">
        <v>3135</v>
      </c>
      <c r="E1058" t="s">
        <v>47</v>
      </c>
      <c r="G1058" t="s">
        <v>20</v>
      </c>
      <c r="H1058" t="s">
        <v>72</v>
      </c>
      <c r="I1058" t="s">
        <v>32</v>
      </c>
      <c r="J1058" t="s">
        <v>466</v>
      </c>
      <c r="K1058">
        <v>2538007</v>
      </c>
      <c r="L1058" t="s">
        <v>3136</v>
      </c>
      <c r="M1058" t="s">
        <v>1911</v>
      </c>
      <c r="N1058" t="str">
        <f t="array" ref="N1058">IF(COUNT(FIND({"数据分析","数据运营","分析师"},M1058)),"1","0")</f>
        <v>0</v>
      </c>
      <c r="O1058" t="s">
        <v>298</v>
      </c>
      <c r="P1058" t="s">
        <v>205</v>
      </c>
      <c r="Q1058" t="str">
        <f t="shared" si="32"/>
        <v>15</v>
      </c>
      <c r="R1058" t="str">
        <f t="shared" si="33"/>
        <v>30</v>
      </c>
      <c r="S1058" s="1" t="s">
        <v>2061</v>
      </c>
      <c r="T1058" t="s">
        <v>12464</v>
      </c>
      <c r="U1058" t="s">
        <v>12483</v>
      </c>
      <c r="V1058" t="s">
        <v>12454</v>
      </c>
      <c r="W1058" t="s">
        <v>12931</v>
      </c>
      <c r="X1058" t="s">
        <v>12956</v>
      </c>
      <c r="Y1058" t="s">
        <v>12917</v>
      </c>
    </row>
    <row r="1059" spans="1:25" x14ac:dyDescent="0.25">
      <c r="A1059" t="s">
        <v>2869</v>
      </c>
      <c r="B1059" t="s">
        <v>3137</v>
      </c>
      <c r="C1059">
        <v>140868</v>
      </c>
      <c r="D1059" t="s">
        <v>3138</v>
      </c>
      <c r="E1059" t="s">
        <v>30</v>
      </c>
      <c r="F1059" t="s">
        <v>3139</v>
      </c>
      <c r="G1059" t="s">
        <v>41</v>
      </c>
      <c r="H1059" t="s">
        <v>42</v>
      </c>
      <c r="I1059" t="s">
        <v>32</v>
      </c>
      <c r="J1059" t="s">
        <v>3140</v>
      </c>
      <c r="K1059">
        <v>2294073</v>
      </c>
      <c r="L1059" t="s">
        <v>3141</v>
      </c>
      <c r="M1059" t="s">
        <v>586</v>
      </c>
      <c r="N1059" t="str">
        <f t="array" ref="N1059">IF(COUNT(FIND({"数据分析","数据运营","分析师"},M1059)),"1","0")</f>
        <v>1</v>
      </c>
      <c r="O1059" t="s">
        <v>2544</v>
      </c>
      <c r="P1059" t="s">
        <v>205</v>
      </c>
      <c r="Q1059" t="str">
        <f t="shared" si="32"/>
        <v>1</v>
      </c>
      <c r="R1059" t="str">
        <f t="shared" si="33"/>
        <v>2</v>
      </c>
      <c r="S1059" s="1" t="s">
        <v>1456</v>
      </c>
      <c r="T1059" t="s">
        <v>12454</v>
      </c>
      <c r="U1059" t="s">
        <v>12483</v>
      </c>
      <c r="V1059" t="s">
        <v>12479</v>
      </c>
      <c r="W1059" s="1" t="s">
        <v>138</v>
      </c>
      <c r="X1059" t="s">
        <v>12810</v>
      </c>
      <c r="Y1059" t="s">
        <v>13283</v>
      </c>
    </row>
    <row r="1060" spans="1:25" x14ac:dyDescent="0.25">
      <c r="A1060" t="s">
        <v>2869</v>
      </c>
      <c r="B1060" t="s">
        <v>3142</v>
      </c>
      <c r="C1060">
        <v>37067</v>
      </c>
      <c r="D1060" t="s">
        <v>3143</v>
      </c>
      <c r="E1060" t="s">
        <v>135</v>
      </c>
      <c r="G1060" t="s">
        <v>20</v>
      </c>
      <c r="H1060" t="s">
        <v>72</v>
      </c>
      <c r="I1060" t="s">
        <v>218</v>
      </c>
      <c r="J1060" t="s">
        <v>302</v>
      </c>
      <c r="K1060">
        <v>2490512</v>
      </c>
      <c r="L1060" t="s">
        <v>3144</v>
      </c>
      <c r="M1060" t="s">
        <v>75</v>
      </c>
      <c r="N1060" t="str">
        <f t="array" ref="N1060">IF(COUNT(FIND({"数据分析","数据运营","分析师"},M1060)),"1","0")</f>
        <v>0</v>
      </c>
      <c r="O1060" t="s">
        <v>36</v>
      </c>
      <c r="P1060" t="s">
        <v>205</v>
      </c>
      <c r="Q1060" t="str">
        <f t="shared" si="32"/>
        <v>10</v>
      </c>
      <c r="R1060" t="str">
        <f t="shared" si="33"/>
        <v>15</v>
      </c>
      <c r="S1060" s="1" t="s">
        <v>12319</v>
      </c>
      <c r="T1060" t="s">
        <v>12474</v>
      </c>
      <c r="U1060" t="s">
        <v>12454</v>
      </c>
      <c r="V1060" t="s">
        <v>12455</v>
      </c>
      <c r="W1060" t="s">
        <v>76</v>
      </c>
    </row>
    <row r="1061" spans="1:25" x14ac:dyDescent="0.25">
      <c r="A1061" t="s">
        <v>2869</v>
      </c>
      <c r="B1061" t="s">
        <v>3145</v>
      </c>
      <c r="C1061">
        <v>59978</v>
      </c>
      <c r="D1061" t="s">
        <v>3146</v>
      </c>
      <c r="E1061" t="s">
        <v>39</v>
      </c>
      <c r="F1061" t="s">
        <v>3147</v>
      </c>
      <c r="G1061" t="s">
        <v>20</v>
      </c>
      <c r="H1061" t="s">
        <v>21</v>
      </c>
      <c r="I1061" t="s">
        <v>32</v>
      </c>
      <c r="J1061" t="s">
        <v>258</v>
      </c>
      <c r="K1061">
        <v>2341849</v>
      </c>
      <c r="L1061" t="s">
        <v>3148</v>
      </c>
      <c r="M1061" t="s">
        <v>491</v>
      </c>
      <c r="N1061" t="str">
        <f t="array" ref="N1061">IF(COUNT(FIND({"数据分析","数据运营","分析师"},M1061)),"1","0")</f>
        <v>0</v>
      </c>
      <c r="O1061" t="s">
        <v>360</v>
      </c>
      <c r="P1061" t="s">
        <v>205</v>
      </c>
      <c r="Q1061" t="str">
        <f t="shared" si="32"/>
        <v>12</v>
      </c>
      <c r="R1061" t="str">
        <f t="shared" si="33"/>
        <v>24</v>
      </c>
      <c r="S1061" s="1" t="s">
        <v>1456</v>
      </c>
      <c r="T1061" t="s">
        <v>12454</v>
      </c>
      <c r="U1061" t="s">
        <v>12455</v>
      </c>
      <c r="V1061" t="s">
        <v>12489</v>
      </c>
      <c r="W1061" t="s">
        <v>12931</v>
      </c>
      <c r="X1061" t="s">
        <v>12916</v>
      </c>
      <c r="Y1061" t="s">
        <v>12917</v>
      </c>
    </row>
    <row r="1062" spans="1:25" x14ac:dyDescent="0.25">
      <c r="A1062" t="s">
        <v>2869</v>
      </c>
      <c r="B1062" t="s">
        <v>3149</v>
      </c>
      <c r="C1062">
        <v>87887</v>
      </c>
      <c r="D1062" t="s">
        <v>3150</v>
      </c>
      <c r="E1062" t="s">
        <v>18</v>
      </c>
      <c r="F1062" t="s">
        <v>3151</v>
      </c>
      <c r="G1062" t="s">
        <v>33</v>
      </c>
      <c r="H1062" t="s">
        <v>417</v>
      </c>
      <c r="I1062" t="s">
        <v>32</v>
      </c>
      <c r="J1062" t="s">
        <v>33</v>
      </c>
      <c r="K1062">
        <v>1688175</v>
      </c>
      <c r="L1062" t="s">
        <v>3152</v>
      </c>
      <c r="M1062" t="s">
        <v>3153</v>
      </c>
      <c r="N1062" t="str">
        <f t="array" ref="N1062">IF(COUNT(FIND({"数据分析","数据运营","分析师"},M1062)),"1","0")</f>
        <v>1</v>
      </c>
      <c r="O1062" t="s">
        <v>3154</v>
      </c>
      <c r="P1062" t="s">
        <v>205</v>
      </c>
      <c r="Q1062" t="str">
        <f t="shared" si="32"/>
        <v>12</v>
      </c>
      <c r="R1062" t="str">
        <f t="shared" si="33"/>
        <v>16</v>
      </c>
      <c r="S1062" s="1" t="s">
        <v>1456</v>
      </c>
      <c r="T1062" t="s">
        <v>12454</v>
      </c>
      <c r="U1062" t="s">
        <v>12467</v>
      </c>
      <c r="V1062" t="s">
        <v>12487</v>
      </c>
      <c r="W1062" s="1" t="s">
        <v>138</v>
      </c>
    </row>
    <row r="1063" spans="1:25" x14ac:dyDescent="0.25">
      <c r="A1063" t="s">
        <v>2869</v>
      </c>
      <c r="B1063" t="s">
        <v>3155</v>
      </c>
      <c r="C1063">
        <v>72518</v>
      </c>
      <c r="D1063" t="s">
        <v>3156</v>
      </c>
      <c r="E1063" t="s">
        <v>30</v>
      </c>
      <c r="F1063" t="s">
        <v>3157</v>
      </c>
      <c r="G1063" t="s">
        <v>20</v>
      </c>
      <c r="H1063" t="s">
        <v>580</v>
      </c>
      <c r="I1063" t="s">
        <v>32</v>
      </c>
      <c r="J1063" t="s">
        <v>274</v>
      </c>
      <c r="K1063">
        <v>2390681</v>
      </c>
      <c r="L1063" t="s">
        <v>3158</v>
      </c>
      <c r="M1063" t="s">
        <v>534</v>
      </c>
      <c r="N1063" t="str">
        <f t="array" ref="N1063">IF(COUNT(FIND({"数据分析","数据运营","分析师"},M1063)),"1","0")</f>
        <v>0</v>
      </c>
      <c r="O1063" t="s">
        <v>231</v>
      </c>
      <c r="P1063" t="s">
        <v>205</v>
      </c>
      <c r="Q1063" t="str">
        <f t="shared" si="32"/>
        <v>15</v>
      </c>
      <c r="R1063" t="str">
        <f t="shared" si="33"/>
        <v>25</v>
      </c>
      <c r="S1063" s="1" t="s">
        <v>1456</v>
      </c>
      <c r="T1063" t="s">
        <v>12474</v>
      </c>
      <c r="U1063" t="s">
        <v>12455</v>
      </c>
      <c r="V1063" t="s">
        <v>12481</v>
      </c>
      <c r="W1063" t="s">
        <v>12931</v>
      </c>
      <c r="X1063" t="s">
        <v>12956</v>
      </c>
      <c r="Y1063" t="s">
        <v>12917</v>
      </c>
    </row>
    <row r="1064" spans="1:25" x14ac:dyDescent="0.25">
      <c r="A1064" t="s">
        <v>2869</v>
      </c>
      <c r="B1064" t="s">
        <v>3159</v>
      </c>
      <c r="C1064">
        <v>119723</v>
      </c>
      <c r="D1064" t="s">
        <v>3160</v>
      </c>
      <c r="E1064" t="s">
        <v>18</v>
      </c>
      <c r="F1064" t="s">
        <v>3161</v>
      </c>
      <c r="G1064" t="s">
        <v>33</v>
      </c>
      <c r="H1064" t="s">
        <v>368</v>
      </c>
      <c r="I1064" t="s">
        <v>218</v>
      </c>
      <c r="J1064" t="s">
        <v>33</v>
      </c>
      <c r="K1064">
        <v>1674461</v>
      </c>
      <c r="L1064" t="s">
        <v>3162</v>
      </c>
      <c r="M1064" t="s">
        <v>138</v>
      </c>
      <c r="N1064" t="str">
        <f t="array" ref="N1064">IF(COUNT(FIND({"数据分析","数据运营","分析师"},M1064)),"1","0")</f>
        <v>1</v>
      </c>
      <c r="O1064" t="s">
        <v>460</v>
      </c>
      <c r="P1064" t="s">
        <v>433</v>
      </c>
      <c r="Q1064" t="str">
        <f t="shared" si="32"/>
        <v>6</v>
      </c>
      <c r="R1064" t="str">
        <f t="shared" si="33"/>
        <v>10</v>
      </c>
      <c r="S1064" s="1" t="s">
        <v>1456</v>
      </c>
      <c r="T1064" t="s">
        <v>12456</v>
      </c>
      <c r="U1064" t="s">
        <v>12481</v>
      </c>
      <c r="V1064" t="s">
        <v>12455</v>
      </c>
      <c r="W1064" s="1" t="s">
        <v>138</v>
      </c>
    </row>
    <row r="1065" spans="1:25" x14ac:dyDescent="0.25">
      <c r="A1065" t="s">
        <v>2869</v>
      </c>
      <c r="B1065" t="s">
        <v>3163</v>
      </c>
      <c r="C1065">
        <v>76881</v>
      </c>
      <c r="D1065" t="s">
        <v>3164</v>
      </c>
      <c r="E1065" t="s">
        <v>30</v>
      </c>
      <c r="G1065" t="s">
        <v>33</v>
      </c>
      <c r="H1065" t="s">
        <v>417</v>
      </c>
      <c r="I1065" t="s">
        <v>32</v>
      </c>
      <c r="J1065" t="s">
        <v>117</v>
      </c>
      <c r="K1065">
        <v>2228838</v>
      </c>
      <c r="L1065" t="s">
        <v>3165</v>
      </c>
      <c r="M1065" t="s">
        <v>3166</v>
      </c>
      <c r="N1065" t="str">
        <f t="array" ref="N1065">IF(COUNT(FIND({"数据分析","数据运营","分析师"},M1065)),"1","0")</f>
        <v>1</v>
      </c>
      <c r="O1065" t="s">
        <v>700</v>
      </c>
      <c r="P1065" t="s">
        <v>205</v>
      </c>
      <c r="Q1065" t="str">
        <f t="shared" si="32"/>
        <v>5</v>
      </c>
      <c r="R1065" t="str">
        <f t="shared" si="33"/>
        <v>10</v>
      </c>
      <c r="S1065" s="1" t="s">
        <v>12320</v>
      </c>
      <c r="T1065" t="s">
        <v>12454</v>
      </c>
      <c r="U1065" t="s">
        <v>12455</v>
      </c>
      <c r="V1065" t="s">
        <v>12475</v>
      </c>
      <c r="W1065" s="1" t="s">
        <v>42</v>
      </c>
      <c r="X1065" t="s">
        <v>13274</v>
      </c>
    </row>
    <row r="1066" spans="1:25" x14ac:dyDescent="0.25">
      <c r="A1066" t="s">
        <v>2869</v>
      </c>
      <c r="B1066" t="s">
        <v>2930</v>
      </c>
      <c r="C1066">
        <v>111065</v>
      </c>
      <c r="D1066" t="s">
        <v>2931</v>
      </c>
      <c r="E1066" t="s">
        <v>30</v>
      </c>
      <c r="F1066" t="s">
        <v>2932</v>
      </c>
      <c r="G1066" t="s">
        <v>130</v>
      </c>
      <c r="H1066" t="s">
        <v>130</v>
      </c>
      <c r="I1066" t="s">
        <v>32</v>
      </c>
      <c r="J1066" t="s">
        <v>117</v>
      </c>
      <c r="K1066">
        <v>1436724</v>
      </c>
      <c r="L1066" t="s">
        <v>2933</v>
      </c>
      <c r="M1066" t="s">
        <v>3167</v>
      </c>
      <c r="N1066" t="str">
        <f t="array" ref="N1066">IF(COUNT(FIND({"数据分析","数据运营","分析师"},M1066)),"1","0")</f>
        <v>1</v>
      </c>
      <c r="O1066" t="s">
        <v>220</v>
      </c>
      <c r="P1066" t="s">
        <v>205</v>
      </c>
      <c r="Q1066" t="str">
        <f t="shared" si="32"/>
        <v>8</v>
      </c>
      <c r="R1066" t="str">
        <f t="shared" si="33"/>
        <v>16</v>
      </c>
      <c r="S1066" s="1" t="s">
        <v>12361</v>
      </c>
      <c r="T1066" t="s">
        <v>12505</v>
      </c>
      <c r="U1066" t="s">
        <v>12652</v>
      </c>
      <c r="V1066" t="s">
        <v>12801</v>
      </c>
      <c r="W1066" s="1" t="s">
        <v>42</v>
      </c>
      <c r="X1066" t="s">
        <v>13274</v>
      </c>
    </row>
    <row r="1067" spans="1:25" x14ac:dyDescent="0.25">
      <c r="A1067" t="s">
        <v>2869</v>
      </c>
      <c r="B1067" t="s">
        <v>3168</v>
      </c>
      <c r="C1067">
        <v>54255</v>
      </c>
      <c r="D1067" t="s">
        <v>3169</v>
      </c>
      <c r="E1067" t="s">
        <v>56</v>
      </c>
      <c r="G1067" t="s">
        <v>20</v>
      </c>
      <c r="H1067" t="s">
        <v>489</v>
      </c>
      <c r="I1067" t="s">
        <v>178</v>
      </c>
      <c r="J1067" t="s">
        <v>904</v>
      </c>
      <c r="K1067">
        <v>2200386</v>
      </c>
      <c r="L1067" t="s">
        <v>3170</v>
      </c>
      <c r="M1067" t="s">
        <v>2309</v>
      </c>
      <c r="N1067" t="str">
        <f t="array" ref="N1067">IF(COUNT(FIND({"数据分析","数据运营","分析师"},M1067)),"1","0")</f>
        <v>1</v>
      </c>
      <c r="O1067" t="s">
        <v>189</v>
      </c>
      <c r="P1067" t="s">
        <v>205</v>
      </c>
      <c r="Q1067" t="str">
        <f t="shared" si="32"/>
        <v>10</v>
      </c>
      <c r="R1067" t="str">
        <f t="shared" si="33"/>
        <v>20</v>
      </c>
      <c r="S1067" s="1" t="s">
        <v>12319</v>
      </c>
      <c r="T1067" t="s">
        <v>12456</v>
      </c>
      <c r="U1067" t="s">
        <v>12454</v>
      </c>
      <c r="V1067" t="s">
        <v>12467</v>
      </c>
      <c r="W1067" s="1" t="s">
        <v>138</v>
      </c>
      <c r="X1067" t="s">
        <v>13290</v>
      </c>
    </row>
    <row r="1068" spans="1:25" x14ac:dyDescent="0.25">
      <c r="A1068" t="s">
        <v>2869</v>
      </c>
      <c r="B1068" t="s">
        <v>3149</v>
      </c>
      <c r="C1068">
        <v>87887</v>
      </c>
      <c r="D1068" t="s">
        <v>3150</v>
      </c>
      <c r="E1068" t="s">
        <v>18</v>
      </c>
      <c r="F1068" t="s">
        <v>3171</v>
      </c>
      <c r="G1068" t="s">
        <v>33</v>
      </c>
      <c r="H1068" t="s">
        <v>368</v>
      </c>
      <c r="I1068" t="s">
        <v>178</v>
      </c>
      <c r="J1068" t="s">
        <v>33</v>
      </c>
      <c r="K1068">
        <v>2157949</v>
      </c>
      <c r="L1068" t="s">
        <v>3172</v>
      </c>
      <c r="M1068" t="s">
        <v>164</v>
      </c>
      <c r="N1068" t="str">
        <f t="array" ref="N1068">IF(COUNT(FIND({"数据分析","数据运营","分析师"},M1068)),"1","0")</f>
        <v>1</v>
      </c>
      <c r="O1068" t="s">
        <v>539</v>
      </c>
      <c r="P1068" t="s">
        <v>205</v>
      </c>
      <c r="Q1068" t="str">
        <f t="shared" si="32"/>
        <v>5</v>
      </c>
      <c r="R1068" t="str">
        <f t="shared" si="33"/>
        <v>8</v>
      </c>
      <c r="S1068" s="1" t="s">
        <v>1456</v>
      </c>
      <c r="T1068" t="s">
        <v>12454</v>
      </c>
      <c r="U1068" t="s">
        <v>12467</v>
      </c>
      <c r="V1068" t="s">
        <v>12487</v>
      </c>
      <c r="W1068" s="1" t="s">
        <v>42</v>
      </c>
      <c r="X1068" t="s">
        <v>13274</v>
      </c>
    </row>
    <row r="1069" spans="1:25" x14ac:dyDescent="0.25">
      <c r="A1069" t="s">
        <v>2869</v>
      </c>
      <c r="B1069" t="s">
        <v>3173</v>
      </c>
      <c r="C1069">
        <v>117708</v>
      </c>
      <c r="D1069" t="s">
        <v>3174</v>
      </c>
      <c r="E1069" t="s">
        <v>30</v>
      </c>
      <c r="F1069" t="s">
        <v>3109</v>
      </c>
      <c r="G1069" t="s">
        <v>176</v>
      </c>
      <c r="H1069" t="s">
        <v>177</v>
      </c>
      <c r="I1069" t="s">
        <v>178</v>
      </c>
      <c r="J1069" t="s">
        <v>33</v>
      </c>
      <c r="K1069">
        <v>2544760</v>
      </c>
      <c r="L1069" t="s">
        <v>3175</v>
      </c>
      <c r="M1069" t="s">
        <v>3176</v>
      </c>
      <c r="N1069" t="str">
        <f t="array" ref="N1069">IF(COUNT(FIND({"数据分析","数据运营","分析师"},M1069)),"1","0")</f>
        <v>0</v>
      </c>
      <c r="O1069" t="s">
        <v>1178</v>
      </c>
      <c r="P1069" t="s">
        <v>205</v>
      </c>
      <c r="Q1069" t="str">
        <f t="shared" si="32"/>
        <v>4</v>
      </c>
      <c r="R1069" t="str">
        <f t="shared" si="33"/>
        <v>7</v>
      </c>
      <c r="S1069" s="1" t="s">
        <v>2061</v>
      </c>
      <c r="T1069" t="s">
        <v>12454</v>
      </c>
      <c r="U1069" t="s">
        <v>12479</v>
      </c>
      <c r="V1069" t="s">
        <v>12475</v>
      </c>
      <c r="W1069" t="s">
        <v>13072</v>
      </c>
      <c r="X1069" t="s">
        <v>12917</v>
      </c>
    </row>
    <row r="1070" spans="1:25" x14ac:dyDescent="0.25">
      <c r="A1070" t="s">
        <v>2869</v>
      </c>
      <c r="B1070" t="s">
        <v>3177</v>
      </c>
      <c r="C1070">
        <v>16777</v>
      </c>
      <c r="D1070" t="s">
        <v>3178</v>
      </c>
      <c r="E1070" t="s">
        <v>47</v>
      </c>
      <c r="G1070" t="s">
        <v>20</v>
      </c>
      <c r="H1070" t="s">
        <v>72</v>
      </c>
      <c r="I1070" t="s">
        <v>32</v>
      </c>
      <c r="J1070" t="s">
        <v>23</v>
      </c>
      <c r="K1070">
        <v>1985149</v>
      </c>
      <c r="L1070" t="s">
        <v>3179</v>
      </c>
      <c r="M1070" t="s">
        <v>479</v>
      </c>
      <c r="N1070" t="str">
        <f t="array" ref="N1070">IF(COUNT(FIND({"数据分析","数据运营","分析师"},M1070)),"1","0")</f>
        <v>0</v>
      </c>
      <c r="O1070" t="s">
        <v>492</v>
      </c>
      <c r="P1070" t="s">
        <v>205</v>
      </c>
      <c r="Q1070" t="str">
        <f t="shared" si="32"/>
        <v>20</v>
      </c>
      <c r="R1070" t="str">
        <f t="shared" si="33"/>
        <v>30</v>
      </c>
      <c r="S1070" s="1" t="s">
        <v>12368</v>
      </c>
      <c r="T1070" t="s">
        <v>12470</v>
      </c>
      <c r="U1070" t="s">
        <v>12460</v>
      </c>
      <c r="V1070" t="s">
        <v>12456</v>
      </c>
      <c r="W1070" t="s">
        <v>12931</v>
      </c>
      <c r="X1070" t="s">
        <v>12956</v>
      </c>
      <c r="Y1070" t="s">
        <v>12917</v>
      </c>
    </row>
    <row r="1071" spans="1:25" x14ac:dyDescent="0.25">
      <c r="A1071" t="s">
        <v>2869</v>
      </c>
      <c r="B1071" t="s">
        <v>3086</v>
      </c>
      <c r="C1071">
        <v>25546</v>
      </c>
      <c r="D1071" t="s">
        <v>3087</v>
      </c>
      <c r="E1071" t="s">
        <v>18</v>
      </c>
      <c r="G1071" t="s">
        <v>20</v>
      </c>
      <c r="H1071" t="s">
        <v>72</v>
      </c>
      <c r="I1071" t="s">
        <v>32</v>
      </c>
      <c r="J1071" t="s">
        <v>3088</v>
      </c>
      <c r="K1071">
        <v>2097527</v>
      </c>
      <c r="L1071" t="s">
        <v>3180</v>
      </c>
      <c r="M1071" t="s">
        <v>3181</v>
      </c>
      <c r="N1071" t="str">
        <f t="array" ref="N1071">IF(COUNT(FIND({"数据分析","数据运营","分析师"},M1071)),"1","0")</f>
        <v>0</v>
      </c>
      <c r="O1071" t="s">
        <v>189</v>
      </c>
      <c r="P1071" t="s">
        <v>205</v>
      </c>
      <c r="Q1071" t="str">
        <f t="shared" si="32"/>
        <v>10</v>
      </c>
      <c r="R1071" t="str">
        <f t="shared" si="33"/>
        <v>20</v>
      </c>
      <c r="S1071" s="1" t="s">
        <v>1456</v>
      </c>
      <c r="T1071" t="s">
        <v>12470</v>
      </c>
      <c r="U1071" t="s">
        <v>12490</v>
      </c>
      <c r="V1071" t="s">
        <v>12483</v>
      </c>
      <c r="W1071" t="s">
        <v>12929</v>
      </c>
      <c r="X1071" t="s">
        <v>12919</v>
      </c>
      <c r="Y1071" t="s">
        <v>12917</v>
      </c>
    </row>
    <row r="1072" spans="1:25" x14ac:dyDescent="0.25">
      <c r="A1072" t="s">
        <v>2869</v>
      </c>
      <c r="B1072" t="s">
        <v>3182</v>
      </c>
      <c r="C1072">
        <v>36862</v>
      </c>
      <c r="D1072" t="s">
        <v>3183</v>
      </c>
      <c r="E1072" t="s">
        <v>39</v>
      </c>
      <c r="F1072" t="s">
        <v>3059</v>
      </c>
      <c r="G1072" t="s">
        <v>272</v>
      </c>
      <c r="H1072" t="s">
        <v>788</v>
      </c>
      <c r="I1072" t="s">
        <v>178</v>
      </c>
      <c r="J1072" t="s">
        <v>812</v>
      </c>
      <c r="K1072">
        <v>1763841</v>
      </c>
      <c r="L1072" t="s">
        <v>3184</v>
      </c>
      <c r="M1072" t="s">
        <v>887</v>
      </c>
      <c r="N1072" t="str">
        <f t="array" ref="N1072">IF(COUNT(FIND({"数据分析","数据运营","分析师"},M1072)),"1","0")</f>
        <v>1</v>
      </c>
      <c r="O1072" t="s">
        <v>220</v>
      </c>
      <c r="P1072" t="s">
        <v>205</v>
      </c>
      <c r="Q1072" t="str">
        <f t="shared" si="32"/>
        <v>8</v>
      </c>
      <c r="R1072" t="str">
        <f t="shared" si="33"/>
        <v>16</v>
      </c>
      <c r="S1072" s="1" t="s">
        <v>12319</v>
      </c>
      <c r="T1072" t="s">
        <v>12458</v>
      </c>
      <c r="U1072" t="s">
        <v>12455</v>
      </c>
      <c r="V1072" t="s">
        <v>12467</v>
      </c>
      <c r="W1072" s="1" t="s">
        <v>138</v>
      </c>
      <c r="X1072" t="s">
        <v>13278</v>
      </c>
      <c r="Y1072" t="s">
        <v>13289</v>
      </c>
    </row>
    <row r="1073" spans="1:26" x14ac:dyDescent="0.25">
      <c r="A1073" t="s">
        <v>2869</v>
      </c>
      <c r="B1073" t="s">
        <v>3068</v>
      </c>
      <c r="C1073">
        <v>69775</v>
      </c>
      <c r="D1073" t="s">
        <v>3069</v>
      </c>
      <c r="E1073" t="s">
        <v>47</v>
      </c>
      <c r="F1073" t="s">
        <v>3185</v>
      </c>
      <c r="G1073" t="s">
        <v>49</v>
      </c>
      <c r="H1073" t="s">
        <v>42</v>
      </c>
      <c r="I1073" t="s">
        <v>32</v>
      </c>
      <c r="J1073" t="s">
        <v>3047</v>
      </c>
      <c r="K1073">
        <v>1556315</v>
      </c>
      <c r="L1073" t="s">
        <v>3186</v>
      </c>
      <c r="M1073" t="s">
        <v>158</v>
      </c>
      <c r="N1073" t="str">
        <f t="array" ref="N1073">IF(COUNT(FIND({"数据分析","数据运营","分析师"},M1073)),"1","0")</f>
        <v>1</v>
      </c>
      <c r="O1073" t="s">
        <v>189</v>
      </c>
      <c r="P1073" t="s">
        <v>205</v>
      </c>
      <c r="Q1073" t="str">
        <f t="shared" si="32"/>
        <v>10</v>
      </c>
      <c r="R1073" t="str">
        <f t="shared" si="33"/>
        <v>20</v>
      </c>
      <c r="S1073" s="1" t="s">
        <v>12325</v>
      </c>
      <c r="T1073" t="s">
        <v>12455</v>
      </c>
      <c r="U1073" t="s">
        <v>12485</v>
      </c>
      <c r="V1073" t="s">
        <v>12470</v>
      </c>
      <c r="W1073" s="1" t="s">
        <v>13220</v>
      </c>
      <c r="X1073" t="s">
        <v>12810</v>
      </c>
      <c r="Y1073" t="s">
        <v>13274</v>
      </c>
      <c r="Z1073" t="s">
        <v>13293</v>
      </c>
    </row>
    <row r="1074" spans="1:26" x14ac:dyDescent="0.25">
      <c r="A1074" t="s">
        <v>2869</v>
      </c>
      <c r="B1074" t="s">
        <v>3187</v>
      </c>
      <c r="C1074">
        <v>34543</v>
      </c>
      <c r="D1074" t="s">
        <v>3188</v>
      </c>
      <c r="E1074" t="s">
        <v>30</v>
      </c>
      <c r="F1074" t="s">
        <v>3189</v>
      </c>
      <c r="G1074" t="s">
        <v>20</v>
      </c>
      <c r="H1074" t="s">
        <v>580</v>
      </c>
      <c r="I1074" t="s">
        <v>32</v>
      </c>
      <c r="J1074" t="s">
        <v>117</v>
      </c>
      <c r="K1074">
        <v>1007285</v>
      </c>
      <c r="L1074" t="s">
        <v>3190</v>
      </c>
      <c r="M1074" t="s">
        <v>3191</v>
      </c>
      <c r="N1074" t="str">
        <f t="array" ref="N1074">IF(COUNT(FIND({"数据分析","数据运营","分析师"},M1074)),"1","0")</f>
        <v>1</v>
      </c>
      <c r="O1074" t="s">
        <v>488</v>
      </c>
      <c r="P1074" t="s">
        <v>205</v>
      </c>
      <c r="Q1074" t="str">
        <f t="shared" si="32"/>
        <v>20</v>
      </c>
      <c r="R1074" t="str">
        <f t="shared" si="33"/>
        <v>25</v>
      </c>
      <c r="S1074" s="1" t="s">
        <v>12320</v>
      </c>
      <c r="T1074" t="s">
        <v>12462</v>
      </c>
      <c r="U1074" t="s">
        <v>12455</v>
      </c>
      <c r="V1074" t="s">
        <v>12467</v>
      </c>
      <c r="W1074" s="1" t="s">
        <v>138</v>
      </c>
      <c r="X1074" t="s">
        <v>13283</v>
      </c>
    </row>
    <row r="1075" spans="1:26" x14ac:dyDescent="0.25">
      <c r="A1075" t="s">
        <v>2869</v>
      </c>
      <c r="B1075" t="s">
        <v>3192</v>
      </c>
      <c r="C1075">
        <v>93264</v>
      </c>
      <c r="D1075" t="s">
        <v>3193</v>
      </c>
      <c r="E1075" t="s">
        <v>39</v>
      </c>
      <c r="F1075" t="s">
        <v>3189</v>
      </c>
      <c r="G1075" t="s">
        <v>20</v>
      </c>
      <c r="H1075" t="s">
        <v>72</v>
      </c>
      <c r="I1075" t="s">
        <v>32</v>
      </c>
      <c r="J1075" t="s">
        <v>274</v>
      </c>
      <c r="K1075">
        <v>1549526</v>
      </c>
      <c r="L1075" t="s">
        <v>3194</v>
      </c>
      <c r="M1075" t="s">
        <v>479</v>
      </c>
      <c r="N1075" t="str">
        <f t="array" ref="N1075">IF(COUNT(FIND({"数据分析","数据运营","分析师"},M1075)),"1","0")</f>
        <v>0</v>
      </c>
      <c r="O1075" t="s">
        <v>298</v>
      </c>
      <c r="P1075" t="s">
        <v>205</v>
      </c>
      <c r="Q1075" t="str">
        <f t="shared" si="32"/>
        <v>15</v>
      </c>
      <c r="R1075" t="str">
        <f t="shared" si="33"/>
        <v>30</v>
      </c>
      <c r="S1075" s="1" t="s">
        <v>12320</v>
      </c>
      <c r="T1075" t="s">
        <v>12464</v>
      </c>
      <c r="U1075" t="s">
        <v>12454</v>
      </c>
      <c r="V1075" t="s">
        <v>12455</v>
      </c>
      <c r="W1075" t="s">
        <v>12931</v>
      </c>
      <c r="X1075" t="s">
        <v>12956</v>
      </c>
      <c r="Y1075" t="s">
        <v>12917</v>
      </c>
    </row>
    <row r="1076" spans="1:26" x14ac:dyDescent="0.25">
      <c r="A1076" t="s">
        <v>2869</v>
      </c>
      <c r="B1076" t="s">
        <v>3195</v>
      </c>
      <c r="C1076">
        <v>131548</v>
      </c>
      <c r="D1076" t="s">
        <v>3196</v>
      </c>
      <c r="E1076" t="s">
        <v>30</v>
      </c>
      <c r="F1076" t="s">
        <v>3161</v>
      </c>
      <c r="G1076" t="s">
        <v>33</v>
      </c>
      <c r="H1076" t="s">
        <v>368</v>
      </c>
      <c r="I1076" t="s">
        <v>32</v>
      </c>
      <c r="J1076" t="s">
        <v>33</v>
      </c>
      <c r="K1076">
        <v>1938338</v>
      </c>
      <c r="L1076" t="s">
        <v>3197</v>
      </c>
      <c r="M1076" t="s">
        <v>3198</v>
      </c>
      <c r="N1076" t="str">
        <f t="array" ref="N1076">IF(COUNT(FIND({"数据分析","数据运营","分析师"},M1076)),"1","0")</f>
        <v>1</v>
      </c>
      <c r="O1076" t="s">
        <v>513</v>
      </c>
      <c r="P1076" t="s">
        <v>205</v>
      </c>
      <c r="Q1076" t="str">
        <f t="shared" si="32"/>
        <v>8</v>
      </c>
      <c r="R1076" t="str">
        <f t="shared" si="33"/>
        <v>10</v>
      </c>
      <c r="W1076" s="1" t="s">
        <v>138</v>
      </c>
      <c r="X1076" t="s">
        <v>13284</v>
      </c>
      <c r="Y1076" t="s">
        <v>13276</v>
      </c>
    </row>
    <row r="1077" spans="1:26" x14ac:dyDescent="0.25">
      <c r="A1077" t="s">
        <v>2869</v>
      </c>
      <c r="B1077" t="s">
        <v>3199</v>
      </c>
      <c r="C1077">
        <v>451</v>
      </c>
      <c r="D1077" t="s">
        <v>3200</v>
      </c>
      <c r="E1077" t="s">
        <v>18</v>
      </c>
      <c r="F1077" t="s">
        <v>2888</v>
      </c>
      <c r="G1077" t="s">
        <v>41</v>
      </c>
      <c r="H1077" t="s">
        <v>42</v>
      </c>
      <c r="I1077" t="s">
        <v>32</v>
      </c>
      <c r="J1077" t="s">
        <v>3201</v>
      </c>
      <c r="K1077">
        <v>2457713</v>
      </c>
      <c r="L1077" t="s">
        <v>3202</v>
      </c>
      <c r="M1077" t="s">
        <v>3203</v>
      </c>
      <c r="N1077" t="str">
        <f t="array" ref="N1077">IF(COUNT(FIND({"数据分析","数据运营","分析师"},M1077)),"1","0")</f>
        <v>1</v>
      </c>
      <c r="O1077" t="s">
        <v>298</v>
      </c>
      <c r="P1077" t="s">
        <v>205</v>
      </c>
      <c r="Q1077" t="str">
        <f t="shared" si="32"/>
        <v>15</v>
      </c>
      <c r="R1077" t="str">
        <f t="shared" si="33"/>
        <v>30</v>
      </c>
      <c r="S1077" s="1" t="s">
        <v>12341</v>
      </c>
      <c r="T1077" t="s">
        <v>12512</v>
      </c>
      <c r="U1077" t="s">
        <v>12475</v>
      </c>
      <c r="V1077" t="s">
        <v>12467</v>
      </c>
      <c r="W1077" s="1" t="s">
        <v>138</v>
      </c>
      <c r="X1077" t="s">
        <v>12810</v>
      </c>
      <c r="Y1077" t="s">
        <v>13344</v>
      </c>
      <c r="Z1077" t="s">
        <v>13274</v>
      </c>
    </row>
    <row r="1078" spans="1:26" x14ac:dyDescent="0.25">
      <c r="A1078" t="s">
        <v>2869</v>
      </c>
      <c r="B1078" t="s">
        <v>3204</v>
      </c>
      <c r="C1078">
        <v>15265</v>
      </c>
      <c r="D1078" t="s">
        <v>3205</v>
      </c>
      <c r="E1078" t="s">
        <v>47</v>
      </c>
      <c r="F1078" t="s">
        <v>3206</v>
      </c>
      <c r="G1078" t="s">
        <v>20</v>
      </c>
      <c r="H1078" t="s">
        <v>72</v>
      </c>
      <c r="I1078" t="s">
        <v>32</v>
      </c>
      <c r="J1078" t="s">
        <v>33</v>
      </c>
      <c r="K1078">
        <v>430769</v>
      </c>
      <c r="L1078" t="s">
        <v>3207</v>
      </c>
      <c r="M1078" t="s">
        <v>2252</v>
      </c>
      <c r="N1078" t="str">
        <f t="array" ref="N1078">IF(COUNT(FIND({"数据分析","数据运营","分析师"},M1078)),"1","0")</f>
        <v>0</v>
      </c>
      <c r="O1078" t="s">
        <v>492</v>
      </c>
      <c r="P1078" t="s">
        <v>205</v>
      </c>
      <c r="Q1078" t="str">
        <f t="shared" si="32"/>
        <v>20</v>
      </c>
      <c r="R1078" t="str">
        <f t="shared" si="33"/>
        <v>30</v>
      </c>
      <c r="S1078" s="1" t="s">
        <v>1456</v>
      </c>
      <c r="T1078" t="s">
        <v>12470</v>
      </c>
      <c r="U1078" t="s">
        <v>12454</v>
      </c>
      <c r="V1078" t="s">
        <v>12460</v>
      </c>
      <c r="W1078" t="s">
        <v>12929</v>
      </c>
      <c r="X1078" t="s">
        <v>12917</v>
      </c>
    </row>
    <row r="1079" spans="1:26" x14ac:dyDescent="0.25">
      <c r="A1079" t="s">
        <v>2869</v>
      </c>
      <c r="B1079" t="s">
        <v>3208</v>
      </c>
      <c r="C1079">
        <v>28417</v>
      </c>
      <c r="D1079" t="s">
        <v>3209</v>
      </c>
      <c r="E1079" t="s">
        <v>47</v>
      </c>
      <c r="F1079" t="s">
        <v>3189</v>
      </c>
      <c r="G1079" t="s">
        <v>272</v>
      </c>
      <c r="H1079" t="s">
        <v>447</v>
      </c>
      <c r="I1079" t="s">
        <v>32</v>
      </c>
      <c r="J1079" t="s">
        <v>23</v>
      </c>
      <c r="K1079">
        <v>1407129</v>
      </c>
      <c r="L1079" t="s">
        <v>3210</v>
      </c>
      <c r="M1079" t="s">
        <v>670</v>
      </c>
      <c r="N1079" t="str">
        <f t="array" ref="N1079">IF(COUNT(FIND({"数据分析","数据运营","分析师"},M1079)),"1","0")</f>
        <v>0</v>
      </c>
      <c r="O1079" t="s">
        <v>189</v>
      </c>
      <c r="P1079" t="s">
        <v>205</v>
      </c>
      <c r="Q1079" t="str">
        <f t="shared" si="32"/>
        <v>10</v>
      </c>
      <c r="R1079" t="str">
        <f t="shared" si="33"/>
        <v>20</v>
      </c>
      <c r="S1079" s="1" t="s">
        <v>12369</v>
      </c>
      <c r="T1079" t="s">
        <v>12470</v>
      </c>
      <c r="U1079" t="s">
        <v>12454</v>
      </c>
      <c r="V1079" t="s">
        <v>12460</v>
      </c>
      <c r="W1079" t="s">
        <v>12971</v>
      </c>
      <c r="X1079" t="s">
        <v>12949</v>
      </c>
      <c r="Y1079" t="s">
        <v>12917</v>
      </c>
    </row>
    <row r="1080" spans="1:26" x14ac:dyDescent="0.25">
      <c r="A1080" t="s">
        <v>2869</v>
      </c>
      <c r="B1080" t="s">
        <v>3211</v>
      </c>
      <c r="C1080">
        <v>133243</v>
      </c>
      <c r="D1080" t="s">
        <v>3212</v>
      </c>
      <c r="E1080" t="s">
        <v>18</v>
      </c>
      <c r="F1080" t="s">
        <v>3161</v>
      </c>
      <c r="G1080" t="s">
        <v>49</v>
      </c>
      <c r="H1080" t="s">
        <v>768</v>
      </c>
      <c r="I1080" t="s">
        <v>32</v>
      </c>
      <c r="J1080" t="s">
        <v>33</v>
      </c>
      <c r="K1080">
        <v>1938512</v>
      </c>
      <c r="L1080" t="s">
        <v>3213</v>
      </c>
      <c r="M1080" t="s">
        <v>3198</v>
      </c>
      <c r="N1080" t="str">
        <f t="array" ref="N1080">IF(COUNT(FIND({"数据分析","数据运营","分析师"},M1080)),"1","0")</f>
        <v>1</v>
      </c>
      <c r="O1080" t="s">
        <v>513</v>
      </c>
      <c r="P1080" t="s">
        <v>205</v>
      </c>
      <c r="Q1080" t="str">
        <f t="shared" si="32"/>
        <v>8</v>
      </c>
      <c r="R1080" t="str">
        <f t="shared" si="33"/>
        <v>10</v>
      </c>
      <c r="S1080" s="1" t="s">
        <v>2061</v>
      </c>
      <c r="T1080" t="s">
        <v>12460</v>
      </c>
      <c r="U1080" t="s">
        <v>12475</v>
      </c>
      <c r="V1080" t="s">
        <v>12534</v>
      </c>
      <c r="W1080" s="1" t="s">
        <v>138</v>
      </c>
      <c r="X1080" t="s">
        <v>13284</v>
      </c>
      <c r="Y1080" t="s">
        <v>13276</v>
      </c>
    </row>
    <row r="1081" spans="1:26" x14ac:dyDescent="0.25">
      <c r="A1081" t="s">
        <v>2869</v>
      </c>
      <c r="B1081" t="s">
        <v>3214</v>
      </c>
      <c r="C1081">
        <v>43879</v>
      </c>
      <c r="D1081" t="s">
        <v>3215</v>
      </c>
      <c r="E1081" t="s">
        <v>39</v>
      </c>
      <c r="F1081" t="s">
        <v>3216</v>
      </c>
      <c r="G1081" t="s">
        <v>49</v>
      </c>
      <c r="H1081" t="s">
        <v>768</v>
      </c>
      <c r="I1081" t="s">
        <v>178</v>
      </c>
      <c r="J1081" t="s">
        <v>1413</v>
      </c>
      <c r="K1081">
        <v>2358360</v>
      </c>
      <c r="L1081" t="s">
        <v>3217</v>
      </c>
      <c r="M1081" t="s">
        <v>138</v>
      </c>
      <c r="N1081" t="str">
        <f t="array" ref="N1081">IF(COUNT(FIND({"数据分析","数据运营","分析师"},M1081)),"1","0")</f>
        <v>1</v>
      </c>
      <c r="O1081" t="s">
        <v>260</v>
      </c>
      <c r="P1081" t="s">
        <v>205</v>
      </c>
      <c r="Q1081" t="str">
        <f t="shared" si="32"/>
        <v>8</v>
      </c>
      <c r="R1081" t="str">
        <f t="shared" si="33"/>
        <v>15</v>
      </c>
      <c r="S1081" s="1" t="s">
        <v>12319</v>
      </c>
      <c r="T1081" t="s">
        <v>12464</v>
      </c>
      <c r="U1081" t="s">
        <v>12453</v>
      </c>
      <c r="V1081" t="s">
        <v>12455</v>
      </c>
      <c r="W1081" s="1" t="s">
        <v>138</v>
      </c>
    </row>
    <row r="1082" spans="1:26" x14ac:dyDescent="0.25">
      <c r="A1082" t="s">
        <v>2869</v>
      </c>
      <c r="B1082" t="s">
        <v>2539</v>
      </c>
      <c r="C1082">
        <v>24748</v>
      </c>
      <c r="D1082" t="s">
        <v>2540</v>
      </c>
      <c r="E1082" t="s">
        <v>18</v>
      </c>
      <c r="G1082" t="s">
        <v>20</v>
      </c>
      <c r="H1082" t="s">
        <v>739</v>
      </c>
      <c r="I1082" t="s">
        <v>32</v>
      </c>
      <c r="J1082" t="s">
        <v>33</v>
      </c>
      <c r="K1082">
        <v>2481843</v>
      </c>
      <c r="L1082" t="s">
        <v>3218</v>
      </c>
      <c r="M1082" t="s">
        <v>3219</v>
      </c>
      <c r="N1082" t="str">
        <f t="array" ref="N1082">IF(COUNT(FIND({"数据分析","数据运营","分析师"},M1082)),"1","0")</f>
        <v>1</v>
      </c>
      <c r="O1082" t="s">
        <v>298</v>
      </c>
      <c r="P1082" t="s">
        <v>205</v>
      </c>
      <c r="Q1082" t="str">
        <f t="shared" si="32"/>
        <v>15</v>
      </c>
      <c r="R1082" t="str">
        <f t="shared" si="33"/>
        <v>30</v>
      </c>
      <c r="S1082" s="1" t="s">
        <v>2061</v>
      </c>
      <c r="T1082" t="s">
        <v>12470</v>
      </c>
      <c r="U1082" t="s">
        <v>12454</v>
      </c>
      <c r="V1082" t="s">
        <v>12453</v>
      </c>
      <c r="W1082" s="1" t="s">
        <v>138</v>
      </c>
      <c r="X1082" t="s">
        <v>13294</v>
      </c>
      <c r="Y1082" t="s">
        <v>13307</v>
      </c>
    </row>
    <row r="1083" spans="1:26" x14ac:dyDescent="0.25">
      <c r="A1083" t="s">
        <v>2869</v>
      </c>
      <c r="B1083" t="s">
        <v>3195</v>
      </c>
      <c r="C1083">
        <v>131548</v>
      </c>
      <c r="D1083" t="s">
        <v>3196</v>
      </c>
      <c r="E1083" t="s">
        <v>30</v>
      </c>
      <c r="F1083" t="s">
        <v>3161</v>
      </c>
      <c r="G1083" t="s">
        <v>33</v>
      </c>
      <c r="H1083" t="s">
        <v>368</v>
      </c>
      <c r="I1083" t="s">
        <v>178</v>
      </c>
      <c r="J1083" t="s">
        <v>33</v>
      </c>
      <c r="K1083">
        <v>1930496</v>
      </c>
      <c r="L1083" t="s">
        <v>3220</v>
      </c>
      <c r="M1083" t="s">
        <v>3221</v>
      </c>
      <c r="N1083" t="str">
        <f t="array" ref="N1083">IF(COUNT(FIND({"数据分析","数据运营","分析师"},M1083)),"1","0")</f>
        <v>1</v>
      </c>
      <c r="O1083" t="s">
        <v>513</v>
      </c>
      <c r="P1083" t="s">
        <v>205</v>
      </c>
      <c r="Q1083" t="str">
        <f t="shared" si="32"/>
        <v>8</v>
      </c>
      <c r="R1083" t="str">
        <f t="shared" si="33"/>
        <v>10</v>
      </c>
      <c r="W1083" s="1" t="s">
        <v>138</v>
      </c>
      <c r="X1083" t="s">
        <v>13276</v>
      </c>
    </row>
    <row r="1084" spans="1:26" x14ac:dyDescent="0.25">
      <c r="A1084" t="s">
        <v>2869</v>
      </c>
      <c r="B1084" t="s">
        <v>3222</v>
      </c>
      <c r="C1084">
        <v>138</v>
      </c>
      <c r="D1084" t="s">
        <v>3223</v>
      </c>
      <c r="E1084" t="s">
        <v>47</v>
      </c>
      <c r="F1084" t="s">
        <v>3224</v>
      </c>
      <c r="G1084" t="s">
        <v>253</v>
      </c>
      <c r="H1084" t="s">
        <v>21</v>
      </c>
      <c r="I1084" t="s">
        <v>32</v>
      </c>
      <c r="J1084" t="s">
        <v>23</v>
      </c>
      <c r="K1084">
        <v>2578762</v>
      </c>
      <c r="L1084" t="s">
        <v>3225</v>
      </c>
      <c r="M1084" t="s">
        <v>3226</v>
      </c>
      <c r="N1084" t="str">
        <f t="array" ref="N1084">IF(COUNT(FIND({"数据分析","数据运营","分析师"},M1084)),"1","0")</f>
        <v>0</v>
      </c>
      <c r="O1084" t="s">
        <v>450</v>
      </c>
      <c r="P1084" t="s">
        <v>205</v>
      </c>
      <c r="Q1084" t="str">
        <f t="shared" si="32"/>
        <v>8</v>
      </c>
      <c r="R1084" t="str">
        <f t="shared" si="33"/>
        <v>12</v>
      </c>
      <c r="S1084" s="1" t="s">
        <v>12322</v>
      </c>
      <c r="T1084" t="s">
        <v>12487</v>
      </c>
      <c r="U1084" t="s">
        <v>12565</v>
      </c>
      <c r="V1084" t="s">
        <v>12460</v>
      </c>
      <c r="W1084" t="s">
        <v>13073</v>
      </c>
      <c r="X1084" t="s">
        <v>12919</v>
      </c>
      <c r="Y1084" t="s">
        <v>12920</v>
      </c>
      <c r="Z1084" t="s">
        <v>13074</v>
      </c>
    </row>
    <row r="1085" spans="1:26" x14ac:dyDescent="0.25">
      <c r="A1085" t="s">
        <v>2869</v>
      </c>
      <c r="B1085" t="s">
        <v>3211</v>
      </c>
      <c r="C1085">
        <v>133243</v>
      </c>
      <c r="D1085" t="s">
        <v>3212</v>
      </c>
      <c r="E1085" t="s">
        <v>18</v>
      </c>
      <c r="F1085" t="s">
        <v>3161</v>
      </c>
      <c r="G1085" t="s">
        <v>33</v>
      </c>
      <c r="H1085" t="s">
        <v>368</v>
      </c>
      <c r="I1085" t="s">
        <v>178</v>
      </c>
      <c r="J1085" t="s">
        <v>33</v>
      </c>
      <c r="K1085">
        <v>1930930</v>
      </c>
      <c r="L1085" t="s">
        <v>3220</v>
      </c>
      <c r="M1085" t="s">
        <v>3221</v>
      </c>
      <c r="N1085" t="str">
        <f t="array" ref="N1085">IF(COUNT(FIND({"数据分析","数据运营","分析师"},M1085)),"1","0")</f>
        <v>1</v>
      </c>
      <c r="O1085" t="s">
        <v>513</v>
      </c>
      <c r="P1085" t="s">
        <v>205</v>
      </c>
      <c r="Q1085" t="str">
        <f t="shared" si="32"/>
        <v>8</v>
      </c>
      <c r="R1085" t="str">
        <f t="shared" si="33"/>
        <v>10</v>
      </c>
      <c r="S1085" s="1" t="s">
        <v>2061</v>
      </c>
      <c r="T1085" t="s">
        <v>12460</v>
      </c>
      <c r="U1085" t="s">
        <v>12475</v>
      </c>
      <c r="V1085" t="s">
        <v>12534</v>
      </c>
      <c r="W1085" s="1" t="s">
        <v>138</v>
      </c>
      <c r="X1085" t="s">
        <v>13276</v>
      </c>
    </row>
    <row r="1086" spans="1:26" x14ac:dyDescent="0.25">
      <c r="A1086" t="s">
        <v>2869</v>
      </c>
      <c r="B1086" t="s">
        <v>3149</v>
      </c>
      <c r="C1086">
        <v>87887</v>
      </c>
      <c r="D1086" t="s">
        <v>3150</v>
      </c>
      <c r="E1086" t="s">
        <v>18</v>
      </c>
      <c r="F1086" t="s">
        <v>3151</v>
      </c>
      <c r="G1086" t="s">
        <v>33</v>
      </c>
      <c r="H1086" t="s">
        <v>417</v>
      </c>
      <c r="I1086" t="s">
        <v>32</v>
      </c>
      <c r="J1086" t="s">
        <v>33</v>
      </c>
      <c r="K1086">
        <v>962776</v>
      </c>
      <c r="L1086" t="s">
        <v>3227</v>
      </c>
      <c r="M1086" t="s">
        <v>3228</v>
      </c>
      <c r="N1086" t="str">
        <f t="array" ref="N1086">IF(COUNT(FIND({"数据分析","数据运营","分析师"},M1086)),"1","0")</f>
        <v>1</v>
      </c>
      <c r="O1086" t="s">
        <v>450</v>
      </c>
      <c r="P1086" t="s">
        <v>205</v>
      </c>
      <c r="Q1086" t="str">
        <f t="shared" si="32"/>
        <v>8</v>
      </c>
      <c r="R1086" t="str">
        <f t="shared" si="33"/>
        <v>12</v>
      </c>
      <c r="S1086" s="1" t="s">
        <v>1456</v>
      </c>
      <c r="T1086" t="s">
        <v>12454</v>
      </c>
      <c r="U1086" t="s">
        <v>12467</v>
      </c>
      <c r="V1086" t="s">
        <v>12487</v>
      </c>
      <c r="W1086" s="1" t="s">
        <v>42</v>
      </c>
      <c r="X1086" t="s">
        <v>13297</v>
      </c>
      <c r="Y1086" t="s">
        <v>13274</v>
      </c>
    </row>
    <row r="1087" spans="1:26" x14ac:dyDescent="0.25">
      <c r="A1087" t="s">
        <v>2869</v>
      </c>
      <c r="B1087" t="s">
        <v>3229</v>
      </c>
      <c r="C1087">
        <v>72257</v>
      </c>
      <c r="D1087" t="s">
        <v>3230</v>
      </c>
      <c r="E1087" t="s">
        <v>47</v>
      </c>
      <c r="F1087" t="s">
        <v>3231</v>
      </c>
      <c r="G1087" t="s">
        <v>33</v>
      </c>
      <c r="H1087" t="s">
        <v>368</v>
      </c>
      <c r="I1087" t="s">
        <v>32</v>
      </c>
      <c r="J1087" t="s">
        <v>33</v>
      </c>
      <c r="K1087">
        <v>2185170</v>
      </c>
      <c r="L1087" t="s">
        <v>3232</v>
      </c>
      <c r="M1087" t="s">
        <v>138</v>
      </c>
      <c r="N1087" t="str">
        <f t="array" ref="N1087">IF(COUNT(FIND({"数据分析","数据运营","分析师"},M1087)),"1","0")</f>
        <v>1</v>
      </c>
      <c r="O1087" t="s">
        <v>450</v>
      </c>
      <c r="P1087" t="s">
        <v>205</v>
      </c>
      <c r="Q1087" t="str">
        <f t="shared" si="32"/>
        <v>8</v>
      </c>
      <c r="R1087" t="str">
        <f t="shared" si="33"/>
        <v>12</v>
      </c>
      <c r="S1087" s="1" t="s">
        <v>12320</v>
      </c>
      <c r="T1087" t="s">
        <v>12462</v>
      </c>
      <c r="U1087" t="s">
        <v>12455</v>
      </c>
      <c r="V1087" t="s">
        <v>12475</v>
      </c>
      <c r="W1087" s="1" t="s">
        <v>138</v>
      </c>
    </row>
    <row r="1088" spans="1:26" x14ac:dyDescent="0.25">
      <c r="A1088" t="s">
        <v>2869</v>
      </c>
      <c r="B1088" t="s">
        <v>3233</v>
      </c>
      <c r="C1088">
        <v>36740</v>
      </c>
      <c r="D1088" t="s">
        <v>3234</v>
      </c>
      <c r="E1088" t="s">
        <v>47</v>
      </c>
      <c r="F1088" t="s">
        <v>3235</v>
      </c>
      <c r="G1088" t="s">
        <v>272</v>
      </c>
      <c r="H1088" t="s">
        <v>447</v>
      </c>
      <c r="I1088" t="s">
        <v>32</v>
      </c>
      <c r="J1088" t="s">
        <v>33</v>
      </c>
      <c r="K1088">
        <v>1746033</v>
      </c>
      <c r="L1088" t="s">
        <v>3236</v>
      </c>
      <c r="M1088" t="s">
        <v>670</v>
      </c>
      <c r="N1088" t="str">
        <f t="array" ref="N1088">IF(COUNT(FIND({"数据分析","数据运营","分析师"},M1088)),"1","0")</f>
        <v>0</v>
      </c>
      <c r="O1088" t="s">
        <v>189</v>
      </c>
      <c r="P1088" t="s">
        <v>205</v>
      </c>
      <c r="Q1088" t="str">
        <f t="shared" si="32"/>
        <v>10</v>
      </c>
      <c r="R1088" t="str">
        <f t="shared" si="33"/>
        <v>20</v>
      </c>
      <c r="S1088" s="1" t="s">
        <v>1456</v>
      </c>
      <c r="T1088" t="s">
        <v>12453</v>
      </c>
      <c r="U1088" t="s">
        <v>12462</v>
      </c>
      <c r="V1088" t="s">
        <v>12454</v>
      </c>
      <c r="W1088" t="s">
        <v>12971</v>
      </c>
      <c r="X1088" t="s">
        <v>12949</v>
      </c>
      <c r="Y1088" t="s">
        <v>12917</v>
      </c>
    </row>
    <row r="1089" spans="1:27" x14ac:dyDescent="0.25">
      <c r="A1089" t="s">
        <v>2869</v>
      </c>
      <c r="B1089" t="s">
        <v>3237</v>
      </c>
      <c r="C1089">
        <v>83002</v>
      </c>
      <c r="D1089" t="s">
        <v>3238</v>
      </c>
      <c r="E1089" t="s">
        <v>39</v>
      </c>
      <c r="F1089" t="s">
        <v>3239</v>
      </c>
      <c r="G1089" t="s">
        <v>272</v>
      </c>
      <c r="H1089" t="s">
        <v>788</v>
      </c>
      <c r="I1089" t="s">
        <v>178</v>
      </c>
      <c r="J1089" t="s">
        <v>59</v>
      </c>
      <c r="K1089">
        <v>2542061</v>
      </c>
      <c r="L1089" t="s">
        <v>3240</v>
      </c>
      <c r="M1089" t="s">
        <v>586</v>
      </c>
      <c r="N1089" t="str">
        <f t="array" ref="N1089">IF(COUNT(FIND({"数据分析","数据运营","分析师"},M1089)),"1","0")</f>
        <v>1</v>
      </c>
      <c r="O1089" t="s">
        <v>189</v>
      </c>
      <c r="P1089" t="s">
        <v>205</v>
      </c>
      <c r="Q1089" t="str">
        <f t="shared" si="32"/>
        <v>10</v>
      </c>
      <c r="R1089" t="str">
        <f t="shared" si="33"/>
        <v>20</v>
      </c>
      <c r="S1089" s="1" t="s">
        <v>8116</v>
      </c>
      <c r="T1089" t="s">
        <v>12454</v>
      </c>
      <c r="U1089" t="s">
        <v>12475</v>
      </c>
      <c r="V1089" t="s">
        <v>12477</v>
      </c>
      <c r="W1089" s="1" t="s">
        <v>138</v>
      </c>
      <c r="X1089" t="s">
        <v>13278</v>
      </c>
      <c r="Y1089" t="s">
        <v>13283</v>
      </c>
    </row>
    <row r="1090" spans="1:27" x14ac:dyDescent="0.25">
      <c r="A1090" t="s">
        <v>2869</v>
      </c>
      <c r="B1090" t="s">
        <v>3241</v>
      </c>
      <c r="C1090">
        <v>142279</v>
      </c>
      <c r="D1090" t="s">
        <v>3242</v>
      </c>
      <c r="E1090" t="s">
        <v>56</v>
      </c>
      <c r="F1090" t="s">
        <v>3243</v>
      </c>
      <c r="G1090" t="s">
        <v>20</v>
      </c>
      <c r="H1090" t="s">
        <v>301</v>
      </c>
      <c r="I1090" t="s">
        <v>32</v>
      </c>
      <c r="J1090" t="s">
        <v>33</v>
      </c>
      <c r="K1090">
        <v>2492846</v>
      </c>
      <c r="L1090" t="s">
        <v>3244</v>
      </c>
      <c r="M1090" t="s">
        <v>3245</v>
      </c>
      <c r="N1090" t="str">
        <f t="array" ref="N1090">IF(COUNT(FIND({"数据分析","数据运营","分析师"},M1090)),"1","0")</f>
        <v>1</v>
      </c>
      <c r="O1090" t="s">
        <v>36</v>
      </c>
      <c r="P1090" t="s">
        <v>205</v>
      </c>
      <c r="Q1090" t="str">
        <f t="shared" ref="Q1090:Q1153" si="34">LEFT(O1090,FIND("k",O1090,1)-1)</f>
        <v>10</v>
      </c>
      <c r="R1090" t="str">
        <f t="shared" ref="R1090:R1153" si="35">MID(O1090,FIND("-",O1090,1)+1,LEN(O1090)-FIND("-",O1090,1)-1)</f>
        <v>15</v>
      </c>
      <c r="S1090" s="1" t="s">
        <v>12325</v>
      </c>
      <c r="T1090" t="s">
        <v>12479</v>
      </c>
      <c r="U1090" t="s">
        <v>12659</v>
      </c>
      <c r="V1090" t="s">
        <v>12807</v>
      </c>
      <c r="W1090" s="1" t="s">
        <v>138</v>
      </c>
      <c r="X1090" t="s">
        <v>13303</v>
      </c>
      <c r="Y1090" t="s">
        <v>13274</v>
      </c>
    </row>
    <row r="1091" spans="1:27" x14ac:dyDescent="0.25">
      <c r="A1091" t="s">
        <v>2869</v>
      </c>
      <c r="B1091" t="s">
        <v>3246</v>
      </c>
      <c r="C1091">
        <v>16039</v>
      </c>
      <c r="D1091" t="s">
        <v>3247</v>
      </c>
      <c r="E1091" t="s">
        <v>47</v>
      </c>
      <c r="G1091" t="s">
        <v>176</v>
      </c>
      <c r="H1091" t="s">
        <v>311</v>
      </c>
      <c r="I1091" t="s">
        <v>32</v>
      </c>
      <c r="J1091" t="s">
        <v>92</v>
      </c>
      <c r="K1091">
        <v>2248350</v>
      </c>
      <c r="L1091" t="s">
        <v>3248</v>
      </c>
      <c r="M1091" t="s">
        <v>3249</v>
      </c>
      <c r="N1091" t="str">
        <f t="array" ref="N1091">IF(COUNT(FIND({"数据分析","数据运营","分析师"},M1091)),"1","0")</f>
        <v>1</v>
      </c>
      <c r="O1091" t="s">
        <v>571</v>
      </c>
      <c r="P1091" t="s">
        <v>205</v>
      </c>
      <c r="Q1091" t="str">
        <f t="shared" si="34"/>
        <v>6</v>
      </c>
      <c r="R1091" t="str">
        <f t="shared" si="35"/>
        <v>9</v>
      </c>
      <c r="S1091" s="1" t="s">
        <v>1456</v>
      </c>
      <c r="T1091" t="s">
        <v>12513</v>
      </c>
      <c r="U1091" t="s">
        <v>12453</v>
      </c>
      <c r="V1091" t="s">
        <v>12808</v>
      </c>
      <c r="W1091" s="1" t="s">
        <v>138</v>
      </c>
    </row>
    <row r="1092" spans="1:27" x14ac:dyDescent="0.25">
      <c r="A1092" t="s">
        <v>2869</v>
      </c>
      <c r="B1092" t="s">
        <v>3250</v>
      </c>
      <c r="C1092">
        <v>6796</v>
      </c>
      <c r="D1092" t="s">
        <v>3251</v>
      </c>
      <c r="E1092" t="s">
        <v>18</v>
      </c>
      <c r="G1092" t="s">
        <v>20</v>
      </c>
      <c r="H1092" t="s">
        <v>21</v>
      </c>
      <c r="I1092" t="s">
        <v>32</v>
      </c>
      <c r="J1092" t="s">
        <v>117</v>
      </c>
      <c r="K1092">
        <v>2134001</v>
      </c>
      <c r="L1092" t="s">
        <v>3252</v>
      </c>
      <c r="M1092" t="s">
        <v>479</v>
      </c>
      <c r="N1092" t="str">
        <f t="array" ref="N1092">IF(COUNT(FIND({"数据分析","数据运营","分析师"},M1092)),"1","0")</f>
        <v>0</v>
      </c>
      <c r="O1092" t="s">
        <v>260</v>
      </c>
      <c r="P1092" t="s">
        <v>205</v>
      </c>
      <c r="Q1092" t="str">
        <f t="shared" si="34"/>
        <v>8</v>
      </c>
      <c r="R1092" t="str">
        <f t="shared" si="35"/>
        <v>15</v>
      </c>
      <c r="S1092" s="1" t="s">
        <v>12319</v>
      </c>
      <c r="T1092" t="s">
        <v>12453</v>
      </c>
      <c r="U1092" t="s">
        <v>12454</v>
      </c>
      <c r="V1092" t="s">
        <v>12455</v>
      </c>
      <c r="W1092" t="s">
        <v>12931</v>
      </c>
      <c r="X1092" t="s">
        <v>12916</v>
      </c>
      <c r="Y1092" t="s">
        <v>12956</v>
      </c>
      <c r="Z1092" t="s">
        <v>12917</v>
      </c>
    </row>
    <row r="1093" spans="1:27" x14ac:dyDescent="0.25">
      <c r="A1093" t="s">
        <v>2869</v>
      </c>
      <c r="B1093" t="s">
        <v>3253</v>
      </c>
      <c r="C1093">
        <v>71182</v>
      </c>
      <c r="D1093" t="s">
        <v>3254</v>
      </c>
      <c r="E1093" t="s">
        <v>56</v>
      </c>
      <c r="F1093" t="s">
        <v>2932</v>
      </c>
      <c r="G1093" t="s">
        <v>272</v>
      </c>
      <c r="H1093" t="s">
        <v>447</v>
      </c>
      <c r="I1093" t="s">
        <v>178</v>
      </c>
      <c r="J1093" t="s">
        <v>92</v>
      </c>
      <c r="K1093">
        <v>2105213</v>
      </c>
      <c r="L1093" t="s">
        <v>3255</v>
      </c>
      <c r="M1093" t="s">
        <v>670</v>
      </c>
      <c r="N1093" t="str">
        <f t="array" ref="N1093">IF(COUNT(FIND({"数据分析","数据运营","分析师"},M1093)),"1","0")</f>
        <v>0</v>
      </c>
      <c r="O1093" t="s">
        <v>189</v>
      </c>
      <c r="P1093" t="s">
        <v>205</v>
      </c>
      <c r="Q1093" t="str">
        <f t="shared" si="34"/>
        <v>10</v>
      </c>
      <c r="R1093" t="str">
        <f t="shared" si="35"/>
        <v>20</v>
      </c>
      <c r="S1093" s="1" t="s">
        <v>8116</v>
      </c>
      <c r="T1093" t="s">
        <v>12454</v>
      </c>
      <c r="U1093" t="s">
        <v>12470</v>
      </c>
      <c r="V1093" t="s">
        <v>12460</v>
      </c>
      <c r="W1093" t="s">
        <v>12971</v>
      </c>
      <c r="X1093" t="s">
        <v>12949</v>
      </c>
      <c r="Y1093" t="s">
        <v>12917</v>
      </c>
    </row>
    <row r="1094" spans="1:27" x14ac:dyDescent="0.25">
      <c r="A1094" t="s">
        <v>2869</v>
      </c>
      <c r="B1094" t="s">
        <v>3256</v>
      </c>
      <c r="C1094">
        <v>26536</v>
      </c>
      <c r="D1094" t="s">
        <v>3257</v>
      </c>
      <c r="E1094" t="s">
        <v>18</v>
      </c>
      <c r="F1094" t="s">
        <v>2947</v>
      </c>
      <c r="G1094" t="s">
        <v>20</v>
      </c>
      <c r="H1094" t="s">
        <v>797</v>
      </c>
      <c r="I1094" t="s">
        <v>32</v>
      </c>
      <c r="J1094" t="s">
        <v>117</v>
      </c>
      <c r="K1094">
        <v>1652970</v>
      </c>
      <c r="L1094" t="s">
        <v>3258</v>
      </c>
      <c r="M1094" t="s">
        <v>3259</v>
      </c>
      <c r="N1094" t="str">
        <f t="array" ref="N1094">IF(COUNT(FIND({"数据分析","数据运营","分析师"},M1094)),"1","0")</f>
        <v>0</v>
      </c>
      <c r="O1094" t="s">
        <v>298</v>
      </c>
      <c r="P1094" t="s">
        <v>433</v>
      </c>
      <c r="Q1094" t="str">
        <f t="shared" si="34"/>
        <v>15</v>
      </c>
      <c r="R1094" t="str">
        <f t="shared" si="35"/>
        <v>30</v>
      </c>
      <c r="S1094" s="1" t="s">
        <v>7214</v>
      </c>
      <c r="T1094" t="s">
        <v>12453</v>
      </c>
      <c r="U1094" t="s">
        <v>12455</v>
      </c>
      <c r="V1094" t="s">
        <v>12475</v>
      </c>
      <c r="W1094" t="s">
        <v>12986</v>
      </c>
      <c r="X1094" t="s">
        <v>12919</v>
      </c>
      <c r="Y1094" t="s">
        <v>12917</v>
      </c>
    </row>
    <row r="1095" spans="1:27" x14ac:dyDescent="0.25">
      <c r="A1095" t="s">
        <v>2869</v>
      </c>
      <c r="B1095" t="s">
        <v>3260</v>
      </c>
      <c r="C1095">
        <v>86494</v>
      </c>
      <c r="D1095" t="s">
        <v>3261</v>
      </c>
      <c r="E1095" t="s">
        <v>30</v>
      </c>
      <c r="F1095" t="s">
        <v>2965</v>
      </c>
      <c r="G1095" t="s">
        <v>20</v>
      </c>
      <c r="H1095" t="s">
        <v>21</v>
      </c>
      <c r="I1095" t="s">
        <v>32</v>
      </c>
      <c r="J1095" t="s">
        <v>1865</v>
      </c>
      <c r="K1095">
        <v>2520478</v>
      </c>
      <c r="L1095" t="s">
        <v>3262</v>
      </c>
      <c r="M1095" t="s">
        <v>3263</v>
      </c>
      <c r="N1095" t="str">
        <f t="array" ref="N1095">IF(COUNT(FIND({"数据分析","数据运营","分析师"},M1095)),"1","0")</f>
        <v>0</v>
      </c>
      <c r="O1095" t="s">
        <v>36</v>
      </c>
      <c r="P1095" t="s">
        <v>205</v>
      </c>
      <c r="Q1095" t="str">
        <f t="shared" si="34"/>
        <v>10</v>
      </c>
      <c r="R1095" t="str">
        <f t="shared" si="35"/>
        <v>15</v>
      </c>
      <c r="S1095" s="1" t="s">
        <v>12319</v>
      </c>
      <c r="T1095" t="s">
        <v>12453</v>
      </c>
      <c r="U1095" t="s">
        <v>12454</v>
      </c>
      <c r="V1095" t="s">
        <v>12455</v>
      </c>
      <c r="W1095" t="s">
        <v>12929</v>
      </c>
      <c r="X1095" t="s">
        <v>12916</v>
      </c>
      <c r="Y1095" t="s">
        <v>12917</v>
      </c>
    </row>
    <row r="1096" spans="1:27" x14ac:dyDescent="0.25">
      <c r="A1096" t="s">
        <v>2869</v>
      </c>
      <c r="B1096" t="s">
        <v>3264</v>
      </c>
      <c r="C1096">
        <v>15865</v>
      </c>
      <c r="D1096" t="s">
        <v>3265</v>
      </c>
      <c r="E1096" t="s">
        <v>30</v>
      </c>
      <c r="F1096" t="s">
        <v>2932</v>
      </c>
      <c r="G1096" t="s">
        <v>20</v>
      </c>
      <c r="H1096" t="s">
        <v>72</v>
      </c>
      <c r="I1096" t="s">
        <v>32</v>
      </c>
      <c r="J1096" t="s">
        <v>23</v>
      </c>
      <c r="K1096">
        <v>1496484</v>
      </c>
      <c r="L1096" t="s">
        <v>3266</v>
      </c>
      <c r="M1096" t="s">
        <v>505</v>
      </c>
      <c r="N1096" t="str">
        <f t="array" ref="N1096">IF(COUNT(FIND({"数据分析","数据运营","分析师"},M1096)),"1","0")</f>
        <v>0</v>
      </c>
      <c r="O1096" t="s">
        <v>360</v>
      </c>
      <c r="P1096" t="s">
        <v>205</v>
      </c>
      <c r="Q1096" t="str">
        <f t="shared" si="34"/>
        <v>12</v>
      </c>
      <c r="R1096" t="str">
        <f t="shared" si="35"/>
        <v>24</v>
      </c>
      <c r="S1096" s="1" t="s">
        <v>12320</v>
      </c>
      <c r="T1096" t="s">
        <v>12475</v>
      </c>
      <c r="U1096" t="s">
        <v>12467</v>
      </c>
      <c r="V1096" t="s">
        <v>12477</v>
      </c>
      <c r="W1096" t="s">
        <v>12931</v>
      </c>
      <c r="X1096" t="s">
        <v>12917</v>
      </c>
    </row>
    <row r="1097" spans="1:27" x14ac:dyDescent="0.25">
      <c r="A1097" t="s">
        <v>2869</v>
      </c>
      <c r="B1097" t="s">
        <v>2996</v>
      </c>
      <c r="C1097">
        <v>6566</v>
      </c>
      <c r="D1097" t="s">
        <v>2997</v>
      </c>
      <c r="E1097" t="s">
        <v>18</v>
      </c>
      <c r="F1097" t="s">
        <v>2998</v>
      </c>
      <c r="G1097" t="s">
        <v>20</v>
      </c>
      <c r="H1097" t="s">
        <v>72</v>
      </c>
      <c r="I1097" t="s">
        <v>32</v>
      </c>
      <c r="J1097" t="s">
        <v>73</v>
      </c>
      <c r="K1097">
        <v>2379973</v>
      </c>
      <c r="L1097" t="s">
        <v>2999</v>
      </c>
      <c r="M1097" t="s">
        <v>505</v>
      </c>
      <c r="N1097" t="str">
        <f t="array" ref="N1097">IF(COUNT(FIND({"数据分析","数据运营","分析师"},M1097)),"1","0")</f>
        <v>0</v>
      </c>
      <c r="O1097" t="s">
        <v>189</v>
      </c>
      <c r="P1097" t="s">
        <v>205</v>
      </c>
      <c r="Q1097" t="str">
        <f t="shared" si="34"/>
        <v>10</v>
      </c>
      <c r="R1097" t="str">
        <f t="shared" si="35"/>
        <v>20</v>
      </c>
      <c r="S1097" s="1" t="s">
        <v>1456</v>
      </c>
      <c r="T1097" t="s">
        <v>12453</v>
      </c>
      <c r="U1097" t="s">
        <v>12462</v>
      </c>
      <c r="V1097" t="s">
        <v>12467</v>
      </c>
      <c r="W1097" t="s">
        <v>12931</v>
      </c>
      <c r="X1097" t="s">
        <v>12917</v>
      </c>
    </row>
    <row r="1098" spans="1:27" x14ac:dyDescent="0.25">
      <c r="A1098" t="s">
        <v>2869</v>
      </c>
      <c r="B1098" t="s">
        <v>3267</v>
      </c>
      <c r="C1098">
        <v>31505</v>
      </c>
      <c r="D1098" t="s">
        <v>3268</v>
      </c>
      <c r="E1098" t="s">
        <v>39</v>
      </c>
      <c r="G1098" t="s">
        <v>130</v>
      </c>
      <c r="H1098" t="s">
        <v>130</v>
      </c>
      <c r="I1098" t="s">
        <v>32</v>
      </c>
      <c r="J1098" t="s">
        <v>73</v>
      </c>
      <c r="K1098">
        <v>2549723</v>
      </c>
      <c r="L1098" t="s">
        <v>3269</v>
      </c>
      <c r="M1098" t="s">
        <v>1156</v>
      </c>
      <c r="N1098" t="str">
        <f t="array" ref="N1098">IF(COUNT(FIND({"数据分析","数据运营","分析师"},M1098)),"1","0")</f>
        <v>1</v>
      </c>
      <c r="O1098" t="s">
        <v>450</v>
      </c>
      <c r="P1098" t="s">
        <v>205</v>
      </c>
      <c r="Q1098" t="str">
        <f t="shared" si="34"/>
        <v>8</v>
      </c>
      <c r="R1098" t="str">
        <f t="shared" si="35"/>
        <v>12</v>
      </c>
      <c r="S1098" s="1" t="s">
        <v>12320</v>
      </c>
      <c r="T1098" t="s">
        <v>12456</v>
      </c>
      <c r="U1098" t="s">
        <v>12454</v>
      </c>
      <c r="V1098" t="s">
        <v>12477</v>
      </c>
      <c r="W1098" s="1" t="s">
        <v>138</v>
      </c>
      <c r="X1098" t="s">
        <v>13287</v>
      </c>
    </row>
    <row r="1099" spans="1:27" x14ac:dyDescent="0.25">
      <c r="A1099" t="s">
        <v>2869</v>
      </c>
      <c r="B1099" t="s">
        <v>2859</v>
      </c>
      <c r="C1099">
        <v>1575</v>
      </c>
      <c r="D1099" t="s">
        <v>2860</v>
      </c>
      <c r="E1099" t="s">
        <v>18</v>
      </c>
      <c r="G1099" t="s">
        <v>20</v>
      </c>
      <c r="H1099" t="s">
        <v>72</v>
      </c>
      <c r="I1099" t="s">
        <v>32</v>
      </c>
      <c r="J1099" t="s">
        <v>274</v>
      </c>
      <c r="K1099">
        <v>2542223</v>
      </c>
      <c r="L1099" t="s">
        <v>3270</v>
      </c>
      <c r="M1099" t="s">
        <v>3271</v>
      </c>
      <c r="N1099" t="str">
        <f t="array" ref="N1099">IF(COUNT(FIND({"数据分析","数据运营","分析师"},M1099)),"1","0")</f>
        <v>0</v>
      </c>
      <c r="O1099" t="s">
        <v>298</v>
      </c>
      <c r="P1099" t="s">
        <v>205</v>
      </c>
      <c r="Q1099" t="str">
        <f t="shared" si="34"/>
        <v>15</v>
      </c>
      <c r="R1099" t="str">
        <f t="shared" si="35"/>
        <v>30</v>
      </c>
      <c r="S1099" s="1" t="s">
        <v>8116</v>
      </c>
      <c r="T1099" t="s">
        <v>12460</v>
      </c>
      <c r="U1099" t="s">
        <v>12470</v>
      </c>
      <c r="V1099" t="s">
        <v>12465</v>
      </c>
      <c r="W1099" t="s">
        <v>13075</v>
      </c>
      <c r="X1099" t="s">
        <v>12917</v>
      </c>
    </row>
    <row r="1100" spans="1:27" x14ac:dyDescent="0.25">
      <c r="A1100" t="s">
        <v>2869</v>
      </c>
      <c r="B1100" t="s">
        <v>3272</v>
      </c>
      <c r="C1100">
        <v>66136</v>
      </c>
      <c r="D1100" t="s">
        <v>3273</v>
      </c>
      <c r="E1100" t="s">
        <v>39</v>
      </c>
      <c r="F1100" t="s">
        <v>3274</v>
      </c>
      <c r="G1100" t="s">
        <v>20</v>
      </c>
      <c r="H1100" t="s">
        <v>21</v>
      </c>
      <c r="I1100" t="s">
        <v>32</v>
      </c>
      <c r="J1100" t="s">
        <v>33</v>
      </c>
      <c r="K1100">
        <v>2361713</v>
      </c>
      <c r="L1100" t="s">
        <v>3275</v>
      </c>
      <c r="M1100" t="s">
        <v>779</v>
      </c>
      <c r="N1100" t="str">
        <f t="array" ref="N1100">IF(COUNT(FIND({"数据分析","数据运营","分析师"},M1100)),"1","0")</f>
        <v>0</v>
      </c>
      <c r="O1100" t="s">
        <v>36</v>
      </c>
      <c r="P1100" t="s">
        <v>205</v>
      </c>
      <c r="Q1100" t="str">
        <f t="shared" si="34"/>
        <v>10</v>
      </c>
      <c r="R1100" t="str">
        <f t="shared" si="35"/>
        <v>15</v>
      </c>
      <c r="S1100" s="1" t="s">
        <v>1456</v>
      </c>
      <c r="T1100" t="s">
        <v>12479</v>
      </c>
      <c r="U1100" t="s">
        <v>12470</v>
      </c>
      <c r="V1100" t="s">
        <v>12460</v>
      </c>
      <c r="W1100" t="s">
        <v>12931</v>
      </c>
      <c r="X1100" t="s">
        <v>12916</v>
      </c>
      <c r="Y1100" t="s">
        <v>12917</v>
      </c>
    </row>
    <row r="1101" spans="1:27" x14ac:dyDescent="0.25">
      <c r="A1101" t="s">
        <v>2869</v>
      </c>
      <c r="B1101" t="s">
        <v>3256</v>
      </c>
      <c r="C1101">
        <v>26536</v>
      </c>
      <c r="D1101" t="s">
        <v>3257</v>
      </c>
      <c r="E1101" t="s">
        <v>18</v>
      </c>
      <c r="F1101" t="s">
        <v>2947</v>
      </c>
      <c r="G1101" t="s">
        <v>20</v>
      </c>
      <c r="H1101" t="s">
        <v>72</v>
      </c>
      <c r="I1101" t="s">
        <v>32</v>
      </c>
      <c r="J1101" t="s">
        <v>117</v>
      </c>
      <c r="K1101">
        <v>1424512</v>
      </c>
      <c r="L1101" t="s">
        <v>3276</v>
      </c>
      <c r="M1101" t="s">
        <v>42</v>
      </c>
      <c r="N1101" t="str">
        <f t="array" ref="N1101">IF(COUNT(FIND({"数据分析","数据运营","分析师"},M1101)),"1","0")</f>
        <v>1</v>
      </c>
      <c r="O1101" t="s">
        <v>360</v>
      </c>
      <c r="P1101" t="s">
        <v>205</v>
      </c>
      <c r="Q1101" t="str">
        <f t="shared" si="34"/>
        <v>12</v>
      </c>
      <c r="R1101" t="str">
        <f t="shared" si="35"/>
        <v>24</v>
      </c>
      <c r="S1101" s="1" t="s">
        <v>7214</v>
      </c>
      <c r="T1101" t="s">
        <v>12453</v>
      </c>
      <c r="U1101" t="s">
        <v>12455</v>
      </c>
      <c r="V1101" t="s">
        <v>12475</v>
      </c>
      <c r="W1101" s="1" t="s">
        <v>42</v>
      </c>
      <c r="X1101" t="s">
        <v>13274</v>
      </c>
    </row>
    <row r="1102" spans="1:27" x14ac:dyDescent="0.25">
      <c r="A1102" t="s">
        <v>2869</v>
      </c>
      <c r="B1102" t="s">
        <v>3277</v>
      </c>
      <c r="C1102">
        <v>136443</v>
      </c>
      <c r="D1102" t="s">
        <v>3278</v>
      </c>
      <c r="E1102" t="s">
        <v>30</v>
      </c>
      <c r="F1102" t="s">
        <v>3279</v>
      </c>
      <c r="G1102" t="s">
        <v>81</v>
      </c>
      <c r="H1102" t="s">
        <v>42</v>
      </c>
      <c r="I1102" t="s">
        <v>32</v>
      </c>
      <c r="J1102" t="s">
        <v>466</v>
      </c>
      <c r="K1102">
        <v>2574195</v>
      </c>
      <c r="L1102" t="s">
        <v>3280</v>
      </c>
      <c r="M1102" t="s">
        <v>3281</v>
      </c>
      <c r="N1102" t="str">
        <f t="array" ref="N1102">IF(COUNT(FIND({"数据分析","数据运营","分析师"},M1102)),"1","0")</f>
        <v>1</v>
      </c>
      <c r="O1102" t="s">
        <v>260</v>
      </c>
      <c r="P1102" t="s">
        <v>205</v>
      </c>
      <c r="Q1102" t="str">
        <f t="shared" si="34"/>
        <v>8</v>
      </c>
      <c r="R1102" t="str">
        <f t="shared" si="35"/>
        <v>15</v>
      </c>
      <c r="S1102" s="1" t="s">
        <v>8116</v>
      </c>
      <c r="T1102" t="s">
        <v>12481</v>
      </c>
      <c r="U1102" t="s">
        <v>12455</v>
      </c>
      <c r="V1102" t="s">
        <v>12454</v>
      </c>
      <c r="W1102" s="1" t="s">
        <v>42</v>
      </c>
      <c r="X1102" t="s">
        <v>13304</v>
      </c>
      <c r="Y1102" t="s">
        <v>13287</v>
      </c>
      <c r="Z1102" t="s">
        <v>13289</v>
      </c>
      <c r="AA1102" t="s">
        <v>13274</v>
      </c>
    </row>
    <row r="1103" spans="1:27" x14ac:dyDescent="0.25">
      <c r="A1103" t="s">
        <v>2869</v>
      </c>
      <c r="B1103" t="s">
        <v>3282</v>
      </c>
      <c r="C1103">
        <v>138218</v>
      </c>
      <c r="D1103" t="s">
        <v>3283</v>
      </c>
      <c r="E1103" t="s">
        <v>39</v>
      </c>
      <c r="F1103" t="s">
        <v>3055</v>
      </c>
      <c r="G1103" t="s">
        <v>20</v>
      </c>
      <c r="H1103" t="s">
        <v>489</v>
      </c>
      <c r="I1103" t="s">
        <v>218</v>
      </c>
      <c r="J1103" t="s">
        <v>50</v>
      </c>
      <c r="K1103">
        <v>2487651</v>
      </c>
      <c r="L1103" t="s">
        <v>3284</v>
      </c>
      <c r="M1103" t="s">
        <v>1013</v>
      </c>
      <c r="N1103" t="str">
        <f t="array" ref="N1103">IF(COUNT(FIND({"数据分析","数据运营","分析师"},M1103)),"1","0")</f>
        <v>0</v>
      </c>
      <c r="O1103" t="s">
        <v>391</v>
      </c>
      <c r="P1103" t="s">
        <v>205</v>
      </c>
      <c r="Q1103" t="str">
        <f t="shared" si="34"/>
        <v>15</v>
      </c>
      <c r="R1103" t="str">
        <f t="shared" si="35"/>
        <v>20</v>
      </c>
      <c r="S1103" s="1" t="s">
        <v>1456</v>
      </c>
      <c r="T1103" t="s">
        <v>12456</v>
      </c>
      <c r="U1103" t="s">
        <v>12481</v>
      </c>
      <c r="V1103" t="s">
        <v>12475</v>
      </c>
      <c r="W1103" t="s">
        <v>12986</v>
      </c>
      <c r="X1103" t="s">
        <v>12917</v>
      </c>
    </row>
    <row r="1104" spans="1:27" x14ac:dyDescent="0.25">
      <c r="A1104" t="s">
        <v>2869</v>
      </c>
      <c r="B1104" t="s">
        <v>3285</v>
      </c>
      <c r="C1104">
        <v>102580</v>
      </c>
      <c r="D1104" t="s">
        <v>3286</v>
      </c>
      <c r="E1104" t="s">
        <v>56</v>
      </c>
      <c r="G1104" t="s">
        <v>41</v>
      </c>
      <c r="H1104" t="s">
        <v>104</v>
      </c>
      <c r="I1104" t="s">
        <v>178</v>
      </c>
      <c r="J1104" t="s">
        <v>142</v>
      </c>
      <c r="K1104">
        <v>2498698</v>
      </c>
      <c r="L1104" t="s">
        <v>3287</v>
      </c>
      <c r="M1104" t="s">
        <v>3288</v>
      </c>
      <c r="N1104" t="str">
        <f t="array" ref="N1104">IF(COUNT(FIND({"数据分析","数据运营","分析师"},M1104)),"1","0")</f>
        <v>0</v>
      </c>
      <c r="O1104" t="s">
        <v>700</v>
      </c>
      <c r="P1104" t="s">
        <v>205</v>
      </c>
      <c r="Q1104" t="str">
        <f t="shared" si="34"/>
        <v>5</v>
      </c>
      <c r="R1104" t="str">
        <f t="shared" si="35"/>
        <v>10</v>
      </c>
      <c r="S1104" s="1" t="s">
        <v>12341</v>
      </c>
      <c r="T1104" t="s">
        <v>12456</v>
      </c>
      <c r="U1104" t="s">
        <v>12454</v>
      </c>
      <c r="V1104" t="s">
        <v>12455</v>
      </c>
      <c r="W1104" t="s">
        <v>76</v>
      </c>
    </row>
    <row r="1105" spans="1:26" x14ac:dyDescent="0.25">
      <c r="A1105" t="s">
        <v>2869</v>
      </c>
      <c r="B1105" t="s">
        <v>3289</v>
      </c>
      <c r="C1105">
        <v>142028</v>
      </c>
      <c r="D1105" t="s">
        <v>3290</v>
      </c>
      <c r="E1105" t="s">
        <v>18</v>
      </c>
      <c r="G1105" t="s">
        <v>20</v>
      </c>
      <c r="H1105" t="s">
        <v>984</v>
      </c>
      <c r="I1105" t="s">
        <v>32</v>
      </c>
      <c r="J1105" t="s">
        <v>3291</v>
      </c>
      <c r="K1105">
        <v>2041139</v>
      </c>
      <c r="L1105" t="s">
        <v>3292</v>
      </c>
      <c r="M1105" t="s">
        <v>3293</v>
      </c>
      <c r="N1105" t="str">
        <f t="array" ref="N1105">IF(COUNT(FIND({"数据分析","数据运营","分析师"},M1105)),"1","0")</f>
        <v>0</v>
      </c>
      <c r="O1105" t="s">
        <v>220</v>
      </c>
      <c r="P1105" t="s">
        <v>205</v>
      </c>
      <c r="Q1105" t="str">
        <f t="shared" si="34"/>
        <v>8</v>
      </c>
      <c r="R1105" t="str">
        <f t="shared" si="35"/>
        <v>16</v>
      </c>
      <c r="S1105" s="1" t="s">
        <v>12331</v>
      </c>
      <c r="T1105" t="s">
        <v>12456</v>
      </c>
      <c r="U1105" t="s">
        <v>12479</v>
      </c>
      <c r="V1105" t="s">
        <v>12462</v>
      </c>
      <c r="W1105" t="s">
        <v>12931</v>
      </c>
      <c r="X1105" t="s">
        <v>12983</v>
      </c>
      <c r="Y1105" t="s">
        <v>12920</v>
      </c>
      <c r="Z1105" t="s">
        <v>12968</v>
      </c>
    </row>
    <row r="1106" spans="1:26" x14ac:dyDescent="0.25">
      <c r="A1106" t="s">
        <v>2869</v>
      </c>
      <c r="B1106" t="s">
        <v>3294</v>
      </c>
      <c r="C1106">
        <v>135601</v>
      </c>
      <c r="D1106" t="s">
        <v>3295</v>
      </c>
      <c r="E1106" t="s">
        <v>135</v>
      </c>
      <c r="F1106" t="s">
        <v>3296</v>
      </c>
      <c r="G1106" t="s">
        <v>130</v>
      </c>
      <c r="H1106" t="s">
        <v>2606</v>
      </c>
      <c r="I1106" t="s">
        <v>32</v>
      </c>
      <c r="J1106" t="s">
        <v>258</v>
      </c>
      <c r="K1106">
        <v>2394625</v>
      </c>
      <c r="L1106" t="s">
        <v>3297</v>
      </c>
      <c r="M1106" t="s">
        <v>138</v>
      </c>
      <c r="N1106" t="str">
        <f t="array" ref="N1106">IF(COUNT(FIND({"数据分析","数据运营","分析师"},M1106)),"1","0")</f>
        <v>1</v>
      </c>
      <c r="O1106" t="s">
        <v>77</v>
      </c>
      <c r="P1106" t="s">
        <v>205</v>
      </c>
      <c r="Q1106" t="str">
        <f t="shared" si="34"/>
        <v>7</v>
      </c>
      <c r="R1106" t="str">
        <f t="shared" si="35"/>
        <v>14</v>
      </c>
      <c r="S1106" s="1" t="s">
        <v>1456</v>
      </c>
      <c r="T1106" t="s">
        <v>12456</v>
      </c>
      <c r="U1106" t="s">
        <v>12474</v>
      </c>
      <c r="V1106" t="s">
        <v>12487</v>
      </c>
      <c r="W1106" s="1" t="s">
        <v>138</v>
      </c>
      <c r="X1106" t="s">
        <v>13366</v>
      </c>
    </row>
    <row r="1107" spans="1:26" x14ac:dyDescent="0.25">
      <c r="A1107" t="s">
        <v>2869</v>
      </c>
      <c r="B1107" t="s">
        <v>3250</v>
      </c>
      <c r="C1107">
        <v>6796</v>
      </c>
      <c r="D1107" t="s">
        <v>3251</v>
      </c>
      <c r="E1107" t="s">
        <v>18</v>
      </c>
      <c r="G1107" t="s">
        <v>20</v>
      </c>
      <c r="H1107" t="s">
        <v>21</v>
      </c>
      <c r="I1107" t="s">
        <v>32</v>
      </c>
      <c r="J1107" t="s">
        <v>117</v>
      </c>
      <c r="K1107">
        <v>2133975</v>
      </c>
      <c r="L1107" t="s">
        <v>3252</v>
      </c>
      <c r="M1107" t="s">
        <v>779</v>
      </c>
      <c r="N1107" t="str">
        <f t="array" ref="N1107">IF(COUNT(FIND({"数据分析","数据运营","分析师"},M1107)),"1","0")</f>
        <v>0</v>
      </c>
      <c r="O1107" t="s">
        <v>231</v>
      </c>
      <c r="P1107" t="s">
        <v>205</v>
      </c>
      <c r="Q1107" t="str">
        <f t="shared" si="34"/>
        <v>15</v>
      </c>
      <c r="R1107" t="str">
        <f t="shared" si="35"/>
        <v>25</v>
      </c>
      <c r="S1107" s="1" t="s">
        <v>12319</v>
      </c>
      <c r="T1107" t="s">
        <v>12453</v>
      </c>
      <c r="U1107" t="s">
        <v>12454</v>
      </c>
      <c r="V1107" t="s">
        <v>12455</v>
      </c>
      <c r="W1107" t="s">
        <v>12931</v>
      </c>
      <c r="X1107" t="s">
        <v>12916</v>
      </c>
      <c r="Y1107" t="s">
        <v>12917</v>
      </c>
    </row>
    <row r="1108" spans="1:26" x14ac:dyDescent="0.25">
      <c r="A1108" t="s">
        <v>2869</v>
      </c>
      <c r="B1108" t="s">
        <v>3298</v>
      </c>
      <c r="C1108">
        <v>135764</v>
      </c>
      <c r="D1108" t="s">
        <v>3299</v>
      </c>
      <c r="E1108" t="s">
        <v>39</v>
      </c>
      <c r="F1108" t="s">
        <v>3116</v>
      </c>
      <c r="G1108" t="s">
        <v>20</v>
      </c>
      <c r="H1108" t="s">
        <v>58</v>
      </c>
      <c r="I1108" t="s">
        <v>178</v>
      </c>
      <c r="J1108" t="s">
        <v>23</v>
      </c>
      <c r="K1108">
        <v>2412353</v>
      </c>
      <c r="L1108" t="s">
        <v>3300</v>
      </c>
      <c r="M1108" t="s">
        <v>1755</v>
      </c>
      <c r="N1108" t="str">
        <f t="array" ref="N1108">IF(COUNT(FIND({"数据分析","数据运营","分析师"},M1108)),"1","0")</f>
        <v>0</v>
      </c>
      <c r="O1108" t="s">
        <v>189</v>
      </c>
      <c r="P1108" t="s">
        <v>205</v>
      </c>
      <c r="Q1108" t="str">
        <f t="shared" si="34"/>
        <v>10</v>
      </c>
      <c r="R1108" t="str">
        <f t="shared" si="35"/>
        <v>20</v>
      </c>
      <c r="W1108" t="s">
        <v>12931</v>
      </c>
      <c r="X1108" t="s">
        <v>12983</v>
      </c>
      <c r="Y1108" t="s">
        <v>12917</v>
      </c>
    </row>
    <row r="1109" spans="1:26" x14ac:dyDescent="0.25">
      <c r="A1109" t="s">
        <v>2869</v>
      </c>
      <c r="B1109" t="s">
        <v>3301</v>
      </c>
      <c r="C1109">
        <v>87077</v>
      </c>
      <c r="D1109" t="s">
        <v>3302</v>
      </c>
      <c r="E1109" t="s">
        <v>56</v>
      </c>
      <c r="G1109" t="s">
        <v>33</v>
      </c>
      <c r="H1109" t="s">
        <v>66</v>
      </c>
      <c r="I1109" t="s">
        <v>32</v>
      </c>
      <c r="J1109" t="s">
        <v>33</v>
      </c>
      <c r="K1109">
        <v>2485659</v>
      </c>
      <c r="L1109" t="s">
        <v>3303</v>
      </c>
      <c r="M1109" t="s">
        <v>138</v>
      </c>
      <c r="N1109" t="str">
        <f t="array" ref="N1109">IF(COUNT(FIND({"数据分析","数据运营","分析师"},M1109)),"1","0")</f>
        <v>1</v>
      </c>
      <c r="O1109" t="s">
        <v>220</v>
      </c>
      <c r="P1109" t="s">
        <v>205</v>
      </c>
      <c r="Q1109" t="str">
        <f t="shared" si="34"/>
        <v>8</v>
      </c>
      <c r="R1109" t="str">
        <f t="shared" si="35"/>
        <v>16</v>
      </c>
      <c r="S1109" s="1" t="s">
        <v>12331</v>
      </c>
      <c r="T1109" t="s">
        <v>12454</v>
      </c>
      <c r="U1109" t="s">
        <v>12455</v>
      </c>
      <c r="V1109" t="s">
        <v>12477</v>
      </c>
      <c r="W1109" s="1" t="s">
        <v>138</v>
      </c>
    </row>
    <row r="1110" spans="1:26" x14ac:dyDescent="0.25">
      <c r="A1110" t="s">
        <v>2869</v>
      </c>
      <c r="B1110" t="s">
        <v>3304</v>
      </c>
      <c r="C1110">
        <v>123370</v>
      </c>
      <c r="D1110" t="s">
        <v>3305</v>
      </c>
      <c r="E1110" t="s">
        <v>30</v>
      </c>
      <c r="F1110" t="s">
        <v>3132</v>
      </c>
      <c r="G1110" t="s">
        <v>41</v>
      </c>
      <c r="H1110" t="s">
        <v>104</v>
      </c>
      <c r="I1110" t="s">
        <v>32</v>
      </c>
      <c r="J1110" t="s">
        <v>274</v>
      </c>
      <c r="K1110">
        <v>2521006</v>
      </c>
      <c r="L1110" t="s">
        <v>3306</v>
      </c>
      <c r="M1110" t="s">
        <v>42</v>
      </c>
      <c r="N1110" t="str">
        <f t="array" ref="N1110">IF(COUNT(FIND({"数据分析","数据运营","分析师"},M1110)),"1","0")</f>
        <v>1</v>
      </c>
      <c r="O1110" t="s">
        <v>3307</v>
      </c>
      <c r="P1110" t="s">
        <v>205</v>
      </c>
      <c r="Q1110" t="str">
        <f t="shared" si="34"/>
        <v>5</v>
      </c>
      <c r="R1110" t="str">
        <f t="shared" si="35"/>
        <v>9</v>
      </c>
      <c r="S1110" s="1" t="s">
        <v>2061</v>
      </c>
      <c r="T1110" t="s">
        <v>12479</v>
      </c>
      <c r="U1110" t="s">
        <v>12460</v>
      </c>
      <c r="V1110" t="s">
        <v>12485</v>
      </c>
      <c r="W1110" s="1" t="s">
        <v>42</v>
      </c>
      <c r="X1110" t="s">
        <v>13274</v>
      </c>
    </row>
    <row r="1111" spans="1:26" x14ac:dyDescent="0.25">
      <c r="A1111" t="s">
        <v>2869</v>
      </c>
      <c r="B1111" t="s">
        <v>3308</v>
      </c>
      <c r="C1111">
        <v>104752</v>
      </c>
      <c r="D1111" t="s">
        <v>3309</v>
      </c>
      <c r="E1111" t="s">
        <v>56</v>
      </c>
      <c r="F1111" t="s">
        <v>3012</v>
      </c>
      <c r="G1111" t="s">
        <v>20</v>
      </c>
      <c r="H1111" t="s">
        <v>301</v>
      </c>
      <c r="I1111" t="s">
        <v>32</v>
      </c>
      <c r="J1111" t="s">
        <v>117</v>
      </c>
      <c r="K1111">
        <v>2554561</v>
      </c>
      <c r="L1111" t="s">
        <v>3310</v>
      </c>
      <c r="M1111" t="s">
        <v>3311</v>
      </c>
      <c r="N1111" t="str">
        <f t="array" ref="N1111">IF(COUNT(FIND({"数据分析","数据运营","分析师"},M1111)),"1","0")</f>
        <v>0</v>
      </c>
      <c r="O1111" t="s">
        <v>298</v>
      </c>
      <c r="P1111" t="s">
        <v>205</v>
      </c>
      <c r="Q1111" t="str">
        <f t="shared" si="34"/>
        <v>15</v>
      </c>
      <c r="R1111" t="str">
        <f t="shared" si="35"/>
        <v>30</v>
      </c>
      <c r="W1111" t="s">
        <v>12941</v>
      </c>
      <c r="X1111" t="s">
        <v>12945</v>
      </c>
      <c r="Y1111" t="s">
        <v>12917</v>
      </c>
    </row>
    <row r="1112" spans="1:26" x14ac:dyDescent="0.25">
      <c r="A1112" t="s">
        <v>2869</v>
      </c>
      <c r="B1112" t="s">
        <v>2996</v>
      </c>
      <c r="C1112">
        <v>6566</v>
      </c>
      <c r="D1112" t="s">
        <v>2997</v>
      </c>
      <c r="E1112" t="s">
        <v>18</v>
      </c>
      <c r="F1112" t="s">
        <v>2998</v>
      </c>
      <c r="G1112" t="s">
        <v>272</v>
      </c>
      <c r="H1112" t="s">
        <v>788</v>
      </c>
      <c r="I1112" t="s">
        <v>22</v>
      </c>
      <c r="J1112" t="s">
        <v>73</v>
      </c>
      <c r="K1112">
        <v>2380076</v>
      </c>
      <c r="L1112" t="s">
        <v>3312</v>
      </c>
      <c r="M1112" t="s">
        <v>3313</v>
      </c>
      <c r="N1112" t="str">
        <f t="array" ref="N1112">IF(COUNT(FIND({"数据分析","数据运营","分析师"},M1112)),"1","0")</f>
        <v>0</v>
      </c>
      <c r="O1112" t="s">
        <v>298</v>
      </c>
      <c r="P1112" t="s">
        <v>205</v>
      </c>
      <c r="Q1112" t="str">
        <f t="shared" si="34"/>
        <v>15</v>
      </c>
      <c r="R1112" t="str">
        <f t="shared" si="35"/>
        <v>30</v>
      </c>
      <c r="S1112" s="1" t="s">
        <v>1456</v>
      </c>
      <c r="T1112" t="s">
        <v>12453</v>
      </c>
      <c r="U1112" t="s">
        <v>12462</v>
      </c>
      <c r="V1112" t="s">
        <v>12467</v>
      </c>
      <c r="W1112" t="s">
        <v>13076</v>
      </c>
      <c r="X1112" t="s">
        <v>12919</v>
      </c>
      <c r="Y1112" t="s">
        <v>12917</v>
      </c>
    </row>
    <row r="1113" spans="1:26" x14ac:dyDescent="0.25">
      <c r="A1113" t="s">
        <v>2869</v>
      </c>
      <c r="B1113" t="s">
        <v>3285</v>
      </c>
      <c r="C1113">
        <v>102580</v>
      </c>
      <c r="D1113" t="s">
        <v>3286</v>
      </c>
      <c r="E1113" t="s">
        <v>56</v>
      </c>
      <c r="G1113" t="s">
        <v>49</v>
      </c>
      <c r="H1113" t="s">
        <v>768</v>
      </c>
      <c r="I1113" t="s">
        <v>32</v>
      </c>
      <c r="J1113" t="s">
        <v>142</v>
      </c>
      <c r="K1113">
        <v>2498620</v>
      </c>
      <c r="L1113" t="s">
        <v>3287</v>
      </c>
      <c r="M1113" t="s">
        <v>3314</v>
      </c>
      <c r="N1113" t="str">
        <f t="array" ref="N1113">IF(COUNT(FIND({"数据分析","数据运营","分析师"},M1113)),"1","0")</f>
        <v>1</v>
      </c>
      <c r="O1113" t="s">
        <v>264</v>
      </c>
      <c r="P1113" t="s">
        <v>205</v>
      </c>
      <c r="Q1113" t="str">
        <f t="shared" si="34"/>
        <v>6</v>
      </c>
      <c r="R1113" t="str">
        <f t="shared" si="35"/>
        <v>12</v>
      </c>
      <c r="S1113" s="1" t="s">
        <v>12341</v>
      </c>
      <c r="T1113" t="s">
        <v>12456</v>
      </c>
      <c r="U1113" t="s">
        <v>12454</v>
      </c>
      <c r="V1113" t="s">
        <v>12455</v>
      </c>
      <c r="W1113" s="1" t="s">
        <v>138</v>
      </c>
    </row>
    <row r="1114" spans="1:26" x14ac:dyDescent="0.25">
      <c r="A1114" t="s">
        <v>2869</v>
      </c>
      <c r="B1114" t="s">
        <v>3211</v>
      </c>
      <c r="C1114">
        <v>133243</v>
      </c>
      <c r="D1114" t="s">
        <v>3212</v>
      </c>
      <c r="E1114" t="s">
        <v>18</v>
      </c>
      <c r="F1114" t="s">
        <v>3161</v>
      </c>
      <c r="G1114" t="s">
        <v>33</v>
      </c>
      <c r="H1114" t="s">
        <v>368</v>
      </c>
      <c r="I1114" t="s">
        <v>32</v>
      </c>
      <c r="J1114" t="s">
        <v>33</v>
      </c>
      <c r="K1114">
        <v>1927640</v>
      </c>
      <c r="L1114" t="s">
        <v>3315</v>
      </c>
      <c r="M1114" t="s">
        <v>3316</v>
      </c>
      <c r="N1114" t="str">
        <f t="array" ref="N1114">IF(COUNT(FIND({"数据分析","数据运营","分析师"},M1114)),"1","0")</f>
        <v>1</v>
      </c>
      <c r="O1114" t="s">
        <v>700</v>
      </c>
      <c r="P1114" t="s">
        <v>205</v>
      </c>
      <c r="Q1114" t="str">
        <f t="shared" si="34"/>
        <v>5</v>
      </c>
      <c r="R1114" t="str">
        <f t="shared" si="35"/>
        <v>10</v>
      </c>
      <c r="S1114" s="1" t="s">
        <v>2061</v>
      </c>
      <c r="T1114" t="s">
        <v>12460</v>
      </c>
      <c r="U1114" t="s">
        <v>12475</v>
      </c>
      <c r="V1114" t="s">
        <v>12534</v>
      </c>
      <c r="W1114" s="1" t="s">
        <v>138</v>
      </c>
      <c r="X1114" t="s">
        <v>13273</v>
      </c>
    </row>
    <row r="1115" spans="1:26" x14ac:dyDescent="0.25">
      <c r="A1115" t="s">
        <v>2869</v>
      </c>
      <c r="B1115" t="s">
        <v>3199</v>
      </c>
      <c r="C1115">
        <v>451</v>
      </c>
      <c r="D1115" t="s">
        <v>3200</v>
      </c>
      <c r="E1115" t="s">
        <v>18</v>
      </c>
      <c r="G1115" t="s">
        <v>20</v>
      </c>
      <c r="H1115" t="s">
        <v>72</v>
      </c>
      <c r="I1115" t="s">
        <v>32</v>
      </c>
      <c r="J1115" t="s">
        <v>3201</v>
      </c>
      <c r="K1115">
        <v>2361144</v>
      </c>
      <c r="L1115" t="s">
        <v>3317</v>
      </c>
      <c r="M1115" t="s">
        <v>479</v>
      </c>
      <c r="N1115" t="str">
        <f t="array" ref="N1115">IF(COUNT(FIND({"数据分析","数据运营","分析师"},M1115)),"1","0")</f>
        <v>0</v>
      </c>
      <c r="O1115" t="s">
        <v>189</v>
      </c>
      <c r="P1115" t="s">
        <v>205</v>
      </c>
      <c r="Q1115" t="str">
        <f t="shared" si="34"/>
        <v>10</v>
      </c>
      <c r="R1115" t="str">
        <f t="shared" si="35"/>
        <v>20</v>
      </c>
      <c r="S1115" s="1" t="s">
        <v>12341</v>
      </c>
      <c r="T1115" t="s">
        <v>12512</v>
      </c>
      <c r="U1115" t="s">
        <v>12475</v>
      </c>
      <c r="V1115" t="s">
        <v>12467</v>
      </c>
      <c r="W1115" t="s">
        <v>12931</v>
      </c>
      <c r="X1115" t="s">
        <v>12956</v>
      </c>
      <c r="Y1115" t="s">
        <v>12917</v>
      </c>
    </row>
    <row r="1116" spans="1:26" x14ac:dyDescent="0.25">
      <c r="A1116" t="s">
        <v>2869</v>
      </c>
      <c r="B1116" t="s">
        <v>3318</v>
      </c>
      <c r="C1116">
        <v>145689</v>
      </c>
      <c r="D1116" t="s">
        <v>3319</v>
      </c>
      <c r="E1116" t="s">
        <v>47</v>
      </c>
      <c r="F1116" t="s">
        <v>3070</v>
      </c>
      <c r="G1116" t="s">
        <v>49</v>
      </c>
      <c r="H1116" t="s">
        <v>141</v>
      </c>
      <c r="I1116" t="s">
        <v>32</v>
      </c>
      <c r="J1116" t="s">
        <v>117</v>
      </c>
      <c r="K1116">
        <v>2526747</v>
      </c>
      <c r="L1116" t="s">
        <v>3320</v>
      </c>
      <c r="M1116" t="s">
        <v>3321</v>
      </c>
      <c r="N1116" t="str">
        <f t="array" ref="N1116">IF(COUNT(FIND({"数据分析","数据运营","分析师"},M1116)),"1","0")</f>
        <v>1</v>
      </c>
      <c r="O1116" t="s">
        <v>450</v>
      </c>
      <c r="P1116" t="s">
        <v>205</v>
      </c>
      <c r="Q1116" t="str">
        <f t="shared" si="34"/>
        <v>8</v>
      </c>
      <c r="R1116" t="str">
        <f t="shared" si="35"/>
        <v>12</v>
      </c>
      <c r="S1116" s="1" t="s">
        <v>2061</v>
      </c>
      <c r="T1116" t="s">
        <v>12464</v>
      </c>
      <c r="U1116" t="s">
        <v>12454</v>
      </c>
      <c r="V1116" t="s">
        <v>12468</v>
      </c>
      <c r="W1116" s="1" t="s">
        <v>138</v>
      </c>
      <c r="X1116" t="s">
        <v>13276</v>
      </c>
    </row>
    <row r="1117" spans="1:26" x14ac:dyDescent="0.25">
      <c r="A1117" t="s">
        <v>2869</v>
      </c>
      <c r="B1117" t="s">
        <v>3322</v>
      </c>
      <c r="C1117">
        <v>143326</v>
      </c>
      <c r="D1117" t="s">
        <v>3323</v>
      </c>
      <c r="E1117" t="s">
        <v>56</v>
      </c>
      <c r="F1117" t="s">
        <v>3070</v>
      </c>
      <c r="G1117" t="s">
        <v>272</v>
      </c>
      <c r="H1117" t="s">
        <v>447</v>
      </c>
      <c r="I1117" t="s">
        <v>178</v>
      </c>
      <c r="J1117" t="s">
        <v>3291</v>
      </c>
      <c r="K1117">
        <v>2229150</v>
      </c>
      <c r="L1117" t="s">
        <v>3324</v>
      </c>
      <c r="M1117" t="s">
        <v>670</v>
      </c>
      <c r="N1117" t="str">
        <f t="array" ref="N1117">IF(COUNT(FIND({"数据分析","数据运营","分析师"},M1117)),"1","0")</f>
        <v>0</v>
      </c>
      <c r="O1117" t="s">
        <v>513</v>
      </c>
      <c r="P1117" t="s">
        <v>205</v>
      </c>
      <c r="Q1117" t="str">
        <f t="shared" si="34"/>
        <v>8</v>
      </c>
      <c r="R1117" t="str">
        <f t="shared" si="35"/>
        <v>10</v>
      </c>
      <c r="W1117" t="s">
        <v>12971</v>
      </c>
      <c r="X1117" t="s">
        <v>12949</v>
      </c>
      <c r="Y1117" t="s">
        <v>12917</v>
      </c>
    </row>
    <row r="1118" spans="1:26" x14ac:dyDescent="0.25">
      <c r="A1118" t="s">
        <v>2869</v>
      </c>
      <c r="B1118" t="s">
        <v>3325</v>
      </c>
      <c r="C1118">
        <v>4900</v>
      </c>
      <c r="D1118" t="s">
        <v>3115</v>
      </c>
      <c r="E1118" t="s">
        <v>30</v>
      </c>
      <c r="G1118" t="s">
        <v>176</v>
      </c>
      <c r="H1118" t="s">
        <v>311</v>
      </c>
      <c r="I1118" t="s">
        <v>178</v>
      </c>
      <c r="J1118" t="s">
        <v>245</v>
      </c>
      <c r="K1118">
        <v>2475593</v>
      </c>
      <c r="L1118" t="s">
        <v>3326</v>
      </c>
      <c r="M1118" t="s">
        <v>3327</v>
      </c>
      <c r="N1118" t="str">
        <f t="array" ref="N1118">IF(COUNT(FIND({"数据分析","数据运营","分析师"},M1118)),"1","0")</f>
        <v>0</v>
      </c>
      <c r="O1118" t="s">
        <v>539</v>
      </c>
      <c r="P1118" t="s">
        <v>205</v>
      </c>
      <c r="Q1118" t="str">
        <f t="shared" si="34"/>
        <v>5</v>
      </c>
      <c r="R1118" t="str">
        <f t="shared" si="35"/>
        <v>8</v>
      </c>
      <c r="S1118" s="1" t="s">
        <v>790</v>
      </c>
      <c r="T1118" t="s">
        <v>12468</v>
      </c>
      <c r="U1118" t="s">
        <v>12467</v>
      </c>
      <c r="V1118" t="s">
        <v>12462</v>
      </c>
      <c r="W1118" t="s">
        <v>13077</v>
      </c>
      <c r="X1118" t="s">
        <v>12917</v>
      </c>
    </row>
    <row r="1119" spans="1:26" x14ac:dyDescent="0.25">
      <c r="A1119" t="s">
        <v>2869</v>
      </c>
      <c r="B1119" t="s">
        <v>3328</v>
      </c>
      <c r="C1119">
        <v>21890</v>
      </c>
      <c r="D1119" t="s">
        <v>3329</v>
      </c>
      <c r="E1119" t="s">
        <v>30</v>
      </c>
      <c r="G1119" t="s">
        <v>81</v>
      </c>
      <c r="H1119" t="s">
        <v>788</v>
      </c>
      <c r="I1119" t="s">
        <v>178</v>
      </c>
      <c r="J1119" t="s">
        <v>33</v>
      </c>
      <c r="K1119">
        <v>2535675</v>
      </c>
      <c r="L1119" t="s">
        <v>3330</v>
      </c>
      <c r="M1119" t="s">
        <v>586</v>
      </c>
      <c r="N1119" t="str">
        <f t="array" ref="N1119">IF(COUNT(FIND({"数据分析","数据运营","分析师"},M1119)),"1","0")</f>
        <v>1</v>
      </c>
      <c r="O1119" t="s">
        <v>3307</v>
      </c>
      <c r="P1119" t="s">
        <v>205</v>
      </c>
      <c r="Q1119" t="str">
        <f t="shared" si="34"/>
        <v>5</v>
      </c>
      <c r="R1119" t="str">
        <f t="shared" si="35"/>
        <v>9</v>
      </c>
      <c r="S1119" s="1" t="s">
        <v>8116</v>
      </c>
      <c r="T1119" t="s">
        <v>12464</v>
      </c>
      <c r="U1119" t="s">
        <v>12460</v>
      </c>
      <c r="V1119" t="s">
        <v>12485</v>
      </c>
      <c r="W1119" s="1" t="s">
        <v>138</v>
      </c>
      <c r="X1119" t="s">
        <v>13278</v>
      </c>
      <c r="Y1119" t="s">
        <v>13283</v>
      </c>
    </row>
    <row r="1120" spans="1:26" x14ac:dyDescent="0.25">
      <c r="A1120" t="s">
        <v>2869</v>
      </c>
      <c r="B1120" t="s">
        <v>3331</v>
      </c>
      <c r="C1120">
        <v>62152</v>
      </c>
      <c r="D1120" t="s">
        <v>3332</v>
      </c>
      <c r="E1120" t="s">
        <v>39</v>
      </c>
      <c r="G1120" t="s">
        <v>20</v>
      </c>
      <c r="H1120" t="s">
        <v>72</v>
      </c>
      <c r="I1120" t="s">
        <v>22</v>
      </c>
      <c r="J1120" t="s">
        <v>1705</v>
      </c>
      <c r="K1120">
        <v>2463932</v>
      </c>
      <c r="L1120" t="s">
        <v>3333</v>
      </c>
      <c r="M1120" t="s">
        <v>3334</v>
      </c>
      <c r="N1120" t="str">
        <f t="array" ref="N1120">IF(COUNT(FIND({"数据分析","数据运营","分析师"},M1120)),"1","0")</f>
        <v>0</v>
      </c>
      <c r="O1120" t="s">
        <v>360</v>
      </c>
      <c r="P1120" t="s">
        <v>205</v>
      </c>
      <c r="Q1120" t="str">
        <f t="shared" si="34"/>
        <v>12</v>
      </c>
      <c r="R1120" t="str">
        <f t="shared" si="35"/>
        <v>24</v>
      </c>
      <c r="S1120" s="1" t="s">
        <v>2061</v>
      </c>
      <c r="T1120" t="s">
        <v>12470</v>
      </c>
      <c r="U1120" t="s">
        <v>12479</v>
      </c>
      <c r="V1120" t="s">
        <v>12454</v>
      </c>
      <c r="W1120" t="s">
        <v>12935</v>
      </c>
      <c r="X1120" t="s">
        <v>12937</v>
      </c>
    </row>
    <row r="1121" spans="1:26" x14ac:dyDescent="0.25">
      <c r="A1121" t="s">
        <v>2869</v>
      </c>
      <c r="B1121" t="s">
        <v>3335</v>
      </c>
      <c r="C1121">
        <v>38313</v>
      </c>
      <c r="D1121" t="s">
        <v>3336</v>
      </c>
      <c r="E1121" t="s">
        <v>47</v>
      </c>
      <c r="F1121" t="s">
        <v>3055</v>
      </c>
      <c r="G1121" t="s">
        <v>20</v>
      </c>
      <c r="H1121" t="s">
        <v>72</v>
      </c>
      <c r="I1121" t="s">
        <v>32</v>
      </c>
      <c r="J1121" t="s">
        <v>33</v>
      </c>
      <c r="K1121">
        <v>2346053</v>
      </c>
      <c r="L1121" t="s">
        <v>3337</v>
      </c>
      <c r="M1121" t="s">
        <v>3338</v>
      </c>
      <c r="N1121" t="str">
        <f t="array" ref="N1121">IF(COUNT(FIND({"数据分析","数据运营","分析师"},M1121)),"1","0")</f>
        <v>0</v>
      </c>
      <c r="O1121" t="s">
        <v>3339</v>
      </c>
      <c r="P1121" t="s">
        <v>205</v>
      </c>
      <c r="Q1121" t="str">
        <f t="shared" si="34"/>
        <v>11</v>
      </c>
      <c r="R1121" t="str">
        <f t="shared" si="35"/>
        <v>15</v>
      </c>
      <c r="S1121" s="1" t="s">
        <v>12320</v>
      </c>
      <c r="T1121" t="s">
        <v>12462</v>
      </c>
      <c r="U1121" t="s">
        <v>12455</v>
      </c>
      <c r="V1121" t="s">
        <v>12475</v>
      </c>
      <c r="W1121" t="s">
        <v>76</v>
      </c>
    </row>
    <row r="1122" spans="1:26" x14ac:dyDescent="0.25">
      <c r="A1122" t="s">
        <v>2869</v>
      </c>
      <c r="B1122" t="s">
        <v>3340</v>
      </c>
      <c r="C1122">
        <v>120203</v>
      </c>
      <c r="D1122" t="s">
        <v>3341</v>
      </c>
      <c r="E1122" t="s">
        <v>39</v>
      </c>
      <c r="F1122" t="s">
        <v>3342</v>
      </c>
      <c r="G1122" t="s">
        <v>130</v>
      </c>
      <c r="H1122" t="s">
        <v>130</v>
      </c>
      <c r="I1122" t="s">
        <v>32</v>
      </c>
      <c r="J1122" t="s">
        <v>466</v>
      </c>
      <c r="K1122">
        <v>2409213</v>
      </c>
      <c r="L1122" t="s">
        <v>3343</v>
      </c>
      <c r="M1122" t="s">
        <v>164</v>
      </c>
      <c r="N1122" t="str">
        <f t="array" ref="N1122">IF(COUNT(FIND({"数据分析","数据运营","分析师"},M1122)),"1","0")</f>
        <v>1</v>
      </c>
      <c r="O1122" t="s">
        <v>700</v>
      </c>
      <c r="P1122" t="s">
        <v>205</v>
      </c>
      <c r="Q1122" t="str">
        <f t="shared" si="34"/>
        <v>5</v>
      </c>
      <c r="R1122" t="str">
        <f t="shared" si="35"/>
        <v>10</v>
      </c>
      <c r="W1122" s="1" t="s">
        <v>42</v>
      </c>
      <c r="X1122" t="s">
        <v>13274</v>
      </c>
    </row>
    <row r="1123" spans="1:26" x14ac:dyDescent="0.25">
      <c r="A1123" t="s">
        <v>2869</v>
      </c>
      <c r="B1123" t="s">
        <v>3344</v>
      </c>
      <c r="C1123">
        <v>135308</v>
      </c>
      <c r="D1123" t="s">
        <v>3345</v>
      </c>
      <c r="E1123" t="s">
        <v>56</v>
      </c>
      <c r="F1123" t="s">
        <v>2998</v>
      </c>
      <c r="G1123" t="s">
        <v>130</v>
      </c>
      <c r="H1123" t="s">
        <v>130</v>
      </c>
      <c r="I1123" t="s">
        <v>178</v>
      </c>
      <c r="J1123" t="s">
        <v>532</v>
      </c>
      <c r="K1123">
        <v>2038386</v>
      </c>
      <c r="L1123" t="s">
        <v>3346</v>
      </c>
      <c r="M1123" t="s">
        <v>119</v>
      </c>
      <c r="N1123" t="str">
        <f t="array" ref="N1123">IF(COUNT(FIND({"数据分析","数据运营","分析师"},M1123)),"1","0")</f>
        <v>0</v>
      </c>
      <c r="O1123" t="s">
        <v>1178</v>
      </c>
      <c r="P1123" t="s">
        <v>205</v>
      </c>
      <c r="Q1123" t="str">
        <f t="shared" si="34"/>
        <v>4</v>
      </c>
      <c r="R1123" t="str">
        <f t="shared" si="35"/>
        <v>7</v>
      </c>
      <c r="W1123" t="s">
        <v>76</v>
      </c>
    </row>
    <row r="1124" spans="1:26" x14ac:dyDescent="0.25">
      <c r="A1124" t="s">
        <v>2869</v>
      </c>
      <c r="B1124" t="s">
        <v>3347</v>
      </c>
      <c r="C1124">
        <v>108281</v>
      </c>
      <c r="D1124" t="s">
        <v>3348</v>
      </c>
      <c r="E1124" t="s">
        <v>30</v>
      </c>
      <c r="G1124" t="s">
        <v>130</v>
      </c>
      <c r="H1124" t="s">
        <v>130</v>
      </c>
      <c r="I1124" t="s">
        <v>32</v>
      </c>
      <c r="J1124" t="s">
        <v>186</v>
      </c>
      <c r="K1124">
        <v>2236978</v>
      </c>
      <c r="L1124" t="s">
        <v>3349</v>
      </c>
      <c r="M1124" t="s">
        <v>164</v>
      </c>
      <c r="N1124" t="str">
        <f t="array" ref="N1124">IF(COUNT(FIND({"数据分析","数据运营","分析师"},M1124)),"1","0")</f>
        <v>1</v>
      </c>
      <c r="O1124" t="s">
        <v>571</v>
      </c>
      <c r="P1124" t="s">
        <v>205</v>
      </c>
      <c r="Q1124" t="str">
        <f t="shared" si="34"/>
        <v>6</v>
      </c>
      <c r="R1124" t="str">
        <f t="shared" si="35"/>
        <v>9</v>
      </c>
      <c r="S1124" s="1" t="s">
        <v>2061</v>
      </c>
      <c r="T1124" t="s">
        <v>12454</v>
      </c>
      <c r="U1124" t="s">
        <v>12487</v>
      </c>
      <c r="V1124" t="s">
        <v>12477</v>
      </c>
      <c r="W1124" s="1" t="s">
        <v>42</v>
      </c>
      <c r="X1124" t="s">
        <v>13274</v>
      </c>
    </row>
    <row r="1125" spans="1:26" x14ac:dyDescent="0.25">
      <c r="A1125" t="s">
        <v>2869</v>
      </c>
      <c r="B1125" t="s">
        <v>3350</v>
      </c>
      <c r="C1125">
        <v>135271</v>
      </c>
      <c r="D1125" t="s">
        <v>3351</v>
      </c>
      <c r="E1125" t="s">
        <v>135</v>
      </c>
      <c r="F1125" t="s">
        <v>3352</v>
      </c>
      <c r="G1125" t="s">
        <v>20</v>
      </c>
      <c r="H1125" t="s">
        <v>72</v>
      </c>
      <c r="I1125" t="s">
        <v>32</v>
      </c>
      <c r="J1125" t="s">
        <v>3353</v>
      </c>
      <c r="K1125">
        <v>2424789</v>
      </c>
      <c r="L1125" t="s">
        <v>3354</v>
      </c>
      <c r="M1125" t="s">
        <v>1160</v>
      </c>
      <c r="N1125" t="str">
        <f t="array" ref="N1125">IF(COUNT(FIND({"数据分析","数据运营","分析师"},M1125)),"1","0")</f>
        <v>0</v>
      </c>
      <c r="O1125" t="s">
        <v>329</v>
      </c>
      <c r="P1125" t="s">
        <v>205</v>
      </c>
      <c r="Q1125" t="str">
        <f t="shared" si="34"/>
        <v>12</v>
      </c>
      <c r="R1125" t="str">
        <f t="shared" si="35"/>
        <v>15</v>
      </c>
      <c r="W1125" t="s">
        <v>12971</v>
      </c>
      <c r="X1125" t="s">
        <v>12919</v>
      </c>
      <c r="Y1125" t="s">
        <v>12949</v>
      </c>
      <c r="Z1125" t="s">
        <v>12917</v>
      </c>
    </row>
    <row r="1126" spans="1:26" x14ac:dyDescent="0.25">
      <c r="A1126" t="s">
        <v>2869</v>
      </c>
      <c r="B1126" t="s">
        <v>3355</v>
      </c>
      <c r="C1126">
        <v>32805</v>
      </c>
      <c r="D1126" t="s">
        <v>3356</v>
      </c>
      <c r="E1126" t="s">
        <v>47</v>
      </c>
      <c r="F1126" t="s">
        <v>3224</v>
      </c>
      <c r="G1126" t="s">
        <v>130</v>
      </c>
      <c r="H1126" t="s">
        <v>130</v>
      </c>
      <c r="I1126" t="s">
        <v>32</v>
      </c>
      <c r="J1126" t="s">
        <v>235</v>
      </c>
      <c r="K1126">
        <v>2505372</v>
      </c>
      <c r="L1126" t="s">
        <v>3357</v>
      </c>
      <c r="M1126" t="s">
        <v>3358</v>
      </c>
      <c r="N1126" t="str">
        <f t="array" ref="N1126">IF(COUNT(FIND({"数据分析","数据运营","分析师"},M1126)),"1","0")</f>
        <v>1</v>
      </c>
      <c r="O1126" t="s">
        <v>264</v>
      </c>
      <c r="P1126" t="s">
        <v>205</v>
      </c>
      <c r="Q1126" t="str">
        <f t="shared" si="34"/>
        <v>6</v>
      </c>
      <c r="R1126" t="str">
        <f t="shared" si="35"/>
        <v>12</v>
      </c>
      <c r="S1126" s="1" t="s">
        <v>1456</v>
      </c>
      <c r="T1126" t="s">
        <v>12453</v>
      </c>
      <c r="U1126" t="s">
        <v>12455</v>
      </c>
      <c r="V1126" t="s">
        <v>12477</v>
      </c>
      <c r="W1126" s="1" t="s">
        <v>130</v>
      </c>
      <c r="X1126" t="s">
        <v>12810</v>
      </c>
      <c r="Y1126" t="s">
        <v>13344</v>
      </c>
      <c r="Z1126" t="s">
        <v>13274</v>
      </c>
    </row>
    <row r="1127" spans="1:26" x14ac:dyDescent="0.25">
      <c r="A1127" t="s">
        <v>2869</v>
      </c>
      <c r="B1127" t="s">
        <v>3359</v>
      </c>
      <c r="C1127">
        <v>37437</v>
      </c>
      <c r="D1127" t="s">
        <v>3360</v>
      </c>
      <c r="E1127" t="s">
        <v>30</v>
      </c>
      <c r="F1127" t="s">
        <v>3361</v>
      </c>
      <c r="G1127" t="s">
        <v>41</v>
      </c>
      <c r="H1127" t="s">
        <v>104</v>
      </c>
      <c r="I1127" t="s">
        <v>32</v>
      </c>
      <c r="J1127" t="s">
        <v>719</v>
      </c>
      <c r="K1127">
        <v>2550025</v>
      </c>
      <c r="L1127" t="s">
        <v>3362</v>
      </c>
      <c r="M1127" t="s">
        <v>3363</v>
      </c>
      <c r="N1127" t="str">
        <f t="array" ref="N1127">IF(COUNT(FIND({"数据分析","数据运营","分析师"},M1127)),"1","0")</f>
        <v>0</v>
      </c>
      <c r="O1127" t="s">
        <v>85</v>
      </c>
      <c r="P1127" t="s">
        <v>205</v>
      </c>
      <c r="Q1127" t="str">
        <f t="shared" si="34"/>
        <v>5</v>
      </c>
      <c r="R1127" t="str">
        <f t="shared" si="35"/>
        <v>7</v>
      </c>
      <c r="S1127" s="1" t="s">
        <v>12319</v>
      </c>
      <c r="T1127" t="s">
        <v>12455</v>
      </c>
      <c r="U1127" t="s">
        <v>12467</v>
      </c>
      <c r="V1127" t="s">
        <v>12489</v>
      </c>
      <c r="W1127" t="s">
        <v>76</v>
      </c>
    </row>
    <row r="1128" spans="1:26" x14ac:dyDescent="0.25">
      <c r="A1128" t="s">
        <v>2869</v>
      </c>
      <c r="B1128" t="s">
        <v>2930</v>
      </c>
      <c r="C1128">
        <v>111065</v>
      </c>
      <c r="D1128" t="s">
        <v>2931</v>
      </c>
      <c r="E1128" t="s">
        <v>30</v>
      </c>
      <c r="F1128" t="s">
        <v>2932</v>
      </c>
      <c r="G1128" t="s">
        <v>49</v>
      </c>
      <c r="H1128" t="s">
        <v>42</v>
      </c>
      <c r="I1128" t="s">
        <v>32</v>
      </c>
      <c r="J1128" t="s">
        <v>117</v>
      </c>
      <c r="K1128">
        <v>1998680</v>
      </c>
      <c r="L1128" t="s">
        <v>2933</v>
      </c>
      <c r="M1128" t="s">
        <v>3364</v>
      </c>
      <c r="N1128" t="str">
        <f t="array" ref="N1128">IF(COUNT(FIND({"数据分析","数据运营","分析师"},M1128)),"1","0")</f>
        <v>1</v>
      </c>
      <c r="O1128" t="s">
        <v>264</v>
      </c>
      <c r="P1128" t="s">
        <v>205</v>
      </c>
      <c r="Q1128" t="str">
        <f t="shared" si="34"/>
        <v>6</v>
      </c>
      <c r="R1128" t="str">
        <f t="shared" si="35"/>
        <v>12</v>
      </c>
      <c r="S1128" s="1" t="s">
        <v>12361</v>
      </c>
      <c r="T1128" t="s">
        <v>12505</v>
      </c>
      <c r="U1128" t="s">
        <v>12652</v>
      </c>
      <c r="V1128" t="s">
        <v>12801</v>
      </c>
      <c r="W1128" s="1" t="s">
        <v>13220</v>
      </c>
      <c r="X1128" t="s">
        <v>13287</v>
      </c>
      <c r="Y1128" t="s">
        <v>12810</v>
      </c>
      <c r="Z1128" t="s">
        <v>13274</v>
      </c>
    </row>
    <row r="1129" spans="1:26" x14ac:dyDescent="0.25">
      <c r="A1129" t="s">
        <v>2869</v>
      </c>
      <c r="B1129" t="s">
        <v>3365</v>
      </c>
      <c r="C1129">
        <v>13809</v>
      </c>
      <c r="D1129" t="s">
        <v>3366</v>
      </c>
      <c r="E1129" t="s">
        <v>47</v>
      </c>
      <c r="F1129" t="s">
        <v>2998</v>
      </c>
      <c r="G1129" t="s">
        <v>20</v>
      </c>
      <c r="H1129" t="s">
        <v>1231</v>
      </c>
      <c r="I1129" t="s">
        <v>32</v>
      </c>
      <c r="J1129" t="s">
        <v>117</v>
      </c>
      <c r="K1129">
        <v>1370880</v>
      </c>
      <c r="L1129" t="s">
        <v>3367</v>
      </c>
      <c r="M1129" t="s">
        <v>3368</v>
      </c>
      <c r="N1129" t="str">
        <f t="array" ref="N1129">IF(COUNT(FIND({"数据分析","数据运营","分析师"},M1129)),"1","0")</f>
        <v>0</v>
      </c>
      <c r="O1129" t="s">
        <v>360</v>
      </c>
      <c r="P1129" t="s">
        <v>205</v>
      </c>
      <c r="Q1129" t="str">
        <f t="shared" si="34"/>
        <v>12</v>
      </c>
      <c r="R1129" t="str">
        <f t="shared" si="35"/>
        <v>24</v>
      </c>
      <c r="S1129" s="1" t="s">
        <v>8116</v>
      </c>
      <c r="T1129" t="s">
        <v>12454</v>
      </c>
      <c r="U1129" t="s">
        <v>12562</v>
      </c>
      <c r="V1129" t="s">
        <v>12475</v>
      </c>
      <c r="W1129" t="s">
        <v>12931</v>
      </c>
      <c r="X1129" t="s">
        <v>13013</v>
      </c>
      <c r="Y1129" t="s">
        <v>12917</v>
      </c>
    </row>
    <row r="1130" spans="1:26" x14ac:dyDescent="0.25">
      <c r="A1130" t="s">
        <v>2869</v>
      </c>
      <c r="B1130" t="s">
        <v>3369</v>
      </c>
      <c r="C1130">
        <v>96369</v>
      </c>
      <c r="D1130" t="s">
        <v>3370</v>
      </c>
      <c r="E1130" t="s">
        <v>18</v>
      </c>
      <c r="G1130" t="s">
        <v>20</v>
      </c>
      <c r="H1130" t="s">
        <v>407</v>
      </c>
      <c r="I1130" t="s">
        <v>178</v>
      </c>
      <c r="J1130" t="s">
        <v>117</v>
      </c>
      <c r="K1130">
        <v>2535618</v>
      </c>
      <c r="L1130" t="s">
        <v>3371</v>
      </c>
      <c r="M1130" t="s">
        <v>586</v>
      </c>
      <c r="N1130" t="str">
        <f t="array" ref="N1130">IF(COUNT(FIND({"数据分析","数据运营","分析师"},M1130)),"1","0")</f>
        <v>1</v>
      </c>
      <c r="O1130" t="s">
        <v>260</v>
      </c>
      <c r="P1130" t="s">
        <v>205</v>
      </c>
      <c r="Q1130" t="str">
        <f t="shared" si="34"/>
        <v>8</v>
      </c>
      <c r="R1130" t="str">
        <f t="shared" si="35"/>
        <v>15</v>
      </c>
      <c r="S1130" s="1" t="s">
        <v>12320</v>
      </c>
      <c r="T1130" t="s">
        <v>12462</v>
      </c>
      <c r="U1130" t="s">
        <v>12454</v>
      </c>
      <c r="V1130" t="s">
        <v>12455</v>
      </c>
      <c r="W1130" s="1" t="s">
        <v>138</v>
      </c>
      <c r="X1130" t="s">
        <v>13283</v>
      </c>
    </row>
    <row r="1131" spans="1:26" x14ac:dyDescent="0.25">
      <c r="A1131" t="s">
        <v>2869</v>
      </c>
      <c r="B1131" t="s">
        <v>3159</v>
      </c>
      <c r="C1131">
        <v>119723</v>
      </c>
      <c r="D1131" t="s">
        <v>3160</v>
      </c>
      <c r="E1131" t="s">
        <v>18</v>
      </c>
      <c r="F1131" t="s">
        <v>2897</v>
      </c>
      <c r="G1131" t="s">
        <v>33</v>
      </c>
      <c r="H1131" t="s">
        <v>368</v>
      </c>
      <c r="I1131" t="s">
        <v>32</v>
      </c>
      <c r="J1131" t="s">
        <v>33</v>
      </c>
      <c r="K1131">
        <v>1768538</v>
      </c>
      <c r="L1131" t="s">
        <v>3372</v>
      </c>
      <c r="M1131" t="s">
        <v>3221</v>
      </c>
      <c r="N1131" t="str">
        <f t="array" ref="N1131">IF(COUNT(FIND({"数据分析","数据运营","分析师"},M1131)),"1","0")</f>
        <v>1</v>
      </c>
      <c r="O1131" t="s">
        <v>513</v>
      </c>
      <c r="P1131" t="s">
        <v>205</v>
      </c>
      <c r="Q1131" t="str">
        <f t="shared" si="34"/>
        <v>8</v>
      </c>
      <c r="R1131" t="str">
        <f t="shared" si="35"/>
        <v>10</v>
      </c>
      <c r="S1131" s="1" t="s">
        <v>1456</v>
      </c>
      <c r="T1131" t="s">
        <v>12456</v>
      </c>
      <c r="U1131" t="s">
        <v>12481</v>
      </c>
      <c r="V1131" t="s">
        <v>12455</v>
      </c>
      <c r="W1131" s="1" t="s">
        <v>138</v>
      </c>
      <c r="X1131" t="s">
        <v>13276</v>
      </c>
    </row>
    <row r="1132" spans="1:26" x14ac:dyDescent="0.25">
      <c r="A1132" t="s">
        <v>2869</v>
      </c>
      <c r="B1132" t="s">
        <v>3373</v>
      </c>
      <c r="C1132">
        <v>136353</v>
      </c>
      <c r="D1132" t="s">
        <v>3374</v>
      </c>
      <c r="E1132" t="s">
        <v>47</v>
      </c>
      <c r="F1132" t="s">
        <v>3375</v>
      </c>
      <c r="G1132" t="s">
        <v>33</v>
      </c>
      <c r="H1132" t="s">
        <v>368</v>
      </c>
      <c r="I1132" t="s">
        <v>32</v>
      </c>
      <c r="J1132" t="s">
        <v>3376</v>
      </c>
      <c r="K1132">
        <v>2034520</v>
      </c>
      <c r="L1132" t="s">
        <v>3377</v>
      </c>
      <c r="M1132" t="s">
        <v>3378</v>
      </c>
      <c r="N1132" t="str">
        <f t="array" ref="N1132">IF(COUNT(FIND({"数据分析","数据运营","分析师"},M1132)),"1","0")</f>
        <v>1</v>
      </c>
      <c r="O1132" t="s">
        <v>347</v>
      </c>
      <c r="P1132" t="s">
        <v>205</v>
      </c>
      <c r="Q1132" t="str">
        <f t="shared" si="34"/>
        <v>9</v>
      </c>
      <c r="R1132" t="str">
        <f t="shared" si="35"/>
        <v>15</v>
      </c>
      <c r="W1132" s="1" t="s">
        <v>138</v>
      </c>
    </row>
    <row r="1133" spans="1:26" x14ac:dyDescent="0.25">
      <c r="A1133" t="s">
        <v>2869</v>
      </c>
      <c r="B1133" t="s">
        <v>3379</v>
      </c>
      <c r="C1133">
        <v>112194</v>
      </c>
      <c r="D1133" t="s">
        <v>3380</v>
      </c>
      <c r="E1133" t="s">
        <v>56</v>
      </c>
      <c r="F1133" t="s">
        <v>3109</v>
      </c>
      <c r="G1133" t="s">
        <v>272</v>
      </c>
      <c r="H1133" t="s">
        <v>447</v>
      </c>
      <c r="I1133" t="s">
        <v>32</v>
      </c>
      <c r="J1133" t="s">
        <v>683</v>
      </c>
      <c r="K1133">
        <v>1556003</v>
      </c>
      <c r="L1133" t="s">
        <v>3381</v>
      </c>
      <c r="M1133" t="s">
        <v>586</v>
      </c>
      <c r="N1133" t="str">
        <f t="array" ref="N1133">IF(COUNT(FIND({"数据分析","数据运营","分析师"},M1133)),"1","0")</f>
        <v>1</v>
      </c>
      <c r="O1133" t="s">
        <v>260</v>
      </c>
      <c r="P1133" t="s">
        <v>205</v>
      </c>
      <c r="Q1133" t="str">
        <f t="shared" si="34"/>
        <v>8</v>
      </c>
      <c r="R1133" t="str">
        <f t="shared" si="35"/>
        <v>15</v>
      </c>
      <c r="S1133" s="1" t="s">
        <v>12331</v>
      </c>
      <c r="T1133" t="s">
        <v>12455</v>
      </c>
      <c r="U1133" t="s">
        <v>12454</v>
      </c>
      <c r="V1133" t="s">
        <v>12464</v>
      </c>
      <c r="W1133" s="1" t="s">
        <v>138</v>
      </c>
      <c r="X1133" t="s">
        <v>13283</v>
      </c>
    </row>
    <row r="1134" spans="1:26" x14ac:dyDescent="0.25">
      <c r="A1134" t="s">
        <v>2869</v>
      </c>
      <c r="B1134" t="s">
        <v>2996</v>
      </c>
      <c r="C1134">
        <v>6566</v>
      </c>
      <c r="D1134" t="s">
        <v>2997</v>
      </c>
      <c r="E1134" t="s">
        <v>18</v>
      </c>
      <c r="F1134" t="s">
        <v>2998</v>
      </c>
      <c r="G1134" t="s">
        <v>272</v>
      </c>
      <c r="H1134" t="s">
        <v>788</v>
      </c>
      <c r="I1134" t="s">
        <v>32</v>
      </c>
      <c r="J1134" t="s">
        <v>73</v>
      </c>
      <c r="K1134">
        <v>2380176</v>
      </c>
      <c r="L1134" t="s">
        <v>3312</v>
      </c>
      <c r="M1134" t="s">
        <v>1160</v>
      </c>
      <c r="N1134" t="str">
        <f t="array" ref="N1134">IF(COUNT(FIND({"数据分析","数据运营","分析师"},M1134)),"1","0")</f>
        <v>0</v>
      </c>
      <c r="O1134" t="s">
        <v>220</v>
      </c>
      <c r="P1134" t="s">
        <v>205</v>
      </c>
      <c r="Q1134" t="str">
        <f t="shared" si="34"/>
        <v>8</v>
      </c>
      <c r="R1134" t="str">
        <f t="shared" si="35"/>
        <v>16</v>
      </c>
      <c r="S1134" s="1" t="s">
        <v>1456</v>
      </c>
      <c r="T1134" t="s">
        <v>12453</v>
      </c>
      <c r="U1134" t="s">
        <v>12462</v>
      </c>
      <c r="V1134" t="s">
        <v>12467</v>
      </c>
      <c r="W1134" t="s">
        <v>12971</v>
      </c>
      <c r="X1134" t="s">
        <v>12919</v>
      </c>
      <c r="Y1134" t="s">
        <v>12949</v>
      </c>
      <c r="Z1134" t="s">
        <v>12917</v>
      </c>
    </row>
    <row r="1135" spans="1:26" x14ac:dyDescent="0.25">
      <c r="A1135" t="s">
        <v>2869</v>
      </c>
      <c r="B1135" t="s">
        <v>3256</v>
      </c>
      <c r="C1135">
        <v>26536</v>
      </c>
      <c r="D1135" t="s">
        <v>3257</v>
      </c>
      <c r="E1135" t="s">
        <v>18</v>
      </c>
      <c r="F1135" t="s">
        <v>2947</v>
      </c>
      <c r="G1135" t="s">
        <v>20</v>
      </c>
      <c r="H1135" t="s">
        <v>1231</v>
      </c>
      <c r="I1135" t="s">
        <v>32</v>
      </c>
      <c r="J1135" t="s">
        <v>117</v>
      </c>
      <c r="K1135">
        <v>1820966</v>
      </c>
      <c r="L1135" t="s">
        <v>3382</v>
      </c>
      <c r="M1135" t="s">
        <v>3383</v>
      </c>
      <c r="N1135" t="str">
        <f t="array" ref="N1135">IF(COUNT(FIND({"数据分析","数据运营","分析师"},M1135)),"1","0")</f>
        <v>0</v>
      </c>
      <c r="O1135" t="s">
        <v>231</v>
      </c>
      <c r="P1135" t="s">
        <v>205</v>
      </c>
      <c r="Q1135" t="str">
        <f t="shared" si="34"/>
        <v>15</v>
      </c>
      <c r="R1135" t="str">
        <f t="shared" si="35"/>
        <v>25</v>
      </c>
      <c r="S1135" s="1" t="s">
        <v>7214</v>
      </c>
      <c r="T1135" t="s">
        <v>12453</v>
      </c>
      <c r="U1135" t="s">
        <v>12455</v>
      </c>
      <c r="V1135" t="s">
        <v>12475</v>
      </c>
      <c r="W1135" t="s">
        <v>13011</v>
      </c>
      <c r="X1135" t="s">
        <v>12917</v>
      </c>
    </row>
    <row r="1136" spans="1:26" x14ac:dyDescent="0.25">
      <c r="A1136" t="s">
        <v>2869</v>
      </c>
      <c r="B1136" t="s">
        <v>3384</v>
      </c>
      <c r="C1136">
        <v>59474</v>
      </c>
      <c r="D1136" t="s">
        <v>3385</v>
      </c>
      <c r="E1136" t="s">
        <v>39</v>
      </c>
      <c r="G1136" t="s">
        <v>130</v>
      </c>
      <c r="H1136" t="s">
        <v>2606</v>
      </c>
      <c r="I1136" t="s">
        <v>32</v>
      </c>
      <c r="J1136" t="s">
        <v>23</v>
      </c>
      <c r="K1136">
        <v>1970552</v>
      </c>
      <c r="L1136" t="s">
        <v>3386</v>
      </c>
      <c r="M1136" t="s">
        <v>3387</v>
      </c>
      <c r="N1136" t="str">
        <f t="array" ref="N1136">IF(COUNT(FIND({"数据分析","数据运营","分析师"},M1136)),"1","0")</f>
        <v>1</v>
      </c>
      <c r="O1136" t="s">
        <v>571</v>
      </c>
      <c r="P1136" t="s">
        <v>205</v>
      </c>
      <c r="Q1136" t="str">
        <f t="shared" si="34"/>
        <v>6</v>
      </c>
      <c r="R1136" t="str">
        <f t="shared" si="35"/>
        <v>9</v>
      </c>
      <c r="S1136" s="1" t="s">
        <v>12319</v>
      </c>
      <c r="T1136" t="s">
        <v>12453</v>
      </c>
      <c r="U1136" t="s">
        <v>12464</v>
      </c>
      <c r="V1136" t="s">
        <v>12454</v>
      </c>
      <c r="W1136" s="1" t="s">
        <v>138</v>
      </c>
    </row>
    <row r="1137" spans="1:26" x14ac:dyDescent="0.25">
      <c r="A1137" t="s">
        <v>2869</v>
      </c>
      <c r="B1137" t="s">
        <v>3388</v>
      </c>
      <c r="C1137">
        <v>30456</v>
      </c>
      <c r="D1137" t="s">
        <v>3389</v>
      </c>
      <c r="E1137" t="s">
        <v>39</v>
      </c>
      <c r="F1137" t="s">
        <v>3004</v>
      </c>
      <c r="G1137" t="s">
        <v>272</v>
      </c>
      <c r="H1137" t="s">
        <v>447</v>
      </c>
      <c r="I1137" t="s">
        <v>32</v>
      </c>
      <c r="J1137" t="s">
        <v>73</v>
      </c>
      <c r="K1137">
        <v>2465523</v>
      </c>
      <c r="L1137" t="s">
        <v>3390</v>
      </c>
      <c r="M1137" t="s">
        <v>670</v>
      </c>
      <c r="N1137" t="str">
        <f t="array" ref="N1137">IF(COUNT(FIND({"数据分析","数据运营","分析师"},M1137)),"1","0")</f>
        <v>0</v>
      </c>
      <c r="O1137" t="s">
        <v>347</v>
      </c>
      <c r="P1137" t="s">
        <v>205</v>
      </c>
      <c r="Q1137" t="str">
        <f t="shared" si="34"/>
        <v>9</v>
      </c>
      <c r="R1137" t="str">
        <f t="shared" si="35"/>
        <v>15</v>
      </c>
      <c r="S1137" s="1" t="s">
        <v>8116</v>
      </c>
      <c r="T1137" t="s">
        <v>12514</v>
      </c>
      <c r="U1137" t="s">
        <v>12467</v>
      </c>
      <c r="V1137" t="s">
        <v>12809</v>
      </c>
      <c r="W1137" t="s">
        <v>12971</v>
      </c>
      <c r="X1137" t="s">
        <v>12949</v>
      </c>
      <c r="Y1137" t="s">
        <v>12920</v>
      </c>
      <c r="Z1137" t="s">
        <v>13078</v>
      </c>
    </row>
    <row r="1138" spans="1:26" x14ac:dyDescent="0.25">
      <c r="A1138" t="s">
        <v>2869</v>
      </c>
      <c r="B1138" t="s">
        <v>3391</v>
      </c>
      <c r="C1138">
        <v>149929</v>
      </c>
      <c r="D1138" t="s">
        <v>3392</v>
      </c>
      <c r="E1138" t="s">
        <v>56</v>
      </c>
      <c r="G1138" t="s">
        <v>20</v>
      </c>
      <c r="H1138" t="s">
        <v>984</v>
      </c>
      <c r="I1138" t="s">
        <v>32</v>
      </c>
      <c r="J1138" t="s">
        <v>274</v>
      </c>
      <c r="K1138">
        <v>2420233</v>
      </c>
      <c r="L1138" t="s">
        <v>3393</v>
      </c>
      <c r="M1138" t="s">
        <v>3394</v>
      </c>
      <c r="N1138" t="str">
        <f t="array" ref="N1138">IF(COUNT(FIND({"数据分析","数据运营","分析师"},M1138)),"1","0")</f>
        <v>0</v>
      </c>
      <c r="O1138" t="s">
        <v>492</v>
      </c>
      <c r="P1138" t="s">
        <v>205</v>
      </c>
      <c r="Q1138" t="str">
        <f t="shared" si="34"/>
        <v>20</v>
      </c>
      <c r="R1138" t="str">
        <f t="shared" si="35"/>
        <v>30</v>
      </c>
      <c r="S1138" s="1" t="s">
        <v>1456</v>
      </c>
      <c r="T1138" t="s">
        <v>12455</v>
      </c>
      <c r="U1138" t="s">
        <v>12454</v>
      </c>
      <c r="V1138" t="s">
        <v>12479</v>
      </c>
      <c r="W1138" t="s">
        <v>12931</v>
      </c>
      <c r="X1138" t="s">
        <v>12920</v>
      </c>
      <c r="Y1138" t="s">
        <v>13000</v>
      </c>
    </row>
    <row r="1139" spans="1:26" x14ac:dyDescent="0.25">
      <c r="A1139" t="s">
        <v>2869</v>
      </c>
      <c r="B1139" t="s">
        <v>3395</v>
      </c>
      <c r="C1139">
        <v>114062</v>
      </c>
      <c r="D1139" t="s">
        <v>3396</v>
      </c>
      <c r="E1139" t="s">
        <v>47</v>
      </c>
      <c r="F1139" t="s">
        <v>2888</v>
      </c>
      <c r="G1139" t="s">
        <v>20</v>
      </c>
      <c r="H1139" t="s">
        <v>72</v>
      </c>
      <c r="I1139" t="s">
        <v>32</v>
      </c>
      <c r="J1139" t="s">
        <v>3291</v>
      </c>
      <c r="K1139">
        <v>2348325</v>
      </c>
      <c r="L1139" t="s">
        <v>3397</v>
      </c>
      <c r="M1139" t="s">
        <v>3398</v>
      </c>
      <c r="N1139" t="str">
        <f t="array" ref="N1139">IF(COUNT(FIND({"数据分析","数据运营","分析师"},M1139)),"1","0")</f>
        <v>0</v>
      </c>
      <c r="O1139" t="s">
        <v>189</v>
      </c>
      <c r="P1139" t="s">
        <v>205</v>
      </c>
      <c r="Q1139" t="str">
        <f t="shared" si="34"/>
        <v>10</v>
      </c>
      <c r="R1139" t="str">
        <f t="shared" si="35"/>
        <v>20</v>
      </c>
      <c r="S1139" s="1" t="s">
        <v>8116</v>
      </c>
      <c r="T1139" t="s">
        <v>12454</v>
      </c>
      <c r="U1139" t="s">
        <v>12479</v>
      </c>
      <c r="V1139" t="s">
        <v>12460</v>
      </c>
      <c r="W1139" t="s">
        <v>12931</v>
      </c>
      <c r="X1139" t="s">
        <v>12917</v>
      </c>
    </row>
    <row r="1140" spans="1:26" x14ac:dyDescent="0.25">
      <c r="A1140" t="s">
        <v>2869</v>
      </c>
      <c r="B1140" t="s">
        <v>3399</v>
      </c>
      <c r="C1140">
        <v>60176</v>
      </c>
      <c r="D1140" t="s">
        <v>3400</v>
      </c>
      <c r="E1140" t="s">
        <v>39</v>
      </c>
      <c r="G1140" t="s">
        <v>49</v>
      </c>
      <c r="H1140" t="s">
        <v>1128</v>
      </c>
      <c r="I1140" t="s">
        <v>178</v>
      </c>
      <c r="J1140" t="s">
        <v>73</v>
      </c>
      <c r="K1140">
        <v>2428416</v>
      </c>
      <c r="L1140" t="s">
        <v>3401</v>
      </c>
      <c r="M1140" t="s">
        <v>3402</v>
      </c>
      <c r="N1140" t="str">
        <f t="array" ref="N1140">IF(COUNT(FIND({"数据分析","数据运营","分析师"},M1140)),"1","0")</f>
        <v>0</v>
      </c>
      <c r="O1140" t="s">
        <v>44</v>
      </c>
      <c r="P1140" t="s">
        <v>205</v>
      </c>
      <c r="Q1140" t="str">
        <f t="shared" si="34"/>
        <v>4</v>
      </c>
      <c r="R1140" t="str">
        <f t="shared" si="35"/>
        <v>6</v>
      </c>
      <c r="S1140" s="1" t="s">
        <v>12319</v>
      </c>
      <c r="T1140" t="s">
        <v>12453</v>
      </c>
      <c r="U1140" t="s">
        <v>12455</v>
      </c>
      <c r="V1140" t="s">
        <v>12467</v>
      </c>
      <c r="W1140" t="s">
        <v>13039</v>
      </c>
      <c r="X1140" t="s">
        <v>13057</v>
      </c>
      <c r="Y1140" t="s">
        <v>12917</v>
      </c>
    </row>
    <row r="1141" spans="1:26" x14ac:dyDescent="0.25">
      <c r="A1141" t="s">
        <v>2869</v>
      </c>
      <c r="B1141" t="s">
        <v>3199</v>
      </c>
      <c r="C1141">
        <v>451</v>
      </c>
      <c r="D1141" t="s">
        <v>3200</v>
      </c>
      <c r="E1141" t="s">
        <v>18</v>
      </c>
      <c r="G1141" t="s">
        <v>272</v>
      </c>
      <c r="H1141" t="s">
        <v>447</v>
      </c>
      <c r="I1141" t="s">
        <v>32</v>
      </c>
      <c r="J1141" t="s">
        <v>3201</v>
      </c>
      <c r="K1141">
        <v>2140295</v>
      </c>
      <c r="L1141" t="s">
        <v>3403</v>
      </c>
      <c r="M1141" t="s">
        <v>3404</v>
      </c>
      <c r="N1141" t="str">
        <f t="array" ref="N1141">IF(COUNT(FIND({"数据分析","数据运营","分析师"},M1141)),"1","0")</f>
        <v>0</v>
      </c>
      <c r="O1141" t="s">
        <v>189</v>
      </c>
      <c r="P1141" t="s">
        <v>205</v>
      </c>
      <c r="Q1141" t="str">
        <f t="shared" si="34"/>
        <v>10</v>
      </c>
      <c r="R1141" t="str">
        <f t="shared" si="35"/>
        <v>20</v>
      </c>
      <c r="S1141" s="1" t="s">
        <v>12341</v>
      </c>
      <c r="T1141" t="s">
        <v>12512</v>
      </c>
      <c r="U1141" t="s">
        <v>12475</v>
      </c>
      <c r="V1141" t="s">
        <v>12467</v>
      </c>
      <c r="W1141" t="s">
        <v>12971</v>
      </c>
      <c r="X1141" t="s">
        <v>12919</v>
      </c>
      <c r="Y1141" t="s">
        <v>12949</v>
      </c>
      <c r="Z1141" t="s">
        <v>12917</v>
      </c>
    </row>
    <row r="1142" spans="1:26" x14ac:dyDescent="0.25">
      <c r="A1142" t="s">
        <v>2869</v>
      </c>
      <c r="B1142" t="s">
        <v>3405</v>
      </c>
      <c r="C1142">
        <v>67818</v>
      </c>
      <c r="D1142" t="s">
        <v>3406</v>
      </c>
      <c r="E1142" t="s">
        <v>39</v>
      </c>
      <c r="F1142" t="s">
        <v>3407</v>
      </c>
      <c r="G1142" t="s">
        <v>33</v>
      </c>
      <c r="H1142" t="s">
        <v>417</v>
      </c>
      <c r="I1142" t="s">
        <v>32</v>
      </c>
      <c r="J1142" t="s">
        <v>33</v>
      </c>
      <c r="K1142">
        <v>1176088</v>
      </c>
      <c r="L1142" t="s">
        <v>3408</v>
      </c>
      <c r="M1142" t="s">
        <v>3409</v>
      </c>
      <c r="N1142" t="str">
        <f t="array" ref="N1142">IF(COUNT(FIND({"数据分析","数据运营","分析师"},M1142)),"1","0")</f>
        <v>1</v>
      </c>
      <c r="O1142" t="s">
        <v>77</v>
      </c>
      <c r="P1142" t="s">
        <v>205</v>
      </c>
      <c r="Q1142" t="str">
        <f t="shared" si="34"/>
        <v>7</v>
      </c>
      <c r="R1142" t="str">
        <f t="shared" si="35"/>
        <v>14</v>
      </c>
      <c r="S1142" s="1" t="s">
        <v>12320</v>
      </c>
      <c r="T1142" t="s">
        <v>12456</v>
      </c>
      <c r="U1142" t="s">
        <v>12454</v>
      </c>
      <c r="V1142" t="s">
        <v>12455</v>
      </c>
      <c r="W1142" s="1" t="s">
        <v>13229</v>
      </c>
      <c r="X1142" t="s">
        <v>12810</v>
      </c>
      <c r="Y1142" t="s">
        <v>13274</v>
      </c>
    </row>
    <row r="1143" spans="1:26" x14ac:dyDescent="0.25">
      <c r="A1143" t="s">
        <v>2869</v>
      </c>
      <c r="B1143" t="s">
        <v>3199</v>
      </c>
      <c r="C1143">
        <v>451</v>
      </c>
      <c r="D1143" t="s">
        <v>3200</v>
      </c>
      <c r="E1143" t="s">
        <v>18</v>
      </c>
      <c r="F1143" t="s">
        <v>3410</v>
      </c>
      <c r="G1143" t="s">
        <v>20</v>
      </c>
      <c r="H1143" t="s">
        <v>301</v>
      </c>
      <c r="I1143" t="s">
        <v>32</v>
      </c>
      <c r="J1143" t="s">
        <v>3201</v>
      </c>
      <c r="K1143">
        <v>2442039</v>
      </c>
      <c r="L1143" t="s">
        <v>3411</v>
      </c>
      <c r="M1143" t="s">
        <v>2075</v>
      </c>
      <c r="N1143" t="str">
        <f t="array" ref="N1143">IF(COUNT(FIND({"数据分析","数据运营","分析师"},M1143)),"1","0")</f>
        <v>0</v>
      </c>
      <c r="O1143" t="s">
        <v>298</v>
      </c>
      <c r="P1143" t="s">
        <v>205</v>
      </c>
      <c r="Q1143" t="str">
        <f t="shared" si="34"/>
        <v>15</v>
      </c>
      <c r="R1143" t="str">
        <f t="shared" si="35"/>
        <v>30</v>
      </c>
      <c r="S1143" s="1" t="s">
        <v>12341</v>
      </c>
      <c r="T1143" t="s">
        <v>12512</v>
      </c>
      <c r="U1143" t="s">
        <v>12475</v>
      </c>
      <c r="V1143" t="s">
        <v>12467</v>
      </c>
      <c r="W1143" t="s">
        <v>12931</v>
      </c>
      <c r="X1143" t="s">
        <v>13004</v>
      </c>
      <c r="Y1143" t="s">
        <v>12917</v>
      </c>
    </row>
    <row r="1144" spans="1:26" x14ac:dyDescent="0.25">
      <c r="A1144" t="s">
        <v>2869</v>
      </c>
      <c r="B1144" t="s">
        <v>3199</v>
      </c>
      <c r="C1144">
        <v>451</v>
      </c>
      <c r="D1144" t="s">
        <v>3200</v>
      </c>
      <c r="E1144" t="s">
        <v>18</v>
      </c>
      <c r="F1144" t="s">
        <v>3104</v>
      </c>
      <c r="G1144" t="s">
        <v>20</v>
      </c>
      <c r="H1144" t="s">
        <v>1231</v>
      </c>
      <c r="I1144" t="s">
        <v>32</v>
      </c>
      <c r="J1144" t="s">
        <v>3201</v>
      </c>
      <c r="K1144">
        <v>2532248</v>
      </c>
      <c r="L1144" t="s">
        <v>3412</v>
      </c>
      <c r="M1144" t="s">
        <v>3413</v>
      </c>
      <c r="N1144" t="str">
        <f t="array" ref="N1144">IF(COUNT(FIND({"数据分析","数据运营","分析师"},M1144)),"1","0")</f>
        <v>0</v>
      </c>
      <c r="O1144" t="s">
        <v>298</v>
      </c>
      <c r="P1144" t="s">
        <v>205</v>
      </c>
      <c r="Q1144" t="str">
        <f t="shared" si="34"/>
        <v>15</v>
      </c>
      <c r="R1144" t="str">
        <f t="shared" si="35"/>
        <v>30</v>
      </c>
      <c r="S1144" s="1" t="s">
        <v>12341</v>
      </c>
      <c r="T1144" t="s">
        <v>12512</v>
      </c>
      <c r="U1144" t="s">
        <v>12475</v>
      </c>
      <c r="V1144" t="s">
        <v>12467</v>
      </c>
      <c r="W1144" t="s">
        <v>12931</v>
      </c>
      <c r="X1144" t="s">
        <v>13013</v>
      </c>
      <c r="Y1144" t="s">
        <v>12917</v>
      </c>
    </row>
    <row r="1145" spans="1:26" x14ac:dyDescent="0.25">
      <c r="A1145" t="s">
        <v>2869</v>
      </c>
      <c r="B1145" t="s">
        <v>3030</v>
      </c>
      <c r="C1145">
        <v>135243</v>
      </c>
      <c r="D1145" t="s">
        <v>3031</v>
      </c>
      <c r="E1145" t="s">
        <v>39</v>
      </c>
      <c r="F1145" t="s">
        <v>3032</v>
      </c>
      <c r="G1145" t="s">
        <v>130</v>
      </c>
      <c r="H1145" t="s">
        <v>130</v>
      </c>
      <c r="I1145" t="s">
        <v>32</v>
      </c>
      <c r="J1145" t="s">
        <v>532</v>
      </c>
      <c r="K1145">
        <v>2225601</v>
      </c>
      <c r="L1145" t="s">
        <v>3033</v>
      </c>
      <c r="M1145" t="s">
        <v>25</v>
      </c>
      <c r="N1145" t="str">
        <f t="array" ref="N1145">IF(COUNT(FIND({"数据分析","数据运营","分析师"},M1145)),"1","0")</f>
        <v>1</v>
      </c>
      <c r="O1145" t="s">
        <v>298</v>
      </c>
      <c r="P1145" t="s">
        <v>1384</v>
      </c>
      <c r="Q1145" t="str">
        <f t="shared" si="34"/>
        <v>15</v>
      </c>
      <c r="R1145" t="str">
        <f t="shared" si="35"/>
        <v>30</v>
      </c>
      <c r="S1145" s="1" t="s">
        <v>2061</v>
      </c>
      <c r="T1145" t="s">
        <v>12454</v>
      </c>
      <c r="U1145" t="s">
        <v>12468</v>
      </c>
      <c r="V1145" t="s">
        <v>12483</v>
      </c>
      <c r="W1145" s="1" t="s">
        <v>138</v>
      </c>
      <c r="X1145" t="s">
        <v>12810</v>
      </c>
      <c r="Y1145" t="s">
        <v>13274</v>
      </c>
    </row>
    <row r="1146" spans="1:26" x14ac:dyDescent="0.25">
      <c r="A1146" t="s">
        <v>2869</v>
      </c>
      <c r="B1146" t="s">
        <v>1046</v>
      </c>
      <c r="C1146">
        <v>15175</v>
      </c>
      <c r="D1146" t="s">
        <v>1047</v>
      </c>
      <c r="E1146" t="s">
        <v>18</v>
      </c>
      <c r="F1146" t="s">
        <v>3224</v>
      </c>
      <c r="G1146" t="s">
        <v>20</v>
      </c>
      <c r="H1146" t="s">
        <v>72</v>
      </c>
      <c r="I1146" t="s">
        <v>32</v>
      </c>
      <c r="J1146" t="s">
        <v>23</v>
      </c>
      <c r="K1146">
        <v>2327001</v>
      </c>
      <c r="L1146" t="s">
        <v>3414</v>
      </c>
      <c r="M1146" t="s">
        <v>25</v>
      </c>
      <c r="N1146" t="str">
        <f t="array" ref="N1146">IF(COUNT(FIND({"数据分析","数据运营","分析师"},M1146)),"1","0")</f>
        <v>1</v>
      </c>
      <c r="O1146" t="s">
        <v>298</v>
      </c>
      <c r="P1146" t="s">
        <v>1384</v>
      </c>
      <c r="Q1146" t="str">
        <f t="shared" si="34"/>
        <v>15</v>
      </c>
      <c r="R1146" t="str">
        <f t="shared" si="35"/>
        <v>30</v>
      </c>
      <c r="S1146" s="1" t="s">
        <v>12339</v>
      </c>
      <c r="T1146" t="s">
        <v>12455</v>
      </c>
      <c r="U1146" t="s">
        <v>12474</v>
      </c>
      <c r="V1146" t="s">
        <v>12464</v>
      </c>
      <c r="W1146" s="1" t="s">
        <v>138</v>
      </c>
      <c r="X1146" t="s">
        <v>12810</v>
      </c>
      <c r="Y1146" t="s">
        <v>13274</v>
      </c>
    </row>
    <row r="1147" spans="1:26" x14ac:dyDescent="0.25">
      <c r="A1147" t="s">
        <v>2869</v>
      </c>
      <c r="B1147" t="s">
        <v>3415</v>
      </c>
      <c r="C1147">
        <v>19875</v>
      </c>
      <c r="D1147" t="s">
        <v>3416</v>
      </c>
      <c r="E1147" t="s">
        <v>18</v>
      </c>
      <c r="F1147" t="s">
        <v>3417</v>
      </c>
      <c r="G1147" t="s">
        <v>41</v>
      </c>
      <c r="H1147" t="s">
        <v>104</v>
      </c>
      <c r="I1147" t="s">
        <v>32</v>
      </c>
      <c r="J1147" t="s">
        <v>23</v>
      </c>
      <c r="K1147">
        <v>836794</v>
      </c>
      <c r="L1147" t="s">
        <v>3418</v>
      </c>
      <c r="M1147" t="s">
        <v>25</v>
      </c>
      <c r="N1147" t="str">
        <f t="array" ref="N1147">IF(COUNT(FIND({"数据分析","数据运营","分析师"},M1147)),"1","0")</f>
        <v>1</v>
      </c>
      <c r="O1147" t="s">
        <v>189</v>
      </c>
      <c r="P1147" t="s">
        <v>1384</v>
      </c>
      <c r="Q1147" t="str">
        <f t="shared" si="34"/>
        <v>10</v>
      </c>
      <c r="R1147" t="str">
        <f t="shared" si="35"/>
        <v>20</v>
      </c>
      <c r="S1147" s="1" t="s">
        <v>12339</v>
      </c>
      <c r="T1147" t="s">
        <v>12470</v>
      </c>
      <c r="U1147" t="s">
        <v>12454</v>
      </c>
      <c r="V1147" t="s">
        <v>12475</v>
      </c>
      <c r="W1147" s="1" t="s">
        <v>138</v>
      </c>
      <c r="X1147" t="s">
        <v>12810</v>
      </c>
      <c r="Y1147" t="s">
        <v>13274</v>
      </c>
    </row>
    <row r="1148" spans="1:26" x14ac:dyDescent="0.25">
      <c r="A1148" t="s">
        <v>2869</v>
      </c>
      <c r="B1148" t="s">
        <v>3365</v>
      </c>
      <c r="C1148">
        <v>13809</v>
      </c>
      <c r="D1148" t="s">
        <v>3366</v>
      </c>
      <c r="E1148" t="s">
        <v>47</v>
      </c>
      <c r="G1148" t="s">
        <v>49</v>
      </c>
      <c r="H1148" t="s">
        <v>116</v>
      </c>
      <c r="I1148" t="s">
        <v>32</v>
      </c>
      <c r="J1148" t="s">
        <v>117</v>
      </c>
      <c r="K1148">
        <v>2518090</v>
      </c>
      <c r="L1148" t="s">
        <v>3419</v>
      </c>
      <c r="M1148" t="s">
        <v>25</v>
      </c>
      <c r="N1148" t="str">
        <f t="array" ref="N1148">IF(COUNT(FIND({"数据分析","数据运营","分析师"},M1148)),"1","0")</f>
        <v>1</v>
      </c>
      <c r="O1148" t="s">
        <v>189</v>
      </c>
      <c r="P1148" t="s">
        <v>1384</v>
      </c>
      <c r="Q1148" t="str">
        <f t="shared" si="34"/>
        <v>10</v>
      </c>
      <c r="R1148" t="str">
        <f t="shared" si="35"/>
        <v>20</v>
      </c>
      <c r="S1148" s="1" t="s">
        <v>8116</v>
      </c>
      <c r="T1148" t="s">
        <v>12454</v>
      </c>
      <c r="U1148" t="s">
        <v>12562</v>
      </c>
      <c r="V1148" t="s">
        <v>12475</v>
      </c>
      <c r="W1148" s="1" t="s">
        <v>138</v>
      </c>
      <c r="X1148" t="s">
        <v>12810</v>
      </c>
      <c r="Y1148" t="s">
        <v>13274</v>
      </c>
    </row>
    <row r="1149" spans="1:26" x14ac:dyDescent="0.25">
      <c r="A1149" t="s">
        <v>2869</v>
      </c>
      <c r="B1149" t="s">
        <v>3420</v>
      </c>
      <c r="C1149">
        <v>13541</v>
      </c>
      <c r="D1149" t="s">
        <v>3421</v>
      </c>
      <c r="E1149" t="s">
        <v>47</v>
      </c>
      <c r="G1149" t="s">
        <v>20</v>
      </c>
      <c r="H1149" t="s">
        <v>580</v>
      </c>
      <c r="I1149" t="s">
        <v>32</v>
      </c>
      <c r="J1149" t="s">
        <v>1705</v>
      </c>
      <c r="K1149">
        <v>2385339</v>
      </c>
      <c r="L1149" t="s">
        <v>3422</v>
      </c>
      <c r="M1149" t="s">
        <v>3423</v>
      </c>
      <c r="N1149" t="str">
        <f t="array" ref="N1149">IF(COUNT(FIND({"数据分析","数据运营","分析师"},M1149)),"1","0")</f>
        <v>1</v>
      </c>
      <c r="O1149" t="s">
        <v>189</v>
      </c>
      <c r="P1149" t="s">
        <v>1384</v>
      </c>
      <c r="Q1149" t="str">
        <f t="shared" si="34"/>
        <v>10</v>
      </c>
      <c r="R1149" t="str">
        <f t="shared" si="35"/>
        <v>20</v>
      </c>
      <c r="S1149" s="1" t="s">
        <v>12370</v>
      </c>
      <c r="T1149" t="s">
        <v>12515</v>
      </c>
      <c r="U1149" t="s">
        <v>12456</v>
      </c>
      <c r="V1149" t="s">
        <v>12474</v>
      </c>
      <c r="W1149" s="1" t="s">
        <v>138</v>
      </c>
      <c r="X1149" t="s">
        <v>12810</v>
      </c>
      <c r="Y1149" t="s">
        <v>13281</v>
      </c>
      <c r="Z1149" t="s">
        <v>13274</v>
      </c>
    </row>
    <row r="1150" spans="1:26" x14ac:dyDescent="0.25">
      <c r="A1150" t="s">
        <v>2869</v>
      </c>
      <c r="B1150" t="s">
        <v>3424</v>
      </c>
      <c r="C1150">
        <v>39908</v>
      </c>
      <c r="D1150" t="s">
        <v>3425</v>
      </c>
      <c r="E1150" t="s">
        <v>47</v>
      </c>
      <c r="F1150" t="s">
        <v>3426</v>
      </c>
      <c r="G1150" t="s">
        <v>20</v>
      </c>
      <c r="H1150" t="s">
        <v>489</v>
      </c>
      <c r="I1150" t="s">
        <v>32</v>
      </c>
      <c r="J1150" t="s">
        <v>33</v>
      </c>
      <c r="K1150">
        <v>2566158</v>
      </c>
      <c r="L1150" t="s">
        <v>3427</v>
      </c>
      <c r="M1150" t="s">
        <v>230</v>
      </c>
      <c r="N1150" t="str">
        <f t="array" ref="N1150">IF(COUNT(FIND({"数据分析","数据运营","分析师"},M1150)),"1","0")</f>
        <v>1</v>
      </c>
      <c r="O1150" t="s">
        <v>298</v>
      </c>
      <c r="P1150" t="s">
        <v>1384</v>
      </c>
      <c r="Q1150" t="str">
        <f t="shared" si="34"/>
        <v>15</v>
      </c>
      <c r="R1150" t="str">
        <f t="shared" si="35"/>
        <v>30</v>
      </c>
      <c r="S1150" s="1" t="s">
        <v>12320</v>
      </c>
      <c r="T1150" t="s">
        <v>12454</v>
      </c>
      <c r="U1150" t="s">
        <v>12455</v>
      </c>
      <c r="V1150" t="s">
        <v>12475</v>
      </c>
      <c r="W1150" s="1" t="s">
        <v>2019</v>
      </c>
      <c r="X1150" t="s">
        <v>13305</v>
      </c>
      <c r="Y1150" t="s">
        <v>13380</v>
      </c>
    </row>
    <row r="1151" spans="1:26" x14ac:dyDescent="0.25">
      <c r="A1151" t="s">
        <v>2869</v>
      </c>
      <c r="B1151" t="s">
        <v>3428</v>
      </c>
      <c r="C1151">
        <v>41178</v>
      </c>
      <c r="D1151" t="s">
        <v>3429</v>
      </c>
      <c r="E1151" t="s">
        <v>47</v>
      </c>
      <c r="F1151" t="s">
        <v>3417</v>
      </c>
      <c r="G1151" t="s">
        <v>130</v>
      </c>
      <c r="H1151" t="s">
        <v>130</v>
      </c>
      <c r="I1151" t="s">
        <v>178</v>
      </c>
      <c r="J1151" t="s">
        <v>213</v>
      </c>
      <c r="K1151">
        <v>668106</v>
      </c>
      <c r="L1151" t="s">
        <v>3430</v>
      </c>
      <c r="M1151" t="s">
        <v>25</v>
      </c>
      <c r="N1151" t="str">
        <f t="array" ref="N1151">IF(COUNT(FIND({"数据分析","数据运营","分析师"},M1151)),"1","0")</f>
        <v>1</v>
      </c>
      <c r="O1151" t="s">
        <v>260</v>
      </c>
      <c r="P1151" t="s">
        <v>1384</v>
      </c>
      <c r="Q1151" t="str">
        <f t="shared" si="34"/>
        <v>8</v>
      </c>
      <c r="R1151" t="str">
        <f t="shared" si="35"/>
        <v>15</v>
      </c>
      <c r="S1151" s="1" t="s">
        <v>12319</v>
      </c>
      <c r="T1151" t="s">
        <v>12474</v>
      </c>
      <c r="U1151" t="s">
        <v>12455</v>
      </c>
      <c r="V1151" t="s">
        <v>12467</v>
      </c>
      <c r="W1151" s="1" t="s">
        <v>138</v>
      </c>
      <c r="X1151" t="s">
        <v>12810</v>
      </c>
      <c r="Y1151" t="s">
        <v>13274</v>
      </c>
    </row>
    <row r="1152" spans="1:26" x14ac:dyDescent="0.25">
      <c r="A1152" t="s">
        <v>2869</v>
      </c>
      <c r="B1152" t="s">
        <v>3187</v>
      </c>
      <c r="C1152">
        <v>34543</v>
      </c>
      <c r="D1152" t="s">
        <v>3188</v>
      </c>
      <c r="E1152" t="s">
        <v>30</v>
      </c>
      <c r="G1152" t="s">
        <v>33</v>
      </c>
      <c r="H1152" t="s">
        <v>417</v>
      </c>
      <c r="I1152" t="s">
        <v>32</v>
      </c>
      <c r="J1152" t="s">
        <v>117</v>
      </c>
      <c r="K1152">
        <v>1870630</v>
      </c>
      <c r="L1152" t="s">
        <v>3431</v>
      </c>
      <c r="M1152" t="s">
        <v>3432</v>
      </c>
      <c r="N1152" t="str">
        <f t="array" ref="N1152">IF(COUNT(FIND({"数据分析","数据运营","分析师"},M1152)),"1","0")</f>
        <v>1</v>
      </c>
      <c r="O1152" t="s">
        <v>231</v>
      </c>
      <c r="P1152" t="s">
        <v>1384</v>
      </c>
      <c r="Q1152" t="str">
        <f t="shared" si="34"/>
        <v>15</v>
      </c>
      <c r="R1152" t="str">
        <f t="shared" si="35"/>
        <v>25</v>
      </c>
      <c r="S1152" s="1" t="s">
        <v>12320</v>
      </c>
      <c r="T1152" t="s">
        <v>12462</v>
      </c>
      <c r="U1152" t="s">
        <v>12455</v>
      </c>
      <c r="V1152" t="s">
        <v>12467</v>
      </c>
      <c r="W1152" s="1" t="s">
        <v>138</v>
      </c>
      <c r="X1152" t="s">
        <v>12810</v>
      </c>
      <c r="Y1152" t="s">
        <v>13274</v>
      </c>
    </row>
    <row r="1153" spans="1:26" x14ac:dyDescent="0.25">
      <c r="A1153" t="s">
        <v>2869</v>
      </c>
      <c r="B1153" t="s">
        <v>3066</v>
      </c>
      <c r="C1153">
        <v>128065</v>
      </c>
      <c r="D1153" t="s">
        <v>3066</v>
      </c>
      <c r="E1153" t="s">
        <v>56</v>
      </c>
      <c r="G1153" t="s">
        <v>20</v>
      </c>
      <c r="H1153" t="s">
        <v>72</v>
      </c>
      <c r="I1153" t="s">
        <v>32</v>
      </c>
      <c r="J1153" t="s">
        <v>224</v>
      </c>
      <c r="K1153">
        <v>2428796</v>
      </c>
      <c r="L1153" t="s">
        <v>3433</v>
      </c>
      <c r="M1153" t="s">
        <v>25</v>
      </c>
      <c r="N1153" t="str">
        <f t="array" ref="N1153">IF(COUNT(FIND({"数据分析","数据运营","分析师"},M1153)),"1","0")</f>
        <v>1</v>
      </c>
      <c r="O1153" t="s">
        <v>298</v>
      </c>
      <c r="P1153" t="s">
        <v>1384</v>
      </c>
      <c r="Q1153" t="str">
        <f t="shared" si="34"/>
        <v>15</v>
      </c>
      <c r="R1153" t="str">
        <f t="shared" si="35"/>
        <v>30</v>
      </c>
      <c r="S1153" s="1" t="s">
        <v>12331</v>
      </c>
      <c r="T1153" t="s">
        <v>12510</v>
      </c>
      <c r="U1153" t="s">
        <v>12655</v>
      </c>
      <c r="V1153" t="s">
        <v>12454</v>
      </c>
      <c r="W1153" s="1" t="s">
        <v>138</v>
      </c>
      <c r="X1153" t="s">
        <v>12810</v>
      </c>
      <c r="Y1153" t="s">
        <v>13274</v>
      </c>
    </row>
    <row r="1154" spans="1:26" x14ac:dyDescent="0.25">
      <c r="A1154" t="s">
        <v>2869</v>
      </c>
      <c r="B1154" t="s">
        <v>3434</v>
      </c>
      <c r="C1154">
        <v>101</v>
      </c>
      <c r="D1154" t="s">
        <v>3435</v>
      </c>
      <c r="E1154" t="s">
        <v>30</v>
      </c>
      <c r="F1154" t="s">
        <v>2872</v>
      </c>
      <c r="G1154" t="s">
        <v>20</v>
      </c>
      <c r="H1154" t="s">
        <v>580</v>
      </c>
      <c r="I1154" t="s">
        <v>32</v>
      </c>
      <c r="J1154" t="s">
        <v>23</v>
      </c>
      <c r="K1154">
        <v>2485367</v>
      </c>
      <c r="L1154" t="s">
        <v>3436</v>
      </c>
      <c r="M1154" t="s">
        <v>25</v>
      </c>
      <c r="N1154" t="str">
        <f t="array" ref="N1154">IF(COUNT(FIND({"数据分析","数据运营","分析师"},M1154)),"1","0")</f>
        <v>1</v>
      </c>
      <c r="O1154" t="s">
        <v>360</v>
      </c>
      <c r="P1154" t="s">
        <v>1384</v>
      </c>
      <c r="Q1154" t="str">
        <f t="shared" ref="Q1154:Q1217" si="36">LEFT(O1154,FIND("k",O1154,1)-1)</f>
        <v>12</v>
      </c>
      <c r="R1154" t="str">
        <f t="shared" ref="R1154:R1217" si="37">MID(O1154,FIND("-",O1154,1)+1,LEN(O1154)-FIND("-",O1154,1)-1)</f>
        <v>24</v>
      </c>
      <c r="S1154" s="1" t="s">
        <v>1456</v>
      </c>
      <c r="T1154" t="s">
        <v>12453</v>
      </c>
      <c r="U1154" t="s">
        <v>12462</v>
      </c>
      <c r="V1154" t="s">
        <v>12465</v>
      </c>
      <c r="W1154" s="1" t="s">
        <v>138</v>
      </c>
      <c r="X1154" t="s">
        <v>12810</v>
      </c>
      <c r="Y1154" t="s">
        <v>13274</v>
      </c>
    </row>
    <row r="1155" spans="1:26" x14ac:dyDescent="0.25">
      <c r="A1155" t="s">
        <v>2869</v>
      </c>
      <c r="B1155" t="s">
        <v>2870</v>
      </c>
      <c r="C1155">
        <v>385</v>
      </c>
      <c r="D1155" t="s">
        <v>2871</v>
      </c>
      <c r="E1155" t="s">
        <v>39</v>
      </c>
      <c r="F1155" t="s">
        <v>3437</v>
      </c>
      <c r="G1155" t="s">
        <v>20</v>
      </c>
      <c r="H1155" t="s">
        <v>489</v>
      </c>
      <c r="I1155" t="s">
        <v>22</v>
      </c>
      <c r="J1155" t="s">
        <v>142</v>
      </c>
      <c r="K1155">
        <v>375317</v>
      </c>
      <c r="L1155" t="s">
        <v>3438</v>
      </c>
      <c r="M1155" t="s">
        <v>25</v>
      </c>
      <c r="N1155" t="str">
        <f t="array" ref="N1155">IF(COUNT(FIND({"数据分析","数据运营","分析师"},M1155)),"1","0")</f>
        <v>1</v>
      </c>
      <c r="O1155" t="s">
        <v>815</v>
      </c>
      <c r="P1155" t="s">
        <v>1384</v>
      </c>
      <c r="Q1155" t="str">
        <f t="shared" si="36"/>
        <v>20</v>
      </c>
      <c r="R1155" t="str">
        <f t="shared" si="37"/>
        <v>40</v>
      </c>
      <c r="S1155" s="1" t="s">
        <v>12360</v>
      </c>
      <c r="T1155" t="s">
        <v>12456</v>
      </c>
      <c r="U1155" t="s">
        <v>12651</v>
      </c>
      <c r="V1155" t="s">
        <v>12799</v>
      </c>
      <c r="W1155" s="1" t="s">
        <v>138</v>
      </c>
      <c r="X1155" t="s">
        <v>12810</v>
      </c>
      <c r="Y1155" t="s">
        <v>13274</v>
      </c>
    </row>
    <row r="1156" spans="1:26" x14ac:dyDescent="0.25">
      <c r="A1156" t="s">
        <v>2869</v>
      </c>
      <c r="B1156" t="s">
        <v>3439</v>
      </c>
      <c r="C1156">
        <v>111783</v>
      </c>
      <c r="D1156" t="s">
        <v>3440</v>
      </c>
      <c r="E1156" t="s">
        <v>47</v>
      </c>
      <c r="G1156" t="s">
        <v>20</v>
      </c>
      <c r="H1156" t="s">
        <v>72</v>
      </c>
      <c r="I1156" t="s">
        <v>32</v>
      </c>
      <c r="J1156" t="s">
        <v>142</v>
      </c>
      <c r="K1156">
        <v>2540143</v>
      </c>
      <c r="L1156" t="s">
        <v>3441</v>
      </c>
      <c r="M1156" t="s">
        <v>3442</v>
      </c>
      <c r="N1156" t="str">
        <f t="array" ref="N1156">IF(COUNT(FIND({"数据分析","数据运营","分析师"},M1156)),"1","0")</f>
        <v>1</v>
      </c>
      <c r="O1156" t="s">
        <v>298</v>
      </c>
      <c r="P1156" t="s">
        <v>1384</v>
      </c>
      <c r="Q1156" t="str">
        <f t="shared" si="36"/>
        <v>15</v>
      </c>
      <c r="R1156" t="str">
        <f t="shared" si="37"/>
        <v>30</v>
      </c>
      <c r="S1156" s="1" t="s">
        <v>2019</v>
      </c>
      <c r="T1156" t="s">
        <v>12516</v>
      </c>
      <c r="U1156" t="s">
        <v>12660</v>
      </c>
      <c r="V1156" t="s">
        <v>12810</v>
      </c>
      <c r="W1156" s="1" t="s">
        <v>138</v>
      </c>
      <c r="X1156" t="s">
        <v>12810</v>
      </c>
      <c r="Y1156" t="s">
        <v>13281</v>
      </c>
      <c r="Z1156" t="s">
        <v>13274</v>
      </c>
    </row>
    <row r="1157" spans="1:26" x14ac:dyDescent="0.25">
      <c r="A1157" t="s">
        <v>2869</v>
      </c>
      <c r="B1157" t="s">
        <v>919</v>
      </c>
      <c r="C1157">
        <v>3038</v>
      </c>
      <c r="D1157" t="s">
        <v>920</v>
      </c>
      <c r="E1157" t="s">
        <v>30</v>
      </c>
      <c r="F1157" t="s">
        <v>3443</v>
      </c>
      <c r="G1157" t="s">
        <v>49</v>
      </c>
      <c r="H1157" t="s">
        <v>42</v>
      </c>
      <c r="I1157" t="s">
        <v>32</v>
      </c>
      <c r="J1157" t="s">
        <v>142</v>
      </c>
      <c r="K1157">
        <v>1714081</v>
      </c>
      <c r="L1157" t="s">
        <v>1434</v>
      </c>
      <c r="M1157" t="s">
        <v>25</v>
      </c>
      <c r="N1157" t="str">
        <f t="array" ref="N1157">IF(COUNT(FIND({"数据分析","数据运营","分析师"},M1157)),"1","0")</f>
        <v>1</v>
      </c>
      <c r="O1157" t="s">
        <v>220</v>
      </c>
      <c r="P1157" t="s">
        <v>1384</v>
      </c>
      <c r="Q1157" t="str">
        <f t="shared" si="36"/>
        <v>8</v>
      </c>
      <c r="R1157" t="str">
        <f t="shared" si="37"/>
        <v>16</v>
      </c>
      <c r="S1157" s="1" t="s">
        <v>12342</v>
      </c>
      <c r="T1157" t="s">
        <v>12453</v>
      </c>
      <c r="U1157" t="s">
        <v>12464</v>
      </c>
      <c r="V1157" t="s">
        <v>12454</v>
      </c>
      <c r="W1157" s="1" t="s">
        <v>13220</v>
      </c>
      <c r="X1157" t="s">
        <v>13272</v>
      </c>
      <c r="Y1157" t="s">
        <v>12810</v>
      </c>
      <c r="Z1157" t="s">
        <v>13274</v>
      </c>
    </row>
    <row r="1158" spans="1:26" x14ac:dyDescent="0.25">
      <c r="A1158" t="s">
        <v>2869</v>
      </c>
      <c r="B1158" t="s">
        <v>3444</v>
      </c>
      <c r="C1158">
        <v>113530</v>
      </c>
      <c r="D1158" t="s">
        <v>3445</v>
      </c>
      <c r="E1158" t="s">
        <v>56</v>
      </c>
      <c r="F1158" t="s">
        <v>3446</v>
      </c>
      <c r="G1158" t="s">
        <v>41</v>
      </c>
      <c r="H1158" t="s">
        <v>42</v>
      </c>
      <c r="I1158" t="s">
        <v>178</v>
      </c>
      <c r="J1158" t="s">
        <v>3447</v>
      </c>
      <c r="K1158">
        <v>2557075</v>
      </c>
      <c r="L1158" t="s">
        <v>3448</v>
      </c>
      <c r="M1158" t="s">
        <v>25</v>
      </c>
      <c r="N1158" t="str">
        <f t="array" ref="N1158">IF(COUNT(FIND({"数据分析","数据运营","分析师"},M1158)),"1","0")</f>
        <v>1</v>
      </c>
      <c r="O1158" t="s">
        <v>391</v>
      </c>
      <c r="P1158" t="s">
        <v>1384</v>
      </c>
      <c r="Q1158" t="str">
        <f t="shared" si="36"/>
        <v>15</v>
      </c>
      <c r="R1158" t="str">
        <f t="shared" si="37"/>
        <v>20</v>
      </c>
      <c r="S1158" s="1" t="s">
        <v>1456</v>
      </c>
      <c r="T1158" t="s">
        <v>12477</v>
      </c>
      <c r="U1158" t="s">
        <v>12467</v>
      </c>
      <c r="V1158" t="s">
        <v>12487</v>
      </c>
      <c r="W1158" s="1" t="s">
        <v>138</v>
      </c>
      <c r="X1158" t="s">
        <v>12810</v>
      </c>
      <c r="Y1158" t="s">
        <v>13274</v>
      </c>
    </row>
    <row r="1159" spans="1:26" x14ac:dyDescent="0.25">
      <c r="A1159" t="s">
        <v>2869</v>
      </c>
      <c r="B1159" t="s">
        <v>3449</v>
      </c>
      <c r="C1159">
        <v>88560</v>
      </c>
      <c r="D1159" t="s">
        <v>3450</v>
      </c>
      <c r="E1159" t="s">
        <v>18</v>
      </c>
      <c r="F1159" t="s">
        <v>2932</v>
      </c>
      <c r="G1159" t="s">
        <v>41</v>
      </c>
      <c r="H1159" t="s">
        <v>104</v>
      </c>
      <c r="I1159" t="s">
        <v>32</v>
      </c>
      <c r="J1159" t="s">
        <v>92</v>
      </c>
      <c r="K1159">
        <v>1480283</v>
      </c>
      <c r="L1159" t="s">
        <v>3451</v>
      </c>
      <c r="M1159" t="s">
        <v>25</v>
      </c>
      <c r="N1159" t="str">
        <f t="array" ref="N1159">IF(COUNT(FIND({"数据分析","数据运营","分析师"},M1159)),"1","0")</f>
        <v>1</v>
      </c>
      <c r="O1159" t="s">
        <v>189</v>
      </c>
      <c r="P1159" t="s">
        <v>1384</v>
      </c>
      <c r="Q1159" t="str">
        <f t="shared" si="36"/>
        <v>10</v>
      </c>
      <c r="R1159" t="str">
        <f t="shared" si="37"/>
        <v>20</v>
      </c>
      <c r="S1159" s="1" t="s">
        <v>12319</v>
      </c>
      <c r="T1159" t="s">
        <v>12464</v>
      </c>
      <c r="U1159" t="s">
        <v>12474</v>
      </c>
      <c r="V1159" t="s">
        <v>12454</v>
      </c>
      <c r="W1159" s="1" t="s">
        <v>138</v>
      </c>
      <c r="X1159" t="s">
        <v>12810</v>
      </c>
      <c r="Y1159" t="s">
        <v>13274</v>
      </c>
    </row>
    <row r="1160" spans="1:26" x14ac:dyDescent="0.25">
      <c r="A1160" t="s">
        <v>2869</v>
      </c>
      <c r="B1160" t="s">
        <v>3424</v>
      </c>
      <c r="C1160">
        <v>39908</v>
      </c>
      <c r="D1160" t="s">
        <v>3425</v>
      </c>
      <c r="E1160" t="s">
        <v>47</v>
      </c>
      <c r="F1160" t="s">
        <v>3426</v>
      </c>
      <c r="G1160" t="s">
        <v>41</v>
      </c>
      <c r="H1160" t="s">
        <v>104</v>
      </c>
      <c r="I1160" t="s">
        <v>32</v>
      </c>
      <c r="J1160" t="s">
        <v>33</v>
      </c>
      <c r="K1160">
        <v>2562179</v>
      </c>
      <c r="L1160" t="s">
        <v>3452</v>
      </c>
      <c r="M1160" t="s">
        <v>25</v>
      </c>
      <c r="N1160" t="str">
        <f t="array" ref="N1160">IF(COUNT(FIND({"数据分析","数据运营","分析师"},M1160)),"1","0")</f>
        <v>1</v>
      </c>
      <c r="O1160" t="s">
        <v>189</v>
      </c>
      <c r="P1160" t="s">
        <v>1384</v>
      </c>
      <c r="Q1160" t="str">
        <f t="shared" si="36"/>
        <v>10</v>
      </c>
      <c r="R1160" t="str">
        <f t="shared" si="37"/>
        <v>20</v>
      </c>
      <c r="S1160" s="1" t="s">
        <v>12320</v>
      </c>
      <c r="T1160" t="s">
        <v>12454</v>
      </c>
      <c r="U1160" t="s">
        <v>12455</v>
      </c>
      <c r="V1160" t="s">
        <v>12475</v>
      </c>
      <c r="W1160" s="1" t="s">
        <v>138</v>
      </c>
      <c r="X1160" t="s">
        <v>12810</v>
      </c>
      <c r="Y1160" t="s">
        <v>13274</v>
      </c>
    </row>
    <row r="1161" spans="1:26" x14ac:dyDescent="0.25">
      <c r="A1161" t="s">
        <v>2869</v>
      </c>
      <c r="B1161" t="s">
        <v>3453</v>
      </c>
      <c r="C1161">
        <v>49802</v>
      </c>
      <c r="D1161" t="s">
        <v>3454</v>
      </c>
      <c r="E1161" t="s">
        <v>47</v>
      </c>
      <c r="F1161" t="s">
        <v>3116</v>
      </c>
      <c r="G1161" t="s">
        <v>20</v>
      </c>
      <c r="H1161" t="s">
        <v>580</v>
      </c>
      <c r="I1161" t="s">
        <v>32</v>
      </c>
      <c r="J1161" t="s">
        <v>33</v>
      </c>
      <c r="K1161">
        <v>2391376</v>
      </c>
      <c r="L1161" t="s">
        <v>3455</v>
      </c>
      <c r="M1161" t="s">
        <v>25</v>
      </c>
      <c r="N1161" t="str">
        <f t="array" ref="N1161">IF(COUNT(FIND({"数据分析","数据运营","分析师"},M1161)),"1","0")</f>
        <v>1</v>
      </c>
      <c r="O1161" t="s">
        <v>189</v>
      </c>
      <c r="P1161" t="s">
        <v>1384</v>
      </c>
      <c r="Q1161" t="str">
        <f t="shared" si="36"/>
        <v>10</v>
      </c>
      <c r="R1161" t="str">
        <f t="shared" si="37"/>
        <v>20</v>
      </c>
      <c r="S1161" s="1" t="s">
        <v>12371</v>
      </c>
      <c r="T1161" t="s">
        <v>12517</v>
      </c>
      <c r="U1161" t="s">
        <v>12483</v>
      </c>
      <c r="V1161" t="s">
        <v>12479</v>
      </c>
      <c r="W1161" s="1" t="s">
        <v>138</v>
      </c>
      <c r="X1161" t="s">
        <v>12810</v>
      </c>
      <c r="Y1161" t="s">
        <v>13274</v>
      </c>
    </row>
    <row r="1162" spans="1:26" x14ac:dyDescent="0.25">
      <c r="A1162" t="s">
        <v>2869</v>
      </c>
      <c r="B1162" t="s">
        <v>3456</v>
      </c>
      <c r="C1162">
        <v>22360</v>
      </c>
      <c r="D1162" t="s">
        <v>3457</v>
      </c>
      <c r="E1162" t="s">
        <v>18</v>
      </c>
      <c r="F1162" t="s">
        <v>3458</v>
      </c>
      <c r="G1162" t="s">
        <v>41</v>
      </c>
      <c r="H1162" t="s">
        <v>104</v>
      </c>
      <c r="I1162" t="s">
        <v>22</v>
      </c>
      <c r="J1162" t="s">
        <v>33</v>
      </c>
      <c r="K1162">
        <v>2271514</v>
      </c>
      <c r="L1162" t="s">
        <v>3459</v>
      </c>
      <c r="M1162" t="s">
        <v>276</v>
      </c>
      <c r="N1162" t="str">
        <f t="array" ref="N1162">IF(COUNT(FIND({"数据分析","数据运营","分析师"},M1162)),"1","0")</f>
        <v>1</v>
      </c>
      <c r="O1162" t="s">
        <v>3460</v>
      </c>
      <c r="P1162" t="s">
        <v>1384</v>
      </c>
      <c r="Q1162" t="str">
        <f t="shared" si="36"/>
        <v>9</v>
      </c>
      <c r="R1162" t="str">
        <f t="shared" si="37"/>
        <v>18</v>
      </c>
      <c r="S1162" s="1" t="s">
        <v>2061</v>
      </c>
      <c r="T1162" t="s">
        <v>12470</v>
      </c>
      <c r="U1162" t="s">
        <v>12460</v>
      </c>
      <c r="V1162" t="s">
        <v>12453</v>
      </c>
      <c r="W1162" s="1" t="s">
        <v>138</v>
      </c>
      <c r="X1162" t="s">
        <v>12810</v>
      </c>
      <c r="Y1162" t="s">
        <v>13274</v>
      </c>
    </row>
    <row r="1163" spans="1:26" x14ac:dyDescent="0.25">
      <c r="A1163" t="s">
        <v>2869</v>
      </c>
      <c r="B1163" t="s">
        <v>3461</v>
      </c>
      <c r="C1163">
        <v>95534</v>
      </c>
      <c r="D1163" t="s">
        <v>3462</v>
      </c>
      <c r="E1163" t="s">
        <v>56</v>
      </c>
      <c r="F1163" t="s">
        <v>3463</v>
      </c>
      <c r="G1163" t="s">
        <v>41</v>
      </c>
      <c r="H1163" t="s">
        <v>104</v>
      </c>
      <c r="I1163" t="s">
        <v>32</v>
      </c>
      <c r="J1163" t="s">
        <v>213</v>
      </c>
      <c r="K1163">
        <v>2507212</v>
      </c>
      <c r="L1163" t="s">
        <v>3464</v>
      </c>
      <c r="M1163" t="s">
        <v>25</v>
      </c>
      <c r="N1163" t="str">
        <f t="array" ref="N1163">IF(COUNT(FIND({"数据分析","数据运营","分析师"},M1163)),"1","0")</f>
        <v>1</v>
      </c>
      <c r="O1163" t="s">
        <v>231</v>
      </c>
      <c r="P1163" t="s">
        <v>1384</v>
      </c>
      <c r="Q1163" t="str">
        <f t="shared" si="36"/>
        <v>15</v>
      </c>
      <c r="R1163" t="str">
        <f t="shared" si="37"/>
        <v>25</v>
      </c>
      <c r="S1163" s="1" t="s">
        <v>1456</v>
      </c>
      <c r="T1163" t="s">
        <v>12456</v>
      </c>
      <c r="U1163" t="s">
        <v>12474</v>
      </c>
      <c r="V1163" t="s">
        <v>12454</v>
      </c>
      <c r="W1163" s="1" t="s">
        <v>138</v>
      </c>
      <c r="X1163" t="s">
        <v>12810</v>
      </c>
      <c r="Y1163" t="s">
        <v>13274</v>
      </c>
    </row>
    <row r="1164" spans="1:26" x14ac:dyDescent="0.25">
      <c r="A1164" t="s">
        <v>2869</v>
      </c>
      <c r="B1164" t="s">
        <v>3465</v>
      </c>
      <c r="C1164">
        <v>16831</v>
      </c>
      <c r="D1164" t="s">
        <v>3466</v>
      </c>
      <c r="E1164" t="s">
        <v>18</v>
      </c>
      <c r="G1164" t="s">
        <v>20</v>
      </c>
      <c r="H1164" t="s">
        <v>21</v>
      </c>
      <c r="I1164" t="s">
        <v>178</v>
      </c>
      <c r="J1164" t="s">
        <v>3467</v>
      </c>
      <c r="K1164">
        <v>2400820</v>
      </c>
      <c r="L1164" t="s">
        <v>3468</v>
      </c>
      <c r="M1164" t="s">
        <v>25</v>
      </c>
      <c r="N1164" t="str">
        <f t="array" ref="N1164">IF(COUNT(FIND({"数据分析","数据运营","分析师"},M1164)),"1","0")</f>
        <v>1</v>
      </c>
      <c r="O1164" t="s">
        <v>189</v>
      </c>
      <c r="P1164" t="s">
        <v>1384</v>
      </c>
      <c r="Q1164" t="str">
        <f t="shared" si="36"/>
        <v>10</v>
      </c>
      <c r="R1164" t="str">
        <f t="shared" si="37"/>
        <v>20</v>
      </c>
      <c r="S1164" s="1" t="s">
        <v>12325</v>
      </c>
      <c r="T1164" t="s">
        <v>12518</v>
      </c>
      <c r="U1164" t="s">
        <v>12489</v>
      </c>
      <c r="V1164" t="s">
        <v>12479</v>
      </c>
      <c r="W1164" s="1" t="s">
        <v>138</v>
      </c>
      <c r="X1164" t="s">
        <v>12810</v>
      </c>
      <c r="Y1164" t="s">
        <v>13281</v>
      </c>
      <c r="Z1164" t="s">
        <v>13274</v>
      </c>
    </row>
    <row r="1165" spans="1:26" x14ac:dyDescent="0.25">
      <c r="A1165" t="s">
        <v>2869</v>
      </c>
      <c r="B1165" t="s">
        <v>3469</v>
      </c>
      <c r="C1165">
        <v>63808</v>
      </c>
      <c r="D1165" t="s">
        <v>3470</v>
      </c>
      <c r="E1165" t="s">
        <v>56</v>
      </c>
      <c r="G1165" t="s">
        <v>130</v>
      </c>
      <c r="H1165" t="s">
        <v>130</v>
      </c>
      <c r="I1165" t="s">
        <v>32</v>
      </c>
      <c r="J1165" t="s">
        <v>23</v>
      </c>
      <c r="K1165">
        <v>2343702</v>
      </c>
      <c r="L1165" t="s">
        <v>3471</v>
      </c>
      <c r="M1165" t="s">
        <v>276</v>
      </c>
      <c r="N1165" t="str">
        <f t="array" ref="N1165">IF(COUNT(FIND({"数据分析","数据运营","分析师"},M1165)),"1","0")</f>
        <v>1</v>
      </c>
      <c r="O1165" t="s">
        <v>231</v>
      </c>
      <c r="P1165" t="s">
        <v>1384</v>
      </c>
      <c r="Q1165" t="str">
        <f t="shared" si="36"/>
        <v>15</v>
      </c>
      <c r="R1165" t="str">
        <f t="shared" si="37"/>
        <v>25</v>
      </c>
      <c r="S1165" s="1" t="s">
        <v>12320</v>
      </c>
      <c r="T1165" t="s">
        <v>12462</v>
      </c>
      <c r="U1165" t="s">
        <v>12456</v>
      </c>
      <c r="V1165" t="s">
        <v>12455</v>
      </c>
      <c r="W1165" s="1" t="s">
        <v>138</v>
      </c>
      <c r="X1165" t="s">
        <v>12810</v>
      </c>
      <c r="Y1165" t="s">
        <v>13274</v>
      </c>
    </row>
    <row r="1166" spans="1:26" x14ac:dyDescent="0.25">
      <c r="A1166" t="s">
        <v>2869</v>
      </c>
      <c r="B1166" t="s">
        <v>3472</v>
      </c>
      <c r="C1166">
        <v>148625</v>
      </c>
      <c r="D1166" t="s">
        <v>3473</v>
      </c>
      <c r="E1166" t="s">
        <v>47</v>
      </c>
      <c r="F1166" t="s">
        <v>3474</v>
      </c>
      <c r="G1166" t="s">
        <v>41</v>
      </c>
      <c r="H1166" t="s">
        <v>104</v>
      </c>
      <c r="I1166" t="s">
        <v>32</v>
      </c>
      <c r="J1166" t="s">
        <v>33</v>
      </c>
      <c r="K1166">
        <v>2456760</v>
      </c>
      <c r="L1166" t="s">
        <v>3475</v>
      </c>
      <c r="M1166" t="s">
        <v>25</v>
      </c>
      <c r="N1166" t="str">
        <f t="array" ref="N1166">IF(COUNT(FIND({"数据分析","数据运营","分析师"},M1166)),"1","0")</f>
        <v>1</v>
      </c>
      <c r="O1166" t="s">
        <v>3460</v>
      </c>
      <c r="P1166" t="s">
        <v>1384</v>
      </c>
      <c r="Q1166" t="str">
        <f t="shared" si="36"/>
        <v>9</v>
      </c>
      <c r="R1166" t="str">
        <f t="shared" si="37"/>
        <v>18</v>
      </c>
      <c r="W1166" s="1" t="s">
        <v>138</v>
      </c>
      <c r="X1166" t="s">
        <v>12810</v>
      </c>
      <c r="Y1166" t="s">
        <v>13274</v>
      </c>
    </row>
    <row r="1167" spans="1:26" x14ac:dyDescent="0.25">
      <c r="A1167" t="s">
        <v>2869</v>
      </c>
      <c r="B1167" t="s">
        <v>3476</v>
      </c>
      <c r="C1167">
        <v>40014</v>
      </c>
      <c r="D1167" t="s">
        <v>3477</v>
      </c>
      <c r="E1167" t="s">
        <v>18</v>
      </c>
      <c r="F1167" t="s">
        <v>2932</v>
      </c>
      <c r="G1167" t="s">
        <v>20</v>
      </c>
      <c r="H1167" t="s">
        <v>72</v>
      </c>
      <c r="I1167" t="s">
        <v>32</v>
      </c>
      <c r="J1167" t="s">
        <v>92</v>
      </c>
      <c r="K1167">
        <v>370227</v>
      </c>
      <c r="L1167" t="s">
        <v>3478</v>
      </c>
      <c r="M1167" t="s">
        <v>3479</v>
      </c>
      <c r="N1167" t="str">
        <f t="array" ref="N1167">IF(COUNT(FIND({"数据分析","数据运营","分析师"},M1167)),"1","0")</f>
        <v>0</v>
      </c>
      <c r="O1167" t="s">
        <v>815</v>
      </c>
      <c r="P1167" t="s">
        <v>1384</v>
      </c>
      <c r="Q1167" t="str">
        <f t="shared" si="36"/>
        <v>20</v>
      </c>
      <c r="R1167" t="str">
        <f t="shared" si="37"/>
        <v>40</v>
      </c>
      <c r="S1167" s="1" t="s">
        <v>12372</v>
      </c>
      <c r="T1167" t="s">
        <v>12454</v>
      </c>
      <c r="U1167" t="s">
        <v>12475</v>
      </c>
      <c r="V1167" t="s">
        <v>12467</v>
      </c>
      <c r="W1167" t="s">
        <v>76</v>
      </c>
    </row>
    <row r="1168" spans="1:26" x14ac:dyDescent="0.25">
      <c r="A1168" t="s">
        <v>2869</v>
      </c>
      <c r="B1168" t="s">
        <v>2950</v>
      </c>
      <c r="C1168">
        <v>9275</v>
      </c>
      <c r="D1168" t="s">
        <v>2951</v>
      </c>
      <c r="E1168" t="s">
        <v>47</v>
      </c>
      <c r="G1168" t="s">
        <v>272</v>
      </c>
      <c r="H1168" t="s">
        <v>447</v>
      </c>
      <c r="I1168" t="s">
        <v>32</v>
      </c>
      <c r="J1168" t="s">
        <v>73</v>
      </c>
      <c r="K1168">
        <v>1514501</v>
      </c>
      <c r="L1168" t="s">
        <v>3480</v>
      </c>
      <c r="M1168" t="s">
        <v>3481</v>
      </c>
      <c r="N1168" t="str">
        <f t="array" ref="N1168">IF(COUNT(FIND({"数据分析","数据运营","分析师"},M1168)),"1","0")</f>
        <v>1</v>
      </c>
      <c r="O1168" t="s">
        <v>298</v>
      </c>
      <c r="P1168" t="s">
        <v>1384</v>
      </c>
      <c r="Q1168" t="str">
        <f t="shared" si="36"/>
        <v>15</v>
      </c>
      <c r="R1168" t="str">
        <f t="shared" si="37"/>
        <v>30</v>
      </c>
      <c r="S1168" s="1" t="s">
        <v>8116</v>
      </c>
      <c r="T1168" t="s">
        <v>12455</v>
      </c>
      <c r="U1168" t="s">
        <v>12474</v>
      </c>
      <c r="V1168" t="s">
        <v>12468</v>
      </c>
      <c r="W1168" s="1" t="s">
        <v>138</v>
      </c>
      <c r="X1168" t="s">
        <v>12810</v>
      </c>
      <c r="Y1168" t="s">
        <v>13274</v>
      </c>
    </row>
    <row r="1169" spans="1:26" x14ac:dyDescent="0.25">
      <c r="A1169" t="s">
        <v>2869</v>
      </c>
      <c r="B1169" t="s">
        <v>3482</v>
      </c>
      <c r="C1169">
        <v>133906</v>
      </c>
      <c r="D1169" t="s">
        <v>3483</v>
      </c>
      <c r="E1169" t="s">
        <v>56</v>
      </c>
      <c r="G1169" t="s">
        <v>41</v>
      </c>
      <c r="H1169" t="s">
        <v>104</v>
      </c>
      <c r="I1169" t="s">
        <v>218</v>
      </c>
      <c r="J1169" t="s">
        <v>123</v>
      </c>
      <c r="K1169">
        <v>1950745</v>
      </c>
      <c r="L1169" t="s">
        <v>3484</v>
      </c>
      <c r="M1169" t="s">
        <v>25</v>
      </c>
      <c r="N1169" t="str">
        <f t="array" ref="N1169">IF(COUNT(FIND({"数据分析","数据运营","分析师"},M1169)),"1","0")</f>
        <v>1</v>
      </c>
      <c r="O1169" t="s">
        <v>220</v>
      </c>
      <c r="P1169" t="s">
        <v>1384</v>
      </c>
      <c r="Q1169" t="str">
        <f t="shared" si="36"/>
        <v>8</v>
      </c>
      <c r="R1169" t="str">
        <f t="shared" si="37"/>
        <v>16</v>
      </c>
      <c r="S1169" s="1" t="s">
        <v>1456</v>
      </c>
      <c r="T1169" t="s">
        <v>12468</v>
      </c>
      <c r="U1169" t="s">
        <v>12483</v>
      </c>
      <c r="V1169" t="s">
        <v>12479</v>
      </c>
      <c r="W1169" s="1" t="s">
        <v>138</v>
      </c>
      <c r="X1169" t="s">
        <v>12810</v>
      </c>
      <c r="Y1169" t="s">
        <v>13274</v>
      </c>
    </row>
    <row r="1170" spans="1:26" x14ac:dyDescent="0.25">
      <c r="A1170" t="s">
        <v>2869</v>
      </c>
      <c r="B1170" t="s">
        <v>3485</v>
      </c>
      <c r="C1170">
        <v>55032</v>
      </c>
      <c r="D1170" t="s">
        <v>3486</v>
      </c>
      <c r="E1170" t="s">
        <v>30</v>
      </c>
      <c r="G1170" t="s">
        <v>20</v>
      </c>
      <c r="H1170" t="s">
        <v>72</v>
      </c>
      <c r="I1170" t="s">
        <v>32</v>
      </c>
      <c r="J1170" t="s">
        <v>33</v>
      </c>
      <c r="K1170">
        <v>2466521</v>
      </c>
      <c r="L1170" t="s">
        <v>3487</v>
      </c>
      <c r="M1170" t="s">
        <v>230</v>
      </c>
      <c r="N1170" t="str">
        <f t="array" ref="N1170">IF(COUNT(FIND({"数据分析","数据运营","分析师"},M1170)),"1","0")</f>
        <v>1</v>
      </c>
      <c r="O1170" t="s">
        <v>1883</v>
      </c>
      <c r="P1170" t="s">
        <v>1384</v>
      </c>
      <c r="Q1170" t="str">
        <f t="shared" si="36"/>
        <v>30</v>
      </c>
      <c r="R1170" t="str">
        <f t="shared" si="37"/>
        <v>60</v>
      </c>
      <c r="S1170" s="1" t="s">
        <v>12319</v>
      </c>
      <c r="T1170" t="s">
        <v>12453</v>
      </c>
      <c r="U1170" t="s">
        <v>12464</v>
      </c>
      <c r="V1170" t="s">
        <v>12454</v>
      </c>
      <c r="W1170" s="1" t="s">
        <v>138</v>
      </c>
      <c r="X1170" t="s">
        <v>12510</v>
      </c>
      <c r="Y1170" t="s">
        <v>12810</v>
      </c>
      <c r="Z1170" t="s">
        <v>13274</v>
      </c>
    </row>
    <row r="1171" spans="1:26" x14ac:dyDescent="0.25">
      <c r="A1171" t="s">
        <v>2869</v>
      </c>
      <c r="B1171" t="s">
        <v>3488</v>
      </c>
      <c r="C1171">
        <v>48387</v>
      </c>
      <c r="D1171" t="s">
        <v>3489</v>
      </c>
      <c r="E1171" t="s">
        <v>135</v>
      </c>
      <c r="F1171" t="s">
        <v>2872</v>
      </c>
      <c r="G1171" t="s">
        <v>20</v>
      </c>
      <c r="H1171" t="s">
        <v>72</v>
      </c>
      <c r="I1171" t="s">
        <v>32</v>
      </c>
      <c r="J1171" t="s">
        <v>245</v>
      </c>
      <c r="K1171">
        <v>1657299</v>
      </c>
      <c r="L1171" t="s">
        <v>3490</v>
      </c>
      <c r="M1171" t="s">
        <v>276</v>
      </c>
      <c r="N1171" t="str">
        <f t="array" ref="N1171">IF(COUNT(FIND({"数据分析","数据运营","分析师"},M1171)),"1","0")</f>
        <v>1</v>
      </c>
      <c r="O1171" t="s">
        <v>189</v>
      </c>
      <c r="P1171" t="s">
        <v>1384</v>
      </c>
      <c r="Q1171" t="str">
        <f t="shared" si="36"/>
        <v>10</v>
      </c>
      <c r="R1171" t="str">
        <f t="shared" si="37"/>
        <v>20</v>
      </c>
      <c r="S1171" s="1" t="s">
        <v>8116</v>
      </c>
      <c r="T1171" t="s">
        <v>12455</v>
      </c>
      <c r="U1171" t="s">
        <v>12467</v>
      </c>
      <c r="V1171" t="s">
        <v>12477</v>
      </c>
      <c r="W1171" s="1" t="s">
        <v>138</v>
      </c>
      <c r="X1171" t="s">
        <v>12810</v>
      </c>
      <c r="Y1171" t="s">
        <v>13274</v>
      </c>
    </row>
    <row r="1172" spans="1:26" x14ac:dyDescent="0.25">
      <c r="A1172" t="s">
        <v>2869</v>
      </c>
      <c r="B1172" t="s">
        <v>3491</v>
      </c>
      <c r="C1172">
        <v>137750</v>
      </c>
      <c r="D1172" t="s">
        <v>3492</v>
      </c>
      <c r="E1172" t="s">
        <v>18</v>
      </c>
      <c r="G1172" t="s">
        <v>272</v>
      </c>
      <c r="H1172" t="s">
        <v>788</v>
      </c>
      <c r="I1172" t="s">
        <v>32</v>
      </c>
      <c r="J1172" t="s">
        <v>3493</v>
      </c>
      <c r="K1172">
        <v>2562737</v>
      </c>
      <c r="L1172" t="s">
        <v>3494</v>
      </c>
      <c r="M1172" t="s">
        <v>25</v>
      </c>
      <c r="N1172" t="str">
        <f t="array" ref="N1172">IF(COUNT(FIND({"数据分析","数据运营","分析师"},M1172)),"1","0")</f>
        <v>1</v>
      </c>
      <c r="O1172" t="s">
        <v>3495</v>
      </c>
      <c r="P1172" t="s">
        <v>1384</v>
      </c>
      <c r="Q1172" t="str">
        <f t="shared" si="36"/>
        <v>13</v>
      </c>
      <c r="R1172" t="str">
        <f t="shared" si="37"/>
        <v>18</v>
      </c>
      <c r="W1172" s="1" t="s">
        <v>138</v>
      </c>
      <c r="X1172" t="s">
        <v>12810</v>
      </c>
      <c r="Y1172" t="s">
        <v>13274</v>
      </c>
    </row>
    <row r="1173" spans="1:26" x14ac:dyDescent="0.25">
      <c r="A1173" t="s">
        <v>2869</v>
      </c>
      <c r="B1173" t="s">
        <v>3496</v>
      </c>
      <c r="C1173">
        <v>136459</v>
      </c>
      <c r="D1173" t="s">
        <v>3497</v>
      </c>
      <c r="E1173" t="s">
        <v>56</v>
      </c>
      <c r="F1173" t="s">
        <v>3498</v>
      </c>
      <c r="G1173" t="s">
        <v>20</v>
      </c>
      <c r="H1173" t="s">
        <v>72</v>
      </c>
      <c r="I1173" t="s">
        <v>178</v>
      </c>
      <c r="J1173" t="s">
        <v>73</v>
      </c>
      <c r="K1173">
        <v>2334467</v>
      </c>
      <c r="L1173" t="s">
        <v>3499</v>
      </c>
      <c r="M1173" t="s">
        <v>3500</v>
      </c>
      <c r="N1173" t="str">
        <f t="array" ref="N1173">IF(COUNT(FIND({"数据分析","数据运营","分析师"},M1173)),"1","0")</f>
        <v>0</v>
      </c>
      <c r="O1173" t="s">
        <v>36</v>
      </c>
      <c r="P1173" t="s">
        <v>1384</v>
      </c>
      <c r="Q1173" t="str">
        <f t="shared" si="36"/>
        <v>10</v>
      </c>
      <c r="R1173" t="str">
        <f t="shared" si="37"/>
        <v>15</v>
      </c>
      <c r="W1173" t="s">
        <v>76</v>
      </c>
    </row>
    <row r="1174" spans="1:26" x14ac:dyDescent="0.25">
      <c r="A1174" t="s">
        <v>2869</v>
      </c>
      <c r="B1174" t="s">
        <v>3501</v>
      </c>
      <c r="C1174">
        <v>102341</v>
      </c>
      <c r="D1174" t="s">
        <v>3502</v>
      </c>
      <c r="E1174" t="s">
        <v>18</v>
      </c>
      <c r="F1174" t="s">
        <v>3157</v>
      </c>
      <c r="G1174" t="s">
        <v>49</v>
      </c>
      <c r="H1174" t="s">
        <v>42</v>
      </c>
      <c r="I1174" t="s">
        <v>32</v>
      </c>
      <c r="J1174" t="s">
        <v>1705</v>
      </c>
      <c r="K1174">
        <v>2397042</v>
      </c>
      <c r="L1174" t="s">
        <v>3503</v>
      </c>
      <c r="M1174" t="s">
        <v>25</v>
      </c>
      <c r="N1174" t="str">
        <f t="array" ref="N1174">IF(COUNT(FIND({"数据分析","数据运营","分析师"},M1174)),"1","0")</f>
        <v>1</v>
      </c>
      <c r="O1174" t="s">
        <v>189</v>
      </c>
      <c r="P1174" t="s">
        <v>1384</v>
      </c>
      <c r="Q1174" t="str">
        <f t="shared" si="36"/>
        <v>10</v>
      </c>
      <c r="R1174" t="str">
        <f t="shared" si="37"/>
        <v>20</v>
      </c>
      <c r="S1174" s="1" t="s">
        <v>12341</v>
      </c>
      <c r="T1174" t="s">
        <v>12456</v>
      </c>
      <c r="U1174" t="s">
        <v>12474</v>
      </c>
      <c r="V1174" t="s">
        <v>12454</v>
      </c>
      <c r="W1174" s="1" t="s">
        <v>13220</v>
      </c>
      <c r="X1174" t="s">
        <v>13272</v>
      </c>
      <c r="Y1174" t="s">
        <v>12810</v>
      </c>
      <c r="Z1174" t="s">
        <v>13274</v>
      </c>
    </row>
    <row r="1175" spans="1:26" x14ac:dyDescent="0.25">
      <c r="A1175" t="s">
        <v>2869</v>
      </c>
      <c r="B1175" t="s">
        <v>3424</v>
      </c>
      <c r="C1175">
        <v>39908</v>
      </c>
      <c r="D1175" t="s">
        <v>3425</v>
      </c>
      <c r="E1175" t="s">
        <v>47</v>
      </c>
      <c r="F1175" t="s">
        <v>3426</v>
      </c>
      <c r="G1175" t="s">
        <v>20</v>
      </c>
      <c r="H1175" t="s">
        <v>489</v>
      </c>
      <c r="I1175" t="s">
        <v>32</v>
      </c>
      <c r="J1175" t="s">
        <v>33</v>
      </c>
      <c r="K1175">
        <v>2566172</v>
      </c>
      <c r="L1175" t="s">
        <v>3504</v>
      </c>
      <c r="M1175" t="s">
        <v>3505</v>
      </c>
      <c r="N1175" t="str">
        <f t="array" ref="N1175">IF(COUNT(FIND({"数据分析","数据运营","分析师"},M1175)),"1","0")</f>
        <v>1</v>
      </c>
      <c r="O1175" t="s">
        <v>815</v>
      </c>
      <c r="P1175" t="s">
        <v>1384</v>
      </c>
      <c r="Q1175" t="str">
        <f t="shared" si="36"/>
        <v>20</v>
      </c>
      <c r="R1175" t="str">
        <f t="shared" si="37"/>
        <v>40</v>
      </c>
      <c r="S1175" s="1" t="s">
        <v>12320</v>
      </c>
      <c r="T1175" t="s">
        <v>12454</v>
      </c>
      <c r="U1175" t="s">
        <v>12455</v>
      </c>
      <c r="V1175" t="s">
        <v>12475</v>
      </c>
      <c r="W1175" s="1" t="s">
        <v>2019</v>
      </c>
      <c r="X1175" t="s">
        <v>13305</v>
      </c>
      <c r="Y1175" t="s">
        <v>13380</v>
      </c>
    </row>
    <row r="1176" spans="1:26" x14ac:dyDescent="0.25">
      <c r="A1176" t="s">
        <v>2869</v>
      </c>
      <c r="B1176" t="s">
        <v>3506</v>
      </c>
      <c r="C1176">
        <v>91788</v>
      </c>
      <c r="D1176" t="s">
        <v>3507</v>
      </c>
      <c r="E1176" t="s">
        <v>39</v>
      </c>
      <c r="F1176" t="s">
        <v>3004</v>
      </c>
      <c r="G1176" t="s">
        <v>41</v>
      </c>
      <c r="H1176" t="s">
        <v>42</v>
      </c>
      <c r="I1176" t="s">
        <v>178</v>
      </c>
      <c r="J1176" t="s">
        <v>117</v>
      </c>
      <c r="K1176">
        <v>2336881</v>
      </c>
      <c r="L1176" t="s">
        <v>3508</v>
      </c>
      <c r="M1176" t="s">
        <v>25</v>
      </c>
      <c r="N1176" t="str">
        <f t="array" ref="N1176">IF(COUNT(FIND({"数据分析","数据运营","分析师"},M1176)),"1","0")</f>
        <v>1</v>
      </c>
      <c r="O1176" t="s">
        <v>189</v>
      </c>
      <c r="P1176" t="s">
        <v>1384</v>
      </c>
      <c r="Q1176" t="str">
        <f t="shared" si="36"/>
        <v>10</v>
      </c>
      <c r="R1176" t="str">
        <f t="shared" si="37"/>
        <v>20</v>
      </c>
      <c r="S1176" s="1" t="s">
        <v>12320</v>
      </c>
      <c r="T1176" t="s">
        <v>12464</v>
      </c>
      <c r="U1176" t="s">
        <v>12456</v>
      </c>
      <c r="V1176" t="s">
        <v>12454</v>
      </c>
      <c r="W1176" s="1" t="s">
        <v>138</v>
      </c>
      <c r="X1176" t="s">
        <v>12810</v>
      </c>
      <c r="Y1176" t="s">
        <v>13274</v>
      </c>
    </row>
    <row r="1177" spans="1:26" x14ac:dyDescent="0.25">
      <c r="A1177" t="s">
        <v>2869</v>
      </c>
      <c r="B1177" t="s">
        <v>3509</v>
      </c>
      <c r="C1177">
        <v>47871</v>
      </c>
      <c r="D1177" t="s">
        <v>3510</v>
      </c>
      <c r="E1177" t="s">
        <v>39</v>
      </c>
      <c r="F1177" t="s">
        <v>3004</v>
      </c>
      <c r="G1177" t="s">
        <v>20</v>
      </c>
      <c r="H1177" t="s">
        <v>21</v>
      </c>
      <c r="I1177" t="s">
        <v>32</v>
      </c>
      <c r="J1177" t="s">
        <v>812</v>
      </c>
      <c r="K1177">
        <v>2435776</v>
      </c>
      <c r="L1177" t="s">
        <v>3511</v>
      </c>
      <c r="M1177" t="s">
        <v>3512</v>
      </c>
      <c r="N1177" t="str">
        <f t="array" ref="N1177">IF(COUNT(FIND({"数据分析","数据运营","分析师"},M1177)),"1","0")</f>
        <v>1</v>
      </c>
      <c r="O1177" t="s">
        <v>231</v>
      </c>
      <c r="P1177" t="s">
        <v>1384</v>
      </c>
      <c r="Q1177" t="str">
        <f t="shared" si="36"/>
        <v>15</v>
      </c>
      <c r="R1177" t="str">
        <f t="shared" si="37"/>
        <v>25</v>
      </c>
      <c r="S1177" s="1" t="s">
        <v>790</v>
      </c>
      <c r="T1177" t="s">
        <v>12455</v>
      </c>
      <c r="U1177" t="s">
        <v>12468</v>
      </c>
      <c r="V1177" t="s">
        <v>12457</v>
      </c>
      <c r="W1177" s="1" t="s">
        <v>138</v>
      </c>
      <c r="X1177" t="s">
        <v>12810</v>
      </c>
      <c r="Y1177" t="s">
        <v>13281</v>
      </c>
      <c r="Z1177" t="s">
        <v>13274</v>
      </c>
    </row>
    <row r="1178" spans="1:26" x14ac:dyDescent="0.25">
      <c r="A1178" t="s">
        <v>2869</v>
      </c>
      <c r="B1178" t="s">
        <v>3513</v>
      </c>
      <c r="C1178">
        <v>29824</v>
      </c>
      <c r="D1178" t="s">
        <v>3514</v>
      </c>
      <c r="E1178" t="s">
        <v>30</v>
      </c>
      <c r="G1178" t="s">
        <v>20</v>
      </c>
      <c r="H1178" t="s">
        <v>72</v>
      </c>
      <c r="I1178" t="s">
        <v>32</v>
      </c>
      <c r="J1178" t="s">
        <v>33</v>
      </c>
      <c r="K1178">
        <v>2335545</v>
      </c>
      <c r="L1178" t="s">
        <v>3515</v>
      </c>
      <c r="M1178" t="s">
        <v>75</v>
      </c>
      <c r="N1178" t="str">
        <f t="array" ref="N1178">IF(COUNT(FIND({"数据分析","数据运营","分析师"},M1178)),"1","0")</f>
        <v>0</v>
      </c>
      <c r="O1178" t="s">
        <v>298</v>
      </c>
      <c r="P1178" t="s">
        <v>1384</v>
      </c>
      <c r="Q1178" t="str">
        <f t="shared" si="36"/>
        <v>15</v>
      </c>
      <c r="R1178" t="str">
        <f t="shared" si="37"/>
        <v>30</v>
      </c>
      <c r="S1178" s="1" t="s">
        <v>12373</v>
      </c>
      <c r="T1178" t="s">
        <v>12519</v>
      </c>
      <c r="U1178" t="s">
        <v>12534</v>
      </c>
      <c r="V1178" t="s">
        <v>12457</v>
      </c>
      <c r="W1178" t="s">
        <v>76</v>
      </c>
    </row>
    <row r="1179" spans="1:26" x14ac:dyDescent="0.25">
      <c r="A1179" t="s">
        <v>2869</v>
      </c>
      <c r="B1179" t="s">
        <v>3516</v>
      </c>
      <c r="C1179">
        <v>106483</v>
      </c>
      <c r="D1179" t="s">
        <v>3517</v>
      </c>
      <c r="E1179" t="s">
        <v>39</v>
      </c>
      <c r="F1179" t="s">
        <v>3518</v>
      </c>
      <c r="G1179" t="s">
        <v>20</v>
      </c>
      <c r="H1179" t="s">
        <v>72</v>
      </c>
      <c r="I1179" t="s">
        <v>32</v>
      </c>
      <c r="J1179" t="s">
        <v>92</v>
      </c>
      <c r="K1179">
        <v>1806094</v>
      </c>
      <c r="L1179" t="s">
        <v>3519</v>
      </c>
      <c r="M1179" t="s">
        <v>3520</v>
      </c>
      <c r="N1179" t="str">
        <f t="array" ref="N1179">IF(COUNT(FIND({"数据分析","数据运营","分析师"},M1179)),"1","0")</f>
        <v>0</v>
      </c>
      <c r="O1179" t="s">
        <v>298</v>
      </c>
      <c r="P1179" t="s">
        <v>1384</v>
      </c>
      <c r="Q1179" t="str">
        <f t="shared" si="36"/>
        <v>15</v>
      </c>
      <c r="R1179" t="str">
        <f t="shared" si="37"/>
        <v>30</v>
      </c>
      <c r="S1179" s="1" t="s">
        <v>12325</v>
      </c>
      <c r="T1179" t="s">
        <v>12457</v>
      </c>
      <c r="U1179" t="s">
        <v>12460</v>
      </c>
      <c r="V1179" t="s">
        <v>12453</v>
      </c>
      <c r="W1179" t="s">
        <v>76</v>
      </c>
    </row>
    <row r="1180" spans="1:26" x14ac:dyDescent="0.25">
      <c r="A1180" t="s">
        <v>2869</v>
      </c>
      <c r="B1180" t="s">
        <v>3521</v>
      </c>
      <c r="C1180">
        <v>35996</v>
      </c>
      <c r="D1180" t="s">
        <v>3521</v>
      </c>
      <c r="E1180" t="s">
        <v>30</v>
      </c>
      <c r="F1180" t="s">
        <v>3522</v>
      </c>
      <c r="G1180" t="s">
        <v>20</v>
      </c>
      <c r="H1180" t="s">
        <v>580</v>
      </c>
      <c r="I1180" t="s">
        <v>32</v>
      </c>
      <c r="J1180" t="s">
        <v>73</v>
      </c>
      <c r="K1180">
        <v>1761703</v>
      </c>
      <c r="L1180" t="s">
        <v>3523</v>
      </c>
      <c r="M1180" t="s">
        <v>3524</v>
      </c>
      <c r="N1180" t="str">
        <f t="array" ref="N1180">IF(COUNT(FIND({"数据分析","数据运营","分析师"},M1180)),"1","0")</f>
        <v>0</v>
      </c>
      <c r="O1180" t="s">
        <v>231</v>
      </c>
      <c r="P1180" t="s">
        <v>1384</v>
      </c>
      <c r="Q1180" t="str">
        <f t="shared" si="36"/>
        <v>15</v>
      </c>
      <c r="R1180" t="str">
        <f t="shared" si="37"/>
        <v>25</v>
      </c>
      <c r="S1180" s="1" t="s">
        <v>12319</v>
      </c>
      <c r="T1180" t="s">
        <v>12453</v>
      </c>
      <c r="U1180" t="s">
        <v>12454</v>
      </c>
      <c r="V1180" t="s">
        <v>12467</v>
      </c>
      <c r="W1180" t="s">
        <v>12931</v>
      </c>
      <c r="X1180" t="s">
        <v>12949</v>
      </c>
      <c r="Y1180" t="s">
        <v>12917</v>
      </c>
    </row>
    <row r="1181" spans="1:26" x14ac:dyDescent="0.25">
      <c r="A1181" t="s">
        <v>2869</v>
      </c>
      <c r="B1181" t="s">
        <v>3525</v>
      </c>
      <c r="C1181">
        <v>61825</v>
      </c>
      <c r="D1181" t="s">
        <v>3526</v>
      </c>
      <c r="E1181" t="s">
        <v>39</v>
      </c>
      <c r="G1181" t="s">
        <v>253</v>
      </c>
      <c r="H1181" t="s">
        <v>21</v>
      </c>
      <c r="I1181" t="s">
        <v>32</v>
      </c>
      <c r="J1181" t="s">
        <v>92</v>
      </c>
      <c r="K1181">
        <v>2576364</v>
      </c>
      <c r="L1181" t="s">
        <v>3527</v>
      </c>
      <c r="M1181" t="s">
        <v>1003</v>
      </c>
      <c r="N1181" t="str">
        <f t="array" ref="N1181">IF(COUNT(FIND({"数据分析","数据运营","分析师"},M1181)),"1","0")</f>
        <v>0</v>
      </c>
      <c r="O1181" t="s">
        <v>298</v>
      </c>
      <c r="P1181" t="s">
        <v>1384</v>
      </c>
      <c r="Q1181" t="str">
        <f t="shared" si="36"/>
        <v>15</v>
      </c>
      <c r="R1181" t="str">
        <f t="shared" si="37"/>
        <v>30</v>
      </c>
      <c r="S1181" s="1" t="s">
        <v>8116</v>
      </c>
      <c r="T1181" t="s">
        <v>12454</v>
      </c>
      <c r="U1181" t="s">
        <v>12477</v>
      </c>
      <c r="V1181" t="s">
        <v>12467</v>
      </c>
      <c r="W1181" t="s">
        <v>3528</v>
      </c>
    </row>
    <row r="1182" spans="1:26" x14ac:dyDescent="0.25">
      <c r="A1182" t="s">
        <v>2869</v>
      </c>
      <c r="B1182" t="s">
        <v>3030</v>
      </c>
      <c r="C1182">
        <v>135243</v>
      </c>
      <c r="D1182" t="s">
        <v>3031</v>
      </c>
      <c r="E1182" t="s">
        <v>39</v>
      </c>
      <c r="F1182" t="s">
        <v>3032</v>
      </c>
      <c r="G1182" t="s">
        <v>20</v>
      </c>
      <c r="H1182" t="s">
        <v>72</v>
      </c>
      <c r="I1182" t="s">
        <v>32</v>
      </c>
      <c r="J1182" t="s">
        <v>532</v>
      </c>
      <c r="K1182">
        <v>2149338</v>
      </c>
      <c r="L1182" t="s">
        <v>3033</v>
      </c>
      <c r="M1182" t="s">
        <v>779</v>
      </c>
      <c r="N1182" t="str">
        <f t="array" ref="N1182">IF(COUNT(FIND({"数据分析","数据运营","分析师"},M1182)),"1","0")</f>
        <v>0</v>
      </c>
      <c r="O1182" t="s">
        <v>231</v>
      </c>
      <c r="P1182" t="s">
        <v>1384</v>
      </c>
      <c r="Q1182" t="str">
        <f t="shared" si="36"/>
        <v>15</v>
      </c>
      <c r="R1182" t="str">
        <f t="shared" si="37"/>
        <v>25</v>
      </c>
      <c r="S1182" s="1" t="s">
        <v>2061</v>
      </c>
      <c r="T1182" t="s">
        <v>12454</v>
      </c>
      <c r="U1182" t="s">
        <v>12468</v>
      </c>
      <c r="V1182" t="s">
        <v>12483</v>
      </c>
      <c r="W1182" t="s">
        <v>12931</v>
      </c>
      <c r="X1182" t="s">
        <v>12917</v>
      </c>
    </row>
    <row r="1183" spans="1:26" x14ac:dyDescent="0.25">
      <c r="A1183" t="s">
        <v>2869</v>
      </c>
      <c r="B1183" t="s">
        <v>3529</v>
      </c>
      <c r="C1183">
        <v>44875</v>
      </c>
      <c r="D1183" t="s">
        <v>3530</v>
      </c>
      <c r="E1183" t="s">
        <v>18</v>
      </c>
      <c r="G1183" t="s">
        <v>20</v>
      </c>
      <c r="H1183" t="s">
        <v>72</v>
      </c>
      <c r="I1183" t="s">
        <v>178</v>
      </c>
      <c r="J1183" t="s">
        <v>23</v>
      </c>
      <c r="K1183">
        <v>2177627</v>
      </c>
      <c r="L1183" t="s">
        <v>3531</v>
      </c>
      <c r="M1183" t="s">
        <v>479</v>
      </c>
      <c r="N1183" t="str">
        <f t="array" ref="N1183">IF(COUNT(FIND({"数据分析","数据运营","分析师"},M1183)),"1","0")</f>
        <v>0</v>
      </c>
      <c r="O1183" t="s">
        <v>3532</v>
      </c>
      <c r="P1183" t="s">
        <v>1384</v>
      </c>
      <c r="Q1183" t="str">
        <f t="shared" si="36"/>
        <v>12</v>
      </c>
      <c r="R1183" t="str">
        <f t="shared" si="37"/>
        <v>17</v>
      </c>
      <c r="S1183" s="1" t="s">
        <v>12320</v>
      </c>
      <c r="T1183" t="s">
        <v>12462</v>
      </c>
      <c r="U1183" t="s">
        <v>12465</v>
      </c>
      <c r="V1183" t="s">
        <v>12467</v>
      </c>
      <c r="W1183" t="s">
        <v>12931</v>
      </c>
      <c r="X1183" t="s">
        <v>12956</v>
      </c>
      <c r="Y1183" t="s">
        <v>12917</v>
      </c>
    </row>
    <row r="1184" spans="1:26" x14ac:dyDescent="0.25">
      <c r="A1184" t="s">
        <v>2869</v>
      </c>
      <c r="B1184" t="s">
        <v>3533</v>
      </c>
      <c r="C1184">
        <v>7099</v>
      </c>
      <c r="D1184" t="s">
        <v>3534</v>
      </c>
      <c r="E1184" t="s">
        <v>30</v>
      </c>
      <c r="G1184" t="s">
        <v>20</v>
      </c>
      <c r="H1184" t="s">
        <v>72</v>
      </c>
      <c r="I1184" t="s">
        <v>32</v>
      </c>
      <c r="J1184" t="s">
        <v>23</v>
      </c>
      <c r="K1184">
        <v>2551660</v>
      </c>
      <c r="L1184" t="s">
        <v>3535</v>
      </c>
      <c r="M1184" t="s">
        <v>479</v>
      </c>
      <c r="N1184" t="str">
        <f t="array" ref="N1184">IF(COUNT(FIND({"数据分析","数据运营","分析师"},M1184)),"1","0")</f>
        <v>0</v>
      </c>
      <c r="O1184" t="s">
        <v>298</v>
      </c>
      <c r="P1184" t="s">
        <v>1384</v>
      </c>
      <c r="Q1184" t="str">
        <f t="shared" si="36"/>
        <v>15</v>
      </c>
      <c r="R1184" t="str">
        <f t="shared" si="37"/>
        <v>30</v>
      </c>
      <c r="S1184" s="1" t="s">
        <v>1456</v>
      </c>
      <c r="T1184" t="s">
        <v>12462</v>
      </c>
      <c r="U1184" t="s">
        <v>12453</v>
      </c>
      <c r="V1184" t="s">
        <v>12455</v>
      </c>
      <c r="W1184" t="s">
        <v>12931</v>
      </c>
      <c r="X1184" t="s">
        <v>12956</v>
      </c>
      <c r="Y1184" t="s">
        <v>12917</v>
      </c>
    </row>
    <row r="1185" spans="1:26" x14ac:dyDescent="0.25">
      <c r="A1185" t="s">
        <v>2869</v>
      </c>
      <c r="B1185" t="s">
        <v>3536</v>
      </c>
      <c r="C1185">
        <v>113113</v>
      </c>
      <c r="D1185" t="s">
        <v>3537</v>
      </c>
      <c r="E1185" t="s">
        <v>47</v>
      </c>
      <c r="G1185" t="s">
        <v>20</v>
      </c>
      <c r="H1185" t="s">
        <v>72</v>
      </c>
      <c r="I1185" t="s">
        <v>32</v>
      </c>
      <c r="J1185" t="s">
        <v>33</v>
      </c>
      <c r="K1185">
        <v>2357141</v>
      </c>
      <c r="L1185" t="s">
        <v>3538</v>
      </c>
      <c r="M1185" t="s">
        <v>479</v>
      </c>
      <c r="N1185" t="str">
        <f t="array" ref="N1185">IF(COUNT(FIND({"数据分析","数据运营","分析师"},M1185)),"1","0")</f>
        <v>0</v>
      </c>
      <c r="O1185" t="s">
        <v>298</v>
      </c>
      <c r="P1185" t="s">
        <v>1384</v>
      </c>
      <c r="Q1185" t="str">
        <f t="shared" si="36"/>
        <v>15</v>
      </c>
      <c r="R1185" t="str">
        <f t="shared" si="37"/>
        <v>30</v>
      </c>
      <c r="S1185" s="1" t="s">
        <v>1456</v>
      </c>
      <c r="T1185" t="s">
        <v>12454</v>
      </c>
      <c r="U1185" t="s">
        <v>12483</v>
      </c>
      <c r="V1185" t="s">
        <v>12811</v>
      </c>
      <c r="W1185" t="s">
        <v>12931</v>
      </c>
      <c r="X1185" t="s">
        <v>12956</v>
      </c>
      <c r="Y1185" t="s">
        <v>12917</v>
      </c>
    </row>
    <row r="1186" spans="1:26" x14ac:dyDescent="0.25">
      <c r="A1186" t="s">
        <v>2869</v>
      </c>
      <c r="B1186" t="s">
        <v>3539</v>
      </c>
      <c r="C1186">
        <v>739</v>
      </c>
      <c r="D1186" t="s">
        <v>3540</v>
      </c>
      <c r="E1186" t="s">
        <v>39</v>
      </c>
      <c r="F1186" t="s">
        <v>3028</v>
      </c>
      <c r="G1186" t="s">
        <v>20</v>
      </c>
      <c r="H1186" t="s">
        <v>72</v>
      </c>
      <c r="I1186" t="s">
        <v>32</v>
      </c>
      <c r="J1186" t="s">
        <v>23</v>
      </c>
      <c r="K1186">
        <v>570512</v>
      </c>
      <c r="L1186" t="s">
        <v>3541</v>
      </c>
      <c r="M1186" t="s">
        <v>491</v>
      </c>
      <c r="N1186" t="str">
        <f t="array" ref="N1186">IF(COUNT(FIND({"数据分析","数据运营","分析师"},M1186)),"1","0")</f>
        <v>0</v>
      </c>
      <c r="O1186" t="s">
        <v>189</v>
      </c>
      <c r="P1186" t="s">
        <v>1384</v>
      </c>
      <c r="Q1186" t="str">
        <f t="shared" si="36"/>
        <v>10</v>
      </c>
      <c r="R1186" t="str">
        <f t="shared" si="37"/>
        <v>20</v>
      </c>
      <c r="S1186" s="1" t="s">
        <v>12320</v>
      </c>
      <c r="T1186" t="s">
        <v>12455</v>
      </c>
      <c r="U1186" t="s">
        <v>12475</v>
      </c>
      <c r="V1186" t="s">
        <v>12534</v>
      </c>
      <c r="W1186" t="s">
        <v>12931</v>
      </c>
      <c r="X1186" t="s">
        <v>12917</v>
      </c>
    </row>
    <row r="1187" spans="1:26" x14ac:dyDescent="0.25">
      <c r="A1187" t="s">
        <v>2869</v>
      </c>
      <c r="B1187" t="s">
        <v>3542</v>
      </c>
      <c r="C1187">
        <v>64481</v>
      </c>
      <c r="D1187" t="s">
        <v>3543</v>
      </c>
      <c r="E1187" t="s">
        <v>30</v>
      </c>
      <c r="F1187" t="s">
        <v>3059</v>
      </c>
      <c r="G1187" t="s">
        <v>20</v>
      </c>
      <c r="H1187" t="s">
        <v>580</v>
      </c>
      <c r="I1187" t="s">
        <v>32</v>
      </c>
      <c r="J1187" t="s">
        <v>1705</v>
      </c>
      <c r="K1187">
        <v>1533052</v>
      </c>
      <c r="L1187" t="s">
        <v>3544</v>
      </c>
      <c r="M1187" t="s">
        <v>491</v>
      </c>
      <c r="N1187" t="str">
        <f t="array" ref="N1187">IF(COUNT(FIND({"数据分析","数据运营","分析师"},M1187)),"1","0")</f>
        <v>0</v>
      </c>
      <c r="O1187" t="s">
        <v>298</v>
      </c>
      <c r="P1187" t="s">
        <v>1384</v>
      </c>
      <c r="Q1187" t="str">
        <f t="shared" si="36"/>
        <v>15</v>
      </c>
      <c r="R1187" t="str">
        <f t="shared" si="37"/>
        <v>30</v>
      </c>
      <c r="S1187" s="1" t="s">
        <v>12319</v>
      </c>
      <c r="T1187" t="s">
        <v>12453</v>
      </c>
      <c r="U1187" t="s">
        <v>12464</v>
      </c>
      <c r="V1187" t="s">
        <v>12454</v>
      </c>
      <c r="W1187" t="s">
        <v>12931</v>
      </c>
      <c r="X1187" t="s">
        <v>12917</v>
      </c>
    </row>
    <row r="1188" spans="1:26" x14ac:dyDescent="0.25">
      <c r="A1188" t="s">
        <v>2869</v>
      </c>
      <c r="B1188" t="s">
        <v>3095</v>
      </c>
      <c r="C1188">
        <v>83025</v>
      </c>
      <c r="D1188" t="s">
        <v>3096</v>
      </c>
      <c r="E1188" t="s">
        <v>18</v>
      </c>
      <c r="G1188" t="s">
        <v>20</v>
      </c>
      <c r="H1188" t="s">
        <v>72</v>
      </c>
      <c r="I1188" t="s">
        <v>32</v>
      </c>
      <c r="J1188" t="s">
        <v>92</v>
      </c>
      <c r="K1188">
        <v>2448655</v>
      </c>
      <c r="L1188" t="s">
        <v>3545</v>
      </c>
      <c r="M1188" t="s">
        <v>479</v>
      </c>
      <c r="N1188" t="str">
        <f t="array" ref="N1188">IF(COUNT(FIND({"数据分析","数据运营","分析师"},M1188)),"1","0")</f>
        <v>0</v>
      </c>
      <c r="O1188" t="s">
        <v>231</v>
      </c>
      <c r="P1188" t="s">
        <v>1384</v>
      </c>
      <c r="Q1188" t="str">
        <f t="shared" si="36"/>
        <v>15</v>
      </c>
      <c r="R1188" t="str">
        <f t="shared" si="37"/>
        <v>25</v>
      </c>
      <c r="S1188" s="1" t="s">
        <v>12320</v>
      </c>
      <c r="T1188" t="s">
        <v>12456</v>
      </c>
      <c r="U1188" t="s">
        <v>12454</v>
      </c>
      <c r="V1188" t="s">
        <v>12455</v>
      </c>
      <c r="W1188" t="s">
        <v>12931</v>
      </c>
      <c r="X1188" t="s">
        <v>12956</v>
      </c>
      <c r="Y1188" t="s">
        <v>12917</v>
      </c>
    </row>
    <row r="1189" spans="1:26" x14ac:dyDescent="0.25">
      <c r="A1189" t="s">
        <v>2869</v>
      </c>
      <c r="B1189" t="s">
        <v>3365</v>
      </c>
      <c r="C1189">
        <v>13809</v>
      </c>
      <c r="D1189" t="s">
        <v>3366</v>
      </c>
      <c r="E1189" t="s">
        <v>47</v>
      </c>
      <c r="F1189" t="s">
        <v>2998</v>
      </c>
      <c r="G1189" t="s">
        <v>20</v>
      </c>
      <c r="H1189" t="s">
        <v>72</v>
      </c>
      <c r="I1189" t="s">
        <v>32</v>
      </c>
      <c r="J1189" t="s">
        <v>117</v>
      </c>
      <c r="K1189">
        <v>1206376</v>
      </c>
      <c r="L1189" t="s">
        <v>3546</v>
      </c>
      <c r="M1189" t="s">
        <v>1562</v>
      </c>
      <c r="N1189" t="str">
        <f t="array" ref="N1189">IF(COUNT(FIND({"数据分析","数据运营","分析师"},M1189)),"1","0")</f>
        <v>0</v>
      </c>
      <c r="O1189" t="s">
        <v>298</v>
      </c>
      <c r="P1189" t="s">
        <v>1384</v>
      </c>
      <c r="Q1189" t="str">
        <f t="shared" si="36"/>
        <v>15</v>
      </c>
      <c r="R1189" t="str">
        <f t="shared" si="37"/>
        <v>30</v>
      </c>
      <c r="S1189" s="1" t="s">
        <v>8116</v>
      </c>
      <c r="T1189" t="s">
        <v>12454</v>
      </c>
      <c r="U1189" t="s">
        <v>12562</v>
      </c>
      <c r="V1189" t="s">
        <v>12475</v>
      </c>
      <c r="W1189" t="s">
        <v>12931</v>
      </c>
      <c r="X1189" t="s">
        <v>12956</v>
      </c>
      <c r="Y1189" t="s">
        <v>12917</v>
      </c>
    </row>
    <row r="1190" spans="1:26" x14ac:dyDescent="0.25">
      <c r="A1190" t="s">
        <v>2869</v>
      </c>
      <c r="B1190" t="s">
        <v>3516</v>
      </c>
      <c r="C1190">
        <v>106483</v>
      </c>
      <c r="D1190" t="s">
        <v>3517</v>
      </c>
      <c r="E1190" t="s">
        <v>39</v>
      </c>
      <c r="F1190" t="s">
        <v>3426</v>
      </c>
      <c r="G1190" t="s">
        <v>20</v>
      </c>
      <c r="H1190" t="s">
        <v>72</v>
      </c>
      <c r="I1190" t="s">
        <v>32</v>
      </c>
      <c r="J1190" t="s">
        <v>92</v>
      </c>
      <c r="K1190">
        <v>1581069</v>
      </c>
      <c r="L1190" t="s">
        <v>3547</v>
      </c>
      <c r="M1190" t="s">
        <v>3548</v>
      </c>
      <c r="N1190" t="str">
        <f t="array" ref="N1190">IF(COUNT(FIND({"数据分析","数据运营","分析师"},M1190)),"1","0")</f>
        <v>1</v>
      </c>
      <c r="O1190" t="s">
        <v>924</v>
      </c>
      <c r="P1190" t="s">
        <v>1384</v>
      </c>
      <c r="Q1190" t="str">
        <f t="shared" si="36"/>
        <v>12</v>
      </c>
      <c r="R1190" t="str">
        <f t="shared" si="37"/>
        <v>20</v>
      </c>
      <c r="S1190" s="1" t="s">
        <v>12325</v>
      </c>
      <c r="T1190" t="s">
        <v>12457</v>
      </c>
      <c r="U1190" t="s">
        <v>12460</v>
      </c>
      <c r="V1190" t="s">
        <v>12453</v>
      </c>
      <c r="W1190" s="1" t="s">
        <v>42</v>
      </c>
      <c r="X1190" t="s">
        <v>13274</v>
      </c>
    </row>
    <row r="1191" spans="1:26" x14ac:dyDescent="0.25">
      <c r="A1191" t="s">
        <v>2869</v>
      </c>
      <c r="B1191" t="s">
        <v>3533</v>
      </c>
      <c r="C1191">
        <v>7099</v>
      </c>
      <c r="D1191" t="s">
        <v>3534</v>
      </c>
      <c r="E1191" t="s">
        <v>30</v>
      </c>
      <c r="G1191" t="s">
        <v>20</v>
      </c>
      <c r="H1191" t="s">
        <v>72</v>
      </c>
      <c r="I1191" t="s">
        <v>32</v>
      </c>
      <c r="J1191" t="s">
        <v>23</v>
      </c>
      <c r="K1191">
        <v>2553380</v>
      </c>
      <c r="L1191" t="s">
        <v>3549</v>
      </c>
      <c r="M1191" t="s">
        <v>479</v>
      </c>
      <c r="N1191" t="str">
        <f t="array" ref="N1191">IF(COUNT(FIND({"数据分析","数据运营","分析师"},M1191)),"1","0")</f>
        <v>0</v>
      </c>
      <c r="O1191" t="s">
        <v>298</v>
      </c>
      <c r="P1191" t="s">
        <v>1384</v>
      </c>
      <c r="Q1191" t="str">
        <f t="shared" si="36"/>
        <v>15</v>
      </c>
      <c r="R1191" t="str">
        <f t="shared" si="37"/>
        <v>30</v>
      </c>
      <c r="S1191" s="1" t="s">
        <v>1456</v>
      </c>
      <c r="T1191" t="s">
        <v>12462</v>
      </c>
      <c r="U1191" t="s">
        <v>12453</v>
      </c>
      <c r="V1191" t="s">
        <v>12455</v>
      </c>
      <c r="W1191" t="s">
        <v>12931</v>
      </c>
      <c r="X1191" t="s">
        <v>12956</v>
      </c>
      <c r="Y1191" t="s">
        <v>12917</v>
      </c>
    </row>
    <row r="1192" spans="1:26" x14ac:dyDescent="0.25">
      <c r="A1192" t="s">
        <v>2869</v>
      </c>
      <c r="B1192" t="s">
        <v>3550</v>
      </c>
      <c r="C1192">
        <v>66099</v>
      </c>
      <c r="D1192" t="s">
        <v>3551</v>
      </c>
      <c r="E1192" t="s">
        <v>47</v>
      </c>
      <c r="G1192" t="s">
        <v>49</v>
      </c>
      <c r="H1192" t="s">
        <v>768</v>
      </c>
      <c r="I1192" t="s">
        <v>32</v>
      </c>
      <c r="J1192" t="s">
        <v>92</v>
      </c>
      <c r="K1192">
        <v>2210242</v>
      </c>
      <c r="L1192" t="s">
        <v>3552</v>
      </c>
      <c r="M1192" t="s">
        <v>3553</v>
      </c>
      <c r="N1192" t="str">
        <f t="array" ref="N1192">IF(COUNT(FIND({"数据分析","数据运营","分析师"},M1192)),"1","0")</f>
        <v>1</v>
      </c>
      <c r="O1192" t="s">
        <v>53</v>
      </c>
      <c r="P1192" t="s">
        <v>1384</v>
      </c>
      <c r="Q1192" t="str">
        <f t="shared" si="36"/>
        <v>6</v>
      </c>
      <c r="R1192" t="str">
        <f t="shared" si="37"/>
        <v>8</v>
      </c>
      <c r="S1192" s="1" t="s">
        <v>12325</v>
      </c>
      <c r="T1192" t="s">
        <v>12460</v>
      </c>
      <c r="U1192" t="s">
        <v>12475</v>
      </c>
      <c r="V1192" t="s">
        <v>12470</v>
      </c>
      <c r="W1192" s="1" t="s">
        <v>138</v>
      </c>
    </row>
    <row r="1193" spans="1:26" x14ac:dyDescent="0.25">
      <c r="A1193" t="s">
        <v>2869</v>
      </c>
      <c r="B1193" t="s">
        <v>2967</v>
      </c>
      <c r="C1193">
        <v>6718</v>
      </c>
      <c r="D1193" t="s">
        <v>2968</v>
      </c>
      <c r="E1193" t="s">
        <v>18</v>
      </c>
      <c r="G1193" t="s">
        <v>20</v>
      </c>
      <c r="H1193" t="s">
        <v>580</v>
      </c>
      <c r="I1193" t="s">
        <v>32</v>
      </c>
      <c r="J1193" t="s">
        <v>2969</v>
      </c>
      <c r="K1193">
        <v>2424509</v>
      </c>
      <c r="L1193" t="s">
        <v>3554</v>
      </c>
      <c r="M1193" t="s">
        <v>716</v>
      </c>
      <c r="N1193" t="str">
        <f t="array" ref="N1193">IF(COUNT(FIND({"数据分析","数据运营","分析师"},M1193)),"1","0")</f>
        <v>0</v>
      </c>
      <c r="O1193" t="s">
        <v>329</v>
      </c>
      <c r="P1193" t="s">
        <v>1384</v>
      </c>
      <c r="Q1193" t="str">
        <f t="shared" si="36"/>
        <v>12</v>
      </c>
      <c r="R1193" t="str">
        <f t="shared" si="37"/>
        <v>15</v>
      </c>
      <c r="S1193" s="1" t="s">
        <v>12362</v>
      </c>
      <c r="T1193" t="s">
        <v>12508</v>
      </c>
      <c r="U1193" t="s">
        <v>12654</v>
      </c>
      <c r="V1193" t="s">
        <v>12481</v>
      </c>
      <c r="W1193" t="s">
        <v>12941</v>
      </c>
      <c r="X1193" t="s">
        <v>12917</v>
      </c>
    </row>
    <row r="1194" spans="1:26" x14ac:dyDescent="0.25">
      <c r="A1194" t="s">
        <v>2869</v>
      </c>
      <c r="B1194" t="s">
        <v>2963</v>
      </c>
      <c r="C1194">
        <v>79761</v>
      </c>
      <c r="D1194" t="s">
        <v>2964</v>
      </c>
      <c r="E1194" t="s">
        <v>18</v>
      </c>
      <c r="F1194" t="s">
        <v>3426</v>
      </c>
      <c r="G1194" t="s">
        <v>20</v>
      </c>
      <c r="H1194" t="s">
        <v>580</v>
      </c>
      <c r="I1194" t="s">
        <v>32</v>
      </c>
      <c r="J1194" t="s">
        <v>117</v>
      </c>
      <c r="K1194">
        <v>2425593</v>
      </c>
      <c r="L1194" t="s">
        <v>3555</v>
      </c>
      <c r="M1194" t="s">
        <v>779</v>
      </c>
      <c r="N1194" t="str">
        <f t="array" ref="N1194">IF(COUNT(FIND({"数据分析","数据运营","分析师"},M1194)),"1","0")</f>
        <v>0</v>
      </c>
      <c r="O1194" t="s">
        <v>298</v>
      </c>
      <c r="P1194" t="s">
        <v>1384</v>
      </c>
      <c r="Q1194" t="str">
        <f t="shared" si="36"/>
        <v>15</v>
      </c>
      <c r="R1194" t="str">
        <f t="shared" si="37"/>
        <v>30</v>
      </c>
      <c r="S1194" s="1" t="s">
        <v>12320</v>
      </c>
      <c r="T1194" t="s">
        <v>12464</v>
      </c>
      <c r="U1194" t="s">
        <v>12456</v>
      </c>
      <c r="V1194" t="s">
        <v>12454</v>
      </c>
      <c r="W1194" t="s">
        <v>12931</v>
      </c>
      <c r="X1194" t="s">
        <v>12917</v>
      </c>
    </row>
    <row r="1195" spans="1:26" x14ac:dyDescent="0.25">
      <c r="A1195" t="s">
        <v>2869</v>
      </c>
      <c r="B1195" t="s">
        <v>3556</v>
      </c>
      <c r="C1195">
        <v>115131</v>
      </c>
      <c r="D1195" t="s">
        <v>3557</v>
      </c>
      <c r="E1195" t="s">
        <v>47</v>
      </c>
      <c r="G1195" t="s">
        <v>20</v>
      </c>
      <c r="H1195" t="s">
        <v>21</v>
      </c>
      <c r="I1195" t="s">
        <v>178</v>
      </c>
      <c r="J1195" t="s">
        <v>1555</v>
      </c>
      <c r="K1195">
        <v>2459145</v>
      </c>
      <c r="L1195" t="s">
        <v>3558</v>
      </c>
      <c r="M1195" t="s">
        <v>3559</v>
      </c>
      <c r="N1195" t="str">
        <f t="array" ref="N1195">IF(COUNT(FIND({"数据分析","数据运营","分析师"},M1195)),"1","0")</f>
        <v>1</v>
      </c>
      <c r="O1195" t="s">
        <v>260</v>
      </c>
      <c r="P1195" t="s">
        <v>1384</v>
      </c>
      <c r="Q1195" t="str">
        <f t="shared" si="36"/>
        <v>8</v>
      </c>
      <c r="R1195" t="str">
        <f t="shared" si="37"/>
        <v>15</v>
      </c>
      <c r="S1195" s="1" t="s">
        <v>8116</v>
      </c>
      <c r="T1195" t="s">
        <v>12468</v>
      </c>
      <c r="U1195" t="s">
        <v>12483</v>
      </c>
      <c r="V1195" t="s">
        <v>12485</v>
      </c>
      <c r="W1195" s="1" t="s">
        <v>42</v>
      </c>
      <c r="X1195" t="s">
        <v>13281</v>
      </c>
      <c r="Y1195" t="s">
        <v>13274</v>
      </c>
    </row>
    <row r="1196" spans="1:26" x14ac:dyDescent="0.25">
      <c r="A1196" t="s">
        <v>2869</v>
      </c>
      <c r="B1196" t="s">
        <v>3560</v>
      </c>
      <c r="C1196">
        <v>6927</v>
      </c>
      <c r="D1196" t="s">
        <v>3561</v>
      </c>
      <c r="E1196" t="s">
        <v>18</v>
      </c>
      <c r="G1196" t="s">
        <v>20</v>
      </c>
      <c r="H1196" t="s">
        <v>489</v>
      </c>
      <c r="I1196" t="s">
        <v>32</v>
      </c>
      <c r="J1196" t="s">
        <v>23</v>
      </c>
      <c r="K1196">
        <v>1670801</v>
      </c>
      <c r="L1196" t="s">
        <v>3562</v>
      </c>
      <c r="M1196" t="s">
        <v>1320</v>
      </c>
      <c r="N1196" t="str">
        <f t="array" ref="N1196">IF(COUNT(FIND({"数据分析","数据运营","分析师"},M1196)),"1","0")</f>
        <v>1</v>
      </c>
      <c r="O1196" t="s">
        <v>298</v>
      </c>
      <c r="P1196" t="s">
        <v>1384</v>
      </c>
      <c r="Q1196" t="str">
        <f t="shared" si="36"/>
        <v>15</v>
      </c>
      <c r="R1196" t="str">
        <f t="shared" si="37"/>
        <v>30</v>
      </c>
      <c r="S1196" s="1" t="s">
        <v>12374</v>
      </c>
      <c r="T1196" t="s">
        <v>12477</v>
      </c>
      <c r="U1196" t="s">
        <v>12661</v>
      </c>
      <c r="V1196" t="s">
        <v>12812</v>
      </c>
      <c r="W1196" s="1" t="s">
        <v>42</v>
      </c>
      <c r="X1196" t="s">
        <v>13274</v>
      </c>
    </row>
    <row r="1197" spans="1:26" x14ac:dyDescent="0.25">
      <c r="A1197" t="s">
        <v>2869</v>
      </c>
      <c r="B1197" t="s">
        <v>3563</v>
      </c>
      <c r="C1197">
        <v>85965</v>
      </c>
      <c r="D1197" t="s">
        <v>3564</v>
      </c>
      <c r="E1197" t="s">
        <v>39</v>
      </c>
      <c r="F1197" t="s">
        <v>3032</v>
      </c>
      <c r="G1197" t="s">
        <v>20</v>
      </c>
      <c r="H1197" t="s">
        <v>72</v>
      </c>
      <c r="I1197" t="s">
        <v>32</v>
      </c>
      <c r="J1197" t="s">
        <v>23</v>
      </c>
      <c r="K1197">
        <v>2553674</v>
      </c>
      <c r="L1197" t="s">
        <v>3565</v>
      </c>
      <c r="M1197" t="s">
        <v>505</v>
      </c>
      <c r="N1197" t="str">
        <f t="array" ref="N1197">IF(COUNT(FIND({"数据分析","数据运营","分析师"},M1197)),"1","0")</f>
        <v>0</v>
      </c>
      <c r="O1197" t="s">
        <v>1518</v>
      </c>
      <c r="P1197" t="s">
        <v>1384</v>
      </c>
      <c r="Q1197" t="str">
        <f t="shared" si="36"/>
        <v>20</v>
      </c>
      <c r="R1197" t="str">
        <f t="shared" si="37"/>
        <v>35</v>
      </c>
      <c r="S1197" s="1" t="s">
        <v>12320</v>
      </c>
      <c r="T1197" t="s">
        <v>12464</v>
      </c>
      <c r="U1197" t="s">
        <v>12456</v>
      </c>
      <c r="V1197" t="s">
        <v>12454</v>
      </c>
      <c r="W1197" t="s">
        <v>12931</v>
      </c>
      <c r="X1197" t="s">
        <v>12917</v>
      </c>
    </row>
    <row r="1198" spans="1:26" x14ac:dyDescent="0.25">
      <c r="A1198" t="s">
        <v>2869</v>
      </c>
      <c r="B1198" t="s">
        <v>3066</v>
      </c>
      <c r="C1198">
        <v>128065</v>
      </c>
      <c r="D1198" t="s">
        <v>3066</v>
      </c>
      <c r="E1198" t="s">
        <v>56</v>
      </c>
      <c r="F1198" t="s">
        <v>3566</v>
      </c>
      <c r="G1198" t="s">
        <v>20</v>
      </c>
      <c r="H1198" t="s">
        <v>72</v>
      </c>
      <c r="I1198" t="s">
        <v>32</v>
      </c>
      <c r="J1198" t="s">
        <v>224</v>
      </c>
      <c r="K1198">
        <v>1788483</v>
      </c>
      <c r="L1198" t="s">
        <v>3567</v>
      </c>
      <c r="M1198" t="s">
        <v>773</v>
      </c>
      <c r="N1198" t="str">
        <f t="array" ref="N1198">IF(COUNT(FIND({"数据分析","数据运营","分析师"},M1198)),"1","0")</f>
        <v>0</v>
      </c>
      <c r="O1198" t="s">
        <v>298</v>
      </c>
      <c r="P1198" t="s">
        <v>1384</v>
      </c>
      <c r="Q1198" t="str">
        <f t="shared" si="36"/>
        <v>15</v>
      </c>
      <c r="R1198" t="str">
        <f t="shared" si="37"/>
        <v>30</v>
      </c>
      <c r="S1198" s="1" t="s">
        <v>12331</v>
      </c>
      <c r="T1198" t="s">
        <v>12510</v>
      </c>
      <c r="U1198" t="s">
        <v>12655</v>
      </c>
      <c r="V1198" t="s">
        <v>12454</v>
      </c>
      <c r="W1198" t="s">
        <v>12931</v>
      </c>
      <c r="X1198" t="s">
        <v>12917</v>
      </c>
    </row>
    <row r="1199" spans="1:26" x14ac:dyDescent="0.25">
      <c r="A1199" t="s">
        <v>2869</v>
      </c>
      <c r="B1199" t="s">
        <v>3568</v>
      </c>
      <c r="C1199">
        <v>76890</v>
      </c>
      <c r="D1199" t="s">
        <v>3569</v>
      </c>
      <c r="E1199" t="s">
        <v>47</v>
      </c>
      <c r="F1199" t="s">
        <v>3570</v>
      </c>
      <c r="G1199" t="s">
        <v>33</v>
      </c>
      <c r="H1199" t="s">
        <v>66</v>
      </c>
      <c r="I1199" t="s">
        <v>32</v>
      </c>
      <c r="J1199" t="s">
        <v>33</v>
      </c>
      <c r="K1199">
        <v>2231184</v>
      </c>
      <c r="L1199" t="s">
        <v>3571</v>
      </c>
      <c r="M1199" t="s">
        <v>3572</v>
      </c>
      <c r="N1199" t="str">
        <f t="array" ref="N1199">IF(COUNT(FIND({"数据分析","数据运营","分析师"},M1199)),"1","0")</f>
        <v>1</v>
      </c>
      <c r="O1199" t="s">
        <v>77</v>
      </c>
      <c r="P1199" t="s">
        <v>1384</v>
      </c>
      <c r="Q1199" t="str">
        <f t="shared" si="36"/>
        <v>7</v>
      </c>
      <c r="R1199" t="str">
        <f t="shared" si="37"/>
        <v>14</v>
      </c>
      <c r="S1199" s="1" t="s">
        <v>12319</v>
      </c>
      <c r="T1199" t="s">
        <v>12453</v>
      </c>
      <c r="U1199" t="s">
        <v>12454</v>
      </c>
      <c r="V1199" t="s">
        <v>12467</v>
      </c>
      <c r="W1199" s="1" t="s">
        <v>138</v>
      </c>
    </row>
    <row r="1200" spans="1:26" x14ac:dyDescent="0.25">
      <c r="A1200" t="s">
        <v>2869</v>
      </c>
      <c r="B1200" t="s">
        <v>3095</v>
      </c>
      <c r="C1200">
        <v>83025</v>
      </c>
      <c r="D1200" t="s">
        <v>3096</v>
      </c>
      <c r="E1200" t="s">
        <v>18</v>
      </c>
      <c r="G1200" t="s">
        <v>272</v>
      </c>
      <c r="H1200" t="s">
        <v>788</v>
      </c>
      <c r="I1200" t="s">
        <v>32</v>
      </c>
      <c r="J1200" t="s">
        <v>92</v>
      </c>
      <c r="K1200">
        <v>2201789</v>
      </c>
      <c r="L1200" t="s">
        <v>3573</v>
      </c>
      <c r="M1200" t="s">
        <v>1160</v>
      </c>
      <c r="N1200" t="str">
        <f t="array" ref="N1200">IF(COUNT(FIND({"数据分析","数据运营","分析师"},M1200)),"1","0")</f>
        <v>0</v>
      </c>
      <c r="O1200" t="s">
        <v>298</v>
      </c>
      <c r="P1200" t="s">
        <v>1384</v>
      </c>
      <c r="Q1200" t="str">
        <f t="shared" si="36"/>
        <v>15</v>
      </c>
      <c r="R1200" t="str">
        <f t="shared" si="37"/>
        <v>30</v>
      </c>
      <c r="S1200" s="1" t="s">
        <v>12320</v>
      </c>
      <c r="T1200" t="s">
        <v>12456</v>
      </c>
      <c r="U1200" t="s">
        <v>12454</v>
      </c>
      <c r="V1200" t="s">
        <v>12455</v>
      </c>
      <c r="W1200" t="s">
        <v>12971</v>
      </c>
      <c r="X1200" t="s">
        <v>12919</v>
      </c>
      <c r="Y1200" t="s">
        <v>12949</v>
      </c>
      <c r="Z1200" t="s">
        <v>12917</v>
      </c>
    </row>
    <row r="1201" spans="1:26" x14ac:dyDescent="0.25">
      <c r="A1201" t="s">
        <v>2869</v>
      </c>
      <c r="B1201" t="s">
        <v>3574</v>
      </c>
      <c r="C1201">
        <v>22788</v>
      </c>
      <c r="D1201" t="s">
        <v>3575</v>
      </c>
      <c r="E1201" t="s">
        <v>18</v>
      </c>
      <c r="F1201" t="s">
        <v>3012</v>
      </c>
      <c r="G1201" t="s">
        <v>20</v>
      </c>
      <c r="H1201" t="s">
        <v>580</v>
      </c>
      <c r="I1201" t="s">
        <v>32</v>
      </c>
      <c r="J1201" t="s">
        <v>33</v>
      </c>
      <c r="K1201">
        <v>1744474</v>
      </c>
      <c r="L1201" t="s">
        <v>3576</v>
      </c>
      <c r="M1201" t="s">
        <v>21</v>
      </c>
      <c r="N1201" t="str">
        <f t="array" ref="N1201">IF(COUNT(FIND({"数据分析","数据运营","分析师"},M1201)),"1","0")</f>
        <v>0</v>
      </c>
      <c r="O1201" t="s">
        <v>189</v>
      </c>
      <c r="P1201" t="s">
        <v>1384</v>
      </c>
      <c r="Q1201" t="str">
        <f t="shared" si="36"/>
        <v>10</v>
      </c>
      <c r="R1201" t="str">
        <f t="shared" si="37"/>
        <v>20</v>
      </c>
      <c r="S1201" s="1" t="s">
        <v>12319</v>
      </c>
      <c r="T1201" t="s">
        <v>12464</v>
      </c>
      <c r="U1201" t="s">
        <v>12453</v>
      </c>
      <c r="V1201" t="s">
        <v>12813</v>
      </c>
      <c r="W1201" t="s">
        <v>12931</v>
      </c>
      <c r="X1201" t="s">
        <v>12956</v>
      </c>
      <c r="Y1201" t="s">
        <v>12917</v>
      </c>
    </row>
    <row r="1202" spans="1:26" x14ac:dyDescent="0.25">
      <c r="A1202" t="s">
        <v>2869</v>
      </c>
      <c r="B1202" t="s">
        <v>2957</v>
      </c>
      <c r="C1202">
        <v>29355</v>
      </c>
      <c r="D1202" t="s">
        <v>2958</v>
      </c>
      <c r="E1202" t="s">
        <v>47</v>
      </c>
      <c r="F1202" t="s">
        <v>2959</v>
      </c>
      <c r="G1202" t="s">
        <v>253</v>
      </c>
      <c r="H1202" t="s">
        <v>21</v>
      </c>
      <c r="I1202" t="s">
        <v>178</v>
      </c>
      <c r="J1202" t="s">
        <v>213</v>
      </c>
      <c r="K1202">
        <v>2528668</v>
      </c>
      <c r="L1202" t="s">
        <v>3577</v>
      </c>
      <c r="M1202" t="s">
        <v>479</v>
      </c>
      <c r="N1202" t="str">
        <f t="array" ref="N1202">IF(COUNT(FIND({"数据分析","数据运营","分析师"},M1202)),"1","0")</f>
        <v>0</v>
      </c>
      <c r="O1202" t="s">
        <v>924</v>
      </c>
      <c r="P1202" t="s">
        <v>1384</v>
      </c>
      <c r="Q1202" t="str">
        <f t="shared" si="36"/>
        <v>12</v>
      </c>
      <c r="R1202" t="str">
        <f t="shared" si="37"/>
        <v>20</v>
      </c>
      <c r="S1202" s="1" t="s">
        <v>12320</v>
      </c>
      <c r="T1202" t="s">
        <v>12456</v>
      </c>
      <c r="U1202" t="s">
        <v>12454</v>
      </c>
      <c r="V1202" t="s">
        <v>12455</v>
      </c>
      <c r="W1202" t="s">
        <v>12931</v>
      </c>
      <c r="X1202" t="s">
        <v>12916</v>
      </c>
      <c r="Y1202" t="s">
        <v>12956</v>
      </c>
      <c r="Z1202" t="s">
        <v>12917</v>
      </c>
    </row>
    <row r="1203" spans="1:26" x14ac:dyDescent="0.25">
      <c r="A1203" t="s">
        <v>2869</v>
      </c>
      <c r="B1203" t="s">
        <v>2930</v>
      </c>
      <c r="C1203">
        <v>111065</v>
      </c>
      <c r="D1203" t="s">
        <v>2931</v>
      </c>
      <c r="E1203" t="s">
        <v>30</v>
      </c>
      <c r="F1203" t="s">
        <v>2872</v>
      </c>
      <c r="G1203" t="s">
        <v>33</v>
      </c>
      <c r="H1203" t="s">
        <v>417</v>
      </c>
      <c r="I1203" t="s">
        <v>22</v>
      </c>
      <c r="J1203" t="s">
        <v>117</v>
      </c>
      <c r="K1203">
        <v>2174898</v>
      </c>
      <c r="L1203" t="s">
        <v>3578</v>
      </c>
      <c r="M1203" t="s">
        <v>3579</v>
      </c>
      <c r="N1203" t="str">
        <f t="array" ref="N1203">IF(COUNT(FIND({"数据分析","数据运营","分析师"},M1203)),"1","0")</f>
        <v>1</v>
      </c>
      <c r="O1203" t="s">
        <v>189</v>
      </c>
      <c r="P1203" t="s">
        <v>1384</v>
      </c>
      <c r="Q1203" t="str">
        <f t="shared" si="36"/>
        <v>10</v>
      </c>
      <c r="R1203" t="str">
        <f t="shared" si="37"/>
        <v>20</v>
      </c>
      <c r="S1203" s="1" t="s">
        <v>12361</v>
      </c>
      <c r="T1203" t="s">
        <v>12505</v>
      </c>
      <c r="U1203" t="s">
        <v>12652</v>
      </c>
      <c r="V1203" t="s">
        <v>12801</v>
      </c>
      <c r="W1203" s="1" t="s">
        <v>138</v>
      </c>
    </row>
    <row r="1204" spans="1:26" x14ac:dyDescent="0.25">
      <c r="A1204" t="s">
        <v>2869</v>
      </c>
      <c r="B1204" t="s">
        <v>3580</v>
      </c>
      <c r="C1204">
        <v>87268</v>
      </c>
      <c r="D1204" t="s">
        <v>3581</v>
      </c>
      <c r="E1204" t="s">
        <v>47</v>
      </c>
      <c r="F1204" t="s">
        <v>2872</v>
      </c>
      <c r="G1204" t="s">
        <v>20</v>
      </c>
      <c r="H1204" t="s">
        <v>72</v>
      </c>
      <c r="I1204" t="s">
        <v>32</v>
      </c>
      <c r="J1204" t="s">
        <v>73</v>
      </c>
      <c r="K1204">
        <v>2426860</v>
      </c>
      <c r="L1204" t="s">
        <v>3582</v>
      </c>
      <c r="M1204" t="s">
        <v>479</v>
      </c>
      <c r="N1204" t="str">
        <f t="array" ref="N1204">IF(COUNT(FIND({"数据分析","数据运营","分析师"},M1204)),"1","0")</f>
        <v>0</v>
      </c>
      <c r="O1204" t="s">
        <v>2033</v>
      </c>
      <c r="P1204" t="s">
        <v>1384</v>
      </c>
      <c r="Q1204" t="str">
        <f t="shared" si="36"/>
        <v>25</v>
      </c>
      <c r="R1204" t="str">
        <f t="shared" si="37"/>
        <v>50</v>
      </c>
      <c r="S1204" s="1" t="s">
        <v>12325</v>
      </c>
      <c r="T1204" t="s">
        <v>12481</v>
      </c>
      <c r="U1204" t="s">
        <v>12470</v>
      </c>
      <c r="V1204" t="s">
        <v>12483</v>
      </c>
      <c r="W1204" t="s">
        <v>12931</v>
      </c>
      <c r="X1204" t="s">
        <v>12956</v>
      </c>
      <c r="Y1204" t="s">
        <v>12917</v>
      </c>
    </row>
    <row r="1205" spans="1:26" x14ac:dyDescent="0.25">
      <c r="A1205" t="s">
        <v>2869</v>
      </c>
      <c r="B1205" t="s">
        <v>3095</v>
      </c>
      <c r="C1205">
        <v>83025</v>
      </c>
      <c r="D1205" t="s">
        <v>3096</v>
      </c>
      <c r="E1205" t="s">
        <v>18</v>
      </c>
      <c r="F1205" t="s">
        <v>3583</v>
      </c>
      <c r="G1205" t="s">
        <v>20</v>
      </c>
      <c r="H1205" t="s">
        <v>580</v>
      </c>
      <c r="I1205" t="s">
        <v>32</v>
      </c>
      <c r="J1205" t="s">
        <v>92</v>
      </c>
      <c r="K1205">
        <v>1510166</v>
      </c>
      <c r="L1205" t="s">
        <v>3584</v>
      </c>
      <c r="M1205" t="s">
        <v>1160</v>
      </c>
      <c r="N1205" t="str">
        <f t="array" ref="N1205">IF(COUNT(FIND({"数据分析","数据运营","分析师"},M1205)),"1","0")</f>
        <v>0</v>
      </c>
      <c r="O1205" t="s">
        <v>298</v>
      </c>
      <c r="P1205" t="s">
        <v>1384</v>
      </c>
      <c r="Q1205" t="str">
        <f t="shared" si="36"/>
        <v>15</v>
      </c>
      <c r="R1205" t="str">
        <f t="shared" si="37"/>
        <v>30</v>
      </c>
      <c r="S1205" s="1" t="s">
        <v>12320</v>
      </c>
      <c r="T1205" t="s">
        <v>12456</v>
      </c>
      <c r="U1205" t="s">
        <v>12454</v>
      </c>
      <c r="V1205" t="s">
        <v>12455</v>
      </c>
      <c r="W1205" t="s">
        <v>12971</v>
      </c>
      <c r="X1205" t="s">
        <v>12919</v>
      </c>
      <c r="Y1205" t="s">
        <v>12949</v>
      </c>
      <c r="Z1205" t="s">
        <v>12917</v>
      </c>
    </row>
    <row r="1206" spans="1:26" x14ac:dyDescent="0.25">
      <c r="A1206" t="s">
        <v>2869</v>
      </c>
      <c r="B1206" t="s">
        <v>3585</v>
      </c>
      <c r="C1206">
        <v>1720</v>
      </c>
      <c r="D1206" t="s">
        <v>3586</v>
      </c>
      <c r="E1206" t="s">
        <v>47</v>
      </c>
      <c r="F1206" t="s">
        <v>3132</v>
      </c>
      <c r="G1206" t="s">
        <v>20</v>
      </c>
      <c r="H1206" t="s">
        <v>72</v>
      </c>
      <c r="I1206" t="s">
        <v>32</v>
      </c>
      <c r="J1206" t="s">
        <v>1705</v>
      </c>
      <c r="K1206">
        <v>2298559</v>
      </c>
      <c r="L1206" t="s">
        <v>3587</v>
      </c>
      <c r="M1206" t="s">
        <v>3588</v>
      </c>
      <c r="N1206" t="str">
        <f t="array" ref="N1206">IF(COUNT(FIND({"数据分析","数据运营","分析师"},M1206)),"1","0")</f>
        <v>1</v>
      </c>
      <c r="O1206" t="s">
        <v>231</v>
      </c>
      <c r="P1206" t="s">
        <v>1384</v>
      </c>
      <c r="Q1206" t="str">
        <f t="shared" si="36"/>
        <v>15</v>
      </c>
      <c r="R1206" t="str">
        <f t="shared" si="37"/>
        <v>25</v>
      </c>
      <c r="S1206" s="1" t="s">
        <v>12341</v>
      </c>
      <c r="T1206" t="s">
        <v>12456</v>
      </c>
      <c r="U1206" t="s">
        <v>12662</v>
      </c>
      <c r="V1206" t="s">
        <v>12814</v>
      </c>
      <c r="W1206" s="1" t="s">
        <v>42</v>
      </c>
      <c r="X1206" t="s">
        <v>13274</v>
      </c>
    </row>
    <row r="1207" spans="1:26" x14ac:dyDescent="0.25">
      <c r="A1207" t="s">
        <v>2869</v>
      </c>
      <c r="B1207" t="s">
        <v>3589</v>
      </c>
      <c r="C1207">
        <v>38075</v>
      </c>
      <c r="D1207" t="s">
        <v>3590</v>
      </c>
      <c r="E1207" t="s">
        <v>30</v>
      </c>
      <c r="F1207" t="s">
        <v>3437</v>
      </c>
      <c r="G1207" t="s">
        <v>20</v>
      </c>
      <c r="H1207" t="s">
        <v>72</v>
      </c>
      <c r="I1207" t="s">
        <v>32</v>
      </c>
      <c r="J1207" t="s">
        <v>33</v>
      </c>
      <c r="K1207">
        <v>333591</v>
      </c>
      <c r="L1207" t="s">
        <v>3591</v>
      </c>
      <c r="M1207" t="s">
        <v>479</v>
      </c>
      <c r="N1207" t="str">
        <f t="array" ref="N1207">IF(COUNT(FIND({"数据分析","数据运营","分析师"},M1207)),"1","0")</f>
        <v>0</v>
      </c>
      <c r="O1207" t="s">
        <v>1594</v>
      </c>
      <c r="P1207" t="s">
        <v>1384</v>
      </c>
      <c r="Q1207" t="str">
        <f t="shared" si="36"/>
        <v>18</v>
      </c>
      <c r="R1207" t="str">
        <f t="shared" si="37"/>
        <v>25</v>
      </c>
      <c r="S1207" s="1" t="s">
        <v>12320</v>
      </c>
      <c r="T1207" t="s">
        <v>12462</v>
      </c>
      <c r="U1207" t="s">
        <v>12455</v>
      </c>
      <c r="V1207" t="s">
        <v>12467</v>
      </c>
      <c r="W1207" t="s">
        <v>12931</v>
      </c>
      <c r="X1207" t="s">
        <v>12956</v>
      </c>
      <c r="Y1207" t="s">
        <v>12917</v>
      </c>
    </row>
    <row r="1208" spans="1:26" x14ac:dyDescent="0.25">
      <c r="A1208" t="s">
        <v>2869</v>
      </c>
      <c r="B1208" t="s">
        <v>3592</v>
      </c>
      <c r="C1208">
        <v>7461</v>
      </c>
      <c r="D1208" t="s">
        <v>3593</v>
      </c>
      <c r="E1208" t="s">
        <v>30</v>
      </c>
      <c r="G1208" t="s">
        <v>20</v>
      </c>
      <c r="H1208" t="s">
        <v>21</v>
      </c>
      <c r="I1208" t="s">
        <v>32</v>
      </c>
      <c r="J1208" t="s">
        <v>73</v>
      </c>
      <c r="K1208">
        <v>2381537</v>
      </c>
      <c r="L1208" t="s">
        <v>3594</v>
      </c>
      <c r="M1208" t="s">
        <v>3595</v>
      </c>
      <c r="N1208" t="str">
        <f t="array" ref="N1208">IF(COUNT(FIND({"数据分析","数据运营","分析师"},M1208)),"1","0")</f>
        <v>0</v>
      </c>
      <c r="O1208" t="s">
        <v>298</v>
      </c>
      <c r="P1208" t="s">
        <v>1384</v>
      </c>
      <c r="Q1208" t="str">
        <f t="shared" si="36"/>
        <v>15</v>
      </c>
      <c r="R1208" t="str">
        <f t="shared" si="37"/>
        <v>30</v>
      </c>
      <c r="S1208" s="1" t="s">
        <v>12375</v>
      </c>
      <c r="T1208" t="s">
        <v>12520</v>
      </c>
      <c r="U1208" t="s">
        <v>12460</v>
      </c>
      <c r="V1208" t="s">
        <v>12815</v>
      </c>
      <c r="W1208" t="s">
        <v>12941</v>
      </c>
      <c r="X1208" t="s">
        <v>12916</v>
      </c>
      <c r="Y1208" t="s">
        <v>12917</v>
      </c>
    </row>
    <row r="1209" spans="1:26" x14ac:dyDescent="0.25">
      <c r="A1209" t="s">
        <v>2869</v>
      </c>
      <c r="B1209" t="s">
        <v>361</v>
      </c>
      <c r="C1209">
        <v>24587</v>
      </c>
      <c r="D1209" t="s">
        <v>362</v>
      </c>
      <c r="E1209" t="s">
        <v>47</v>
      </c>
      <c r="G1209" t="s">
        <v>20</v>
      </c>
      <c r="H1209" t="s">
        <v>72</v>
      </c>
      <c r="I1209" t="s">
        <v>32</v>
      </c>
      <c r="J1209" t="s">
        <v>33</v>
      </c>
      <c r="K1209">
        <v>2563535</v>
      </c>
      <c r="L1209" t="s">
        <v>363</v>
      </c>
      <c r="M1209" t="s">
        <v>721</v>
      </c>
      <c r="N1209" t="str">
        <f t="array" ref="N1209">IF(COUNT(FIND({"数据分析","数据运营","分析师"},M1209)),"1","0")</f>
        <v>0</v>
      </c>
      <c r="O1209" t="s">
        <v>298</v>
      </c>
      <c r="P1209" t="s">
        <v>1384</v>
      </c>
      <c r="Q1209" t="str">
        <f t="shared" si="36"/>
        <v>15</v>
      </c>
      <c r="R1209" t="str">
        <f t="shared" si="37"/>
        <v>30</v>
      </c>
      <c r="S1209" s="1" t="s">
        <v>790</v>
      </c>
      <c r="T1209" t="s">
        <v>12472</v>
      </c>
      <c r="U1209" t="s">
        <v>12622</v>
      </c>
      <c r="V1209" t="s">
        <v>12755</v>
      </c>
      <c r="W1209" t="s">
        <v>12931</v>
      </c>
      <c r="X1209" t="s">
        <v>12956</v>
      </c>
      <c r="Y1209" t="s">
        <v>12917</v>
      </c>
    </row>
    <row r="1210" spans="1:26" x14ac:dyDescent="0.25">
      <c r="A1210" t="s">
        <v>2869</v>
      </c>
      <c r="B1210" t="s">
        <v>3066</v>
      </c>
      <c r="C1210">
        <v>128065</v>
      </c>
      <c r="D1210" t="s">
        <v>3066</v>
      </c>
      <c r="E1210" t="s">
        <v>56</v>
      </c>
      <c r="F1210" t="s">
        <v>2872</v>
      </c>
      <c r="G1210" t="s">
        <v>20</v>
      </c>
      <c r="H1210" t="s">
        <v>21</v>
      </c>
      <c r="I1210" t="s">
        <v>32</v>
      </c>
      <c r="J1210" t="s">
        <v>224</v>
      </c>
      <c r="K1210">
        <v>2112439</v>
      </c>
      <c r="L1210" t="s">
        <v>3067</v>
      </c>
      <c r="M1210" t="s">
        <v>2153</v>
      </c>
      <c r="N1210" t="str">
        <f t="array" ref="N1210">IF(COUNT(FIND({"数据分析","数据运营","分析师"},M1210)),"1","0")</f>
        <v>0</v>
      </c>
      <c r="O1210" t="s">
        <v>298</v>
      </c>
      <c r="P1210" t="s">
        <v>1384</v>
      </c>
      <c r="Q1210" t="str">
        <f t="shared" si="36"/>
        <v>15</v>
      </c>
      <c r="R1210" t="str">
        <f t="shared" si="37"/>
        <v>30</v>
      </c>
      <c r="S1210" s="1" t="s">
        <v>12331</v>
      </c>
      <c r="T1210" t="s">
        <v>12510</v>
      </c>
      <c r="U1210" t="s">
        <v>12655</v>
      </c>
      <c r="V1210" t="s">
        <v>12454</v>
      </c>
      <c r="W1210" t="s">
        <v>12957</v>
      </c>
      <c r="X1210" t="s">
        <v>12919</v>
      </c>
      <c r="Y1210" t="s">
        <v>12920</v>
      </c>
      <c r="Z1210" t="s">
        <v>12937</v>
      </c>
    </row>
    <row r="1211" spans="1:26" x14ac:dyDescent="0.25">
      <c r="A1211" t="s">
        <v>2869</v>
      </c>
      <c r="B1211" t="s">
        <v>3199</v>
      </c>
      <c r="C1211">
        <v>451</v>
      </c>
      <c r="D1211" t="s">
        <v>3200</v>
      </c>
      <c r="E1211" t="s">
        <v>18</v>
      </c>
      <c r="F1211" t="s">
        <v>2872</v>
      </c>
      <c r="G1211" t="s">
        <v>272</v>
      </c>
      <c r="H1211" t="s">
        <v>447</v>
      </c>
      <c r="I1211" t="s">
        <v>32</v>
      </c>
      <c r="J1211" t="s">
        <v>3201</v>
      </c>
      <c r="K1211">
        <v>2542745</v>
      </c>
      <c r="L1211" t="s">
        <v>669</v>
      </c>
      <c r="M1211" t="s">
        <v>3596</v>
      </c>
      <c r="N1211" t="str">
        <f t="array" ref="N1211">IF(COUNT(FIND({"数据分析","数据运营","分析师"},M1211)),"1","0")</f>
        <v>1</v>
      </c>
      <c r="O1211" t="s">
        <v>298</v>
      </c>
      <c r="P1211" t="s">
        <v>1384</v>
      </c>
      <c r="Q1211" t="str">
        <f t="shared" si="36"/>
        <v>15</v>
      </c>
      <c r="R1211" t="str">
        <f t="shared" si="37"/>
        <v>30</v>
      </c>
      <c r="S1211" s="1" t="s">
        <v>12341</v>
      </c>
      <c r="T1211" t="s">
        <v>12512</v>
      </c>
      <c r="U1211" t="s">
        <v>12475</v>
      </c>
      <c r="V1211" t="s">
        <v>12467</v>
      </c>
      <c r="W1211" s="1" t="s">
        <v>138</v>
      </c>
      <c r="X1211" t="s">
        <v>12810</v>
      </c>
      <c r="Y1211" t="s">
        <v>13274</v>
      </c>
    </row>
    <row r="1212" spans="1:26" x14ac:dyDescent="0.25">
      <c r="A1212" t="s">
        <v>2869</v>
      </c>
      <c r="B1212" t="s">
        <v>3597</v>
      </c>
      <c r="C1212">
        <v>113576</v>
      </c>
      <c r="D1212" t="s">
        <v>3598</v>
      </c>
      <c r="E1212" t="s">
        <v>47</v>
      </c>
      <c r="F1212" t="s">
        <v>3055</v>
      </c>
      <c r="G1212" t="s">
        <v>272</v>
      </c>
      <c r="H1212" t="s">
        <v>447</v>
      </c>
      <c r="I1212" t="s">
        <v>32</v>
      </c>
      <c r="J1212" t="s">
        <v>87</v>
      </c>
      <c r="K1212">
        <v>2246549</v>
      </c>
      <c r="L1212" t="s">
        <v>3599</v>
      </c>
      <c r="M1212" t="s">
        <v>670</v>
      </c>
      <c r="N1212" t="str">
        <f t="array" ref="N1212">IF(COUNT(FIND({"数据分析","数据运营","分析师"},M1212)),"1","0")</f>
        <v>0</v>
      </c>
      <c r="O1212" t="s">
        <v>189</v>
      </c>
      <c r="P1212" t="s">
        <v>1384</v>
      </c>
      <c r="Q1212" t="str">
        <f t="shared" si="36"/>
        <v>10</v>
      </c>
      <c r="R1212" t="str">
        <f t="shared" si="37"/>
        <v>20</v>
      </c>
      <c r="S1212" s="1" t="s">
        <v>2061</v>
      </c>
      <c r="T1212" t="s">
        <v>12454</v>
      </c>
      <c r="U1212" t="s">
        <v>12479</v>
      </c>
      <c r="V1212" t="s">
        <v>12456</v>
      </c>
      <c r="W1212" t="s">
        <v>12971</v>
      </c>
      <c r="X1212" t="s">
        <v>12949</v>
      </c>
      <c r="Y1212" t="s">
        <v>12917</v>
      </c>
    </row>
    <row r="1213" spans="1:26" x14ac:dyDescent="0.25">
      <c r="A1213" t="s">
        <v>2869</v>
      </c>
      <c r="B1213" t="s">
        <v>3600</v>
      </c>
      <c r="C1213">
        <v>5634</v>
      </c>
      <c r="D1213" t="s">
        <v>3601</v>
      </c>
      <c r="E1213" t="s">
        <v>47</v>
      </c>
      <c r="F1213" t="s">
        <v>2888</v>
      </c>
      <c r="G1213" t="s">
        <v>20</v>
      </c>
      <c r="H1213" t="s">
        <v>407</v>
      </c>
      <c r="I1213" t="s">
        <v>32</v>
      </c>
      <c r="J1213" t="s">
        <v>719</v>
      </c>
      <c r="K1213">
        <v>2332050</v>
      </c>
      <c r="L1213" t="s">
        <v>3602</v>
      </c>
      <c r="M1213" t="s">
        <v>586</v>
      </c>
      <c r="N1213" t="str">
        <f t="array" ref="N1213">IF(COUNT(FIND({"数据分析","数据运营","分析师"},M1213)),"1","0")</f>
        <v>1</v>
      </c>
      <c r="O1213" t="s">
        <v>189</v>
      </c>
      <c r="P1213" t="s">
        <v>1384</v>
      </c>
      <c r="Q1213" t="str">
        <f t="shared" si="36"/>
        <v>10</v>
      </c>
      <c r="R1213" t="str">
        <f t="shared" si="37"/>
        <v>20</v>
      </c>
      <c r="S1213" s="1" t="s">
        <v>12376</v>
      </c>
      <c r="T1213" t="s">
        <v>12521</v>
      </c>
      <c r="U1213" t="s">
        <v>12560</v>
      </c>
      <c r="V1213" t="s">
        <v>12816</v>
      </c>
      <c r="W1213" s="1" t="s">
        <v>138</v>
      </c>
      <c r="X1213" t="s">
        <v>13283</v>
      </c>
    </row>
    <row r="1214" spans="1:26" x14ac:dyDescent="0.25">
      <c r="A1214" t="s">
        <v>2869</v>
      </c>
      <c r="B1214" t="s">
        <v>3034</v>
      </c>
      <c r="C1214">
        <v>16213</v>
      </c>
      <c r="D1214" t="s">
        <v>3035</v>
      </c>
      <c r="E1214" t="s">
        <v>47</v>
      </c>
      <c r="G1214" t="s">
        <v>41</v>
      </c>
      <c r="H1214" t="s">
        <v>42</v>
      </c>
      <c r="I1214" t="s">
        <v>32</v>
      </c>
      <c r="J1214" t="s">
        <v>23</v>
      </c>
      <c r="K1214">
        <v>2351101</v>
      </c>
      <c r="L1214" t="s">
        <v>3603</v>
      </c>
      <c r="M1214" t="s">
        <v>3604</v>
      </c>
      <c r="N1214" t="str">
        <f t="array" ref="N1214">IF(COUNT(FIND({"数据分析","数据运营","分析师"},M1214)),"1","0")</f>
        <v>1</v>
      </c>
      <c r="O1214" t="s">
        <v>3605</v>
      </c>
      <c r="P1214" t="s">
        <v>1384</v>
      </c>
      <c r="Q1214" t="str">
        <f t="shared" si="36"/>
        <v>12</v>
      </c>
      <c r="R1214" t="str">
        <f t="shared" si="37"/>
        <v>22</v>
      </c>
      <c r="S1214" s="1" t="s">
        <v>12364</v>
      </c>
      <c r="T1214" t="s">
        <v>12509</v>
      </c>
      <c r="U1214" t="s">
        <v>12460</v>
      </c>
      <c r="V1214" t="s">
        <v>12803</v>
      </c>
      <c r="W1214" s="1" t="s">
        <v>42</v>
      </c>
      <c r="X1214" t="s">
        <v>13274</v>
      </c>
      <c r="Y1214" t="s">
        <v>13293</v>
      </c>
    </row>
    <row r="1215" spans="1:26" x14ac:dyDescent="0.25">
      <c r="A1215" t="s">
        <v>2869</v>
      </c>
      <c r="B1215" t="s">
        <v>3606</v>
      </c>
      <c r="C1215">
        <v>4772</v>
      </c>
      <c r="D1215" t="s">
        <v>3607</v>
      </c>
      <c r="E1215" t="s">
        <v>39</v>
      </c>
      <c r="F1215" t="s">
        <v>3437</v>
      </c>
      <c r="G1215" t="s">
        <v>20</v>
      </c>
      <c r="H1215" t="s">
        <v>21</v>
      </c>
      <c r="I1215" t="s">
        <v>178</v>
      </c>
      <c r="J1215" t="s">
        <v>1705</v>
      </c>
      <c r="K1215">
        <v>2069883</v>
      </c>
      <c r="L1215" t="s">
        <v>3608</v>
      </c>
      <c r="M1215" t="s">
        <v>2019</v>
      </c>
      <c r="N1215" t="str">
        <f t="array" ref="N1215">IF(COUNT(FIND({"数据分析","数据运营","分析师"},M1215)),"1","0")</f>
        <v>0</v>
      </c>
      <c r="O1215" t="s">
        <v>36</v>
      </c>
      <c r="P1215" t="s">
        <v>1384</v>
      </c>
      <c r="Q1215" t="str">
        <f t="shared" si="36"/>
        <v>10</v>
      </c>
      <c r="R1215" t="str">
        <f t="shared" si="37"/>
        <v>15</v>
      </c>
      <c r="S1215" s="1" t="s">
        <v>2061</v>
      </c>
      <c r="T1215" t="s">
        <v>12470</v>
      </c>
      <c r="U1215" t="s">
        <v>12454</v>
      </c>
      <c r="V1215" t="s">
        <v>12479</v>
      </c>
      <c r="W1215" t="s">
        <v>12931</v>
      </c>
      <c r="X1215" t="s">
        <v>12916</v>
      </c>
      <c r="Y1215" t="s">
        <v>12917</v>
      </c>
    </row>
    <row r="1216" spans="1:26" x14ac:dyDescent="0.25">
      <c r="A1216" t="s">
        <v>2869</v>
      </c>
      <c r="B1216" t="s">
        <v>3168</v>
      </c>
      <c r="C1216">
        <v>54255</v>
      </c>
      <c r="D1216" t="s">
        <v>3169</v>
      </c>
      <c r="E1216" t="s">
        <v>56</v>
      </c>
      <c r="F1216" t="s">
        <v>2872</v>
      </c>
      <c r="G1216" t="s">
        <v>20</v>
      </c>
      <c r="H1216" t="s">
        <v>72</v>
      </c>
      <c r="I1216" t="s">
        <v>32</v>
      </c>
      <c r="J1216" t="s">
        <v>904</v>
      </c>
      <c r="K1216">
        <v>2396852</v>
      </c>
      <c r="L1216" t="s">
        <v>3609</v>
      </c>
      <c r="M1216" t="s">
        <v>3610</v>
      </c>
      <c r="N1216" t="str">
        <f t="array" ref="N1216">IF(COUNT(FIND({"数据分析","数据运营","分析师"},M1216)),"1","0")</f>
        <v>0</v>
      </c>
      <c r="O1216" t="s">
        <v>298</v>
      </c>
      <c r="P1216" t="s">
        <v>1384</v>
      </c>
      <c r="Q1216" t="str">
        <f t="shared" si="36"/>
        <v>15</v>
      </c>
      <c r="R1216" t="str">
        <f t="shared" si="37"/>
        <v>30</v>
      </c>
      <c r="S1216" s="1" t="s">
        <v>12319</v>
      </c>
      <c r="T1216" t="s">
        <v>12456</v>
      </c>
      <c r="U1216" t="s">
        <v>12454</v>
      </c>
      <c r="V1216" t="s">
        <v>12467</v>
      </c>
      <c r="W1216" t="s">
        <v>12931</v>
      </c>
      <c r="X1216" t="s">
        <v>12917</v>
      </c>
    </row>
    <row r="1217" spans="1:26" x14ac:dyDescent="0.25">
      <c r="A1217" t="s">
        <v>2869</v>
      </c>
      <c r="B1217" t="s">
        <v>3350</v>
      </c>
      <c r="C1217">
        <v>135271</v>
      </c>
      <c r="D1217" t="s">
        <v>3351</v>
      </c>
      <c r="E1217" t="s">
        <v>135</v>
      </c>
      <c r="G1217" t="s">
        <v>20</v>
      </c>
      <c r="H1217" t="s">
        <v>21</v>
      </c>
      <c r="I1217" t="s">
        <v>32</v>
      </c>
      <c r="J1217" t="s">
        <v>3353</v>
      </c>
      <c r="K1217">
        <v>2427919</v>
      </c>
      <c r="L1217" t="s">
        <v>3611</v>
      </c>
      <c r="M1217" t="s">
        <v>479</v>
      </c>
      <c r="N1217" t="str">
        <f t="array" ref="N1217">IF(COUNT(FIND({"数据分析","数据运营","分析师"},M1217)),"1","0")</f>
        <v>0</v>
      </c>
      <c r="O1217" t="s">
        <v>3612</v>
      </c>
      <c r="P1217" t="s">
        <v>1384</v>
      </c>
      <c r="Q1217" t="str">
        <f t="shared" si="36"/>
        <v>18</v>
      </c>
      <c r="R1217" t="str">
        <f t="shared" si="37"/>
        <v>23</v>
      </c>
      <c r="W1217" t="s">
        <v>12931</v>
      </c>
      <c r="X1217" t="s">
        <v>12916</v>
      </c>
      <c r="Y1217" t="s">
        <v>12956</v>
      </c>
      <c r="Z1217" t="s">
        <v>12917</v>
      </c>
    </row>
    <row r="1218" spans="1:26" x14ac:dyDescent="0.25">
      <c r="A1218" t="s">
        <v>2869</v>
      </c>
      <c r="B1218" t="s">
        <v>2870</v>
      </c>
      <c r="C1218">
        <v>385</v>
      </c>
      <c r="D1218" t="s">
        <v>2871</v>
      </c>
      <c r="E1218" t="s">
        <v>39</v>
      </c>
      <c r="F1218" t="s">
        <v>2932</v>
      </c>
      <c r="G1218" t="s">
        <v>20</v>
      </c>
      <c r="H1218" t="s">
        <v>301</v>
      </c>
      <c r="I1218" t="s">
        <v>32</v>
      </c>
      <c r="J1218" t="s">
        <v>142</v>
      </c>
      <c r="K1218">
        <v>2014751</v>
      </c>
      <c r="L1218" t="s">
        <v>3613</v>
      </c>
      <c r="M1218" t="s">
        <v>1911</v>
      </c>
      <c r="N1218" t="str">
        <f t="array" ref="N1218">IF(COUNT(FIND({"数据分析","数据运营","分析师"},M1218)),"1","0")</f>
        <v>0</v>
      </c>
      <c r="O1218" t="s">
        <v>298</v>
      </c>
      <c r="P1218" t="s">
        <v>1384</v>
      </c>
      <c r="Q1218" t="str">
        <f t="shared" ref="Q1218:Q1281" si="38">LEFT(O1218,FIND("k",O1218,1)-1)</f>
        <v>15</v>
      </c>
      <c r="R1218" t="str">
        <f t="shared" ref="R1218:R1281" si="39">MID(O1218,FIND("-",O1218,1)+1,LEN(O1218)-FIND("-",O1218,1)-1)</f>
        <v>30</v>
      </c>
      <c r="S1218" s="1" t="s">
        <v>12360</v>
      </c>
      <c r="T1218" t="s">
        <v>12456</v>
      </c>
      <c r="U1218" t="s">
        <v>12651</v>
      </c>
      <c r="V1218" t="s">
        <v>12799</v>
      </c>
      <c r="W1218" t="s">
        <v>12941</v>
      </c>
      <c r="X1218" t="s">
        <v>12919</v>
      </c>
      <c r="Y1218" t="s">
        <v>12956</v>
      </c>
      <c r="Z1218" t="s">
        <v>12917</v>
      </c>
    </row>
    <row r="1219" spans="1:26" x14ac:dyDescent="0.25">
      <c r="A1219" t="s">
        <v>2869</v>
      </c>
      <c r="B1219" t="s">
        <v>3501</v>
      </c>
      <c r="C1219">
        <v>102341</v>
      </c>
      <c r="D1219" t="s">
        <v>3502</v>
      </c>
      <c r="E1219" t="s">
        <v>18</v>
      </c>
      <c r="G1219" t="s">
        <v>130</v>
      </c>
      <c r="H1219" t="s">
        <v>130</v>
      </c>
      <c r="I1219" t="s">
        <v>32</v>
      </c>
      <c r="J1219" t="s">
        <v>1705</v>
      </c>
      <c r="K1219">
        <v>1244655</v>
      </c>
      <c r="L1219" t="s">
        <v>3614</v>
      </c>
      <c r="M1219" t="s">
        <v>479</v>
      </c>
      <c r="N1219" t="str">
        <f t="array" ref="N1219">IF(COUNT(FIND({"数据分析","数据运营","分析师"},M1219)),"1","0")</f>
        <v>0</v>
      </c>
      <c r="O1219" t="s">
        <v>1536</v>
      </c>
      <c r="P1219" t="s">
        <v>1384</v>
      </c>
      <c r="Q1219" t="str">
        <f t="shared" si="38"/>
        <v>18</v>
      </c>
      <c r="R1219" t="str">
        <f t="shared" si="39"/>
        <v>30</v>
      </c>
      <c r="S1219" s="1" t="s">
        <v>12341</v>
      </c>
      <c r="T1219" t="s">
        <v>12456</v>
      </c>
      <c r="U1219" t="s">
        <v>12474</v>
      </c>
      <c r="V1219" t="s">
        <v>12454</v>
      </c>
      <c r="W1219" t="s">
        <v>12931</v>
      </c>
      <c r="X1219" t="s">
        <v>12956</v>
      </c>
      <c r="Y1219" t="s">
        <v>12917</v>
      </c>
    </row>
    <row r="1220" spans="1:26" x14ac:dyDescent="0.25">
      <c r="A1220" t="s">
        <v>2869</v>
      </c>
      <c r="B1220" t="s">
        <v>3589</v>
      </c>
      <c r="C1220">
        <v>38075</v>
      </c>
      <c r="D1220" t="s">
        <v>3590</v>
      </c>
      <c r="E1220" t="s">
        <v>30</v>
      </c>
      <c r="F1220" t="s">
        <v>3437</v>
      </c>
      <c r="G1220" t="s">
        <v>20</v>
      </c>
      <c r="H1220" t="s">
        <v>72</v>
      </c>
      <c r="I1220" t="s">
        <v>32</v>
      </c>
      <c r="J1220" t="s">
        <v>33</v>
      </c>
      <c r="K1220">
        <v>425097</v>
      </c>
      <c r="L1220" t="s">
        <v>3615</v>
      </c>
      <c r="M1220" t="s">
        <v>2617</v>
      </c>
      <c r="N1220" t="str">
        <f t="array" ref="N1220">IF(COUNT(FIND({"数据分析","数据运营","分析师"},M1220)),"1","0")</f>
        <v>0</v>
      </c>
      <c r="O1220" t="s">
        <v>231</v>
      </c>
      <c r="P1220" t="s">
        <v>1384</v>
      </c>
      <c r="Q1220" t="str">
        <f t="shared" si="38"/>
        <v>15</v>
      </c>
      <c r="R1220" t="str">
        <f t="shared" si="39"/>
        <v>25</v>
      </c>
      <c r="S1220" s="1" t="s">
        <v>12320</v>
      </c>
      <c r="T1220" t="s">
        <v>12462</v>
      </c>
      <c r="U1220" t="s">
        <v>12455</v>
      </c>
      <c r="V1220" t="s">
        <v>12467</v>
      </c>
      <c r="W1220" t="s">
        <v>12941</v>
      </c>
      <c r="X1220" t="s">
        <v>12917</v>
      </c>
    </row>
    <row r="1221" spans="1:26" x14ac:dyDescent="0.25">
      <c r="A1221" t="s">
        <v>2869</v>
      </c>
      <c r="B1221" t="s">
        <v>3199</v>
      </c>
      <c r="C1221">
        <v>451</v>
      </c>
      <c r="D1221" t="s">
        <v>3200</v>
      </c>
      <c r="E1221" t="s">
        <v>18</v>
      </c>
      <c r="F1221" t="s">
        <v>2888</v>
      </c>
      <c r="G1221" t="s">
        <v>272</v>
      </c>
      <c r="H1221" t="s">
        <v>3616</v>
      </c>
      <c r="I1221" t="s">
        <v>32</v>
      </c>
      <c r="J1221" t="s">
        <v>3201</v>
      </c>
      <c r="K1221">
        <v>2497210</v>
      </c>
      <c r="L1221" t="s">
        <v>3617</v>
      </c>
      <c r="M1221" t="s">
        <v>3618</v>
      </c>
      <c r="N1221" t="str">
        <f t="array" ref="N1221">IF(COUNT(FIND({"数据分析","数据运营","分析师"},M1221)),"1","0")</f>
        <v>1</v>
      </c>
      <c r="O1221" t="s">
        <v>1536</v>
      </c>
      <c r="P1221" t="s">
        <v>1384</v>
      </c>
      <c r="Q1221" t="str">
        <f t="shared" si="38"/>
        <v>18</v>
      </c>
      <c r="R1221" t="str">
        <f t="shared" si="39"/>
        <v>30</v>
      </c>
      <c r="S1221" s="1" t="s">
        <v>12341</v>
      </c>
      <c r="T1221" t="s">
        <v>12512</v>
      </c>
      <c r="U1221" t="s">
        <v>12475</v>
      </c>
      <c r="V1221" t="s">
        <v>12467</v>
      </c>
      <c r="W1221" s="1" t="s">
        <v>138</v>
      </c>
      <c r="X1221" t="s">
        <v>12810</v>
      </c>
      <c r="Y1221" t="s">
        <v>13274</v>
      </c>
      <c r="Z1221" t="s">
        <v>13381</v>
      </c>
    </row>
    <row r="1222" spans="1:26" x14ac:dyDescent="0.25">
      <c r="A1222" t="s">
        <v>2869</v>
      </c>
      <c r="B1222" t="s">
        <v>3619</v>
      </c>
      <c r="C1222">
        <v>3060</v>
      </c>
      <c r="D1222" t="s">
        <v>3619</v>
      </c>
      <c r="E1222" t="s">
        <v>18</v>
      </c>
      <c r="F1222" t="s">
        <v>3620</v>
      </c>
      <c r="G1222" t="s">
        <v>20</v>
      </c>
      <c r="H1222" t="s">
        <v>72</v>
      </c>
      <c r="I1222" t="s">
        <v>32</v>
      </c>
      <c r="J1222" t="s">
        <v>302</v>
      </c>
      <c r="K1222">
        <v>2489763</v>
      </c>
      <c r="L1222" t="s">
        <v>3621</v>
      </c>
      <c r="M1222" t="s">
        <v>3622</v>
      </c>
      <c r="N1222" t="str">
        <f t="array" ref="N1222">IF(COUNT(FIND({"数据分析","数据运营","分析师"},M1222)),"1","0")</f>
        <v>0</v>
      </c>
      <c r="O1222" t="s">
        <v>815</v>
      </c>
      <c r="P1222" t="s">
        <v>1384</v>
      </c>
      <c r="Q1222" t="str">
        <f t="shared" si="38"/>
        <v>20</v>
      </c>
      <c r="R1222" t="str">
        <f t="shared" si="39"/>
        <v>40</v>
      </c>
      <c r="S1222" s="1" t="s">
        <v>12319</v>
      </c>
      <c r="T1222" t="s">
        <v>12453</v>
      </c>
      <c r="U1222" t="s">
        <v>12456</v>
      </c>
      <c r="V1222" t="s">
        <v>12455</v>
      </c>
      <c r="W1222" t="s">
        <v>12929</v>
      </c>
      <c r="X1222" t="s">
        <v>12919</v>
      </c>
      <c r="Y1222" t="s">
        <v>12917</v>
      </c>
    </row>
    <row r="1223" spans="1:26" x14ac:dyDescent="0.25">
      <c r="A1223" t="s">
        <v>2869</v>
      </c>
      <c r="B1223" t="s">
        <v>3623</v>
      </c>
      <c r="C1223">
        <v>2850</v>
      </c>
      <c r="D1223" t="s">
        <v>3624</v>
      </c>
      <c r="E1223" t="s">
        <v>30</v>
      </c>
      <c r="F1223" t="s">
        <v>3625</v>
      </c>
      <c r="G1223" t="s">
        <v>130</v>
      </c>
      <c r="H1223" t="s">
        <v>130</v>
      </c>
      <c r="I1223" t="s">
        <v>32</v>
      </c>
      <c r="J1223" t="s">
        <v>117</v>
      </c>
      <c r="K1223">
        <v>2382365</v>
      </c>
      <c r="L1223" t="s">
        <v>3626</v>
      </c>
      <c r="M1223" t="s">
        <v>570</v>
      </c>
      <c r="N1223" t="str">
        <f t="array" ref="N1223">IF(COUNT(FIND({"数据分析","数据运营","分析师"},M1223)),"1","0")</f>
        <v>1</v>
      </c>
      <c r="O1223" t="s">
        <v>2235</v>
      </c>
      <c r="P1223" t="s">
        <v>1384</v>
      </c>
      <c r="Q1223" t="str">
        <f t="shared" si="38"/>
        <v>15</v>
      </c>
      <c r="R1223" t="str">
        <f t="shared" si="39"/>
        <v>19</v>
      </c>
      <c r="S1223" s="1" t="s">
        <v>12320</v>
      </c>
      <c r="T1223" t="s">
        <v>12462</v>
      </c>
      <c r="U1223" t="s">
        <v>12455</v>
      </c>
      <c r="V1223" t="s">
        <v>12475</v>
      </c>
      <c r="W1223" s="1" t="s">
        <v>42</v>
      </c>
      <c r="X1223" t="s">
        <v>13274</v>
      </c>
    </row>
    <row r="1224" spans="1:26" x14ac:dyDescent="0.25">
      <c r="A1224" t="s">
        <v>2869</v>
      </c>
      <c r="B1224" t="s">
        <v>2930</v>
      </c>
      <c r="C1224">
        <v>111065</v>
      </c>
      <c r="D1224" t="s">
        <v>2931</v>
      </c>
      <c r="E1224" t="s">
        <v>30</v>
      </c>
      <c r="F1224" t="s">
        <v>2872</v>
      </c>
      <c r="G1224" t="s">
        <v>33</v>
      </c>
      <c r="H1224" t="s">
        <v>417</v>
      </c>
      <c r="I1224" t="s">
        <v>22</v>
      </c>
      <c r="J1224" t="s">
        <v>117</v>
      </c>
      <c r="K1224">
        <v>2174883</v>
      </c>
      <c r="L1224" t="s">
        <v>3578</v>
      </c>
      <c r="M1224" t="s">
        <v>3627</v>
      </c>
      <c r="N1224" t="str">
        <f t="array" ref="N1224">IF(COUNT(FIND({"数据分析","数据运营","分析师"},M1224)),"1","0")</f>
        <v>1</v>
      </c>
      <c r="O1224" t="s">
        <v>189</v>
      </c>
      <c r="P1224" t="s">
        <v>1384</v>
      </c>
      <c r="Q1224" t="str">
        <f t="shared" si="38"/>
        <v>10</v>
      </c>
      <c r="R1224" t="str">
        <f t="shared" si="39"/>
        <v>20</v>
      </c>
      <c r="S1224" s="1" t="s">
        <v>12361</v>
      </c>
      <c r="T1224" t="s">
        <v>12505</v>
      </c>
      <c r="U1224" t="s">
        <v>12652</v>
      </c>
      <c r="V1224" t="s">
        <v>12801</v>
      </c>
      <c r="W1224" s="1" t="s">
        <v>138</v>
      </c>
    </row>
    <row r="1225" spans="1:26" x14ac:dyDescent="0.25">
      <c r="A1225" t="s">
        <v>2869</v>
      </c>
      <c r="B1225" t="s">
        <v>3628</v>
      </c>
      <c r="C1225">
        <v>14563</v>
      </c>
      <c r="D1225" t="s">
        <v>3629</v>
      </c>
      <c r="E1225" t="s">
        <v>47</v>
      </c>
      <c r="F1225" t="s">
        <v>3116</v>
      </c>
      <c r="G1225" t="s">
        <v>20</v>
      </c>
      <c r="H1225" t="s">
        <v>72</v>
      </c>
      <c r="I1225" t="s">
        <v>32</v>
      </c>
      <c r="J1225" t="s">
        <v>23</v>
      </c>
      <c r="K1225">
        <v>1533745</v>
      </c>
      <c r="L1225" t="s">
        <v>3630</v>
      </c>
      <c r="M1225" t="s">
        <v>755</v>
      </c>
      <c r="N1225" t="str">
        <f t="array" ref="N1225">IF(COUNT(FIND({"数据分析","数据运营","分析师"},M1225)),"1","0")</f>
        <v>0</v>
      </c>
      <c r="O1225" t="s">
        <v>298</v>
      </c>
      <c r="P1225" t="s">
        <v>1384</v>
      </c>
      <c r="Q1225" t="str">
        <f t="shared" si="38"/>
        <v>15</v>
      </c>
      <c r="R1225" t="str">
        <f t="shared" si="39"/>
        <v>30</v>
      </c>
      <c r="S1225" s="1" t="s">
        <v>2061</v>
      </c>
      <c r="T1225" t="s">
        <v>12456</v>
      </c>
      <c r="U1225" t="s">
        <v>12464</v>
      </c>
      <c r="V1225" t="s">
        <v>12481</v>
      </c>
      <c r="W1225" t="s">
        <v>12931</v>
      </c>
      <c r="X1225" t="s">
        <v>12956</v>
      </c>
      <c r="Y1225" t="s">
        <v>12917</v>
      </c>
    </row>
    <row r="1226" spans="1:26" x14ac:dyDescent="0.25">
      <c r="A1226" t="s">
        <v>2869</v>
      </c>
      <c r="B1226" t="s">
        <v>3631</v>
      </c>
      <c r="C1226">
        <v>140093</v>
      </c>
      <c r="D1226" t="s">
        <v>3632</v>
      </c>
      <c r="E1226" t="s">
        <v>39</v>
      </c>
      <c r="F1226" t="s">
        <v>3633</v>
      </c>
      <c r="G1226" t="s">
        <v>20</v>
      </c>
      <c r="H1226" t="s">
        <v>580</v>
      </c>
      <c r="I1226" t="s">
        <v>178</v>
      </c>
      <c r="J1226" t="s">
        <v>73</v>
      </c>
      <c r="K1226">
        <v>2527065</v>
      </c>
      <c r="L1226" t="s">
        <v>3634</v>
      </c>
      <c r="M1226" t="s">
        <v>2617</v>
      </c>
      <c r="N1226" t="str">
        <f t="array" ref="N1226">IF(COUNT(FIND({"数据分析","数据运营","分析师"},M1226)),"1","0")</f>
        <v>0</v>
      </c>
      <c r="O1226" t="s">
        <v>231</v>
      </c>
      <c r="P1226" t="s">
        <v>1384</v>
      </c>
      <c r="Q1226" t="str">
        <f t="shared" si="38"/>
        <v>15</v>
      </c>
      <c r="R1226" t="str">
        <f t="shared" si="39"/>
        <v>25</v>
      </c>
      <c r="S1226" s="1" t="s">
        <v>1456</v>
      </c>
      <c r="T1226" t="s">
        <v>12456</v>
      </c>
      <c r="U1226" t="s">
        <v>12474</v>
      </c>
      <c r="V1226" t="s">
        <v>12455</v>
      </c>
      <c r="W1226" t="s">
        <v>12941</v>
      </c>
      <c r="X1226" t="s">
        <v>12917</v>
      </c>
    </row>
    <row r="1227" spans="1:26" x14ac:dyDescent="0.25">
      <c r="A1227" t="s">
        <v>2869</v>
      </c>
      <c r="B1227" t="s">
        <v>1751</v>
      </c>
      <c r="C1227">
        <v>28014</v>
      </c>
      <c r="D1227" t="s">
        <v>1752</v>
      </c>
      <c r="E1227" t="s">
        <v>47</v>
      </c>
      <c r="F1227" t="s">
        <v>2940</v>
      </c>
      <c r="G1227" t="s">
        <v>20</v>
      </c>
      <c r="H1227" t="s">
        <v>984</v>
      </c>
      <c r="I1227" t="s">
        <v>32</v>
      </c>
      <c r="J1227" t="s">
        <v>23</v>
      </c>
      <c r="K1227">
        <v>1843915</v>
      </c>
      <c r="L1227" t="s">
        <v>3635</v>
      </c>
      <c r="M1227" t="s">
        <v>1755</v>
      </c>
      <c r="N1227" t="str">
        <f t="array" ref="N1227">IF(COUNT(FIND({"数据分析","数据运营","分析师"},M1227)),"1","0")</f>
        <v>0</v>
      </c>
      <c r="O1227" t="s">
        <v>686</v>
      </c>
      <c r="P1227" t="s">
        <v>1384</v>
      </c>
      <c r="Q1227" t="str">
        <f t="shared" si="38"/>
        <v>12</v>
      </c>
      <c r="R1227" t="str">
        <f t="shared" si="39"/>
        <v>18</v>
      </c>
      <c r="S1227" s="1" t="s">
        <v>12352</v>
      </c>
      <c r="T1227" t="s">
        <v>12487</v>
      </c>
      <c r="U1227" t="s">
        <v>12470</v>
      </c>
      <c r="V1227" t="s">
        <v>12789</v>
      </c>
      <c r="W1227" t="s">
        <v>12931</v>
      </c>
      <c r="X1227" t="s">
        <v>12983</v>
      </c>
      <c r="Y1227" t="s">
        <v>12917</v>
      </c>
    </row>
    <row r="1228" spans="1:26" x14ac:dyDescent="0.25">
      <c r="A1228" t="s">
        <v>2869</v>
      </c>
      <c r="B1228" t="s">
        <v>3636</v>
      </c>
      <c r="C1228">
        <v>148748</v>
      </c>
      <c r="D1228" t="s">
        <v>3637</v>
      </c>
      <c r="E1228" t="s">
        <v>39</v>
      </c>
      <c r="F1228" t="s">
        <v>3216</v>
      </c>
      <c r="G1228" t="s">
        <v>33</v>
      </c>
      <c r="H1228" t="s">
        <v>66</v>
      </c>
      <c r="I1228" t="s">
        <v>32</v>
      </c>
      <c r="J1228" t="s">
        <v>3638</v>
      </c>
      <c r="K1228">
        <v>2382170</v>
      </c>
      <c r="L1228" t="s">
        <v>3639</v>
      </c>
      <c r="M1228" t="s">
        <v>138</v>
      </c>
      <c r="N1228" t="str">
        <f t="array" ref="N1228">IF(COUNT(FIND({"数据分析","数据运营","分析师"},M1228)),"1","0")</f>
        <v>1</v>
      </c>
      <c r="O1228" t="s">
        <v>700</v>
      </c>
      <c r="P1228" t="s">
        <v>1384</v>
      </c>
      <c r="Q1228" t="str">
        <f t="shared" si="38"/>
        <v>5</v>
      </c>
      <c r="R1228" t="str">
        <f t="shared" si="39"/>
        <v>10</v>
      </c>
      <c r="W1228" s="1" t="s">
        <v>138</v>
      </c>
    </row>
    <row r="1229" spans="1:26" x14ac:dyDescent="0.25">
      <c r="A1229" t="s">
        <v>2869</v>
      </c>
      <c r="B1229" t="s">
        <v>3099</v>
      </c>
      <c r="C1229">
        <v>110293</v>
      </c>
      <c r="D1229" t="s">
        <v>3100</v>
      </c>
      <c r="E1229" t="s">
        <v>30</v>
      </c>
      <c r="F1229" t="s">
        <v>2959</v>
      </c>
      <c r="G1229" t="s">
        <v>272</v>
      </c>
      <c r="H1229" t="s">
        <v>788</v>
      </c>
      <c r="I1229" t="s">
        <v>32</v>
      </c>
      <c r="J1229" t="s">
        <v>2675</v>
      </c>
      <c r="K1229">
        <v>2353443</v>
      </c>
      <c r="L1229" t="s">
        <v>3640</v>
      </c>
      <c r="M1229" t="s">
        <v>670</v>
      </c>
      <c r="N1229" t="str">
        <f t="array" ref="N1229">IF(COUNT(FIND({"数据分析","数据运营","分析师"},M1229)),"1","0")</f>
        <v>0</v>
      </c>
      <c r="O1229" t="s">
        <v>231</v>
      </c>
      <c r="P1229" t="s">
        <v>1384</v>
      </c>
      <c r="Q1229" t="str">
        <f t="shared" si="38"/>
        <v>15</v>
      </c>
      <c r="R1229" t="str">
        <f t="shared" si="39"/>
        <v>25</v>
      </c>
      <c r="S1229" s="1" t="s">
        <v>12325</v>
      </c>
      <c r="T1229" t="s">
        <v>12479</v>
      </c>
      <c r="U1229" t="s">
        <v>12658</v>
      </c>
      <c r="V1229" t="s">
        <v>12806</v>
      </c>
      <c r="W1229" t="s">
        <v>12971</v>
      </c>
      <c r="X1229" t="s">
        <v>12949</v>
      </c>
      <c r="Y1229" t="s">
        <v>12917</v>
      </c>
    </row>
    <row r="1230" spans="1:26" x14ac:dyDescent="0.25">
      <c r="A1230" t="s">
        <v>2869</v>
      </c>
      <c r="B1230" t="s">
        <v>3641</v>
      </c>
      <c r="C1230">
        <v>83068</v>
      </c>
      <c r="D1230" t="s">
        <v>3642</v>
      </c>
      <c r="E1230" t="s">
        <v>18</v>
      </c>
      <c r="G1230" t="s">
        <v>20</v>
      </c>
      <c r="H1230" t="s">
        <v>489</v>
      </c>
      <c r="I1230" t="s">
        <v>32</v>
      </c>
      <c r="J1230" t="s">
        <v>23</v>
      </c>
      <c r="K1230">
        <v>2544195</v>
      </c>
      <c r="L1230" t="s">
        <v>3643</v>
      </c>
      <c r="M1230" t="s">
        <v>3644</v>
      </c>
      <c r="N1230" t="str">
        <f t="array" ref="N1230">IF(COUNT(FIND({"数据分析","数据运营","分析师"},M1230)),"1","0")</f>
        <v>1</v>
      </c>
      <c r="O1230" t="s">
        <v>3645</v>
      </c>
      <c r="P1230" t="s">
        <v>1384</v>
      </c>
      <c r="Q1230" t="str">
        <f t="shared" si="38"/>
        <v>25</v>
      </c>
      <c r="R1230" t="str">
        <f>Q1230</f>
        <v>25</v>
      </c>
      <c r="S1230" s="1" t="s">
        <v>12319</v>
      </c>
      <c r="T1230" t="s">
        <v>12453</v>
      </c>
      <c r="U1230" t="s">
        <v>12467</v>
      </c>
      <c r="V1230" t="s">
        <v>12489</v>
      </c>
      <c r="W1230" s="1" t="s">
        <v>138</v>
      </c>
    </row>
    <row r="1231" spans="1:26" x14ac:dyDescent="0.25">
      <c r="A1231" t="s">
        <v>2869</v>
      </c>
      <c r="B1231" t="s">
        <v>3521</v>
      </c>
      <c r="C1231">
        <v>35996</v>
      </c>
      <c r="D1231" t="s">
        <v>3521</v>
      </c>
      <c r="E1231" t="s">
        <v>30</v>
      </c>
      <c r="F1231" t="s">
        <v>3646</v>
      </c>
      <c r="G1231" t="s">
        <v>20</v>
      </c>
      <c r="H1231" t="s">
        <v>72</v>
      </c>
      <c r="I1231" t="s">
        <v>32</v>
      </c>
      <c r="J1231" t="s">
        <v>73</v>
      </c>
      <c r="K1231">
        <v>2526193</v>
      </c>
      <c r="L1231" t="s">
        <v>3647</v>
      </c>
      <c r="M1231" t="s">
        <v>3648</v>
      </c>
      <c r="N1231" t="str">
        <f t="array" ref="N1231">IF(COUNT(FIND({"数据分析","数据运营","分析师"},M1231)),"1","0")</f>
        <v>0</v>
      </c>
      <c r="O1231" t="s">
        <v>391</v>
      </c>
      <c r="P1231" t="s">
        <v>1384</v>
      </c>
      <c r="Q1231" t="str">
        <f t="shared" si="38"/>
        <v>15</v>
      </c>
      <c r="R1231" t="str">
        <f t="shared" si="39"/>
        <v>20</v>
      </c>
      <c r="S1231" s="1" t="s">
        <v>12319</v>
      </c>
      <c r="T1231" t="s">
        <v>12453</v>
      </c>
      <c r="U1231" t="s">
        <v>12454</v>
      </c>
      <c r="V1231" t="s">
        <v>12467</v>
      </c>
      <c r="W1231" t="s">
        <v>12931</v>
      </c>
      <c r="X1231" t="s">
        <v>13079</v>
      </c>
      <c r="Y1231" t="s">
        <v>12956</v>
      </c>
      <c r="Z1231" t="s">
        <v>12917</v>
      </c>
    </row>
    <row r="1232" spans="1:26" x14ac:dyDescent="0.25">
      <c r="A1232" t="s">
        <v>2869</v>
      </c>
      <c r="B1232" t="s">
        <v>3560</v>
      </c>
      <c r="C1232">
        <v>6927</v>
      </c>
      <c r="D1232" t="s">
        <v>3561</v>
      </c>
      <c r="E1232" t="s">
        <v>18</v>
      </c>
      <c r="F1232" t="s">
        <v>3649</v>
      </c>
      <c r="G1232" t="s">
        <v>20</v>
      </c>
      <c r="H1232" t="s">
        <v>72</v>
      </c>
      <c r="I1232" t="s">
        <v>32</v>
      </c>
      <c r="J1232" t="s">
        <v>23</v>
      </c>
      <c r="K1232">
        <v>2118955</v>
      </c>
      <c r="L1232" t="s">
        <v>3650</v>
      </c>
      <c r="M1232" t="s">
        <v>3651</v>
      </c>
      <c r="N1232" t="str">
        <f t="array" ref="N1232">IF(COUNT(FIND({"数据分析","数据运营","分析师"},M1232)),"1","0")</f>
        <v>0</v>
      </c>
      <c r="O1232" t="s">
        <v>1518</v>
      </c>
      <c r="P1232" t="s">
        <v>1384</v>
      </c>
      <c r="Q1232" t="str">
        <f t="shared" si="38"/>
        <v>20</v>
      </c>
      <c r="R1232" t="str">
        <f t="shared" si="39"/>
        <v>35</v>
      </c>
      <c r="S1232" s="1" t="s">
        <v>12374</v>
      </c>
      <c r="T1232" t="s">
        <v>12477</v>
      </c>
      <c r="U1232" t="s">
        <v>12661</v>
      </c>
      <c r="V1232" t="s">
        <v>12812</v>
      </c>
      <c r="W1232" t="s">
        <v>12929</v>
      </c>
      <c r="X1232" t="s">
        <v>13019</v>
      </c>
      <c r="Y1232" t="s">
        <v>12917</v>
      </c>
    </row>
    <row r="1233" spans="1:25" x14ac:dyDescent="0.25">
      <c r="A1233" t="s">
        <v>2869</v>
      </c>
      <c r="B1233" t="s">
        <v>3155</v>
      </c>
      <c r="C1233">
        <v>72518</v>
      </c>
      <c r="D1233" t="s">
        <v>3156</v>
      </c>
      <c r="E1233" t="s">
        <v>30</v>
      </c>
      <c r="G1233" t="s">
        <v>253</v>
      </c>
      <c r="H1233" t="s">
        <v>21</v>
      </c>
      <c r="I1233" t="s">
        <v>32</v>
      </c>
      <c r="J1233" t="s">
        <v>274</v>
      </c>
      <c r="K1233">
        <v>2567316</v>
      </c>
      <c r="L1233" t="s">
        <v>3652</v>
      </c>
      <c r="M1233" t="s">
        <v>479</v>
      </c>
      <c r="N1233" t="str">
        <f t="array" ref="N1233">IF(COUNT(FIND({"数据分析","数据运营","分析师"},M1233)),"1","0")</f>
        <v>0</v>
      </c>
      <c r="O1233" t="s">
        <v>492</v>
      </c>
      <c r="P1233" t="s">
        <v>1384</v>
      </c>
      <c r="Q1233" t="str">
        <f t="shared" si="38"/>
        <v>20</v>
      </c>
      <c r="R1233" t="str">
        <f t="shared" si="39"/>
        <v>30</v>
      </c>
      <c r="S1233" s="1" t="s">
        <v>1456</v>
      </c>
      <c r="T1233" t="s">
        <v>12474</v>
      </c>
      <c r="U1233" t="s">
        <v>12455</v>
      </c>
      <c r="V1233" t="s">
        <v>12481</v>
      </c>
      <c r="W1233" t="s">
        <v>12965</v>
      </c>
      <c r="X1233" t="s">
        <v>12919</v>
      </c>
      <c r="Y1233" t="s">
        <v>12917</v>
      </c>
    </row>
    <row r="1234" spans="1:25" x14ac:dyDescent="0.25">
      <c r="A1234" t="s">
        <v>2869</v>
      </c>
      <c r="B1234" t="s">
        <v>3653</v>
      </c>
      <c r="C1234">
        <v>117324</v>
      </c>
      <c r="D1234" t="s">
        <v>3654</v>
      </c>
      <c r="E1234" t="s">
        <v>39</v>
      </c>
      <c r="F1234" t="s">
        <v>3243</v>
      </c>
      <c r="G1234" t="s">
        <v>33</v>
      </c>
      <c r="H1234" t="s">
        <v>66</v>
      </c>
      <c r="I1234" t="s">
        <v>178</v>
      </c>
      <c r="J1234" t="s">
        <v>117</v>
      </c>
      <c r="K1234">
        <v>2372263</v>
      </c>
      <c r="L1234" t="s">
        <v>3655</v>
      </c>
      <c r="M1234" t="s">
        <v>138</v>
      </c>
      <c r="N1234" t="str">
        <f t="array" ref="N1234">IF(COUNT(FIND({"数据分析","数据运营","分析师"},M1234)),"1","0")</f>
        <v>1</v>
      </c>
      <c r="O1234" t="s">
        <v>36</v>
      </c>
      <c r="P1234" t="s">
        <v>1384</v>
      </c>
      <c r="Q1234" t="str">
        <f t="shared" si="38"/>
        <v>10</v>
      </c>
      <c r="R1234" t="str">
        <f t="shared" si="39"/>
        <v>15</v>
      </c>
      <c r="W1234" s="1" t="s">
        <v>138</v>
      </c>
    </row>
    <row r="1235" spans="1:25" x14ac:dyDescent="0.25">
      <c r="A1235" t="s">
        <v>2869</v>
      </c>
      <c r="B1235" t="s">
        <v>3521</v>
      </c>
      <c r="C1235">
        <v>35996</v>
      </c>
      <c r="D1235" t="s">
        <v>3521</v>
      </c>
      <c r="E1235" t="s">
        <v>30</v>
      </c>
      <c r="F1235" t="s">
        <v>3522</v>
      </c>
      <c r="G1235" t="s">
        <v>20</v>
      </c>
      <c r="H1235" t="s">
        <v>580</v>
      </c>
      <c r="I1235" t="s">
        <v>32</v>
      </c>
      <c r="J1235" t="s">
        <v>73</v>
      </c>
      <c r="K1235">
        <v>1761819</v>
      </c>
      <c r="L1235" t="s">
        <v>3656</v>
      </c>
      <c r="M1235" t="s">
        <v>3657</v>
      </c>
      <c r="N1235" t="str">
        <f t="array" ref="N1235">IF(COUNT(FIND({"数据分析","数据运营","分析师"},M1235)),"1","0")</f>
        <v>0</v>
      </c>
      <c r="O1235" t="s">
        <v>189</v>
      </c>
      <c r="P1235" t="s">
        <v>1384</v>
      </c>
      <c r="Q1235" t="str">
        <f t="shared" si="38"/>
        <v>10</v>
      </c>
      <c r="R1235" t="str">
        <f t="shared" si="39"/>
        <v>20</v>
      </c>
      <c r="S1235" s="1" t="s">
        <v>12319</v>
      </c>
      <c r="T1235" t="s">
        <v>12453</v>
      </c>
      <c r="U1235" t="s">
        <v>12454</v>
      </c>
      <c r="V1235" t="s">
        <v>12467</v>
      </c>
      <c r="W1235" t="s">
        <v>12931</v>
      </c>
      <c r="X1235" t="s">
        <v>12949</v>
      </c>
      <c r="Y1235" t="s">
        <v>12917</v>
      </c>
    </row>
    <row r="1236" spans="1:25" x14ac:dyDescent="0.25">
      <c r="A1236" t="s">
        <v>2869</v>
      </c>
      <c r="B1236" t="s">
        <v>3256</v>
      </c>
      <c r="C1236">
        <v>26536</v>
      </c>
      <c r="D1236" t="s">
        <v>3257</v>
      </c>
      <c r="E1236" t="s">
        <v>18</v>
      </c>
      <c r="G1236" t="s">
        <v>20</v>
      </c>
      <c r="H1236" t="s">
        <v>72</v>
      </c>
      <c r="I1236" t="s">
        <v>218</v>
      </c>
      <c r="J1236" t="s">
        <v>117</v>
      </c>
      <c r="K1236">
        <v>2153782</v>
      </c>
      <c r="L1236" t="s">
        <v>1421</v>
      </c>
      <c r="M1236" t="s">
        <v>3658</v>
      </c>
      <c r="N1236" t="str">
        <f t="array" ref="N1236">IF(COUNT(FIND({"数据分析","数据运营","分析师"},M1236)),"1","0")</f>
        <v>0</v>
      </c>
      <c r="O1236" t="s">
        <v>391</v>
      </c>
      <c r="P1236" t="s">
        <v>1384</v>
      </c>
      <c r="Q1236" t="str">
        <f t="shared" si="38"/>
        <v>15</v>
      </c>
      <c r="R1236" t="str">
        <f t="shared" si="39"/>
        <v>20</v>
      </c>
      <c r="S1236" s="1" t="s">
        <v>7214</v>
      </c>
      <c r="T1236" t="s">
        <v>12453</v>
      </c>
      <c r="U1236" t="s">
        <v>12455</v>
      </c>
      <c r="V1236" t="s">
        <v>12475</v>
      </c>
      <c r="W1236" t="s">
        <v>12931</v>
      </c>
      <c r="X1236" t="s">
        <v>12920</v>
      </c>
      <c r="Y1236" t="s">
        <v>12936</v>
      </c>
    </row>
    <row r="1237" spans="1:25" x14ac:dyDescent="0.25">
      <c r="A1237" t="s">
        <v>2869</v>
      </c>
      <c r="B1237" t="s">
        <v>3199</v>
      </c>
      <c r="C1237">
        <v>451</v>
      </c>
      <c r="D1237" t="s">
        <v>3200</v>
      </c>
      <c r="E1237" t="s">
        <v>18</v>
      </c>
      <c r="F1237" t="s">
        <v>3014</v>
      </c>
      <c r="G1237" t="s">
        <v>20</v>
      </c>
      <c r="H1237" t="s">
        <v>21</v>
      </c>
      <c r="I1237" t="s">
        <v>32</v>
      </c>
      <c r="J1237" t="s">
        <v>3201</v>
      </c>
      <c r="K1237">
        <v>2461465</v>
      </c>
      <c r="L1237" t="s">
        <v>3659</v>
      </c>
      <c r="M1237" t="s">
        <v>3660</v>
      </c>
      <c r="N1237" t="str">
        <f t="array" ref="N1237">IF(COUNT(FIND({"数据分析","数据运营","分析师"},M1237)),"1","0")</f>
        <v>1</v>
      </c>
      <c r="O1237" t="s">
        <v>815</v>
      </c>
      <c r="P1237" t="s">
        <v>1384</v>
      </c>
      <c r="Q1237" t="str">
        <f t="shared" si="38"/>
        <v>20</v>
      </c>
      <c r="R1237" t="str">
        <f t="shared" si="39"/>
        <v>40</v>
      </c>
      <c r="S1237" s="1" t="s">
        <v>12341</v>
      </c>
      <c r="T1237" t="s">
        <v>12512</v>
      </c>
      <c r="U1237" t="s">
        <v>12475</v>
      </c>
      <c r="V1237" t="s">
        <v>12467</v>
      </c>
      <c r="W1237" s="1" t="s">
        <v>42</v>
      </c>
      <c r="X1237" t="s">
        <v>13281</v>
      </c>
      <c r="Y1237" t="s">
        <v>13274</v>
      </c>
    </row>
    <row r="1238" spans="1:25" x14ac:dyDescent="0.25">
      <c r="A1238" t="s">
        <v>2869</v>
      </c>
      <c r="B1238" t="s">
        <v>3661</v>
      </c>
      <c r="C1238">
        <v>36487</v>
      </c>
      <c r="D1238" t="s">
        <v>3662</v>
      </c>
      <c r="E1238" t="s">
        <v>30</v>
      </c>
      <c r="F1238" t="s">
        <v>2885</v>
      </c>
      <c r="G1238" t="s">
        <v>272</v>
      </c>
      <c r="H1238" t="s">
        <v>447</v>
      </c>
      <c r="I1238" t="s">
        <v>178</v>
      </c>
      <c r="J1238" t="s">
        <v>23</v>
      </c>
      <c r="K1238">
        <v>2082743</v>
      </c>
      <c r="L1238" t="s">
        <v>3663</v>
      </c>
      <c r="M1238" t="s">
        <v>3664</v>
      </c>
      <c r="N1238" t="str">
        <f t="array" ref="N1238">IF(COUNT(FIND({"数据分析","数据运营","分析师"},M1238)),"1","0")</f>
        <v>1</v>
      </c>
      <c r="O1238" t="s">
        <v>36</v>
      </c>
      <c r="P1238" t="s">
        <v>1384</v>
      </c>
      <c r="Q1238" t="str">
        <f t="shared" si="38"/>
        <v>10</v>
      </c>
      <c r="R1238" t="str">
        <f t="shared" si="39"/>
        <v>15</v>
      </c>
      <c r="S1238" s="1" t="s">
        <v>12320</v>
      </c>
      <c r="T1238" t="s">
        <v>12465</v>
      </c>
      <c r="U1238" t="s">
        <v>12454</v>
      </c>
      <c r="V1238" t="s">
        <v>12470</v>
      </c>
      <c r="W1238" s="1" t="s">
        <v>138</v>
      </c>
      <c r="X1238" t="s">
        <v>13283</v>
      </c>
    </row>
    <row r="1239" spans="1:25" x14ac:dyDescent="0.25">
      <c r="A1239" t="s">
        <v>2869</v>
      </c>
      <c r="B1239" t="s">
        <v>3006</v>
      </c>
      <c r="C1239">
        <v>35539</v>
      </c>
      <c r="D1239" t="s">
        <v>3007</v>
      </c>
      <c r="E1239" t="s">
        <v>18</v>
      </c>
      <c r="F1239" t="s">
        <v>3665</v>
      </c>
      <c r="G1239" t="s">
        <v>33</v>
      </c>
      <c r="H1239" t="s">
        <v>417</v>
      </c>
      <c r="I1239" t="s">
        <v>32</v>
      </c>
      <c r="J1239" t="s">
        <v>33</v>
      </c>
      <c r="K1239">
        <v>2027439</v>
      </c>
      <c r="L1239" t="s">
        <v>3666</v>
      </c>
      <c r="M1239" t="s">
        <v>692</v>
      </c>
      <c r="N1239" t="str">
        <f t="array" ref="N1239">IF(COUNT(FIND({"数据分析","数据运营","分析师"},M1239)),"1","0")</f>
        <v>0</v>
      </c>
      <c r="O1239" t="s">
        <v>260</v>
      </c>
      <c r="P1239" t="s">
        <v>1384</v>
      </c>
      <c r="Q1239" t="str">
        <f t="shared" si="38"/>
        <v>8</v>
      </c>
      <c r="R1239" t="str">
        <f t="shared" si="39"/>
        <v>15</v>
      </c>
      <c r="S1239" s="1" t="s">
        <v>1456</v>
      </c>
      <c r="T1239" t="s">
        <v>12453</v>
      </c>
      <c r="U1239" t="s">
        <v>12462</v>
      </c>
      <c r="V1239" t="s">
        <v>12475</v>
      </c>
      <c r="W1239" t="s">
        <v>76</v>
      </c>
    </row>
    <row r="1240" spans="1:25" x14ac:dyDescent="0.25">
      <c r="A1240" t="s">
        <v>2869</v>
      </c>
      <c r="B1240" t="s">
        <v>3667</v>
      </c>
      <c r="C1240">
        <v>136215</v>
      </c>
      <c r="D1240" t="s">
        <v>3668</v>
      </c>
      <c r="E1240" t="s">
        <v>47</v>
      </c>
      <c r="F1240" t="s">
        <v>3669</v>
      </c>
      <c r="G1240" t="s">
        <v>20</v>
      </c>
      <c r="H1240" t="s">
        <v>1399</v>
      </c>
      <c r="I1240" t="s">
        <v>32</v>
      </c>
      <c r="J1240" t="s">
        <v>466</v>
      </c>
      <c r="K1240">
        <v>2298899</v>
      </c>
      <c r="L1240" t="s">
        <v>3670</v>
      </c>
      <c r="M1240" t="s">
        <v>1676</v>
      </c>
      <c r="N1240" t="str">
        <f t="array" ref="N1240">IF(COUNT(FIND({"数据分析","数据运营","分析师"},M1240)),"1","0")</f>
        <v>0</v>
      </c>
      <c r="O1240" t="s">
        <v>391</v>
      </c>
      <c r="P1240" t="s">
        <v>1384</v>
      </c>
      <c r="Q1240" t="str">
        <f t="shared" si="38"/>
        <v>15</v>
      </c>
      <c r="R1240" t="str">
        <f t="shared" si="39"/>
        <v>20</v>
      </c>
      <c r="W1240" t="s">
        <v>12931</v>
      </c>
      <c r="X1240" t="s">
        <v>13019</v>
      </c>
      <c r="Y1240" t="s">
        <v>12917</v>
      </c>
    </row>
    <row r="1241" spans="1:25" x14ac:dyDescent="0.25">
      <c r="A1241" t="s">
        <v>2869</v>
      </c>
      <c r="B1241" t="s">
        <v>3233</v>
      </c>
      <c r="C1241">
        <v>36740</v>
      </c>
      <c r="D1241" t="s">
        <v>3234</v>
      </c>
      <c r="E1241" t="s">
        <v>47</v>
      </c>
      <c r="F1241" t="s">
        <v>3671</v>
      </c>
      <c r="G1241" t="s">
        <v>20</v>
      </c>
      <c r="H1241" t="s">
        <v>72</v>
      </c>
      <c r="I1241" t="s">
        <v>32</v>
      </c>
      <c r="J1241" t="s">
        <v>33</v>
      </c>
      <c r="K1241">
        <v>1769770</v>
      </c>
      <c r="L1241" t="s">
        <v>3236</v>
      </c>
      <c r="M1241" t="s">
        <v>479</v>
      </c>
      <c r="N1241" t="str">
        <f t="array" ref="N1241">IF(COUNT(FIND({"数据分析","数据运营","分析师"},M1241)),"1","0")</f>
        <v>0</v>
      </c>
      <c r="O1241" t="s">
        <v>231</v>
      </c>
      <c r="P1241" t="s">
        <v>1384</v>
      </c>
      <c r="Q1241" t="str">
        <f t="shared" si="38"/>
        <v>15</v>
      </c>
      <c r="R1241" t="str">
        <f t="shared" si="39"/>
        <v>25</v>
      </c>
      <c r="S1241" s="1" t="s">
        <v>1456</v>
      </c>
      <c r="T1241" t="s">
        <v>12453</v>
      </c>
      <c r="U1241" t="s">
        <v>12462</v>
      </c>
      <c r="V1241" t="s">
        <v>12454</v>
      </c>
      <c r="W1241" t="s">
        <v>12931</v>
      </c>
      <c r="X1241" t="s">
        <v>12956</v>
      </c>
      <c r="Y1241" t="s">
        <v>12917</v>
      </c>
    </row>
    <row r="1242" spans="1:25" x14ac:dyDescent="0.25">
      <c r="A1242" t="s">
        <v>2869</v>
      </c>
      <c r="B1242" t="s">
        <v>2942</v>
      </c>
      <c r="C1242">
        <v>144389</v>
      </c>
      <c r="D1242" t="s">
        <v>2943</v>
      </c>
      <c r="E1242" t="s">
        <v>39</v>
      </c>
      <c r="F1242" t="s">
        <v>3672</v>
      </c>
      <c r="G1242" t="s">
        <v>253</v>
      </c>
      <c r="H1242" t="s">
        <v>21</v>
      </c>
      <c r="I1242" t="s">
        <v>218</v>
      </c>
      <c r="J1242" t="s">
        <v>466</v>
      </c>
      <c r="K1242">
        <v>2576784</v>
      </c>
      <c r="L1242" t="s">
        <v>3673</v>
      </c>
      <c r="M1242" t="s">
        <v>3674</v>
      </c>
      <c r="N1242" t="str">
        <f t="array" ref="N1242">IF(COUNT(FIND({"数据分析","数据运营","分析师"},M1242)),"1","0")</f>
        <v>1</v>
      </c>
      <c r="O1242" t="s">
        <v>231</v>
      </c>
      <c r="P1242" t="s">
        <v>1384</v>
      </c>
      <c r="Q1242" t="str">
        <f t="shared" si="38"/>
        <v>15</v>
      </c>
      <c r="R1242" t="str">
        <f t="shared" si="39"/>
        <v>25</v>
      </c>
      <c r="W1242" s="1" t="s">
        <v>42</v>
      </c>
      <c r="X1242" t="s">
        <v>13281</v>
      </c>
      <c r="Y1242" t="s">
        <v>13274</v>
      </c>
    </row>
    <row r="1243" spans="1:25" x14ac:dyDescent="0.25">
      <c r="A1243" t="s">
        <v>2869</v>
      </c>
      <c r="B1243" t="s">
        <v>3675</v>
      </c>
      <c r="C1243">
        <v>11885</v>
      </c>
      <c r="D1243" t="s">
        <v>3676</v>
      </c>
      <c r="E1243" t="s">
        <v>18</v>
      </c>
      <c r="F1243" t="s">
        <v>3116</v>
      </c>
      <c r="G1243" t="s">
        <v>272</v>
      </c>
      <c r="H1243" t="s">
        <v>447</v>
      </c>
      <c r="I1243" t="s">
        <v>32</v>
      </c>
      <c r="J1243" t="s">
        <v>201</v>
      </c>
      <c r="K1243">
        <v>2069616</v>
      </c>
      <c r="L1243" t="s">
        <v>3677</v>
      </c>
      <c r="M1243" t="s">
        <v>670</v>
      </c>
      <c r="N1243" t="str">
        <f t="array" ref="N1243">IF(COUNT(FIND({"数据分析","数据运营","分析师"},M1243)),"1","0")</f>
        <v>0</v>
      </c>
      <c r="O1243" t="s">
        <v>189</v>
      </c>
      <c r="P1243" t="s">
        <v>1384</v>
      </c>
      <c r="Q1243" t="str">
        <f t="shared" si="38"/>
        <v>10</v>
      </c>
      <c r="R1243" t="str">
        <f t="shared" si="39"/>
        <v>20</v>
      </c>
      <c r="S1243" s="1" t="s">
        <v>790</v>
      </c>
      <c r="T1243" t="s">
        <v>12457</v>
      </c>
      <c r="U1243" t="s">
        <v>12454</v>
      </c>
      <c r="V1243" t="s">
        <v>12464</v>
      </c>
      <c r="W1243" t="s">
        <v>12971</v>
      </c>
      <c r="X1243" t="s">
        <v>12949</v>
      </c>
      <c r="Y1243" t="s">
        <v>12917</v>
      </c>
    </row>
    <row r="1244" spans="1:25" x14ac:dyDescent="0.25">
      <c r="A1244" t="s">
        <v>2869</v>
      </c>
      <c r="B1244" t="s">
        <v>3678</v>
      </c>
      <c r="C1244">
        <v>3956</v>
      </c>
      <c r="D1244" t="s">
        <v>3679</v>
      </c>
      <c r="E1244" t="s">
        <v>47</v>
      </c>
      <c r="F1244" t="s">
        <v>2888</v>
      </c>
      <c r="G1244" t="s">
        <v>49</v>
      </c>
      <c r="H1244" t="s">
        <v>768</v>
      </c>
      <c r="I1244" t="s">
        <v>32</v>
      </c>
      <c r="J1244" t="s">
        <v>33</v>
      </c>
      <c r="K1244">
        <v>2188601</v>
      </c>
      <c r="L1244" t="s">
        <v>3680</v>
      </c>
      <c r="M1244" t="s">
        <v>3681</v>
      </c>
      <c r="N1244" t="str">
        <f t="array" ref="N1244">IF(COUNT(FIND({"数据分析","数据运营","分析师"},M1244)),"1","0")</f>
        <v>1</v>
      </c>
      <c r="O1244" t="s">
        <v>3460</v>
      </c>
      <c r="P1244" t="s">
        <v>1384</v>
      </c>
      <c r="Q1244" t="str">
        <f t="shared" si="38"/>
        <v>9</v>
      </c>
      <c r="R1244" t="str">
        <f t="shared" si="39"/>
        <v>18</v>
      </c>
      <c r="S1244" s="1" t="s">
        <v>2061</v>
      </c>
      <c r="T1244" t="s">
        <v>12470</v>
      </c>
      <c r="U1244" t="s">
        <v>12468</v>
      </c>
      <c r="V1244" t="s">
        <v>12454</v>
      </c>
      <c r="W1244" s="1" t="s">
        <v>138</v>
      </c>
      <c r="X1244" t="s">
        <v>13276</v>
      </c>
    </row>
    <row r="1245" spans="1:25" x14ac:dyDescent="0.25">
      <c r="A1245" t="s">
        <v>2869</v>
      </c>
      <c r="B1245" t="s">
        <v>3619</v>
      </c>
      <c r="C1245">
        <v>3060</v>
      </c>
      <c r="D1245" t="s">
        <v>3619</v>
      </c>
      <c r="E1245" t="s">
        <v>18</v>
      </c>
      <c r="G1245" t="s">
        <v>272</v>
      </c>
      <c r="H1245" t="s">
        <v>788</v>
      </c>
      <c r="I1245" t="s">
        <v>32</v>
      </c>
      <c r="J1245" t="s">
        <v>302</v>
      </c>
      <c r="K1245">
        <v>2551239</v>
      </c>
      <c r="L1245" t="s">
        <v>3682</v>
      </c>
      <c r="M1245" t="s">
        <v>670</v>
      </c>
      <c r="N1245" t="str">
        <f t="array" ref="N1245">IF(COUNT(FIND({"数据分析","数据运营","分析师"},M1245)),"1","0")</f>
        <v>0</v>
      </c>
      <c r="O1245" t="s">
        <v>815</v>
      </c>
      <c r="P1245" t="s">
        <v>1384</v>
      </c>
      <c r="Q1245" t="str">
        <f t="shared" si="38"/>
        <v>20</v>
      </c>
      <c r="R1245" t="str">
        <f t="shared" si="39"/>
        <v>40</v>
      </c>
      <c r="S1245" s="1" t="s">
        <v>12319</v>
      </c>
      <c r="T1245" t="s">
        <v>12453</v>
      </c>
      <c r="U1245" t="s">
        <v>12456</v>
      </c>
      <c r="V1245" t="s">
        <v>12455</v>
      </c>
      <c r="W1245" t="s">
        <v>12971</v>
      </c>
      <c r="X1245" t="s">
        <v>12949</v>
      </c>
      <c r="Y1245" t="s">
        <v>12917</v>
      </c>
    </row>
    <row r="1246" spans="1:25" x14ac:dyDescent="0.25">
      <c r="A1246" t="s">
        <v>2869</v>
      </c>
      <c r="B1246" t="s">
        <v>3683</v>
      </c>
      <c r="C1246">
        <v>89077</v>
      </c>
      <c r="D1246" t="s">
        <v>3684</v>
      </c>
      <c r="E1246" t="s">
        <v>39</v>
      </c>
      <c r="G1246" t="s">
        <v>20</v>
      </c>
      <c r="H1246" t="s">
        <v>407</v>
      </c>
      <c r="I1246" t="s">
        <v>178</v>
      </c>
      <c r="J1246" t="s">
        <v>1841</v>
      </c>
      <c r="K1246">
        <v>2214344</v>
      </c>
      <c r="L1246" t="s">
        <v>3685</v>
      </c>
      <c r="M1246" t="s">
        <v>586</v>
      </c>
      <c r="N1246" t="str">
        <f t="array" ref="N1246">IF(COUNT(FIND({"数据分析","数据运营","分析师"},M1246)),"1","0")</f>
        <v>1</v>
      </c>
      <c r="O1246" t="s">
        <v>924</v>
      </c>
      <c r="P1246" t="s">
        <v>1384</v>
      </c>
      <c r="Q1246" t="str">
        <f t="shared" si="38"/>
        <v>12</v>
      </c>
      <c r="R1246" t="str">
        <f t="shared" si="39"/>
        <v>20</v>
      </c>
      <c r="S1246" s="1" t="s">
        <v>12319</v>
      </c>
      <c r="T1246" t="s">
        <v>12464</v>
      </c>
      <c r="U1246" t="s">
        <v>12455</v>
      </c>
      <c r="V1246" t="s">
        <v>12467</v>
      </c>
      <c r="W1246" s="1" t="s">
        <v>138</v>
      </c>
      <c r="X1246" t="s">
        <v>13283</v>
      </c>
    </row>
    <row r="1247" spans="1:25" x14ac:dyDescent="0.25">
      <c r="A1247" t="s">
        <v>2869</v>
      </c>
      <c r="B1247" t="s">
        <v>3686</v>
      </c>
      <c r="C1247">
        <v>134042</v>
      </c>
      <c r="D1247" t="s">
        <v>3687</v>
      </c>
      <c r="E1247" t="s">
        <v>47</v>
      </c>
      <c r="F1247" t="s">
        <v>3688</v>
      </c>
      <c r="G1247" t="s">
        <v>20</v>
      </c>
      <c r="H1247" t="s">
        <v>72</v>
      </c>
      <c r="I1247" t="s">
        <v>32</v>
      </c>
      <c r="J1247" t="s">
        <v>302</v>
      </c>
      <c r="K1247">
        <v>2084252</v>
      </c>
      <c r="L1247" t="s">
        <v>3689</v>
      </c>
      <c r="M1247" t="s">
        <v>874</v>
      </c>
      <c r="N1247" t="str">
        <f t="array" ref="N1247">IF(COUNT(FIND({"数据分析","数据运营","分析师"},M1247)),"1","0")</f>
        <v>0</v>
      </c>
      <c r="O1247" t="s">
        <v>298</v>
      </c>
      <c r="P1247" t="s">
        <v>1384</v>
      </c>
      <c r="Q1247" t="str">
        <f t="shared" si="38"/>
        <v>15</v>
      </c>
      <c r="R1247" t="str">
        <f t="shared" si="39"/>
        <v>30</v>
      </c>
      <c r="S1247" s="1" t="s">
        <v>8116</v>
      </c>
      <c r="T1247" t="s">
        <v>12468</v>
      </c>
      <c r="U1247" t="s">
        <v>12454</v>
      </c>
      <c r="V1247" t="s">
        <v>12479</v>
      </c>
      <c r="W1247" t="s">
        <v>12929</v>
      </c>
      <c r="X1247" t="s">
        <v>12917</v>
      </c>
    </row>
    <row r="1248" spans="1:25" x14ac:dyDescent="0.25">
      <c r="A1248" t="s">
        <v>2869</v>
      </c>
      <c r="B1248" t="s">
        <v>3690</v>
      </c>
      <c r="C1248">
        <v>24980</v>
      </c>
      <c r="D1248" t="s">
        <v>3691</v>
      </c>
      <c r="E1248" t="s">
        <v>30</v>
      </c>
      <c r="G1248" t="s">
        <v>20</v>
      </c>
      <c r="H1248" t="s">
        <v>72</v>
      </c>
      <c r="I1248" t="s">
        <v>32</v>
      </c>
      <c r="J1248" t="s">
        <v>860</v>
      </c>
      <c r="K1248">
        <v>2256607</v>
      </c>
      <c r="L1248" t="s">
        <v>3692</v>
      </c>
      <c r="M1248" t="s">
        <v>3693</v>
      </c>
      <c r="N1248" t="str">
        <f t="array" ref="N1248">IF(COUNT(FIND({"数据分析","数据运营","分析师"},M1248)),"1","0")</f>
        <v>0</v>
      </c>
      <c r="O1248" t="s">
        <v>3154</v>
      </c>
      <c r="P1248" t="s">
        <v>1384</v>
      </c>
      <c r="Q1248" t="str">
        <f t="shared" si="38"/>
        <v>12</v>
      </c>
      <c r="R1248" t="str">
        <f t="shared" si="39"/>
        <v>16</v>
      </c>
      <c r="S1248" s="1" t="s">
        <v>1583</v>
      </c>
      <c r="T1248" t="s">
        <v>12456</v>
      </c>
      <c r="U1248" t="s">
        <v>12455</v>
      </c>
      <c r="V1248" t="s">
        <v>12477</v>
      </c>
      <c r="W1248" t="s">
        <v>12931</v>
      </c>
      <c r="X1248" t="s">
        <v>12956</v>
      </c>
      <c r="Y1248" t="s">
        <v>12917</v>
      </c>
    </row>
    <row r="1249" spans="1:25" x14ac:dyDescent="0.25">
      <c r="A1249" t="s">
        <v>2869</v>
      </c>
      <c r="B1249" t="s">
        <v>3134</v>
      </c>
      <c r="C1249">
        <v>127190</v>
      </c>
      <c r="D1249" t="s">
        <v>3135</v>
      </c>
      <c r="E1249" t="s">
        <v>47</v>
      </c>
      <c r="F1249" t="s">
        <v>2998</v>
      </c>
      <c r="G1249" t="s">
        <v>272</v>
      </c>
      <c r="H1249" t="s">
        <v>447</v>
      </c>
      <c r="I1249" t="s">
        <v>32</v>
      </c>
      <c r="J1249" t="s">
        <v>466</v>
      </c>
      <c r="K1249">
        <v>1763970</v>
      </c>
      <c r="L1249" t="s">
        <v>3694</v>
      </c>
      <c r="M1249" t="s">
        <v>1338</v>
      </c>
      <c r="N1249" t="str">
        <f t="array" ref="N1249">IF(COUNT(FIND({"数据分析","数据运营","分析师"},M1249)),"1","0")</f>
        <v>0</v>
      </c>
      <c r="O1249" t="s">
        <v>3695</v>
      </c>
      <c r="P1249" t="s">
        <v>1384</v>
      </c>
      <c r="Q1249" t="str">
        <f t="shared" si="38"/>
        <v>16</v>
      </c>
      <c r="R1249" t="str">
        <f t="shared" si="39"/>
        <v>32</v>
      </c>
      <c r="S1249" s="1" t="s">
        <v>2061</v>
      </c>
      <c r="T1249" t="s">
        <v>12464</v>
      </c>
      <c r="U1249" t="s">
        <v>12483</v>
      </c>
      <c r="V1249" t="s">
        <v>12454</v>
      </c>
      <c r="W1249" t="s">
        <v>12971</v>
      </c>
      <c r="X1249" t="s">
        <v>12949</v>
      </c>
      <c r="Y1249" t="s">
        <v>12917</v>
      </c>
    </row>
    <row r="1250" spans="1:25" x14ac:dyDescent="0.25">
      <c r="A1250" t="s">
        <v>2869</v>
      </c>
      <c r="B1250" t="s">
        <v>3521</v>
      </c>
      <c r="C1250">
        <v>35996</v>
      </c>
      <c r="D1250" t="s">
        <v>3521</v>
      </c>
      <c r="E1250" t="s">
        <v>30</v>
      </c>
      <c r="F1250" t="s">
        <v>3646</v>
      </c>
      <c r="G1250" t="s">
        <v>20</v>
      </c>
      <c r="H1250" t="s">
        <v>72</v>
      </c>
      <c r="I1250" t="s">
        <v>32</v>
      </c>
      <c r="J1250" t="s">
        <v>73</v>
      </c>
      <c r="K1250">
        <v>2534985</v>
      </c>
      <c r="L1250" t="s">
        <v>3696</v>
      </c>
      <c r="M1250" t="s">
        <v>3697</v>
      </c>
      <c r="N1250" t="str">
        <f t="array" ref="N1250">IF(COUNT(FIND({"数据分析","数据运营","分析师"},M1250)),"1","0")</f>
        <v>0</v>
      </c>
      <c r="O1250" t="s">
        <v>391</v>
      </c>
      <c r="P1250" t="s">
        <v>1384</v>
      </c>
      <c r="Q1250" t="str">
        <f t="shared" si="38"/>
        <v>15</v>
      </c>
      <c r="R1250" t="str">
        <f t="shared" si="39"/>
        <v>20</v>
      </c>
      <c r="S1250" s="1" t="s">
        <v>12319</v>
      </c>
      <c r="T1250" t="s">
        <v>12453</v>
      </c>
      <c r="U1250" t="s">
        <v>12454</v>
      </c>
      <c r="V1250" t="s">
        <v>12467</v>
      </c>
      <c r="W1250" t="s">
        <v>13080</v>
      </c>
      <c r="X1250" t="s">
        <v>12949</v>
      </c>
      <c r="Y1250" t="s">
        <v>12917</v>
      </c>
    </row>
    <row r="1251" spans="1:25" x14ac:dyDescent="0.25">
      <c r="A1251" t="s">
        <v>2869</v>
      </c>
      <c r="B1251" t="s">
        <v>3204</v>
      </c>
      <c r="C1251">
        <v>15265</v>
      </c>
      <c r="D1251" t="s">
        <v>3205</v>
      </c>
      <c r="E1251" t="s">
        <v>47</v>
      </c>
      <c r="F1251" t="s">
        <v>3206</v>
      </c>
      <c r="G1251" t="s">
        <v>20</v>
      </c>
      <c r="H1251" t="s">
        <v>72</v>
      </c>
      <c r="I1251" t="s">
        <v>32</v>
      </c>
      <c r="J1251" t="s">
        <v>33</v>
      </c>
      <c r="K1251">
        <v>430754</v>
      </c>
      <c r="L1251" t="s">
        <v>3207</v>
      </c>
      <c r="M1251" t="s">
        <v>624</v>
      </c>
      <c r="N1251" t="str">
        <f t="array" ref="N1251">IF(COUNT(FIND({"数据分析","数据运营","分析师"},M1251)),"1","0")</f>
        <v>0</v>
      </c>
      <c r="O1251" t="s">
        <v>2033</v>
      </c>
      <c r="P1251" t="s">
        <v>1384</v>
      </c>
      <c r="Q1251" t="str">
        <f t="shared" si="38"/>
        <v>25</v>
      </c>
      <c r="R1251" t="str">
        <f t="shared" si="39"/>
        <v>50</v>
      </c>
      <c r="S1251" s="1" t="s">
        <v>1456</v>
      </c>
      <c r="T1251" t="s">
        <v>12470</v>
      </c>
      <c r="U1251" t="s">
        <v>12454</v>
      </c>
      <c r="V1251" t="s">
        <v>12460</v>
      </c>
      <c r="W1251" t="s">
        <v>76</v>
      </c>
    </row>
    <row r="1252" spans="1:25" x14ac:dyDescent="0.25">
      <c r="A1252" t="s">
        <v>2869</v>
      </c>
      <c r="B1252" t="s">
        <v>3698</v>
      </c>
      <c r="C1252">
        <v>120668</v>
      </c>
      <c r="D1252" t="s">
        <v>3699</v>
      </c>
      <c r="E1252" t="s">
        <v>56</v>
      </c>
      <c r="F1252" t="s">
        <v>3055</v>
      </c>
      <c r="G1252" t="s">
        <v>20</v>
      </c>
      <c r="H1252" t="s">
        <v>739</v>
      </c>
      <c r="I1252" t="s">
        <v>178</v>
      </c>
      <c r="J1252" t="s">
        <v>1488</v>
      </c>
      <c r="K1252">
        <v>2495182</v>
      </c>
      <c r="L1252" t="s">
        <v>3700</v>
      </c>
      <c r="M1252" t="s">
        <v>3701</v>
      </c>
      <c r="N1252" t="str">
        <f t="array" ref="N1252">IF(COUNT(FIND({"数据分析","数据运营","分析师"},M1252)),"1","0")</f>
        <v>0</v>
      </c>
      <c r="O1252" t="s">
        <v>88</v>
      </c>
      <c r="P1252" t="s">
        <v>1384</v>
      </c>
      <c r="Q1252" t="str">
        <f t="shared" si="38"/>
        <v>4</v>
      </c>
      <c r="R1252" t="str">
        <f t="shared" si="39"/>
        <v>8</v>
      </c>
      <c r="W1252" t="s">
        <v>76</v>
      </c>
    </row>
    <row r="1253" spans="1:25" x14ac:dyDescent="0.25">
      <c r="A1253" t="s">
        <v>2869</v>
      </c>
      <c r="B1253" t="s">
        <v>3702</v>
      </c>
      <c r="C1253">
        <v>96963</v>
      </c>
      <c r="D1253" t="s">
        <v>3703</v>
      </c>
      <c r="E1253" t="s">
        <v>56</v>
      </c>
      <c r="F1253" t="s">
        <v>3649</v>
      </c>
      <c r="G1253" t="s">
        <v>20</v>
      </c>
      <c r="H1253" t="s">
        <v>72</v>
      </c>
      <c r="I1253" t="s">
        <v>32</v>
      </c>
      <c r="J1253" t="s">
        <v>274</v>
      </c>
      <c r="K1253">
        <v>1341869</v>
      </c>
      <c r="L1253" t="s">
        <v>3704</v>
      </c>
      <c r="M1253" t="s">
        <v>750</v>
      </c>
      <c r="N1253" t="str">
        <f t="array" ref="N1253">IF(COUNT(FIND({"数据分析","数据运营","分析师"},M1253)),"1","0")</f>
        <v>0</v>
      </c>
      <c r="O1253" t="s">
        <v>492</v>
      </c>
      <c r="P1253" t="s">
        <v>1384</v>
      </c>
      <c r="Q1253" t="str">
        <f t="shared" si="38"/>
        <v>20</v>
      </c>
      <c r="R1253" t="str">
        <f t="shared" si="39"/>
        <v>30</v>
      </c>
      <c r="S1253" s="1" t="s">
        <v>12319</v>
      </c>
      <c r="T1253" t="s">
        <v>12464</v>
      </c>
      <c r="U1253" t="s">
        <v>12454</v>
      </c>
      <c r="V1253" t="s">
        <v>12455</v>
      </c>
      <c r="W1253" t="s">
        <v>12929</v>
      </c>
      <c r="X1253" t="s">
        <v>12919</v>
      </c>
      <c r="Y1253" t="s">
        <v>12917</v>
      </c>
    </row>
    <row r="1254" spans="1:25" x14ac:dyDescent="0.25">
      <c r="A1254" t="s">
        <v>2869</v>
      </c>
      <c r="B1254" t="s">
        <v>3705</v>
      </c>
      <c r="C1254">
        <v>25467</v>
      </c>
      <c r="D1254" t="s">
        <v>3706</v>
      </c>
      <c r="E1254" t="s">
        <v>47</v>
      </c>
      <c r="F1254" t="s">
        <v>3437</v>
      </c>
      <c r="G1254" t="s">
        <v>20</v>
      </c>
      <c r="H1254" t="s">
        <v>1399</v>
      </c>
      <c r="I1254" t="s">
        <v>22</v>
      </c>
      <c r="J1254" t="s">
        <v>213</v>
      </c>
      <c r="K1254">
        <v>2045748</v>
      </c>
      <c r="L1254" t="s">
        <v>3707</v>
      </c>
      <c r="M1254" t="s">
        <v>3708</v>
      </c>
      <c r="N1254" t="str">
        <f t="array" ref="N1254">IF(COUNT(FIND({"数据分析","数据运营","分析师"},M1254)),"1","0")</f>
        <v>0</v>
      </c>
      <c r="O1254" t="s">
        <v>1977</v>
      </c>
      <c r="P1254" t="s">
        <v>1384</v>
      </c>
      <c r="Q1254" t="str">
        <f t="shared" si="38"/>
        <v>25</v>
      </c>
      <c r="R1254" t="str">
        <f t="shared" si="39"/>
        <v>40</v>
      </c>
      <c r="S1254" s="1" t="s">
        <v>12320</v>
      </c>
      <c r="T1254" t="s">
        <v>12462</v>
      </c>
      <c r="U1254" t="s">
        <v>12663</v>
      </c>
      <c r="V1254" t="s">
        <v>12467</v>
      </c>
      <c r="W1254" t="s">
        <v>12931</v>
      </c>
      <c r="X1254" t="s">
        <v>13024</v>
      </c>
      <c r="Y1254" t="s">
        <v>12917</v>
      </c>
    </row>
    <row r="1255" spans="1:25" x14ac:dyDescent="0.25">
      <c r="A1255" t="s">
        <v>2869</v>
      </c>
      <c r="B1255" t="s">
        <v>3155</v>
      </c>
      <c r="C1255">
        <v>72518</v>
      </c>
      <c r="D1255" t="s">
        <v>3156</v>
      </c>
      <c r="E1255" t="s">
        <v>30</v>
      </c>
      <c r="G1255" t="s">
        <v>20</v>
      </c>
      <c r="H1255" t="s">
        <v>72</v>
      </c>
      <c r="I1255" t="s">
        <v>32</v>
      </c>
      <c r="J1255" t="s">
        <v>274</v>
      </c>
      <c r="K1255">
        <v>2481654</v>
      </c>
      <c r="L1255" t="s">
        <v>3709</v>
      </c>
      <c r="M1255" t="s">
        <v>479</v>
      </c>
      <c r="N1255" t="str">
        <f t="array" ref="N1255">IF(COUNT(FIND({"数据分析","数据运营","分析师"},M1255)),"1","0")</f>
        <v>0</v>
      </c>
      <c r="O1255" t="s">
        <v>231</v>
      </c>
      <c r="P1255" t="s">
        <v>1384</v>
      </c>
      <c r="Q1255" t="str">
        <f t="shared" si="38"/>
        <v>15</v>
      </c>
      <c r="R1255" t="str">
        <f t="shared" si="39"/>
        <v>25</v>
      </c>
      <c r="S1255" s="1" t="s">
        <v>1456</v>
      </c>
      <c r="T1255" t="s">
        <v>12474</v>
      </c>
      <c r="U1255" t="s">
        <v>12455</v>
      </c>
      <c r="V1255" t="s">
        <v>12481</v>
      </c>
      <c r="W1255" t="s">
        <v>12931</v>
      </c>
      <c r="X1255" t="s">
        <v>12956</v>
      </c>
      <c r="Y1255" t="s">
        <v>12917</v>
      </c>
    </row>
    <row r="1256" spans="1:25" x14ac:dyDescent="0.25">
      <c r="A1256" t="s">
        <v>2869</v>
      </c>
      <c r="B1256" t="s">
        <v>3619</v>
      </c>
      <c r="C1256">
        <v>3060</v>
      </c>
      <c r="D1256" t="s">
        <v>3619</v>
      </c>
      <c r="E1256" t="s">
        <v>18</v>
      </c>
      <c r="G1256" t="s">
        <v>20</v>
      </c>
      <c r="H1256" t="s">
        <v>72</v>
      </c>
      <c r="I1256" t="s">
        <v>32</v>
      </c>
      <c r="J1256" t="s">
        <v>302</v>
      </c>
      <c r="K1256">
        <v>2083790</v>
      </c>
      <c r="L1256" t="s">
        <v>3710</v>
      </c>
      <c r="M1256" t="s">
        <v>479</v>
      </c>
      <c r="N1256" t="str">
        <f t="array" ref="N1256">IF(COUNT(FIND({"数据分析","数据运营","分析师"},M1256)),"1","0")</f>
        <v>0</v>
      </c>
      <c r="O1256" t="s">
        <v>298</v>
      </c>
      <c r="P1256" t="s">
        <v>1384</v>
      </c>
      <c r="Q1256" t="str">
        <f t="shared" si="38"/>
        <v>15</v>
      </c>
      <c r="R1256" t="str">
        <f t="shared" si="39"/>
        <v>30</v>
      </c>
      <c r="S1256" s="1" t="s">
        <v>12319</v>
      </c>
      <c r="T1256" t="s">
        <v>12453</v>
      </c>
      <c r="U1256" t="s">
        <v>12456</v>
      </c>
      <c r="V1256" t="s">
        <v>12455</v>
      </c>
      <c r="W1256" t="s">
        <v>12931</v>
      </c>
      <c r="X1256" t="s">
        <v>12956</v>
      </c>
      <c r="Y1256" t="s">
        <v>12917</v>
      </c>
    </row>
    <row r="1257" spans="1:25" x14ac:dyDescent="0.25">
      <c r="A1257" t="s">
        <v>2869</v>
      </c>
      <c r="B1257" t="s">
        <v>3711</v>
      </c>
      <c r="C1257">
        <v>32919</v>
      </c>
      <c r="D1257" t="s">
        <v>3712</v>
      </c>
      <c r="E1257" t="s">
        <v>18</v>
      </c>
      <c r="F1257" t="s">
        <v>3231</v>
      </c>
      <c r="G1257" t="s">
        <v>81</v>
      </c>
      <c r="H1257" t="s">
        <v>788</v>
      </c>
      <c r="I1257" t="s">
        <v>32</v>
      </c>
      <c r="J1257" t="s">
        <v>224</v>
      </c>
      <c r="K1257">
        <v>2520554</v>
      </c>
      <c r="L1257" t="s">
        <v>3713</v>
      </c>
      <c r="M1257" t="s">
        <v>887</v>
      </c>
      <c r="N1257" t="str">
        <f t="array" ref="N1257">IF(COUNT(FIND({"数据分析","数据运营","分析师"},M1257)),"1","0")</f>
        <v>1</v>
      </c>
      <c r="O1257" t="s">
        <v>924</v>
      </c>
      <c r="P1257" t="s">
        <v>1384</v>
      </c>
      <c r="Q1257" t="str">
        <f t="shared" si="38"/>
        <v>12</v>
      </c>
      <c r="R1257" t="str">
        <f t="shared" si="39"/>
        <v>20</v>
      </c>
      <c r="S1257" s="1" t="s">
        <v>12319</v>
      </c>
      <c r="T1257" t="s">
        <v>12454</v>
      </c>
      <c r="U1257" t="s">
        <v>12455</v>
      </c>
      <c r="V1257" t="s">
        <v>12467</v>
      </c>
      <c r="W1257" s="1" t="s">
        <v>138</v>
      </c>
      <c r="X1257" t="s">
        <v>13306</v>
      </c>
      <c r="Y1257" t="s">
        <v>13289</v>
      </c>
    </row>
    <row r="1258" spans="1:25" x14ac:dyDescent="0.25">
      <c r="A1258" t="s">
        <v>2869</v>
      </c>
      <c r="B1258" t="s">
        <v>3714</v>
      </c>
      <c r="C1258">
        <v>22529</v>
      </c>
      <c r="D1258" t="s">
        <v>3715</v>
      </c>
      <c r="E1258" t="s">
        <v>18</v>
      </c>
      <c r="F1258" t="s">
        <v>3139</v>
      </c>
      <c r="G1258" t="s">
        <v>20</v>
      </c>
      <c r="H1258" t="s">
        <v>301</v>
      </c>
      <c r="I1258" t="s">
        <v>32</v>
      </c>
      <c r="J1258" t="s">
        <v>3716</v>
      </c>
      <c r="K1258">
        <v>2493886</v>
      </c>
      <c r="L1258" t="s">
        <v>3717</v>
      </c>
      <c r="M1258" t="s">
        <v>3718</v>
      </c>
      <c r="N1258" t="str">
        <f t="array" ref="N1258">IF(COUNT(FIND({"数据分析","数据运营","分析师"},M1258)),"1","0")</f>
        <v>0</v>
      </c>
      <c r="O1258" t="s">
        <v>304</v>
      </c>
      <c r="P1258" t="s">
        <v>1384</v>
      </c>
      <c r="Q1258" t="str">
        <f t="shared" si="38"/>
        <v>10</v>
      </c>
      <c r="R1258" t="str">
        <f t="shared" si="39"/>
        <v>16</v>
      </c>
      <c r="S1258" s="1" t="s">
        <v>12319</v>
      </c>
      <c r="T1258" t="s">
        <v>12453</v>
      </c>
      <c r="U1258" t="s">
        <v>12464</v>
      </c>
      <c r="V1258" t="s">
        <v>12454</v>
      </c>
      <c r="W1258" t="s">
        <v>12969</v>
      </c>
      <c r="X1258" t="s">
        <v>12917</v>
      </c>
    </row>
    <row r="1259" spans="1:25" x14ac:dyDescent="0.25">
      <c r="A1259" t="s">
        <v>2869</v>
      </c>
      <c r="B1259" t="s">
        <v>3719</v>
      </c>
      <c r="C1259">
        <v>105664</v>
      </c>
      <c r="D1259" t="s">
        <v>3720</v>
      </c>
      <c r="E1259" t="s">
        <v>18</v>
      </c>
      <c r="F1259" t="s">
        <v>3116</v>
      </c>
      <c r="G1259" t="s">
        <v>33</v>
      </c>
      <c r="H1259" t="s">
        <v>417</v>
      </c>
      <c r="I1259" t="s">
        <v>32</v>
      </c>
      <c r="J1259" t="s">
        <v>302</v>
      </c>
      <c r="K1259">
        <v>2101217</v>
      </c>
      <c r="L1259" t="s">
        <v>927</v>
      </c>
      <c r="M1259" t="s">
        <v>3721</v>
      </c>
      <c r="N1259" t="str">
        <f t="array" ref="N1259">IF(COUNT(FIND({"数据分析","数据运营","分析师"},M1259)),"1","0")</f>
        <v>1</v>
      </c>
      <c r="O1259" t="s">
        <v>231</v>
      </c>
      <c r="P1259" t="s">
        <v>1384</v>
      </c>
      <c r="Q1259" t="str">
        <f t="shared" si="38"/>
        <v>15</v>
      </c>
      <c r="R1259" t="str">
        <f t="shared" si="39"/>
        <v>25</v>
      </c>
      <c r="S1259" s="1" t="s">
        <v>12320</v>
      </c>
      <c r="T1259" t="s">
        <v>12454</v>
      </c>
      <c r="U1259" t="s">
        <v>12455</v>
      </c>
      <c r="V1259" t="s">
        <v>12475</v>
      </c>
      <c r="W1259" s="1" t="s">
        <v>138</v>
      </c>
      <c r="X1259" t="s">
        <v>12810</v>
      </c>
      <c r="Y1259" t="s">
        <v>13274</v>
      </c>
    </row>
    <row r="1260" spans="1:25" x14ac:dyDescent="0.25">
      <c r="A1260" t="s">
        <v>2869</v>
      </c>
      <c r="B1260" t="s">
        <v>3722</v>
      </c>
      <c r="C1260">
        <v>384</v>
      </c>
      <c r="D1260" t="s">
        <v>3723</v>
      </c>
      <c r="E1260" t="s">
        <v>18</v>
      </c>
      <c r="G1260" t="s">
        <v>20</v>
      </c>
      <c r="H1260" t="s">
        <v>72</v>
      </c>
      <c r="I1260" t="s">
        <v>32</v>
      </c>
      <c r="J1260" t="s">
        <v>213</v>
      </c>
      <c r="K1260">
        <v>2357235</v>
      </c>
      <c r="L1260" t="s">
        <v>3724</v>
      </c>
      <c r="M1260" t="s">
        <v>842</v>
      </c>
      <c r="N1260" t="str">
        <f t="array" ref="N1260">IF(COUNT(FIND({"数据分析","数据运营","分析师"},M1260)),"1","0")</f>
        <v>0</v>
      </c>
      <c r="O1260" t="s">
        <v>304</v>
      </c>
      <c r="P1260" t="s">
        <v>1384</v>
      </c>
      <c r="Q1260" t="str">
        <f t="shared" si="38"/>
        <v>10</v>
      </c>
      <c r="R1260" t="str">
        <f t="shared" si="39"/>
        <v>16</v>
      </c>
      <c r="S1260" s="1" t="s">
        <v>8116</v>
      </c>
      <c r="T1260" t="s">
        <v>12470</v>
      </c>
      <c r="U1260" t="s">
        <v>12454</v>
      </c>
      <c r="V1260" t="s">
        <v>12453</v>
      </c>
      <c r="W1260" t="s">
        <v>12929</v>
      </c>
      <c r="X1260" t="s">
        <v>12917</v>
      </c>
    </row>
    <row r="1261" spans="1:25" x14ac:dyDescent="0.25">
      <c r="A1261" t="s">
        <v>2869</v>
      </c>
      <c r="B1261" t="s">
        <v>3725</v>
      </c>
      <c r="C1261">
        <v>75157</v>
      </c>
      <c r="D1261" t="s">
        <v>3726</v>
      </c>
      <c r="E1261" t="s">
        <v>39</v>
      </c>
      <c r="F1261" t="s">
        <v>2932</v>
      </c>
      <c r="G1261" t="s">
        <v>20</v>
      </c>
      <c r="H1261" t="s">
        <v>72</v>
      </c>
      <c r="I1261" t="s">
        <v>32</v>
      </c>
      <c r="J1261" t="s">
        <v>23</v>
      </c>
      <c r="K1261">
        <v>1797584</v>
      </c>
      <c r="L1261" t="s">
        <v>3727</v>
      </c>
      <c r="M1261" t="s">
        <v>479</v>
      </c>
      <c r="N1261" t="str">
        <f t="array" ref="N1261">IF(COUNT(FIND({"数据分析","数据运营","分析师"},M1261)),"1","0")</f>
        <v>0</v>
      </c>
      <c r="O1261" t="s">
        <v>231</v>
      </c>
      <c r="P1261" t="s">
        <v>1384</v>
      </c>
      <c r="Q1261" t="str">
        <f t="shared" si="38"/>
        <v>15</v>
      </c>
      <c r="R1261" t="str">
        <f t="shared" si="39"/>
        <v>25</v>
      </c>
      <c r="S1261" s="1" t="s">
        <v>12331</v>
      </c>
      <c r="T1261" t="s">
        <v>12454</v>
      </c>
      <c r="U1261" t="s">
        <v>12455</v>
      </c>
      <c r="V1261" t="s">
        <v>12457</v>
      </c>
      <c r="W1261" t="s">
        <v>12931</v>
      </c>
      <c r="X1261" t="s">
        <v>12956</v>
      </c>
      <c r="Y1261" t="s">
        <v>12917</v>
      </c>
    </row>
    <row r="1262" spans="1:25" x14ac:dyDescent="0.25">
      <c r="A1262" t="s">
        <v>2869</v>
      </c>
      <c r="B1262" t="s">
        <v>3728</v>
      </c>
      <c r="C1262">
        <v>147331</v>
      </c>
      <c r="D1262" t="s">
        <v>3729</v>
      </c>
      <c r="E1262" t="s">
        <v>39</v>
      </c>
      <c r="F1262" t="s">
        <v>3730</v>
      </c>
      <c r="G1262" t="s">
        <v>20</v>
      </c>
      <c r="H1262" t="s">
        <v>72</v>
      </c>
      <c r="I1262" t="s">
        <v>32</v>
      </c>
      <c r="J1262" t="s">
        <v>274</v>
      </c>
      <c r="K1262">
        <v>2544036</v>
      </c>
      <c r="L1262" t="s">
        <v>3731</v>
      </c>
      <c r="M1262" t="s">
        <v>672</v>
      </c>
      <c r="N1262" t="str">
        <f t="array" ref="N1262">IF(COUNT(FIND({"数据分析","数据运营","分析师"},M1262)),"1","0")</f>
        <v>0</v>
      </c>
      <c r="O1262" t="s">
        <v>189</v>
      </c>
      <c r="P1262" t="s">
        <v>1384</v>
      </c>
      <c r="Q1262" t="str">
        <f t="shared" si="38"/>
        <v>10</v>
      </c>
      <c r="R1262" t="str">
        <f t="shared" si="39"/>
        <v>20</v>
      </c>
      <c r="S1262" s="1" t="s">
        <v>1456</v>
      </c>
      <c r="T1262" t="s">
        <v>12456</v>
      </c>
      <c r="U1262" t="s">
        <v>12454</v>
      </c>
      <c r="V1262" t="s">
        <v>12479</v>
      </c>
      <c r="W1262" t="s">
        <v>12929</v>
      </c>
      <c r="X1262" t="s">
        <v>12919</v>
      </c>
      <c r="Y1262" t="s">
        <v>12917</v>
      </c>
    </row>
    <row r="1263" spans="1:25" x14ac:dyDescent="0.25">
      <c r="A1263" t="s">
        <v>2869</v>
      </c>
      <c r="B1263" t="s">
        <v>3661</v>
      </c>
      <c r="C1263">
        <v>36487</v>
      </c>
      <c r="D1263" t="s">
        <v>3662</v>
      </c>
      <c r="E1263" t="s">
        <v>30</v>
      </c>
      <c r="F1263" t="s">
        <v>3224</v>
      </c>
      <c r="G1263" t="s">
        <v>20</v>
      </c>
      <c r="H1263" t="s">
        <v>407</v>
      </c>
      <c r="I1263" t="s">
        <v>178</v>
      </c>
      <c r="J1263" t="s">
        <v>23</v>
      </c>
      <c r="K1263">
        <v>2445780</v>
      </c>
      <c r="L1263" t="s">
        <v>3732</v>
      </c>
      <c r="M1263" t="s">
        <v>3733</v>
      </c>
      <c r="N1263" t="str">
        <f t="array" ref="N1263">IF(COUNT(FIND({"数据分析","数据运营","分析师"},M1263)),"1","0")</f>
        <v>1</v>
      </c>
      <c r="O1263" t="s">
        <v>36</v>
      </c>
      <c r="P1263" t="s">
        <v>1384</v>
      </c>
      <c r="Q1263" t="str">
        <f t="shared" si="38"/>
        <v>10</v>
      </c>
      <c r="R1263" t="str">
        <f t="shared" si="39"/>
        <v>15</v>
      </c>
      <c r="S1263" s="1" t="s">
        <v>12320</v>
      </c>
      <c r="T1263" t="s">
        <v>12465</v>
      </c>
      <c r="U1263" t="s">
        <v>12454</v>
      </c>
      <c r="V1263" t="s">
        <v>12470</v>
      </c>
      <c r="W1263" s="1" t="s">
        <v>138</v>
      </c>
      <c r="X1263" t="s">
        <v>13283</v>
      </c>
    </row>
    <row r="1264" spans="1:25" x14ac:dyDescent="0.25">
      <c r="A1264" t="s">
        <v>2869</v>
      </c>
      <c r="B1264" t="s">
        <v>3734</v>
      </c>
      <c r="C1264">
        <v>43545</v>
      </c>
      <c r="D1264" t="s">
        <v>3735</v>
      </c>
      <c r="E1264" t="s">
        <v>30</v>
      </c>
      <c r="F1264" t="s">
        <v>3109</v>
      </c>
      <c r="G1264" t="s">
        <v>20</v>
      </c>
      <c r="H1264" t="s">
        <v>72</v>
      </c>
      <c r="I1264" t="s">
        <v>178</v>
      </c>
      <c r="J1264" t="s">
        <v>33</v>
      </c>
      <c r="K1264">
        <v>2215088</v>
      </c>
      <c r="L1264" t="s">
        <v>3736</v>
      </c>
      <c r="M1264" t="s">
        <v>3737</v>
      </c>
      <c r="N1264" t="str">
        <f t="array" ref="N1264">IF(COUNT(FIND({"数据分析","数据运营","分析师"},M1264)),"1","0")</f>
        <v>1</v>
      </c>
      <c r="O1264" t="s">
        <v>36</v>
      </c>
      <c r="P1264" t="s">
        <v>1384</v>
      </c>
      <c r="Q1264" t="str">
        <f t="shared" si="38"/>
        <v>10</v>
      </c>
      <c r="R1264" t="str">
        <f t="shared" si="39"/>
        <v>15</v>
      </c>
      <c r="S1264" s="1" t="s">
        <v>12320</v>
      </c>
      <c r="T1264" t="s">
        <v>12462</v>
      </c>
      <c r="U1264" t="s">
        <v>12454</v>
      </c>
      <c r="V1264" t="s">
        <v>12455</v>
      </c>
      <c r="W1264" s="1" t="s">
        <v>42</v>
      </c>
      <c r="X1264" t="s">
        <v>13274</v>
      </c>
      <c r="Y1264" t="s">
        <v>13293</v>
      </c>
    </row>
    <row r="1265" spans="1:27" x14ac:dyDescent="0.25">
      <c r="A1265" t="s">
        <v>2869</v>
      </c>
      <c r="B1265" t="s">
        <v>3204</v>
      </c>
      <c r="C1265">
        <v>15265</v>
      </c>
      <c r="D1265" t="s">
        <v>3205</v>
      </c>
      <c r="E1265" t="s">
        <v>47</v>
      </c>
      <c r="G1265" t="s">
        <v>33</v>
      </c>
      <c r="H1265" t="s">
        <v>417</v>
      </c>
      <c r="I1265" t="s">
        <v>32</v>
      </c>
      <c r="J1265" t="s">
        <v>33</v>
      </c>
      <c r="K1265">
        <v>2293240</v>
      </c>
      <c r="L1265" t="s">
        <v>3738</v>
      </c>
      <c r="M1265" t="s">
        <v>3739</v>
      </c>
      <c r="N1265" t="str">
        <f t="array" ref="N1265">IF(COUNT(FIND({"数据分析","数据运营","分析师"},M1265)),"1","0")</f>
        <v>1</v>
      </c>
      <c r="O1265" t="s">
        <v>231</v>
      </c>
      <c r="P1265" t="s">
        <v>1384</v>
      </c>
      <c r="Q1265" t="str">
        <f t="shared" si="38"/>
        <v>15</v>
      </c>
      <c r="R1265" t="str">
        <f t="shared" si="39"/>
        <v>25</v>
      </c>
      <c r="S1265" s="1" t="s">
        <v>1456</v>
      </c>
      <c r="T1265" t="s">
        <v>12470</v>
      </c>
      <c r="U1265" t="s">
        <v>12454</v>
      </c>
      <c r="V1265" t="s">
        <v>12460</v>
      </c>
      <c r="W1265" s="1" t="s">
        <v>42</v>
      </c>
      <c r="X1265" t="s">
        <v>13274</v>
      </c>
      <c r="Y1265" t="s">
        <v>13364</v>
      </c>
    </row>
    <row r="1266" spans="1:27" x14ac:dyDescent="0.25">
      <c r="A1266" t="s">
        <v>2869</v>
      </c>
      <c r="B1266" t="s">
        <v>3424</v>
      </c>
      <c r="C1266">
        <v>39908</v>
      </c>
      <c r="D1266" t="s">
        <v>3425</v>
      </c>
      <c r="E1266" t="s">
        <v>47</v>
      </c>
      <c r="F1266" t="s">
        <v>3426</v>
      </c>
      <c r="G1266" t="s">
        <v>253</v>
      </c>
      <c r="H1266" t="s">
        <v>21</v>
      </c>
      <c r="I1266" t="s">
        <v>32</v>
      </c>
      <c r="J1266" t="s">
        <v>33</v>
      </c>
      <c r="K1266">
        <v>2566471</v>
      </c>
      <c r="L1266" t="s">
        <v>3740</v>
      </c>
      <c r="M1266" t="s">
        <v>3741</v>
      </c>
      <c r="N1266" t="str">
        <f t="array" ref="N1266">IF(COUNT(FIND({"数据分析","数据运营","分析师"},M1266)),"1","0")</f>
        <v>1</v>
      </c>
      <c r="O1266" t="s">
        <v>1531</v>
      </c>
      <c r="P1266" t="s">
        <v>1384</v>
      </c>
      <c r="Q1266" t="str">
        <f t="shared" si="38"/>
        <v>18</v>
      </c>
      <c r="R1266" t="str">
        <f t="shared" si="39"/>
        <v>35</v>
      </c>
      <c r="S1266" s="1" t="s">
        <v>12320</v>
      </c>
      <c r="T1266" t="s">
        <v>12454</v>
      </c>
      <c r="U1266" t="s">
        <v>12455</v>
      </c>
      <c r="V1266" t="s">
        <v>12475</v>
      </c>
      <c r="W1266" s="1" t="s">
        <v>42</v>
      </c>
      <c r="X1266" t="s">
        <v>12510</v>
      </c>
      <c r="Y1266" t="s">
        <v>13276</v>
      </c>
      <c r="Z1266" t="s">
        <v>13274</v>
      </c>
    </row>
    <row r="1267" spans="1:27" x14ac:dyDescent="0.25">
      <c r="A1267" t="s">
        <v>2869</v>
      </c>
      <c r="B1267" t="s">
        <v>3155</v>
      </c>
      <c r="C1267">
        <v>72518</v>
      </c>
      <c r="D1267" t="s">
        <v>3156</v>
      </c>
      <c r="E1267" t="s">
        <v>30</v>
      </c>
      <c r="G1267" t="s">
        <v>253</v>
      </c>
      <c r="H1267" t="s">
        <v>21</v>
      </c>
      <c r="I1267" t="s">
        <v>32</v>
      </c>
      <c r="J1267" t="s">
        <v>274</v>
      </c>
      <c r="K1267">
        <v>2560737</v>
      </c>
      <c r="L1267" t="s">
        <v>3742</v>
      </c>
      <c r="M1267" t="s">
        <v>3743</v>
      </c>
      <c r="N1267" t="str">
        <f t="array" ref="N1267">IF(COUNT(FIND({"数据分析","数据运营","分析师"},M1267)),"1","0")</f>
        <v>0</v>
      </c>
      <c r="O1267" t="s">
        <v>924</v>
      </c>
      <c r="P1267" t="s">
        <v>1384</v>
      </c>
      <c r="Q1267" t="str">
        <f t="shared" si="38"/>
        <v>12</v>
      </c>
      <c r="R1267" t="str">
        <f t="shared" si="39"/>
        <v>20</v>
      </c>
      <c r="S1267" s="1" t="s">
        <v>1456</v>
      </c>
      <c r="T1267" t="s">
        <v>12474</v>
      </c>
      <c r="U1267" t="s">
        <v>12455</v>
      </c>
      <c r="V1267" t="s">
        <v>12481</v>
      </c>
      <c r="W1267" t="s">
        <v>12931</v>
      </c>
      <c r="X1267" t="s">
        <v>12916</v>
      </c>
      <c r="Y1267" t="s">
        <v>12956</v>
      </c>
      <c r="Z1267" t="s">
        <v>12917</v>
      </c>
    </row>
    <row r="1268" spans="1:27" x14ac:dyDescent="0.25">
      <c r="A1268" t="s">
        <v>2869</v>
      </c>
      <c r="B1268" t="s">
        <v>3199</v>
      </c>
      <c r="C1268">
        <v>451</v>
      </c>
      <c r="D1268" t="s">
        <v>3200</v>
      </c>
      <c r="E1268" t="s">
        <v>18</v>
      </c>
      <c r="F1268" t="s">
        <v>2872</v>
      </c>
      <c r="G1268" t="s">
        <v>272</v>
      </c>
      <c r="H1268" t="s">
        <v>447</v>
      </c>
      <c r="I1268" t="s">
        <v>32</v>
      </c>
      <c r="J1268" t="s">
        <v>3201</v>
      </c>
      <c r="K1268">
        <v>2542829</v>
      </c>
      <c r="L1268" t="s">
        <v>3744</v>
      </c>
      <c r="M1268" t="s">
        <v>3745</v>
      </c>
      <c r="N1268" t="str">
        <f t="array" ref="N1268">IF(COUNT(FIND({"数据分析","数据运营","分析师"},M1268)),"1","0")</f>
        <v>1</v>
      </c>
      <c r="O1268" t="s">
        <v>298</v>
      </c>
      <c r="P1268" t="s">
        <v>1384</v>
      </c>
      <c r="Q1268" t="str">
        <f t="shared" si="38"/>
        <v>15</v>
      </c>
      <c r="R1268" t="str">
        <f t="shared" si="39"/>
        <v>30</v>
      </c>
      <c r="S1268" s="1" t="s">
        <v>12341</v>
      </c>
      <c r="T1268" t="s">
        <v>12512</v>
      </c>
      <c r="U1268" t="s">
        <v>12475</v>
      </c>
      <c r="V1268" t="s">
        <v>12467</v>
      </c>
      <c r="W1268" s="1" t="s">
        <v>138</v>
      </c>
      <c r="X1268" t="s">
        <v>12810</v>
      </c>
      <c r="Y1268" t="s">
        <v>13356</v>
      </c>
      <c r="Z1268" t="s">
        <v>13274</v>
      </c>
    </row>
    <row r="1269" spans="1:27" x14ac:dyDescent="0.25">
      <c r="A1269" t="s">
        <v>2869</v>
      </c>
      <c r="B1269" t="s">
        <v>3746</v>
      </c>
      <c r="C1269">
        <v>107224</v>
      </c>
      <c r="D1269" t="s">
        <v>3746</v>
      </c>
      <c r="E1269" t="s">
        <v>18</v>
      </c>
      <c r="F1269" t="s">
        <v>3012</v>
      </c>
      <c r="G1269" t="s">
        <v>272</v>
      </c>
      <c r="H1269" t="s">
        <v>788</v>
      </c>
      <c r="I1269" t="s">
        <v>32</v>
      </c>
      <c r="J1269" t="s">
        <v>105</v>
      </c>
      <c r="K1269">
        <v>1827160</v>
      </c>
      <c r="L1269" t="s">
        <v>3747</v>
      </c>
      <c r="M1269" t="s">
        <v>1160</v>
      </c>
      <c r="N1269" t="str">
        <f t="array" ref="N1269">IF(COUNT(FIND({"数据分析","数据运营","分析师"},M1269)),"1","0")</f>
        <v>0</v>
      </c>
      <c r="O1269" t="s">
        <v>298</v>
      </c>
      <c r="P1269" t="s">
        <v>1384</v>
      </c>
      <c r="Q1269" t="str">
        <f t="shared" si="38"/>
        <v>15</v>
      </c>
      <c r="R1269" t="str">
        <f t="shared" si="39"/>
        <v>30</v>
      </c>
      <c r="W1269" t="s">
        <v>12971</v>
      </c>
      <c r="X1269" t="s">
        <v>12999</v>
      </c>
      <c r="Y1269" t="s">
        <v>12919</v>
      </c>
      <c r="Z1269" t="s">
        <v>12949</v>
      </c>
      <c r="AA1269" t="s">
        <v>12917</v>
      </c>
    </row>
    <row r="1270" spans="1:27" x14ac:dyDescent="0.25">
      <c r="A1270" t="s">
        <v>2869</v>
      </c>
      <c r="B1270" t="s">
        <v>3748</v>
      </c>
      <c r="C1270">
        <v>25317</v>
      </c>
      <c r="D1270" t="s">
        <v>3749</v>
      </c>
      <c r="E1270" t="s">
        <v>18</v>
      </c>
      <c r="F1270" t="s">
        <v>3750</v>
      </c>
      <c r="G1270" t="s">
        <v>20</v>
      </c>
      <c r="H1270" t="s">
        <v>72</v>
      </c>
      <c r="I1270" t="s">
        <v>32</v>
      </c>
      <c r="J1270" t="s">
        <v>33</v>
      </c>
      <c r="K1270">
        <v>2557298</v>
      </c>
      <c r="L1270" t="s">
        <v>3751</v>
      </c>
      <c r="M1270" t="s">
        <v>586</v>
      </c>
      <c r="N1270" t="str">
        <f t="array" ref="N1270">IF(COUNT(FIND({"数据分析","数据运营","分析师"},M1270)),"1","0")</f>
        <v>1</v>
      </c>
      <c r="O1270" t="s">
        <v>231</v>
      </c>
      <c r="P1270" t="s">
        <v>1384</v>
      </c>
      <c r="Q1270" t="str">
        <f t="shared" si="38"/>
        <v>15</v>
      </c>
      <c r="R1270" t="str">
        <f t="shared" si="39"/>
        <v>25</v>
      </c>
      <c r="S1270" s="1" t="s">
        <v>12377</v>
      </c>
      <c r="T1270" t="s">
        <v>12456</v>
      </c>
      <c r="U1270" t="s">
        <v>12664</v>
      </c>
      <c r="V1270" t="s">
        <v>12817</v>
      </c>
      <c r="W1270" s="1" t="s">
        <v>138</v>
      </c>
      <c r="X1270" t="s">
        <v>13291</v>
      </c>
      <c r="Y1270" t="s">
        <v>13283</v>
      </c>
    </row>
    <row r="1271" spans="1:27" x14ac:dyDescent="0.25">
      <c r="A1271" t="s">
        <v>2869</v>
      </c>
      <c r="B1271" t="s">
        <v>3256</v>
      </c>
      <c r="C1271">
        <v>26536</v>
      </c>
      <c r="D1271" t="s">
        <v>3257</v>
      </c>
      <c r="E1271" t="s">
        <v>18</v>
      </c>
      <c r="G1271" t="s">
        <v>20</v>
      </c>
      <c r="H1271" t="s">
        <v>489</v>
      </c>
      <c r="I1271" t="s">
        <v>32</v>
      </c>
      <c r="J1271" t="s">
        <v>117</v>
      </c>
      <c r="K1271">
        <v>2153584</v>
      </c>
      <c r="L1271" t="s">
        <v>3752</v>
      </c>
      <c r="M1271" t="s">
        <v>3753</v>
      </c>
      <c r="N1271" t="str">
        <f t="array" ref="N1271">IF(COUNT(FIND({"数据分析","数据运营","分析师"},M1271)),"1","0")</f>
        <v>0</v>
      </c>
      <c r="O1271" t="s">
        <v>189</v>
      </c>
      <c r="P1271" t="s">
        <v>1384</v>
      </c>
      <c r="Q1271" t="str">
        <f t="shared" si="38"/>
        <v>10</v>
      </c>
      <c r="R1271" t="str">
        <f t="shared" si="39"/>
        <v>20</v>
      </c>
      <c r="S1271" s="1" t="s">
        <v>7214</v>
      </c>
      <c r="T1271" t="s">
        <v>12453</v>
      </c>
      <c r="U1271" t="s">
        <v>12455</v>
      </c>
      <c r="V1271" t="s">
        <v>12475</v>
      </c>
      <c r="W1271" t="s">
        <v>12931</v>
      </c>
      <c r="X1271" t="s">
        <v>12920</v>
      </c>
      <c r="Y1271" t="s">
        <v>12936</v>
      </c>
    </row>
    <row r="1272" spans="1:27" x14ac:dyDescent="0.25">
      <c r="A1272" t="s">
        <v>2869</v>
      </c>
      <c r="B1272" t="s">
        <v>3754</v>
      </c>
      <c r="C1272">
        <v>72413</v>
      </c>
      <c r="D1272" t="s">
        <v>3755</v>
      </c>
      <c r="E1272" t="s">
        <v>47</v>
      </c>
      <c r="G1272" t="s">
        <v>20</v>
      </c>
      <c r="H1272" t="s">
        <v>72</v>
      </c>
      <c r="I1272" t="s">
        <v>32</v>
      </c>
      <c r="J1272" t="s">
        <v>496</v>
      </c>
      <c r="K1272">
        <v>2403310</v>
      </c>
      <c r="L1272" t="s">
        <v>3756</v>
      </c>
      <c r="M1272" t="s">
        <v>755</v>
      </c>
      <c r="N1272" t="str">
        <f t="array" ref="N1272">IF(COUNT(FIND({"数据分析","数据运营","分析师"},M1272)),"1","0")</f>
        <v>0</v>
      </c>
      <c r="O1272" t="s">
        <v>298</v>
      </c>
      <c r="P1272" t="s">
        <v>1384</v>
      </c>
      <c r="Q1272" t="str">
        <f t="shared" si="38"/>
        <v>15</v>
      </c>
      <c r="R1272" t="str">
        <f t="shared" si="39"/>
        <v>30</v>
      </c>
      <c r="S1272" s="1" t="s">
        <v>1456</v>
      </c>
      <c r="T1272" t="s">
        <v>12474</v>
      </c>
      <c r="U1272" t="s">
        <v>12456</v>
      </c>
      <c r="V1272" t="s">
        <v>12457</v>
      </c>
      <c r="W1272" t="s">
        <v>12931</v>
      </c>
      <c r="X1272" t="s">
        <v>12956</v>
      </c>
      <c r="Y1272" t="s">
        <v>12917</v>
      </c>
    </row>
    <row r="1273" spans="1:27" x14ac:dyDescent="0.25">
      <c r="A1273" t="s">
        <v>2869</v>
      </c>
      <c r="B1273" t="s">
        <v>3365</v>
      </c>
      <c r="C1273">
        <v>13809</v>
      </c>
      <c r="D1273" t="s">
        <v>3366</v>
      </c>
      <c r="E1273" t="s">
        <v>47</v>
      </c>
      <c r="F1273" t="s">
        <v>2998</v>
      </c>
      <c r="G1273" t="s">
        <v>20</v>
      </c>
      <c r="H1273" t="s">
        <v>21</v>
      </c>
      <c r="I1273" t="s">
        <v>32</v>
      </c>
      <c r="J1273" t="s">
        <v>117</v>
      </c>
      <c r="K1273">
        <v>2317354</v>
      </c>
      <c r="L1273" t="s">
        <v>3757</v>
      </c>
      <c r="M1273" t="s">
        <v>3758</v>
      </c>
      <c r="N1273" t="str">
        <f t="array" ref="N1273">IF(COUNT(FIND({"数据分析","数据运营","分析师"},M1273)),"1","0")</f>
        <v>1</v>
      </c>
      <c r="O1273" t="s">
        <v>298</v>
      </c>
      <c r="P1273" t="s">
        <v>1384</v>
      </c>
      <c r="Q1273" t="str">
        <f t="shared" si="38"/>
        <v>15</v>
      </c>
      <c r="R1273" t="str">
        <f t="shared" si="39"/>
        <v>30</v>
      </c>
      <c r="S1273" s="1" t="s">
        <v>8116</v>
      </c>
      <c r="T1273" t="s">
        <v>12454</v>
      </c>
      <c r="U1273" t="s">
        <v>12562</v>
      </c>
      <c r="V1273" t="s">
        <v>12475</v>
      </c>
      <c r="W1273" s="1" t="s">
        <v>13229</v>
      </c>
      <c r="X1273" t="s">
        <v>13272</v>
      </c>
      <c r="Y1273" t="s">
        <v>13281</v>
      </c>
    </row>
    <row r="1274" spans="1:27" x14ac:dyDescent="0.25">
      <c r="A1274" t="s">
        <v>2869</v>
      </c>
      <c r="B1274" t="s">
        <v>1526</v>
      </c>
      <c r="C1274">
        <v>73604</v>
      </c>
      <c r="D1274" t="s">
        <v>1527</v>
      </c>
      <c r="E1274" t="s">
        <v>47</v>
      </c>
      <c r="F1274" t="s">
        <v>3055</v>
      </c>
      <c r="G1274" t="s">
        <v>20</v>
      </c>
      <c r="H1274" t="s">
        <v>739</v>
      </c>
      <c r="I1274" t="s">
        <v>32</v>
      </c>
      <c r="J1274" t="s">
        <v>33</v>
      </c>
      <c r="K1274">
        <v>2002914</v>
      </c>
      <c r="L1274" t="s">
        <v>3759</v>
      </c>
      <c r="M1274" t="s">
        <v>2075</v>
      </c>
      <c r="N1274" t="str">
        <f t="array" ref="N1274">IF(COUNT(FIND({"数据分析","数据运营","分析师"},M1274)),"1","0")</f>
        <v>0</v>
      </c>
      <c r="O1274" t="s">
        <v>231</v>
      </c>
      <c r="P1274" t="s">
        <v>1384</v>
      </c>
      <c r="Q1274" t="str">
        <f t="shared" si="38"/>
        <v>15</v>
      </c>
      <c r="R1274" t="str">
        <f t="shared" si="39"/>
        <v>25</v>
      </c>
      <c r="S1274" s="1" t="s">
        <v>12319</v>
      </c>
      <c r="T1274" t="s">
        <v>12475</v>
      </c>
      <c r="U1274" t="s">
        <v>12467</v>
      </c>
      <c r="V1274" t="s">
        <v>12470</v>
      </c>
      <c r="W1274" t="s">
        <v>12931</v>
      </c>
      <c r="X1274" t="s">
        <v>13004</v>
      </c>
      <c r="Y1274" t="s">
        <v>12917</v>
      </c>
    </row>
    <row r="1275" spans="1:27" x14ac:dyDescent="0.25">
      <c r="A1275" t="s">
        <v>2869</v>
      </c>
      <c r="B1275" t="s">
        <v>3760</v>
      </c>
      <c r="C1275">
        <v>27228</v>
      </c>
      <c r="D1275" t="s">
        <v>3761</v>
      </c>
      <c r="E1275" t="s">
        <v>30</v>
      </c>
      <c r="G1275" t="s">
        <v>20</v>
      </c>
      <c r="H1275" t="s">
        <v>984</v>
      </c>
      <c r="I1275" t="s">
        <v>32</v>
      </c>
      <c r="J1275" t="s">
        <v>92</v>
      </c>
      <c r="K1275">
        <v>2120281</v>
      </c>
      <c r="L1275" t="s">
        <v>3762</v>
      </c>
      <c r="M1275" t="s">
        <v>505</v>
      </c>
      <c r="N1275" t="str">
        <f t="array" ref="N1275">IF(COUNT(FIND({"数据分析","数据运营","分析师"},M1275)),"1","0")</f>
        <v>0</v>
      </c>
      <c r="O1275" t="s">
        <v>815</v>
      </c>
      <c r="P1275" t="s">
        <v>1384</v>
      </c>
      <c r="Q1275" t="str">
        <f t="shared" si="38"/>
        <v>20</v>
      </c>
      <c r="R1275" t="str">
        <f t="shared" si="39"/>
        <v>40</v>
      </c>
      <c r="S1275" s="1" t="s">
        <v>1456</v>
      </c>
      <c r="T1275" t="s">
        <v>12453</v>
      </c>
      <c r="U1275" t="s">
        <v>12462</v>
      </c>
      <c r="V1275" t="s">
        <v>12454</v>
      </c>
      <c r="W1275" t="s">
        <v>12931</v>
      </c>
      <c r="X1275" t="s">
        <v>12917</v>
      </c>
    </row>
    <row r="1276" spans="1:27" x14ac:dyDescent="0.25">
      <c r="A1276" t="s">
        <v>2869</v>
      </c>
      <c r="B1276" t="s">
        <v>3763</v>
      </c>
      <c r="C1276">
        <v>6730</v>
      </c>
      <c r="D1276" t="s">
        <v>3764</v>
      </c>
      <c r="E1276" t="s">
        <v>18</v>
      </c>
      <c r="G1276" t="s">
        <v>20</v>
      </c>
      <c r="H1276" t="s">
        <v>21</v>
      </c>
      <c r="I1276" t="s">
        <v>32</v>
      </c>
      <c r="J1276" t="s">
        <v>1705</v>
      </c>
      <c r="K1276">
        <v>2513035</v>
      </c>
      <c r="L1276" t="s">
        <v>3765</v>
      </c>
      <c r="M1276" t="s">
        <v>2252</v>
      </c>
      <c r="N1276" t="str">
        <f t="array" ref="N1276">IF(COUNT(FIND({"数据分析","数据运营","分析师"},M1276)),"1","0")</f>
        <v>0</v>
      </c>
      <c r="O1276" t="s">
        <v>231</v>
      </c>
      <c r="P1276" t="s">
        <v>1384</v>
      </c>
      <c r="Q1276" t="str">
        <f t="shared" si="38"/>
        <v>15</v>
      </c>
      <c r="R1276" t="str">
        <f t="shared" si="39"/>
        <v>25</v>
      </c>
      <c r="S1276" s="1" t="s">
        <v>790</v>
      </c>
      <c r="T1276" t="s">
        <v>12464</v>
      </c>
      <c r="U1276" t="s">
        <v>12455</v>
      </c>
      <c r="V1276" t="s">
        <v>12457</v>
      </c>
      <c r="W1276" t="s">
        <v>12929</v>
      </c>
      <c r="X1276" t="s">
        <v>12916</v>
      </c>
      <c r="Y1276" t="s">
        <v>12917</v>
      </c>
    </row>
    <row r="1277" spans="1:27" x14ac:dyDescent="0.25">
      <c r="A1277" t="s">
        <v>2869</v>
      </c>
      <c r="B1277" t="s">
        <v>3766</v>
      </c>
      <c r="C1277">
        <v>93409</v>
      </c>
      <c r="D1277" t="s">
        <v>3767</v>
      </c>
      <c r="E1277" t="s">
        <v>39</v>
      </c>
      <c r="G1277" t="s">
        <v>20</v>
      </c>
      <c r="H1277" t="s">
        <v>72</v>
      </c>
      <c r="I1277" t="s">
        <v>32</v>
      </c>
      <c r="J1277" t="s">
        <v>123</v>
      </c>
      <c r="K1277">
        <v>2345492</v>
      </c>
      <c r="L1277" t="s">
        <v>3768</v>
      </c>
      <c r="M1277" t="s">
        <v>755</v>
      </c>
      <c r="N1277" t="str">
        <f t="array" ref="N1277">IF(COUNT(FIND({"数据分析","数据运营","分析师"},M1277)),"1","0")</f>
        <v>0</v>
      </c>
      <c r="O1277" t="s">
        <v>298</v>
      </c>
      <c r="P1277" t="s">
        <v>1384</v>
      </c>
      <c r="Q1277" t="str">
        <f t="shared" si="38"/>
        <v>15</v>
      </c>
      <c r="R1277" t="str">
        <f t="shared" si="39"/>
        <v>30</v>
      </c>
      <c r="S1277" s="1" t="s">
        <v>1456</v>
      </c>
      <c r="T1277" t="s">
        <v>12454</v>
      </c>
      <c r="U1277" t="s">
        <v>12485</v>
      </c>
      <c r="V1277" t="s">
        <v>12470</v>
      </c>
      <c r="W1277" t="s">
        <v>12931</v>
      </c>
      <c r="X1277" t="s">
        <v>12956</v>
      </c>
      <c r="Y1277" t="s">
        <v>12917</v>
      </c>
    </row>
    <row r="1278" spans="1:27" x14ac:dyDescent="0.25">
      <c r="A1278" t="s">
        <v>2869</v>
      </c>
      <c r="B1278" t="s">
        <v>3145</v>
      </c>
      <c r="C1278">
        <v>59978</v>
      </c>
      <c r="D1278" t="s">
        <v>3146</v>
      </c>
      <c r="E1278" t="s">
        <v>39</v>
      </c>
      <c r="F1278" t="s">
        <v>3147</v>
      </c>
      <c r="G1278" t="s">
        <v>20</v>
      </c>
      <c r="H1278" t="s">
        <v>72</v>
      </c>
      <c r="I1278" t="s">
        <v>32</v>
      </c>
      <c r="J1278" t="s">
        <v>258</v>
      </c>
      <c r="K1278">
        <v>2077020</v>
      </c>
      <c r="L1278" t="s">
        <v>3769</v>
      </c>
      <c r="M1278" t="s">
        <v>3770</v>
      </c>
      <c r="N1278" t="str">
        <f t="array" ref="N1278">IF(COUNT(FIND({"数据分析","数据运营","分析师"},M1278)),"1","0")</f>
        <v>0</v>
      </c>
      <c r="O1278" t="s">
        <v>360</v>
      </c>
      <c r="P1278" t="s">
        <v>1384</v>
      </c>
      <c r="Q1278" t="str">
        <f t="shared" si="38"/>
        <v>12</v>
      </c>
      <c r="R1278" t="str">
        <f t="shared" si="39"/>
        <v>24</v>
      </c>
      <c r="S1278" s="1" t="s">
        <v>1456</v>
      </c>
      <c r="T1278" t="s">
        <v>12454</v>
      </c>
      <c r="U1278" t="s">
        <v>12455</v>
      </c>
      <c r="V1278" t="s">
        <v>12489</v>
      </c>
      <c r="W1278" t="s">
        <v>12951</v>
      </c>
      <c r="X1278" t="s">
        <v>12919</v>
      </c>
      <c r="Y1278" t="s">
        <v>12917</v>
      </c>
    </row>
    <row r="1279" spans="1:27" x14ac:dyDescent="0.25">
      <c r="A1279" t="s">
        <v>2869</v>
      </c>
      <c r="B1279" t="s">
        <v>322</v>
      </c>
      <c r="C1279">
        <v>622</v>
      </c>
      <c r="D1279" t="s">
        <v>323</v>
      </c>
      <c r="E1279" t="s">
        <v>18</v>
      </c>
      <c r="F1279" t="s">
        <v>3458</v>
      </c>
      <c r="G1279" t="s">
        <v>49</v>
      </c>
      <c r="H1279" t="s">
        <v>42</v>
      </c>
      <c r="I1279" t="s">
        <v>32</v>
      </c>
      <c r="J1279" t="s">
        <v>213</v>
      </c>
      <c r="K1279">
        <v>2377788</v>
      </c>
      <c r="L1279" t="s">
        <v>3771</v>
      </c>
      <c r="M1279" t="s">
        <v>42</v>
      </c>
      <c r="N1279" t="str">
        <f t="array" ref="N1279">IF(COUNT(FIND({"数据分析","数据运营","分析师"},M1279)),"1","0")</f>
        <v>1</v>
      </c>
      <c r="O1279" t="s">
        <v>539</v>
      </c>
      <c r="P1279" t="s">
        <v>1384</v>
      </c>
      <c r="Q1279" t="str">
        <f t="shared" si="38"/>
        <v>5</v>
      </c>
      <c r="R1279" t="str">
        <f t="shared" si="39"/>
        <v>8</v>
      </c>
      <c r="S1279" s="1" t="s">
        <v>12320</v>
      </c>
      <c r="T1279" t="s">
        <v>12454</v>
      </c>
      <c r="U1279" t="s">
        <v>12477</v>
      </c>
      <c r="V1279" t="s">
        <v>12485</v>
      </c>
      <c r="W1279" s="1" t="s">
        <v>13220</v>
      </c>
      <c r="X1279" t="s">
        <v>12810</v>
      </c>
      <c r="Y1279" t="s">
        <v>13274</v>
      </c>
    </row>
    <row r="1280" spans="1:27" x14ac:dyDescent="0.25">
      <c r="A1280" t="s">
        <v>2869</v>
      </c>
      <c r="B1280" t="s">
        <v>3772</v>
      </c>
      <c r="C1280">
        <v>56032</v>
      </c>
      <c r="D1280" t="s">
        <v>3773</v>
      </c>
      <c r="E1280" t="s">
        <v>47</v>
      </c>
      <c r="F1280" t="s">
        <v>3774</v>
      </c>
      <c r="G1280" t="s">
        <v>41</v>
      </c>
      <c r="H1280" t="s">
        <v>104</v>
      </c>
      <c r="I1280" t="s">
        <v>32</v>
      </c>
      <c r="J1280" t="s">
        <v>23</v>
      </c>
      <c r="K1280">
        <v>2215986</v>
      </c>
      <c r="L1280" t="s">
        <v>3775</v>
      </c>
      <c r="M1280" t="s">
        <v>3776</v>
      </c>
      <c r="N1280" t="str">
        <f t="array" ref="N1280">IF(COUNT(FIND({"数据分析","数据运营","分析师"},M1280)),"1","0")</f>
        <v>1</v>
      </c>
      <c r="O1280" t="s">
        <v>36</v>
      </c>
      <c r="P1280" t="s">
        <v>1384</v>
      </c>
      <c r="Q1280" t="str">
        <f t="shared" si="38"/>
        <v>10</v>
      </c>
      <c r="R1280" t="str">
        <f t="shared" si="39"/>
        <v>15</v>
      </c>
      <c r="S1280" s="1" t="s">
        <v>12320</v>
      </c>
      <c r="T1280" t="s">
        <v>12454</v>
      </c>
      <c r="U1280" t="s">
        <v>12467</v>
      </c>
      <c r="V1280" t="s">
        <v>12534</v>
      </c>
      <c r="W1280" s="1" t="s">
        <v>138</v>
      </c>
      <c r="X1280" t="s">
        <v>13283</v>
      </c>
    </row>
    <row r="1281" spans="1:27" x14ac:dyDescent="0.25">
      <c r="A1281" t="s">
        <v>2869</v>
      </c>
      <c r="B1281" t="s">
        <v>322</v>
      </c>
      <c r="C1281">
        <v>622</v>
      </c>
      <c r="D1281" t="s">
        <v>323</v>
      </c>
      <c r="E1281" t="s">
        <v>18</v>
      </c>
      <c r="F1281" t="s">
        <v>3437</v>
      </c>
      <c r="G1281" t="s">
        <v>272</v>
      </c>
      <c r="H1281" t="s">
        <v>447</v>
      </c>
      <c r="I1281" t="s">
        <v>32</v>
      </c>
      <c r="J1281" t="s">
        <v>213</v>
      </c>
      <c r="K1281">
        <v>1381076</v>
      </c>
      <c r="L1281" t="s">
        <v>3777</v>
      </c>
      <c r="M1281" t="s">
        <v>670</v>
      </c>
      <c r="N1281" t="str">
        <f t="array" ref="N1281">IF(COUNT(FIND({"数据分析","数据运营","分析师"},M1281)),"1","0")</f>
        <v>0</v>
      </c>
      <c r="O1281" t="s">
        <v>298</v>
      </c>
      <c r="P1281" t="s">
        <v>1384</v>
      </c>
      <c r="Q1281" t="str">
        <f t="shared" si="38"/>
        <v>15</v>
      </c>
      <c r="R1281" t="str">
        <f t="shared" si="39"/>
        <v>30</v>
      </c>
      <c r="S1281" s="1" t="s">
        <v>12320</v>
      </c>
      <c r="T1281" t="s">
        <v>12454</v>
      </c>
      <c r="U1281" t="s">
        <v>12477</v>
      </c>
      <c r="V1281" t="s">
        <v>12485</v>
      </c>
      <c r="W1281" t="s">
        <v>12971</v>
      </c>
      <c r="X1281" t="s">
        <v>12949</v>
      </c>
      <c r="Y1281" t="s">
        <v>12917</v>
      </c>
    </row>
    <row r="1282" spans="1:27" x14ac:dyDescent="0.25">
      <c r="A1282" t="s">
        <v>2869</v>
      </c>
      <c r="B1282" t="s">
        <v>3778</v>
      </c>
      <c r="C1282">
        <v>81165</v>
      </c>
      <c r="D1282" t="s">
        <v>3779</v>
      </c>
      <c r="E1282" t="s">
        <v>18</v>
      </c>
      <c r="F1282" t="s">
        <v>3570</v>
      </c>
      <c r="G1282" t="s">
        <v>130</v>
      </c>
      <c r="H1282" t="s">
        <v>130</v>
      </c>
      <c r="I1282" t="s">
        <v>32</v>
      </c>
      <c r="J1282" t="s">
        <v>59</v>
      </c>
      <c r="K1282">
        <v>1991931</v>
      </c>
      <c r="L1282" t="s">
        <v>3780</v>
      </c>
      <c r="M1282" t="s">
        <v>799</v>
      </c>
      <c r="N1282" t="str">
        <f t="array" ref="N1282">IF(COUNT(FIND({"数据分析","数据运营","分析师"},M1282)),"1","0")</f>
        <v>1</v>
      </c>
      <c r="O1282" t="s">
        <v>298</v>
      </c>
      <c r="P1282" t="s">
        <v>1384</v>
      </c>
      <c r="Q1282" t="str">
        <f t="shared" ref="Q1282:Q1345" si="40">LEFT(O1282,FIND("k",O1282,1)-1)</f>
        <v>15</v>
      </c>
      <c r="R1282" t="str">
        <f t="shared" ref="R1282:R1345" si="41">MID(O1282,FIND("-",O1282,1)+1,LEN(O1282)-FIND("-",O1282,1)-1)</f>
        <v>30</v>
      </c>
      <c r="S1282" s="1" t="s">
        <v>12325</v>
      </c>
      <c r="T1282" t="s">
        <v>12455</v>
      </c>
      <c r="U1282" t="s">
        <v>12467</v>
      </c>
      <c r="V1282" t="s">
        <v>12489</v>
      </c>
      <c r="W1282" s="1" t="s">
        <v>42</v>
      </c>
      <c r="X1282" t="s">
        <v>13274</v>
      </c>
    </row>
    <row r="1283" spans="1:27" x14ac:dyDescent="0.25">
      <c r="A1283" t="s">
        <v>2869</v>
      </c>
      <c r="B1283" t="s">
        <v>3781</v>
      </c>
      <c r="C1283">
        <v>148732</v>
      </c>
      <c r="D1283" t="s">
        <v>3782</v>
      </c>
      <c r="E1283" t="s">
        <v>47</v>
      </c>
      <c r="G1283" t="s">
        <v>253</v>
      </c>
      <c r="H1283" t="s">
        <v>21</v>
      </c>
      <c r="I1283" t="s">
        <v>32</v>
      </c>
      <c r="J1283" t="s">
        <v>117</v>
      </c>
      <c r="K1283">
        <v>2569179</v>
      </c>
      <c r="L1283" t="s">
        <v>3783</v>
      </c>
      <c r="M1283" t="s">
        <v>586</v>
      </c>
      <c r="N1283" t="str">
        <f t="array" ref="N1283">IF(COUNT(FIND({"数据分析","数据运营","分析师"},M1283)),"1","0")</f>
        <v>1</v>
      </c>
      <c r="O1283" t="s">
        <v>36</v>
      </c>
      <c r="P1283" t="s">
        <v>1384</v>
      </c>
      <c r="Q1283" t="str">
        <f t="shared" si="40"/>
        <v>10</v>
      </c>
      <c r="R1283" t="str">
        <f t="shared" si="41"/>
        <v>15</v>
      </c>
      <c r="S1283" s="1" t="s">
        <v>8116</v>
      </c>
      <c r="T1283" t="s">
        <v>12454</v>
      </c>
      <c r="U1283" t="s">
        <v>12455</v>
      </c>
      <c r="V1283" t="s">
        <v>12485</v>
      </c>
      <c r="W1283" s="1" t="s">
        <v>42</v>
      </c>
      <c r="X1283" t="s">
        <v>13283</v>
      </c>
      <c r="Y1283" t="s">
        <v>13272</v>
      </c>
    </row>
    <row r="1284" spans="1:27" x14ac:dyDescent="0.25">
      <c r="A1284" t="s">
        <v>2869</v>
      </c>
      <c r="B1284" t="s">
        <v>3784</v>
      </c>
      <c r="C1284">
        <v>11921</v>
      </c>
      <c r="D1284" t="s">
        <v>3785</v>
      </c>
      <c r="E1284" t="s">
        <v>18</v>
      </c>
      <c r="G1284" t="s">
        <v>272</v>
      </c>
      <c r="H1284" t="s">
        <v>447</v>
      </c>
      <c r="I1284" t="s">
        <v>32</v>
      </c>
      <c r="J1284" t="s">
        <v>33</v>
      </c>
      <c r="K1284">
        <v>2363031</v>
      </c>
      <c r="L1284" t="s">
        <v>3786</v>
      </c>
      <c r="M1284" t="s">
        <v>670</v>
      </c>
      <c r="N1284" t="str">
        <f t="array" ref="N1284">IF(COUNT(FIND({"数据分析","数据运营","分析师"},M1284)),"1","0")</f>
        <v>0</v>
      </c>
      <c r="O1284" t="s">
        <v>298</v>
      </c>
      <c r="P1284" t="s">
        <v>1384</v>
      </c>
      <c r="Q1284" t="str">
        <f t="shared" si="40"/>
        <v>15</v>
      </c>
      <c r="R1284" t="str">
        <f t="shared" si="41"/>
        <v>30</v>
      </c>
      <c r="S1284" s="1" t="s">
        <v>1456</v>
      </c>
      <c r="T1284" t="s">
        <v>12453</v>
      </c>
      <c r="U1284" t="s">
        <v>12462</v>
      </c>
      <c r="V1284" t="s">
        <v>12455</v>
      </c>
      <c r="W1284" t="s">
        <v>12971</v>
      </c>
      <c r="X1284" t="s">
        <v>12949</v>
      </c>
      <c r="Y1284" t="s">
        <v>12917</v>
      </c>
    </row>
    <row r="1285" spans="1:27" x14ac:dyDescent="0.25">
      <c r="A1285" t="s">
        <v>2869</v>
      </c>
      <c r="B1285" t="s">
        <v>3787</v>
      </c>
      <c r="C1285">
        <v>137777</v>
      </c>
      <c r="D1285" t="s">
        <v>3788</v>
      </c>
      <c r="E1285" t="s">
        <v>47</v>
      </c>
      <c r="F1285" t="s">
        <v>3437</v>
      </c>
      <c r="G1285" t="s">
        <v>20</v>
      </c>
      <c r="H1285" t="s">
        <v>72</v>
      </c>
      <c r="I1285" t="s">
        <v>32</v>
      </c>
      <c r="J1285" t="s">
        <v>1011</v>
      </c>
      <c r="K1285">
        <v>2093347</v>
      </c>
      <c r="L1285" t="s">
        <v>3789</v>
      </c>
      <c r="M1285" t="s">
        <v>491</v>
      </c>
      <c r="N1285" t="str">
        <f t="array" ref="N1285">IF(COUNT(FIND({"数据分析","数据运营","分析师"},M1285)),"1","0")</f>
        <v>0</v>
      </c>
      <c r="O1285" t="s">
        <v>391</v>
      </c>
      <c r="P1285" t="s">
        <v>1384</v>
      </c>
      <c r="Q1285" t="str">
        <f t="shared" si="40"/>
        <v>15</v>
      </c>
      <c r="R1285" t="str">
        <f t="shared" si="41"/>
        <v>20</v>
      </c>
      <c r="W1285" t="s">
        <v>12931</v>
      </c>
      <c r="X1285" t="s">
        <v>12917</v>
      </c>
    </row>
    <row r="1286" spans="1:27" x14ac:dyDescent="0.25">
      <c r="A1286" t="s">
        <v>2869</v>
      </c>
      <c r="B1286" t="s">
        <v>3678</v>
      </c>
      <c r="C1286">
        <v>3956</v>
      </c>
      <c r="D1286" t="s">
        <v>3679</v>
      </c>
      <c r="E1286" t="s">
        <v>47</v>
      </c>
      <c r="G1286" t="s">
        <v>49</v>
      </c>
      <c r="H1286" t="s">
        <v>116</v>
      </c>
      <c r="I1286" t="s">
        <v>32</v>
      </c>
      <c r="J1286" t="s">
        <v>33</v>
      </c>
      <c r="K1286">
        <v>2332943</v>
      </c>
      <c r="L1286" t="s">
        <v>3790</v>
      </c>
      <c r="M1286" t="s">
        <v>3791</v>
      </c>
      <c r="N1286" t="str">
        <f t="array" ref="N1286">IF(COUNT(FIND({"数据分析","数据运营","分析师"},M1286)),"1","0")</f>
        <v>1</v>
      </c>
      <c r="O1286" t="s">
        <v>148</v>
      </c>
      <c r="P1286" t="s">
        <v>1384</v>
      </c>
      <c r="Q1286" t="str">
        <f t="shared" si="40"/>
        <v>10</v>
      </c>
      <c r="R1286" t="str">
        <f t="shared" si="41"/>
        <v>18</v>
      </c>
      <c r="S1286" s="1" t="s">
        <v>2061</v>
      </c>
      <c r="T1286" t="s">
        <v>12470</v>
      </c>
      <c r="U1286" t="s">
        <v>12468</v>
      </c>
      <c r="V1286" t="s">
        <v>12454</v>
      </c>
      <c r="W1286" s="1" t="s">
        <v>138</v>
      </c>
      <c r="X1286" t="s">
        <v>13287</v>
      </c>
    </row>
    <row r="1287" spans="1:27" x14ac:dyDescent="0.25">
      <c r="A1287" t="s">
        <v>2869</v>
      </c>
      <c r="B1287" t="s">
        <v>3199</v>
      </c>
      <c r="C1287">
        <v>451</v>
      </c>
      <c r="D1287" t="s">
        <v>3200</v>
      </c>
      <c r="E1287" t="s">
        <v>18</v>
      </c>
      <c r="F1287" t="s">
        <v>3104</v>
      </c>
      <c r="G1287" t="s">
        <v>20</v>
      </c>
      <c r="H1287" t="s">
        <v>72</v>
      </c>
      <c r="I1287" t="s">
        <v>32</v>
      </c>
      <c r="J1287" t="s">
        <v>3201</v>
      </c>
      <c r="K1287">
        <v>2531896</v>
      </c>
      <c r="L1287" t="s">
        <v>3412</v>
      </c>
      <c r="M1287" t="s">
        <v>479</v>
      </c>
      <c r="N1287" t="str">
        <f t="array" ref="N1287">IF(COUNT(FIND({"数据分析","数据运营","分析师"},M1287)),"1","0")</f>
        <v>0</v>
      </c>
      <c r="O1287" t="s">
        <v>298</v>
      </c>
      <c r="P1287" t="s">
        <v>1384</v>
      </c>
      <c r="Q1287" t="str">
        <f t="shared" si="40"/>
        <v>15</v>
      </c>
      <c r="R1287" t="str">
        <f t="shared" si="41"/>
        <v>30</v>
      </c>
      <c r="S1287" s="1" t="s">
        <v>12341</v>
      </c>
      <c r="T1287" t="s">
        <v>12512</v>
      </c>
      <c r="U1287" t="s">
        <v>12475</v>
      </c>
      <c r="V1287" t="s">
        <v>12467</v>
      </c>
      <c r="W1287" t="s">
        <v>12931</v>
      </c>
      <c r="X1287" t="s">
        <v>12956</v>
      </c>
      <c r="Y1287" t="s">
        <v>12917</v>
      </c>
    </row>
    <row r="1288" spans="1:27" x14ac:dyDescent="0.25">
      <c r="A1288" t="s">
        <v>2869</v>
      </c>
      <c r="B1288" t="s">
        <v>3792</v>
      </c>
      <c r="C1288">
        <v>108801</v>
      </c>
      <c r="D1288" t="s">
        <v>3793</v>
      </c>
      <c r="E1288" t="s">
        <v>47</v>
      </c>
      <c r="G1288" t="s">
        <v>20</v>
      </c>
      <c r="H1288" t="s">
        <v>580</v>
      </c>
      <c r="I1288" t="s">
        <v>32</v>
      </c>
      <c r="J1288" t="s">
        <v>117</v>
      </c>
      <c r="K1288">
        <v>1985855</v>
      </c>
      <c r="L1288" t="s">
        <v>3794</v>
      </c>
      <c r="M1288" t="s">
        <v>2617</v>
      </c>
      <c r="N1288" t="str">
        <f t="array" ref="N1288">IF(COUNT(FIND({"数据分析","数据运营","分析师"},M1288)),"1","0")</f>
        <v>0</v>
      </c>
      <c r="O1288" t="s">
        <v>492</v>
      </c>
      <c r="P1288" t="s">
        <v>1384</v>
      </c>
      <c r="Q1288" t="str">
        <f t="shared" si="40"/>
        <v>20</v>
      </c>
      <c r="R1288" t="str">
        <f t="shared" si="41"/>
        <v>30</v>
      </c>
      <c r="S1288" s="1" t="s">
        <v>12325</v>
      </c>
      <c r="T1288" t="s">
        <v>12479</v>
      </c>
      <c r="U1288" t="s">
        <v>12460</v>
      </c>
      <c r="V1288" t="s">
        <v>12470</v>
      </c>
      <c r="W1288" t="s">
        <v>12941</v>
      </c>
      <c r="X1288" t="s">
        <v>12917</v>
      </c>
    </row>
    <row r="1289" spans="1:27" x14ac:dyDescent="0.25">
      <c r="A1289" t="s">
        <v>2869</v>
      </c>
      <c r="B1289" t="s">
        <v>3453</v>
      </c>
      <c r="C1289">
        <v>49802</v>
      </c>
      <c r="D1289" t="s">
        <v>3454</v>
      </c>
      <c r="E1289" t="s">
        <v>47</v>
      </c>
      <c r="F1289" t="s">
        <v>3116</v>
      </c>
      <c r="G1289" t="s">
        <v>130</v>
      </c>
      <c r="H1289" t="s">
        <v>130</v>
      </c>
      <c r="I1289" t="s">
        <v>32</v>
      </c>
      <c r="J1289" t="s">
        <v>33</v>
      </c>
      <c r="K1289">
        <v>2449201</v>
      </c>
      <c r="L1289" t="s">
        <v>3795</v>
      </c>
      <c r="M1289" t="s">
        <v>3796</v>
      </c>
      <c r="N1289" t="str">
        <f t="array" ref="N1289">IF(COUNT(FIND({"数据分析","数据运营","分析师"},M1289)),"1","0")</f>
        <v>0</v>
      </c>
      <c r="O1289" t="s">
        <v>231</v>
      </c>
      <c r="P1289" t="s">
        <v>1384</v>
      </c>
      <c r="Q1289" t="str">
        <f t="shared" si="40"/>
        <v>15</v>
      </c>
      <c r="R1289" t="str">
        <f t="shared" si="41"/>
        <v>25</v>
      </c>
      <c r="S1289" s="1" t="s">
        <v>12371</v>
      </c>
      <c r="T1289" t="s">
        <v>12517</v>
      </c>
      <c r="U1289" t="s">
        <v>12483</v>
      </c>
      <c r="V1289" t="s">
        <v>12479</v>
      </c>
      <c r="W1289" t="s">
        <v>12935</v>
      </c>
      <c r="X1289" t="s">
        <v>12921</v>
      </c>
    </row>
    <row r="1290" spans="1:27" x14ac:dyDescent="0.25">
      <c r="A1290" t="s">
        <v>2869</v>
      </c>
      <c r="B1290" t="s">
        <v>3797</v>
      </c>
      <c r="C1290">
        <v>27382</v>
      </c>
      <c r="D1290" t="s">
        <v>3798</v>
      </c>
      <c r="E1290" t="s">
        <v>47</v>
      </c>
      <c r="F1290" t="s">
        <v>2932</v>
      </c>
      <c r="G1290" t="s">
        <v>272</v>
      </c>
      <c r="H1290" t="s">
        <v>447</v>
      </c>
      <c r="I1290" t="s">
        <v>178</v>
      </c>
      <c r="J1290" t="s">
        <v>92</v>
      </c>
      <c r="K1290">
        <v>2107820</v>
      </c>
      <c r="L1290" t="s">
        <v>3799</v>
      </c>
      <c r="M1290" t="s">
        <v>3800</v>
      </c>
      <c r="N1290" t="str">
        <f t="array" ref="N1290">IF(COUNT(FIND({"数据分析","数据运营","分析师"},M1290)),"1","0")</f>
        <v>1</v>
      </c>
      <c r="O1290" t="s">
        <v>3801</v>
      </c>
      <c r="P1290" t="s">
        <v>1384</v>
      </c>
      <c r="Q1290" t="str">
        <f t="shared" si="40"/>
        <v>17</v>
      </c>
      <c r="R1290" t="str">
        <f t="shared" si="41"/>
        <v>30</v>
      </c>
      <c r="S1290" s="1" t="s">
        <v>8116</v>
      </c>
      <c r="T1290" t="s">
        <v>12477</v>
      </c>
      <c r="U1290" t="s">
        <v>12485</v>
      </c>
      <c r="V1290" t="s">
        <v>12474</v>
      </c>
      <c r="W1290" s="1" t="s">
        <v>447</v>
      </c>
      <c r="X1290" t="s">
        <v>12672</v>
      </c>
      <c r="Y1290" t="s">
        <v>12810</v>
      </c>
      <c r="Z1290" t="s">
        <v>13289</v>
      </c>
      <c r="AA1290" t="s">
        <v>13274</v>
      </c>
    </row>
    <row r="1291" spans="1:27" x14ac:dyDescent="0.25">
      <c r="A1291" t="s">
        <v>2869</v>
      </c>
      <c r="B1291" t="s">
        <v>3802</v>
      </c>
      <c r="C1291">
        <v>144993</v>
      </c>
      <c r="D1291" t="s">
        <v>3803</v>
      </c>
      <c r="E1291" t="s">
        <v>135</v>
      </c>
      <c r="F1291" t="s">
        <v>3157</v>
      </c>
      <c r="G1291" t="s">
        <v>20</v>
      </c>
      <c r="H1291" t="s">
        <v>72</v>
      </c>
      <c r="I1291" t="s">
        <v>32</v>
      </c>
      <c r="J1291" t="s">
        <v>496</v>
      </c>
      <c r="K1291">
        <v>2276584</v>
      </c>
      <c r="L1291" t="s">
        <v>3804</v>
      </c>
      <c r="M1291" t="s">
        <v>3805</v>
      </c>
      <c r="N1291" t="str">
        <f t="array" ref="N1291">IF(COUNT(FIND({"数据分析","数据运营","分析师"},M1291)),"1","0")</f>
        <v>0</v>
      </c>
      <c r="O1291" t="s">
        <v>189</v>
      </c>
      <c r="P1291" t="s">
        <v>1384</v>
      </c>
      <c r="Q1291" t="str">
        <f t="shared" si="40"/>
        <v>10</v>
      </c>
      <c r="R1291" t="str">
        <f t="shared" si="41"/>
        <v>20</v>
      </c>
      <c r="S1291" s="1" t="s">
        <v>12378</v>
      </c>
      <c r="T1291" t="s">
        <v>12522</v>
      </c>
      <c r="W1291" t="s">
        <v>12935</v>
      </c>
      <c r="X1291" t="s">
        <v>12937</v>
      </c>
    </row>
    <row r="1292" spans="1:27" x14ac:dyDescent="0.25">
      <c r="A1292" t="s">
        <v>2869</v>
      </c>
      <c r="B1292" t="s">
        <v>3806</v>
      </c>
      <c r="C1292">
        <v>97596</v>
      </c>
      <c r="D1292" t="s">
        <v>3807</v>
      </c>
      <c r="E1292" t="s">
        <v>39</v>
      </c>
      <c r="G1292" t="s">
        <v>20</v>
      </c>
      <c r="H1292" t="s">
        <v>72</v>
      </c>
      <c r="I1292" t="s">
        <v>32</v>
      </c>
      <c r="J1292" t="s">
        <v>73</v>
      </c>
      <c r="K1292">
        <v>2403291</v>
      </c>
      <c r="L1292" t="s">
        <v>3808</v>
      </c>
      <c r="M1292" t="s">
        <v>479</v>
      </c>
      <c r="N1292" t="str">
        <f t="array" ref="N1292">IF(COUNT(FIND({"数据分析","数据运营","分析师"},M1292)),"1","0")</f>
        <v>0</v>
      </c>
      <c r="O1292" t="s">
        <v>231</v>
      </c>
      <c r="P1292" t="s">
        <v>1384</v>
      </c>
      <c r="Q1292" t="str">
        <f t="shared" si="40"/>
        <v>15</v>
      </c>
      <c r="R1292" t="str">
        <f t="shared" si="41"/>
        <v>25</v>
      </c>
      <c r="S1292" s="1" t="s">
        <v>12320</v>
      </c>
      <c r="T1292" t="s">
        <v>12464</v>
      </c>
      <c r="U1292" t="s">
        <v>12456</v>
      </c>
      <c r="V1292" t="s">
        <v>12474</v>
      </c>
      <c r="W1292" t="s">
        <v>12931</v>
      </c>
      <c r="X1292" t="s">
        <v>12956</v>
      </c>
      <c r="Y1292" t="s">
        <v>12917</v>
      </c>
    </row>
    <row r="1293" spans="1:27" x14ac:dyDescent="0.25">
      <c r="A1293" t="s">
        <v>2869</v>
      </c>
      <c r="B1293" t="s">
        <v>3809</v>
      </c>
      <c r="C1293">
        <v>22582</v>
      </c>
      <c r="D1293" t="s">
        <v>3810</v>
      </c>
      <c r="E1293" t="s">
        <v>39</v>
      </c>
      <c r="F1293" t="s">
        <v>2872</v>
      </c>
      <c r="G1293" t="s">
        <v>272</v>
      </c>
      <c r="H1293" t="s">
        <v>788</v>
      </c>
      <c r="I1293" t="s">
        <v>32</v>
      </c>
      <c r="J1293" t="s">
        <v>213</v>
      </c>
      <c r="K1293">
        <v>2448682</v>
      </c>
      <c r="L1293" t="s">
        <v>3811</v>
      </c>
      <c r="M1293" t="s">
        <v>670</v>
      </c>
      <c r="N1293" t="str">
        <f t="array" ref="N1293">IF(COUNT(FIND({"数据分析","数据运营","分析师"},M1293)),"1","0")</f>
        <v>0</v>
      </c>
      <c r="O1293" t="s">
        <v>231</v>
      </c>
      <c r="P1293" t="s">
        <v>1384</v>
      </c>
      <c r="Q1293" t="str">
        <f t="shared" si="40"/>
        <v>15</v>
      </c>
      <c r="R1293" t="str">
        <f t="shared" si="41"/>
        <v>25</v>
      </c>
      <c r="S1293" s="1" t="s">
        <v>12320</v>
      </c>
      <c r="T1293" t="s">
        <v>12467</v>
      </c>
      <c r="U1293" t="s">
        <v>12489</v>
      </c>
      <c r="V1293" t="s">
        <v>12487</v>
      </c>
      <c r="W1293" t="s">
        <v>12971</v>
      </c>
      <c r="X1293" t="s">
        <v>12949</v>
      </c>
      <c r="Y1293" t="s">
        <v>12917</v>
      </c>
    </row>
    <row r="1294" spans="1:27" x14ac:dyDescent="0.25">
      <c r="A1294" t="s">
        <v>2869</v>
      </c>
      <c r="B1294" t="s">
        <v>3513</v>
      </c>
      <c r="C1294">
        <v>29824</v>
      </c>
      <c r="D1294" t="s">
        <v>3514</v>
      </c>
      <c r="E1294" t="s">
        <v>30</v>
      </c>
      <c r="F1294" t="s">
        <v>3812</v>
      </c>
      <c r="G1294" t="s">
        <v>33</v>
      </c>
      <c r="H1294" t="s">
        <v>417</v>
      </c>
      <c r="I1294" t="s">
        <v>32</v>
      </c>
      <c r="J1294" t="s">
        <v>33</v>
      </c>
      <c r="K1294">
        <v>2290603</v>
      </c>
      <c r="L1294" t="s">
        <v>3813</v>
      </c>
      <c r="M1294" t="s">
        <v>3814</v>
      </c>
      <c r="N1294" t="str">
        <f t="array" ref="N1294">IF(COUNT(FIND({"数据分析","数据运营","分析师"},M1294)),"1","0")</f>
        <v>1</v>
      </c>
      <c r="O1294" t="s">
        <v>189</v>
      </c>
      <c r="P1294" t="s">
        <v>1384</v>
      </c>
      <c r="Q1294" t="str">
        <f t="shared" si="40"/>
        <v>10</v>
      </c>
      <c r="R1294" t="str">
        <f t="shared" si="41"/>
        <v>20</v>
      </c>
      <c r="S1294" s="1" t="s">
        <v>12373</v>
      </c>
      <c r="T1294" t="s">
        <v>12519</v>
      </c>
      <c r="U1294" t="s">
        <v>12534</v>
      </c>
      <c r="V1294" t="s">
        <v>12457</v>
      </c>
      <c r="W1294" s="1" t="s">
        <v>138</v>
      </c>
      <c r="X1294" t="s">
        <v>13297</v>
      </c>
    </row>
    <row r="1295" spans="1:27" x14ac:dyDescent="0.25">
      <c r="A1295" t="s">
        <v>2869</v>
      </c>
      <c r="B1295" t="s">
        <v>3199</v>
      </c>
      <c r="C1295">
        <v>451</v>
      </c>
      <c r="D1295" t="s">
        <v>3200</v>
      </c>
      <c r="E1295" t="s">
        <v>18</v>
      </c>
      <c r="F1295" t="s">
        <v>3410</v>
      </c>
      <c r="G1295" t="s">
        <v>130</v>
      </c>
      <c r="H1295" t="s">
        <v>130</v>
      </c>
      <c r="I1295" t="s">
        <v>32</v>
      </c>
      <c r="J1295" t="s">
        <v>3201</v>
      </c>
      <c r="K1295">
        <v>2545992</v>
      </c>
      <c r="L1295" t="s">
        <v>3200</v>
      </c>
      <c r="M1295" t="s">
        <v>799</v>
      </c>
      <c r="N1295" t="str">
        <f t="array" ref="N1295">IF(COUNT(FIND({"数据分析","数据运营","分析师"},M1295)),"1","0")</f>
        <v>1</v>
      </c>
      <c r="O1295" t="s">
        <v>1691</v>
      </c>
      <c r="P1295" t="s">
        <v>1384</v>
      </c>
      <c r="Q1295" t="str">
        <f t="shared" si="40"/>
        <v>13</v>
      </c>
      <c r="R1295" t="str">
        <f t="shared" si="41"/>
        <v>26</v>
      </c>
      <c r="S1295" s="1" t="s">
        <v>12341</v>
      </c>
      <c r="T1295" t="s">
        <v>12512</v>
      </c>
      <c r="U1295" t="s">
        <v>12475</v>
      </c>
      <c r="V1295" t="s">
        <v>12467</v>
      </c>
      <c r="W1295" s="1" t="s">
        <v>42</v>
      </c>
      <c r="X1295" t="s">
        <v>13274</v>
      </c>
    </row>
    <row r="1296" spans="1:27" x14ac:dyDescent="0.25">
      <c r="A1296" t="s">
        <v>2869</v>
      </c>
      <c r="B1296" t="s">
        <v>3728</v>
      </c>
      <c r="C1296">
        <v>147331</v>
      </c>
      <c r="D1296" t="s">
        <v>3729</v>
      </c>
      <c r="E1296" t="s">
        <v>39</v>
      </c>
      <c r="F1296" t="s">
        <v>3730</v>
      </c>
      <c r="G1296" t="s">
        <v>20</v>
      </c>
      <c r="H1296" t="s">
        <v>72</v>
      </c>
      <c r="I1296" t="s">
        <v>32</v>
      </c>
      <c r="J1296" t="s">
        <v>274</v>
      </c>
      <c r="K1296">
        <v>2544055</v>
      </c>
      <c r="L1296" t="s">
        <v>3815</v>
      </c>
      <c r="M1296" t="s">
        <v>3816</v>
      </c>
      <c r="N1296" t="str">
        <f t="array" ref="N1296">IF(COUNT(FIND({"数据分析","数据运营","分析师"},M1296)),"1","0")</f>
        <v>0</v>
      </c>
      <c r="O1296" t="s">
        <v>189</v>
      </c>
      <c r="P1296" t="s">
        <v>1384</v>
      </c>
      <c r="Q1296" t="str">
        <f t="shared" si="40"/>
        <v>10</v>
      </c>
      <c r="R1296" t="str">
        <f t="shared" si="41"/>
        <v>20</v>
      </c>
      <c r="S1296" s="1" t="s">
        <v>1456</v>
      </c>
      <c r="T1296" t="s">
        <v>12456</v>
      </c>
      <c r="U1296" t="s">
        <v>12454</v>
      </c>
      <c r="V1296" t="s">
        <v>12479</v>
      </c>
      <c r="W1296" t="s">
        <v>12929</v>
      </c>
      <c r="X1296" t="s">
        <v>12919</v>
      </c>
      <c r="Y1296" t="s">
        <v>13031</v>
      </c>
      <c r="Z1296" t="s">
        <v>12920</v>
      </c>
      <c r="AA1296" t="s">
        <v>12975</v>
      </c>
    </row>
    <row r="1297" spans="1:27" x14ac:dyDescent="0.25">
      <c r="A1297" t="s">
        <v>2869</v>
      </c>
      <c r="B1297" t="s">
        <v>3817</v>
      </c>
      <c r="C1297">
        <v>126153</v>
      </c>
      <c r="D1297" t="s">
        <v>3818</v>
      </c>
      <c r="E1297" t="s">
        <v>47</v>
      </c>
      <c r="F1297" t="s">
        <v>3819</v>
      </c>
      <c r="G1297" t="s">
        <v>20</v>
      </c>
      <c r="H1297" t="s">
        <v>72</v>
      </c>
      <c r="I1297" t="s">
        <v>178</v>
      </c>
      <c r="J1297" t="s">
        <v>1555</v>
      </c>
      <c r="K1297">
        <v>2129012</v>
      </c>
      <c r="L1297" t="s">
        <v>3820</v>
      </c>
      <c r="M1297" t="s">
        <v>479</v>
      </c>
      <c r="N1297" t="str">
        <f t="array" ref="N1297">IF(COUNT(FIND({"数据分析","数据运营","分析师"},M1297)),"1","0")</f>
        <v>0</v>
      </c>
      <c r="O1297" t="s">
        <v>231</v>
      </c>
      <c r="P1297" t="s">
        <v>1384</v>
      </c>
      <c r="Q1297" t="str">
        <f t="shared" si="40"/>
        <v>15</v>
      </c>
      <c r="R1297" t="str">
        <f t="shared" si="41"/>
        <v>25</v>
      </c>
      <c r="W1297" t="s">
        <v>12931</v>
      </c>
      <c r="X1297" t="s">
        <v>12956</v>
      </c>
      <c r="Y1297" t="s">
        <v>12917</v>
      </c>
    </row>
    <row r="1298" spans="1:27" x14ac:dyDescent="0.25">
      <c r="A1298" t="s">
        <v>2869</v>
      </c>
      <c r="B1298" t="s">
        <v>3485</v>
      </c>
      <c r="C1298">
        <v>55032</v>
      </c>
      <c r="D1298" t="s">
        <v>3486</v>
      </c>
      <c r="E1298" t="s">
        <v>30</v>
      </c>
      <c r="G1298" t="s">
        <v>20</v>
      </c>
      <c r="H1298" t="s">
        <v>72</v>
      </c>
      <c r="I1298" t="s">
        <v>32</v>
      </c>
      <c r="J1298" t="s">
        <v>33</v>
      </c>
      <c r="K1298">
        <v>2480304</v>
      </c>
      <c r="L1298" t="s">
        <v>3821</v>
      </c>
      <c r="M1298" t="s">
        <v>1562</v>
      </c>
      <c r="N1298" t="str">
        <f t="array" ref="N1298">IF(COUNT(FIND({"数据分析","数据运营","分析师"},M1298)),"1","0")</f>
        <v>0</v>
      </c>
      <c r="O1298" t="s">
        <v>1611</v>
      </c>
      <c r="P1298" t="s">
        <v>1384</v>
      </c>
      <c r="Q1298" t="str">
        <f t="shared" si="40"/>
        <v>30</v>
      </c>
      <c r="R1298" t="str">
        <f t="shared" si="41"/>
        <v>50</v>
      </c>
      <c r="S1298" s="1" t="s">
        <v>12319</v>
      </c>
      <c r="T1298" t="s">
        <v>12453</v>
      </c>
      <c r="U1298" t="s">
        <v>12464</v>
      </c>
      <c r="V1298" t="s">
        <v>12454</v>
      </c>
      <c r="W1298" t="s">
        <v>12931</v>
      </c>
      <c r="X1298" t="s">
        <v>12956</v>
      </c>
      <c r="Y1298" t="s">
        <v>12917</v>
      </c>
    </row>
    <row r="1299" spans="1:27" x14ac:dyDescent="0.25">
      <c r="A1299" t="s">
        <v>2869</v>
      </c>
      <c r="B1299" t="s">
        <v>3155</v>
      </c>
      <c r="C1299">
        <v>72518</v>
      </c>
      <c r="D1299" t="s">
        <v>3156</v>
      </c>
      <c r="E1299" t="s">
        <v>30</v>
      </c>
      <c r="G1299" t="s">
        <v>272</v>
      </c>
      <c r="H1299" t="s">
        <v>788</v>
      </c>
      <c r="I1299" t="s">
        <v>32</v>
      </c>
      <c r="J1299" t="s">
        <v>274</v>
      </c>
      <c r="K1299">
        <v>2533852</v>
      </c>
      <c r="L1299" t="s">
        <v>3822</v>
      </c>
      <c r="M1299" t="s">
        <v>670</v>
      </c>
      <c r="N1299" t="str">
        <f t="array" ref="N1299">IF(COUNT(FIND({"数据分析","数据运营","分析师"},M1299)),"1","0")</f>
        <v>0</v>
      </c>
      <c r="O1299" t="s">
        <v>1272</v>
      </c>
      <c r="P1299" t="s">
        <v>1384</v>
      </c>
      <c r="Q1299" t="str">
        <f t="shared" si="40"/>
        <v>15</v>
      </c>
      <c r="R1299" t="str">
        <f t="shared" si="41"/>
        <v>23</v>
      </c>
      <c r="S1299" s="1" t="s">
        <v>1456</v>
      </c>
      <c r="T1299" t="s">
        <v>12474</v>
      </c>
      <c r="U1299" t="s">
        <v>12455</v>
      </c>
      <c r="V1299" t="s">
        <v>12481</v>
      </c>
      <c r="W1299" t="s">
        <v>12971</v>
      </c>
      <c r="X1299" t="s">
        <v>12949</v>
      </c>
      <c r="Y1299" t="s">
        <v>12917</v>
      </c>
    </row>
    <row r="1300" spans="1:27" x14ac:dyDescent="0.25">
      <c r="A1300" t="s">
        <v>2869</v>
      </c>
      <c r="B1300" t="s">
        <v>1046</v>
      </c>
      <c r="C1300">
        <v>15175</v>
      </c>
      <c r="D1300" t="s">
        <v>1047</v>
      </c>
      <c r="E1300" t="s">
        <v>18</v>
      </c>
      <c r="F1300" t="s">
        <v>2885</v>
      </c>
      <c r="G1300" t="s">
        <v>20</v>
      </c>
      <c r="H1300" t="s">
        <v>739</v>
      </c>
      <c r="I1300" t="s">
        <v>32</v>
      </c>
      <c r="J1300" t="s">
        <v>23</v>
      </c>
      <c r="K1300">
        <v>2057546</v>
      </c>
      <c r="L1300" t="s">
        <v>3823</v>
      </c>
      <c r="M1300" t="s">
        <v>2075</v>
      </c>
      <c r="N1300" t="str">
        <f t="array" ref="N1300">IF(COUNT(FIND({"数据分析","数据运营","分析师"},M1300)),"1","0")</f>
        <v>0</v>
      </c>
      <c r="O1300" t="s">
        <v>231</v>
      </c>
      <c r="P1300" t="s">
        <v>1384</v>
      </c>
      <c r="Q1300" t="str">
        <f t="shared" si="40"/>
        <v>15</v>
      </c>
      <c r="R1300" t="str">
        <f t="shared" si="41"/>
        <v>25</v>
      </c>
      <c r="S1300" s="1" t="s">
        <v>12339</v>
      </c>
      <c r="T1300" t="s">
        <v>12455</v>
      </c>
      <c r="U1300" t="s">
        <v>12474</v>
      </c>
      <c r="V1300" t="s">
        <v>12464</v>
      </c>
      <c r="W1300" t="s">
        <v>12931</v>
      </c>
      <c r="X1300" t="s">
        <v>13004</v>
      </c>
      <c r="Y1300" t="s">
        <v>12917</v>
      </c>
    </row>
    <row r="1301" spans="1:27" x14ac:dyDescent="0.25">
      <c r="A1301" t="s">
        <v>2869</v>
      </c>
      <c r="B1301" t="s">
        <v>3824</v>
      </c>
      <c r="C1301">
        <v>41562</v>
      </c>
      <c r="D1301" t="s">
        <v>3824</v>
      </c>
      <c r="E1301" t="s">
        <v>39</v>
      </c>
      <c r="G1301" t="s">
        <v>20</v>
      </c>
      <c r="H1301" t="s">
        <v>72</v>
      </c>
      <c r="I1301" t="s">
        <v>32</v>
      </c>
      <c r="J1301" t="s">
        <v>812</v>
      </c>
      <c r="K1301">
        <v>2534132</v>
      </c>
      <c r="L1301" t="s">
        <v>3825</v>
      </c>
      <c r="M1301" t="s">
        <v>1676</v>
      </c>
      <c r="N1301" t="str">
        <f t="array" ref="N1301">IF(COUNT(FIND({"数据分析","数据运营","分析师"},M1301)),"1","0")</f>
        <v>0</v>
      </c>
      <c r="O1301" t="s">
        <v>832</v>
      </c>
      <c r="P1301" t="s">
        <v>1384</v>
      </c>
      <c r="Q1301" t="str">
        <f t="shared" si="40"/>
        <v>13</v>
      </c>
      <c r="R1301" t="str">
        <f t="shared" si="41"/>
        <v>20</v>
      </c>
      <c r="S1301" s="1" t="s">
        <v>12319</v>
      </c>
      <c r="T1301" t="s">
        <v>12464</v>
      </c>
      <c r="U1301" t="s">
        <v>12474</v>
      </c>
      <c r="V1301" t="s">
        <v>12454</v>
      </c>
      <c r="W1301" t="s">
        <v>12931</v>
      </c>
      <c r="X1301" t="s">
        <v>13019</v>
      </c>
      <c r="Y1301" t="s">
        <v>12917</v>
      </c>
    </row>
    <row r="1302" spans="1:27" x14ac:dyDescent="0.25">
      <c r="A1302" t="s">
        <v>2869</v>
      </c>
      <c r="B1302" t="s">
        <v>3585</v>
      </c>
      <c r="C1302">
        <v>1720</v>
      </c>
      <c r="D1302" t="s">
        <v>3586</v>
      </c>
      <c r="E1302" t="s">
        <v>47</v>
      </c>
      <c r="F1302" t="s">
        <v>3826</v>
      </c>
      <c r="G1302" t="s">
        <v>20</v>
      </c>
      <c r="H1302" t="s">
        <v>21</v>
      </c>
      <c r="I1302" t="s">
        <v>32</v>
      </c>
      <c r="J1302" t="s">
        <v>1705</v>
      </c>
      <c r="K1302">
        <v>2308096</v>
      </c>
      <c r="L1302" t="s">
        <v>3827</v>
      </c>
      <c r="M1302" t="s">
        <v>3588</v>
      </c>
      <c r="N1302" t="str">
        <f t="array" ref="N1302">IF(COUNT(FIND({"数据分析","数据运营","分析师"},M1302)),"1","0")</f>
        <v>1</v>
      </c>
      <c r="O1302" t="s">
        <v>1438</v>
      </c>
      <c r="P1302" t="s">
        <v>1384</v>
      </c>
      <c r="Q1302" t="str">
        <f t="shared" si="40"/>
        <v>15</v>
      </c>
      <c r="R1302" t="str">
        <f t="shared" si="41"/>
        <v>28</v>
      </c>
      <c r="S1302" s="1" t="s">
        <v>12341</v>
      </c>
      <c r="T1302" t="s">
        <v>12456</v>
      </c>
      <c r="U1302" t="s">
        <v>12662</v>
      </c>
      <c r="V1302" t="s">
        <v>12814</v>
      </c>
      <c r="W1302" s="1" t="s">
        <v>42</v>
      </c>
      <c r="X1302" t="s">
        <v>13281</v>
      </c>
      <c r="Y1302" t="s">
        <v>13274</v>
      </c>
    </row>
    <row r="1303" spans="1:27" x14ac:dyDescent="0.25">
      <c r="A1303" t="s">
        <v>2869</v>
      </c>
      <c r="B1303" t="s">
        <v>3828</v>
      </c>
      <c r="C1303">
        <v>105325</v>
      </c>
      <c r="D1303" t="s">
        <v>3829</v>
      </c>
      <c r="E1303" t="s">
        <v>18</v>
      </c>
      <c r="F1303" t="s">
        <v>3116</v>
      </c>
      <c r="G1303" t="s">
        <v>272</v>
      </c>
      <c r="H1303" t="s">
        <v>788</v>
      </c>
      <c r="I1303" t="s">
        <v>32</v>
      </c>
      <c r="J1303" t="s">
        <v>117</v>
      </c>
      <c r="K1303">
        <v>2335266</v>
      </c>
      <c r="L1303" t="s">
        <v>3830</v>
      </c>
      <c r="M1303" t="s">
        <v>670</v>
      </c>
      <c r="N1303" t="str">
        <f t="array" ref="N1303">IF(COUNT(FIND({"数据分析","数据运营","分析师"},M1303)),"1","0")</f>
        <v>0</v>
      </c>
      <c r="O1303" t="s">
        <v>231</v>
      </c>
      <c r="P1303" t="s">
        <v>1384</v>
      </c>
      <c r="Q1303" t="str">
        <f t="shared" si="40"/>
        <v>15</v>
      </c>
      <c r="R1303" t="str">
        <f t="shared" si="41"/>
        <v>25</v>
      </c>
      <c r="S1303" s="1" t="s">
        <v>12320</v>
      </c>
      <c r="T1303" t="s">
        <v>12456</v>
      </c>
      <c r="U1303" t="s">
        <v>12454</v>
      </c>
      <c r="V1303" t="s">
        <v>12467</v>
      </c>
      <c r="W1303" t="s">
        <v>12971</v>
      </c>
      <c r="X1303" t="s">
        <v>12949</v>
      </c>
      <c r="Y1303" t="s">
        <v>12917</v>
      </c>
    </row>
    <row r="1304" spans="1:27" x14ac:dyDescent="0.25">
      <c r="A1304" t="s">
        <v>2869</v>
      </c>
      <c r="B1304" t="s">
        <v>3831</v>
      </c>
      <c r="C1304">
        <v>28967</v>
      </c>
      <c r="D1304" t="s">
        <v>3832</v>
      </c>
      <c r="E1304" t="s">
        <v>30</v>
      </c>
      <c r="F1304" t="s">
        <v>3833</v>
      </c>
      <c r="G1304" t="s">
        <v>20</v>
      </c>
      <c r="H1304" t="s">
        <v>72</v>
      </c>
      <c r="I1304" t="s">
        <v>32</v>
      </c>
      <c r="J1304" t="s">
        <v>23</v>
      </c>
      <c r="K1304">
        <v>1884241</v>
      </c>
      <c r="L1304" t="s">
        <v>3834</v>
      </c>
      <c r="M1304" t="s">
        <v>2242</v>
      </c>
      <c r="N1304" t="str">
        <f t="array" ref="N1304">IF(COUNT(FIND({"数据分析","数据运营","分析师"},M1304)),"1","0")</f>
        <v>0</v>
      </c>
      <c r="O1304" t="s">
        <v>391</v>
      </c>
      <c r="P1304" t="s">
        <v>1384</v>
      </c>
      <c r="Q1304" t="str">
        <f t="shared" si="40"/>
        <v>15</v>
      </c>
      <c r="R1304" t="str">
        <f t="shared" si="41"/>
        <v>20</v>
      </c>
      <c r="S1304" s="1" t="s">
        <v>2061</v>
      </c>
      <c r="T1304" t="s">
        <v>12470</v>
      </c>
      <c r="U1304" t="s">
        <v>12457</v>
      </c>
      <c r="V1304" t="s">
        <v>12454</v>
      </c>
      <c r="W1304" t="s">
        <v>12931</v>
      </c>
      <c r="X1304" t="s">
        <v>12956</v>
      </c>
      <c r="Y1304" t="s">
        <v>12917</v>
      </c>
    </row>
    <row r="1305" spans="1:27" x14ac:dyDescent="0.25">
      <c r="A1305" t="s">
        <v>2869</v>
      </c>
      <c r="B1305" t="s">
        <v>3835</v>
      </c>
      <c r="C1305">
        <v>78730</v>
      </c>
      <c r="D1305" t="s">
        <v>3836</v>
      </c>
      <c r="E1305" t="s">
        <v>39</v>
      </c>
      <c r="G1305" t="s">
        <v>20</v>
      </c>
      <c r="H1305" t="s">
        <v>407</v>
      </c>
      <c r="I1305" t="s">
        <v>178</v>
      </c>
      <c r="J1305" t="s">
        <v>23</v>
      </c>
      <c r="K1305">
        <v>2281195</v>
      </c>
      <c r="L1305" t="s">
        <v>3837</v>
      </c>
      <c r="M1305" t="s">
        <v>586</v>
      </c>
      <c r="N1305" t="str">
        <f t="array" ref="N1305">IF(COUNT(FIND({"数据分析","数据运营","分析师"},M1305)),"1","0")</f>
        <v>1</v>
      </c>
      <c r="O1305" t="s">
        <v>499</v>
      </c>
      <c r="P1305" t="s">
        <v>1384</v>
      </c>
      <c r="Q1305" t="str">
        <f t="shared" si="40"/>
        <v>7</v>
      </c>
      <c r="R1305" t="str">
        <f t="shared" si="41"/>
        <v>10</v>
      </c>
      <c r="S1305" s="1" t="s">
        <v>12320</v>
      </c>
      <c r="T1305" t="s">
        <v>12454</v>
      </c>
      <c r="U1305" t="s">
        <v>12455</v>
      </c>
      <c r="V1305" t="s">
        <v>12475</v>
      </c>
      <c r="W1305" s="1" t="s">
        <v>138</v>
      </c>
      <c r="X1305" t="s">
        <v>13283</v>
      </c>
    </row>
    <row r="1306" spans="1:27" x14ac:dyDescent="0.25">
      <c r="A1306" t="s">
        <v>2869</v>
      </c>
      <c r="B1306" t="s">
        <v>3838</v>
      </c>
      <c r="C1306">
        <v>20765</v>
      </c>
      <c r="D1306" t="s">
        <v>3838</v>
      </c>
      <c r="E1306" t="s">
        <v>30</v>
      </c>
      <c r="F1306" t="s">
        <v>3458</v>
      </c>
      <c r="G1306" t="s">
        <v>20</v>
      </c>
      <c r="H1306" t="s">
        <v>72</v>
      </c>
      <c r="I1306" t="s">
        <v>178</v>
      </c>
      <c r="J1306" t="s">
        <v>201</v>
      </c>
      <c r="K1306">
        <v>1402732</v>
      </c>
      <c r="L1306" t="s">
        <v>3839</v>
      </c>
      <c r="M1306" t="s">
        <v>3840</v>
      </c>
      <c r="N1306" t="str">
        <f t="array" ref="N1306">IF(COUNT(FIND({"数据分析","数据运营","分析师"},M1306)),"1","0")</f>
        <v>0</v>
      </c>
      <c r="O1306" t="s">
        <v>298</v>
      </c>
      <c r="P1306" t="s">
        <v>1384</v>
      </c>
      <c r="Q1306" t="str">
        <f t="shared" si="40"/>
        <v>15</v>
      </c>
      <c r="R1306" t="str">
        <f t="shared" si="41"/>
        <v>30</v>
      </c>
      <c r="S1306" s="1" t="s">
        <v>2061</v>
      </c>
      <c r="T1306" t="s">
        <v>12464</v>
      </c>
      <c r="U1306" t="s">
        <v>12470</v>
      </c>
      <c r="V1306" t="s">
        <v>12454</v>
      </c>
      <c r="W1306" t="s">
        <v>12931</v>
      </c>
      <c r="X1306" t="s">
        <v>12920</v>
      </c>
      <c r="Y1306" t="s">
        <v>12921</v>
      </c>
    </row>
    <row r="1307" spans="1:27" x14ac:dyDescent="0.25">
      <c r="A1307" t="s">
        <v>2869</v>
      </c>
      <c r="B1307" t="s">
        <v>3841</v>
      </c>
      <c r="C1307">
        <v>95529</v>
      </c>
      <c r="D1307" t="s">
        <v>3842</v>
      </c>
      <c r="E1307" t="s">
        <v>39</v>
      </c>
      <c r="F1307" t="s">
        <v>3843</v>
      </c>
      <c r="G1307" t="s">
        <v>20</v>
      </c>
      <c r="H1307" t="s">
        <v>1231</v>
      </c>
      <c r="I1307" t="s">
        <v>32</v>
      </c>
      <c r="J1307" t="s">
        <v>23</v>
      </c>
      <c r="K1307">
        <v>2232993</v>
      </c>
      <c r="L1307" t="s">
        <v>3844</v>
      </c>
      <c r="M1307" t="s">
        <v>3845</v>
      </c>
      <c r="N1307" t="str">
        <f t="array" ref="N1307">IF(COUNT(FIND({"数据分析","数据运营","分析师"},M1307)),"1","0")</f>
        <v>0</v>
      </c>
      <c r="O1307" t="s">
        <v>148</v>
      </c>
      <c r="P1307" t="s">
        <v>1384</v>
      </c>
      <c r="Q1307" t="str">
        <f t="shared" si="40"/>
        <v>10</v>
      </c>
      <c r="R1307" t="str">
        <f t="shared" si="41"/>
        <v>18</v>
      </c>
      <c r="S1307" s="1" t="s">
        <v>12320</v>
      </c>
      <c r="T1307" t="s">
        <v>12456</v>
      </c>
      <c r="U1307" t="s">
        <v>12454</v>
      </c>
      <c r="V1307" t="s">
        <v>12475</v>
      </c>
      <c r="W1307" t="s">
        <v>13081</v>
      </c>
      <c r="X1307" t="s">
        <v>13013</v>
      </c>
      <c r="Y1307" t="s">
        <v>12917</v>
      </c>
    </row>
    <row r="1308" spans="1:27" x14ac:dyDescent="0.25">
      <c r="A1308" t="s">
        <v>2869</v>
      </c>
      <c r="B1308" t="s">
        <v>3846</v>
      </c>
      <c r="C1308">
        <v>92615</v>
      </c>
      <c r="D1308" t="s">
        <v>3847</v>
      </c>
      <c r="E1308" t="s">
        <v>39</v>
      </c>
      <c r="F1308" t="s">
        <v>2881</v>
      </c>
      <c r="G1308" t="s">
        <v>20</v>
      </c>
      <c r="H1308" t="s">
        <v>72</v>
      </c>
      <c r="I1308" t="s">
        <v>32</v>
      </c>
      <c r="J1308" t="s">
        <v>117</v>
      </c>
      <c r="K1308">
        <v>2452434</v>
      </c>
      <c r="L1308" t="s">
        <v>3848</v>
      </c>
      <c r="M1308" t="s">
        <v>3849</v>
      </c>
      <c r="N1308" t="str">
        <f t="array" ref="N1308">IF(COUNT(FIND({"数据分析","数据运营","分析师"},M1308)),"1","0")</f>
        <v>0</v>
      </c>
      <c r="O1308" t="s">
        <v>189</v>
      </c>
      <c r="P1308" t="s">
        <v>1384</v>
      </c>
      <c r="Q1308" t="str">
        <f t="shared" si="40"/>
        <v>10</v>
      </c>
      <c r="R1308" t="str">
        <f t="shared" si="41"/>
        <v>20</v>
      </c>
      <c r="S1308" s="1" t="s">
        <v>12320</v>
      </c>
      <c r="T1308" t="s">
        <v>12474</v>
      </c>
      <c r="U1308" t="s">
        <v>12454</v>
      </c>
      <c r="V1308" t="s">
        <v>12455</v>
      </c>
      <c r="W1308" t="s">
        <v>12931</v>
      </c>
      <c r="X1308" t="s">
        <v>12944</v>
      </c>
      <c r="Y1308" t="s">
        <v>12917</v>
      </c>
    </row>
    <row r="1309" spans="1:27" x14ac:dyDescent="0.25">
      <c r="A1309" t="s">
        <v>2869</v>
      </c>
      <c r="B1309" t="s">
        <v>3850</v>
      </c>
      <c r="C1309">
        <v>37099</v>
      </c>
      <c r="D1309" t="s">
        <v>2860</v>
      </c>
      <c r="E1309" t="s">
        <v>18</v>
      </c>
      <c r="G1309" t="s">
        <v>253</v>
      </c>
      <c r="H1309" t="s">
        <v>21</v>
      </c>
      <c r="I1309" t="s">
        <v>32</v>
      </c>
      <c r="J1309" t="s">
        <v>23</v>
      </c>
      <c r="K1309">
        <v>2572564</v>
      </c>
      <c r="L1309" t="s">
        <v>3851</v>
      </c>
      <c r="M1309" t="s">
        <v>3852</v>
      </c>
      <c r="N1309" t="str">
        <f t="array" ref="N1309">IF(COUNT(FIND({"数据分析","数据运营","分析师"},M1309)),"1","0")</f>
        <v>0</v>
      </c>
      <c r="O1309" t="s">
        <v>298</v>
      </c>
      <c r="P1309" t="s">
        <v>1384</v>
      </c>
      <c r="Q1309" t="str">
        <f t="shared" si="40"/>
        <v>15</v>
      </c>
      <c r="R1309" t="str">
        <f t="shared" si="41"/>
        <v>30</v>
      </c>
      <c r="S1309" s="1" t="s">
        <v>1583</v>
      </c>
      <c r="T1309" t="s">
        <v>12470</v>
      </c>
      <c r="U1309" t="s">
        <v>12453</v>
      </c>
      <c r="V1309" t="s">
        <v>12454</v>
      </c>
      <c r="W1309" t="s">
        <v>12958</v>
      </c>
      <c r="X1309" t="s">
        <v>12919</v>
      </c>
      <c r="Y1309" t="s">
        <v>13032</v>
      </c>
      <c r="Z1309" t="s">
        <v>12920</v>
      </c>
      <c r="AA1309" t="s">
        <v>12937</v>
      </c>
    </row>
    <row r="1310" spans="1:27" x14ac:dyDescent="0.25">
      <c r="A1310" t="s">
        <v>2869</v>
      </c>
      <c r="B1310" t="s">
        <v>3199</v>
      </c>
      <c r="C1310">
        <v>451</v>
      </c>
      <c r="D1310" t="s">
        <v>3200</v>
      </c>
      <c r="E1310" t="s">
        <v>18</v>
      </c>
      <c r="F1310" t="s">
        <v>3014</v>
      </c>
      <c r="G1310" t="s">
        <v>272</v>
      </c>
      <c r="H1310" t="s">
        <v>788</v>
      </c>
      <c r="I1310" t="s">
        <v>32</v>
      </c>
      <c r="J1310" t="s">
        <v>3201</v>
      </c>
      <c r="K1310">
        <v>2503083</v>
      </c>
      <c r="L1310" t="s">
        <v>3659</v>
      </c>
      <c r="M1310" t="s">
        <v>3853</v>
      </c>
      <c r="N1310" t="str">
        <f t="array" ref="N1310">IF(COUNT(FIND({"数据分析","数据运营","分析师"},M1310)),"1","0")</f>
        <v>1</v>
      </c>
      <c r="O1310" t="s">
        <v>2033</v>
      </c>
      <c r="P1310" t="s">
        <v>1384</v>
      </c>
      <c r="Q1310" t="str">
        <f t="shared" si="40"/>
        <v>25</v>
      </c>
      <c r="R1310" t="str">
        <f t="shared" si="41"/>
        <v>50</v>
      </c>
      <c r="S1310" s="1" t="s">
        <v>12341</v>
      </c>
      <c r="T1310" t="s">
        <v>12512</v>
      </c>
      <c r="U1310" t="s">
        <v>12475</v>
      </c>
      <c r="V1310" t="s">
        <v>12467</v>
      </c>
      <c r="W1310" s="1" t="s">
        <v>447</v>
      </c>
      <c r="X1310" t="s">
        <v>12810</v>
      </c>
      <c r="Y1310" t="s">
        <v>13289</v>
      </c>
      <c r="Z1310" t="s">
        <v>13274</v>
      </c>
    </row>
    <row r="1311" spans="1:27" x14ac:dyDescent="0.25">
      <c r="A1311" t="s">
        <v>2869</v>
      </c>
      <c r="B1311" t="s">
        <v>3619</v>
      </c>
      <c r="C1311">
        <v>3060</v>
      </c>
      <c r="D1311" t="s">
        <v>3619</v>
      </c>
      <c r="E1311" t="s">
        <v>18</v>
      </c>
      <c r="G1311" t="s">
        <v>20</v>
      </c>
      <c r="H1311" t="s">
        <v>21</v>
      </c>
      <c r="I1311" t="s">
        <v>32</v>
      </c>
      <c r="J1311" t="s">
        <v>302</v>
      </c>
      <c r="K1311">
        <v>2523472</v>
      </c>
      <c r="L1311" t="s">
        <v>3854</v>
      </c>
      <c r="M1311" t="s">
        <v>799</v>
      </c>
      <c r="N1311" t="str">
        <f t="array" ref="N1311">IF(COUNT(FIND({"数据分析","数据运营","分析师"},M1311)),"1","0")</f>
        <v>1</v>
      </c>
      <c r="O1311" t="s">
        <v>2033</v>
      </c>
      <c r="P1311" t="s">
        <v>1384</v>
      </c>
      <c r="Q1311" t="str">
        <f t="shared" si="40"/>
        <v>25</v>
      </c>
      <c r="R1311" t="str">
        <f t="shared" si="41"/>
        <v>50</v>
      </c>
      <c r="S1311" s="1" t="s">
        <v>12319</v>
      </c>
      <c r="T1311" t="s">
        <v>12453</v>
      </c>
      <c r="U1311" t="s">
        <v>12456</v>
      </c>
      <c r="V1311" t="s">
        <v>12455</v>
      </c>
      <c r="W1311" s="1" t="s">
        <v>42</v>
      </c>
      <c r="X1311" t="s">
        <v>13281</v>
      </c>
      <c r="Y1311" t="s">
        <v>13274</v>
      </c>
    </row>
    <row r="1312" spans="1:27" x14ac:dyDescent="0.25">
      <c r="A1312" t="s">
        <v>2869</v>
      </c>
      <c r="B1312" t="s">
        <v>3855</v>
      </c>
      <c r="C1312">
        <v>38987</v>
      </c>
      <c r="D1312" t="s">
        <v>3856</v>
      </c>
      <c r="E1312" t="s">
        <v>18</v>
      </c>
      <c r="G1312" t="s">
        <v>20</v>
      </c>
      <c r="H1312" t="s">
        <v>72</v>
      </c>
      <c r="I1312" t="s">
        <v>178</v>
      </c>
      <c r="J1312" t="s">
        <v>23</v>
      </c>
      <c r="K1312">
        <v>2274221</v>
      </c>
      <c r="L1312" t="s">
        <v>3857</v>
      </c>
      <c r="M1312" t="s">
        <v>3858</v>
      </c>
      <c r="N1312" t="str">
        <f t="array" ref="N1312">IF(COUNT(FIND({"数据分析","数据运营","分析师"},M1312)),"1","0")</f>
        <v>0</v>
      </c>
      <c r="O1312" t="s">
        <v>3532</v>
      </c>
      <c r="P1312" t="s">
        <v>1384</v>
      </c>
      <c r="Q1312" t="str">
        <f t="shared" si="40"/>
        <v>12</v>
      </c>
      <c r="R1312" t="str">
        <f t="shared" si="41"/>
        <v>17</v>
      </c>
      <c r="S1312" s="1" t="s">
        <v>12341</v>
      </c>
      <c r="T1312" t="s">
        <v>12455</v>
      </c>
      <c r="U1312" t="s">
        <v>12475</v>
      </c>
      <c r="V1312" t="s">
        <v>12489</v>
      </c>
      <c r="W1312" t="s">
        <v>12931</v>
      </c>
      <c r="X1312" t="s">
        <v>12956</v>
      </c>
      <c r="Y1312" t="s">
        <v>12920</v>
      </c>
      <c r="Z1312" t="s">
        <v>12921</v>
      </c>
    </row>
    <row r="1313" spans="1:27" x14ac:dyDescent="0.25">
      <c r="A1313" t="s">
        <v>2869</v>
      </c>
      <c r="B1313" t="s">
        <v>3099</v>
      </c>
      <c r="C1313">
        <v>110293</v>
      </c>
      <c r="D1313" t="s">
        <v>3100</v>
      </c>
      <c r="E1313" t="s">
        <v>30</v>
      </c>
      <c r="G1313" t="s">
        <v>272</v>
      </c>
      <c r="H1313" t="s">
        <v>447</v>
      </c>
      <c r="I1313" t="s">
        <v>32</v>
      </c>
      <c r="J1313" t="s">
        <v>2675</v>
      </c>
      <c r="K1313">
        <v>2425277</v>
      </c>
      <c r="L1313" t="s">
        <v>3859</v>
      </c>
      <c r="M1313" t="s">
        <v>3860</v>
      </c>
      <c r="N1313" t="str">
        <f t="array" ref="N1313">IF(COUNT(FIND({"数据分析","数据运营","分析师"},M1313)),"1","0")</f>
        <v>0</v>
      </c>
      <c r="O1313" t="s">
        <v>492</v>
      </c>
      <c r="P1313" t="s">
        <v>1384</v>
      </c>
      <c r="Q1313" t="str">
        <f t="shared" si="40"/>
        <v>20</v>
      </c>
      <c r="R1313" t="str">
        <f t="shared" si="41"/>
        <v>30</v>
      </c>
      <c r="S1313" s="1" t="s">
        <v>12325</v>
      </c>
      <c r="T1313" t="s">
        <v>12479</v>
      </c>
      <c r="U1313" t="s">
        <v>12658</v>
      </c>
      <c r="V1313" t="s">
        <v>12806</v>
      </c>
      <c r="W1313" t="s">
        <v>12951</v>
      </c>
      <c r="X1313" t="s">
        <v>12948</v>
      </c>
      <c r="Y1313" t="s">
        <v>12949</v>
      </c>
      <c r="Z1313" t="s">
        <v>12952</v>
      </c>
      <c r="AA1313" t="s">
        <v>12917</v>
      </c>
    </row>
    <row r="1314" spans="1:27" x14ac:dyDescent="0.25">
      <c r="A1314" t="s">
        <v>2869</v>
      </c>
      <c r="B1314" t="s">
        <v>3861</v>
      </c>
      <c r="C1314">
        <v>128980</v>
      </c>
      <c r="D1314" t="s">
        <v>3862</v>
      </c>
      <c r="E1314" t="s">
        <v>56</v>
      </c>
      <c r="F1314" t="s">
        <v>3426</v>
      </c>
      <c r="G1314" t="s">
        <v>272</v>
      </c>
      <c r="H1314" t="s">
        <v>788</v>
      </c>
      <c r="I1314" t="s">
        <v>32</v>
      </c>
      <c r="J1314" t="s">
        <v>302</v>
      </c>
      <c r="K1314">
        <v>2339306</v>
      </c>
      <c r="L1314" t="s">
        <v>3863</v>
      </c>
      <c r="M1314" t="s">
        <v>1160</v>
      </c>
      <c r="N1314" t="str">
        <f t="array" ref="N1314">IF(COUNT(FIND({"数据分析","数据运营","分析师"},M1314)),"1","0")</f>
        <v>0</v>
      </c>
      <c r="O1314" t="s">
        <v>391</v>
      </c>
      <c r="P1314" t="s">
        <v>1384</v>
      </c>
      <c r="Q1314" t="str">
        <f t="shared" si="40"/>
        <v>15</v>
      </c>
      <c r="R1314" t="str">
        <f t="shared" si="41"/>
        <v>20</v>
      </c>
      <c r="W1314" t="s">
        <v>12971</v>
      </c>
      <c r="X1314" t="s">
        <v>12919</v>
      </c>
      <c r="Y1314" t="s">
        <v>12949</v>
      </c>
      <c r="Z1314" t="s">
        <v>12917</v>
      </c>
    </row>
    <row r="1315" spans="1:27" x14ac:dyDescent="0.25">
      <c r="A1315" t="s">
        <v>2869</v>
      </c>
      <c r="B1315" t="s">
        <v>3763</v>
      </c>
      <c r="C1315">
        <v>6730</v>
      </c>
      <c r="D1315" t="s">
        <v>3764</v>
      </c>
      <c r="E1315" t="s">
        <v>18</v>
      </c>
      <c r="G1315" t="s">
        <v>81</v>
      </c>
      <c r="H1315" t="s">
        <v>82</v>
      </c>
      <c r="I1315" t="s">
        <v>32</v>
      </c>
      <c r="J1315" t="s">
        <v>1705</v>
      </c>
      <c r="K1315">
        <v>2568218</v>
      </c>
      <c r="L1315" t="s">
        <v>3864</v>
      </c>
      <c r="M1315" t="s">
        <v>586</v>
      </c>
      <c r="N1315" t="str">
        <f t="array" ref="N1315">IF(COUNT(FIND({"数据分析","数据运营","分析师"},M1315)),"1","0")</f>
        <v>1</v>
      </c>
      <c r="O1315" t="s">
        <v>360</v>
      </c>
      <c r="P1315" t="s">
        <v>1384</v>
      </c>
      <c r="Q1315" t="str">
        <f t="shared" si="40"/>
        <v>12</v>
      </c>
      <c r="R1315" t="str">
        <f t="shared" si="41"/>
        <v>24</v>
      </c>
      <c r="S1315" s="1" t="s">
        <v>790</v>
      </c>
      <c r="T1315" t="s">
        <v>12464</v>
      </c>
      <c r="U1315" t="s">
        <v>12455</v>
      </c>
      <c r="V1315" t="s">
        <v>12457</v>
      </c>
      <c r="W1315" s="1" t="s">
        <v>1456</v>
      </c>
    </row>
    <row r="1316" spans="1:27" x14ac:dyDescent="0.25">
      <c r="A1316" t="s">
        <v>2869</v>
      </c>
      <c r="B1316" t="s">
        <v>3865</v>
      </c>
      <c r="C1316">
        <v>117741</v>
      </c>
      <c r="D1316" t="s">
        <v>3866</v>
      </c>
      <c r="E1316" t="s">
        <v>47</v>
      </c>
      <c r="F1316" t="s">
        <v>2998</v>
      </c>
      <c r="G1316" t="s">
        <v>272</v>
      </c>
      <c r="H1316" t="s">
        <v>447</v>
      </c>
      <c r="I1316" t="s">
        <v>178</v>
      </c>
      <c r="J1316" t="s">
        <v>23</v>
      </c>
      <c r="K1316">
        <v>2102039</v>
      </c>
      <c r="L1316" t="s">
        <v>3867</v>
      </c>
      <c r="M1316" t="s">
        <v>586</v>
      </c>
      <c r="N1316" t="str">
        <f t="array" ref="N1316">IF(COUNT(FIND({"数据分析","数据运营","分析师"},M1316)),"1","0")</f>
        <v>1</v>
      </c>
      <c r="O1316" t="s">
        <v>686</v>
      </c>
      <c r="P1316" t="s">
        <v>1384</v>
      </c>
      <c r="Q1316" t="str">
        <f t="shared" si="40"/>
        <v>12</v>
      </c>
      <c r="R1316" t="str">
        <f t="shared" si="41"/>
        <v>18</v>
      </c>
      <c r="S1316" s="1" t="s">
        <v>1456</v>
      </c>
      <c r="T1316" t="s">
        <v>12454</v>
      </c>
      <c r="U1316" t="s">
        <v>12479</v>
      </c>
      <c r="V1316" t="s">
        <v>12453</v>
      </c>
      <c r="W1316" s="1" t="s">
        <v>138</v>
      </c>
      <c r="X1316" t="s">
        <v>13283</v>
      </c>
    </row>
    <row r="1317" spans="1:27" x14ac:dyDescent="0.25">
      <c r="A1317" t="s">
        <v>2869</v>
      </c>
      <c r="B1317" t="s">
        <v>3868</v>
      </c>
      <c r="C1317">
        <v>126251</v>
      </c>
      <c r="D1317" t="s">
        <v>3869</v>
      </c>
      <c r="E1317" t="s">
        <v>39</v>
      </c>
      <c r="F1317" t="s">
        <v>3070</v>
      </c>
      <c r="G1317" t="s">
        <v>272</v>
      </c>
      <c r="H1317" t="s">
        <v>788</v>
      </c>
      <c r="I1317" t="s">
        <v>32</v>
      </c>
      <c r="J1317" t="s">
        <v>208</v>
      </c>
      <c r="K1317">
        <v>2300681</v>
      </c>
      <c r="L1317" t="s">
        <v>3870</v>
      </c>
      <c r="M1317" t="s">
        <v>670</v>
      </c>
      <c r="N1317" t="str">
        <f t="array" ref="N1317">IF(COUNT(FIND({"数据分析","数据运营","分析师"},M1317)),"1","0")</f>
        <v>0</v>
      </c>
      <c r="O1317" t="s">
        <v>298</v>
      </c>
      <c r="P1317" t="s">
        <v>1384</v>
      </c>
      <c r="Q1317" t="str">
        <f t="shared" si="40"/>
        <v>15</v>
      </c>
      <c r="R1317" t="str">
        <f t="shared" si="41"/>
        <v>30</v>
      </c>
      <c r="W1317" t="s">
        <v>12971</v>
      </c>
      <c r="X1317" t="s">
        <v>12949</v>
      </c>
      <c r="Y1317" t="s">
        <v>12917</v>
      </c>
    </row>
    <row r="1318" spans="1:27" x14ac:dyDescent="0.25">
      <c r="A1318" t="s">
        <v>2869</v>
      </c>
      <c r="B1318" t="s">
        <v>3439</v>
      </c>
      <c r="C1318">
        <v>111783</v>
      </c>
      <c r="D1318" t="s">
        <v>3440</v>
      </c>
      <c r="E1318" t="s">
        <v>47</v>
      </c>
      <c r="G1318" t="s">
        <v>20</v>
      </c>
      <c r="H1318" t="s">
        <v>72</v>
      </c>
      <c r="I1318" t="s">
        <v>32</v>
      </c>
      <c r="J1318" t="s">
        <v>142</v>
      </c>
      <c r="K1318">
        <v>2390321</v>
      </c>
      <c r="L1318" t="s">
        <v>3871</v>
      </c>
      <c r="M1318" t="s">
        <v>2242</v>
      </c>
      <c r="N1318" t="str">
        <f t="array" ref="N1318">IF(COUNT(FIND({"数据分析","数据运营","分析师"},M1318)),"1","0")</f>
        <v>0</v>
      </c>
      <c r="O1318" t="s">
        <v>298</v>
      </c>
      <c r="P1318" t="s">
        <v>1384</v>
      </c>
      <c r="Q1318" t="str">
        <f t="shared" si="40"/>
        <v>15</v>
      </c>
      <c r="R1318" t="str">
        <f t="shared" si="41"/>
        <v>30</v>
      </c>
      <c r="S1318" s="1" t="s">
        <v>2019</v>
      </c>
      <c r="T1318" t="s">
        <v>12516</v>
      </c>
      <c r="U1318" t="s">
        <v>12660</v>
      </c>
      <c r="V1318" t="s">
        <v>12810</v>
      </c>
      <c r="W1318" t="s">
        <v>12931</v>
      </c>
      <c r="X1318" t="s">
        <v>12956</v>
      </c>
      <c r="Y1318" t="s">
        <v>12917</v>
      </c>
    </row>
    <row r="1319" spans="1:27" x14ac:dyDescent="0.25">
      <c r="A1319" t="s">
        <v>2869</v>
      </c>
      <c r="B1319" t="s">
        <v>3872</v>
      </c>
      <c r="C1319">
        <v>121886</v>
      </c>
      <c r="D1319" t="s">
        <v>2939</v>
      </c>
      <c r="E1319" t="s">
        <v>30</v>
      </c>
      <c r="F1319" t="s">
        <v>2932</v>
      </c>
      <c r="G1319" t="s">
        <v>130</v>
      </c>
      <c r="H1319" t="s">
        <v>130</v>
      </c>
      <c r="I1319" t="s">
        <v>32</v>
      </c>
      <c r="J1319" t="s">
        <v>92</v>
      </c>
      <c r="K1319">
        <v>2154607</v>
      </c>
      <c r="L1319" t="s">
        <v>3873</v>
      </c>
      <c r="M1319" t="s">
        <v>3874</v>
      </c>
      <c r="N1319" t="str">
        <f t="array" ref="N1319">IF(COUNT(FIND({"数据分析","数据运营","分析师"},M1319)),"1","0")</f>
        <v>1</v>
      </c>
      <c r="O1319" t="s">
        <v>924</v>
      </c>
      <c r="P1319" t="s">
        <v>1384</v>
      </c>
      <c r="Q1319" t="str">
        <f t="shared" si="40"/>
        <v>12</v>
      </c>
      <c r="R1319" t="str">
        <f t="shared" si="41"/>
        <v>20</v>
      </c>
      <c r="S1319" s="1" t="s">
        <v>1456</v>
      </c>
      <c r="T1319" t="s">
        <v>12454</v>
      </c>
      <c r="U1319" t="s">
        <v>12479</v>
      </c>
      <c r="V1319" t="s">
        <v>12483</v>
      </c>
      <c r="W1319" s="1" t="s">
        <v>42</v>
      </c>
      <c r="X1319" t="s">
        <v>13274</v>
      </c>
    </row>
    <row r="1320" spans="1:27" x14ac:dyDescent="0.25">
      <c r="A1320" t="s">
        <v>2869</v>
      </c>
      <c r="B1320" t="s">
        <v>2996</v>
      </c>
      <c r="C1320">
        <v>6566</v>
      </c>
      <c r="D1320" t="s">
        <v>2997</v>
      </c>
      <c r="E1320" t="s">
        <v>18</v>
      </c>
      <c r="F1320" t="s">
        <v>2998</v>
      </c>
      <c r="G1320" t="s">
        <v>272</v>
      </c>
      <c r="H1320" t="s">
        <v>447</v>
      </c>
      <c r="I1320" t="s">
        <v>32</v>
      </c>
      <c r="J1320" t="s">
        <v>73</v>
      </c>
      <c r="K1320">
        <v>467542</v>
      </c>
      <c r="L1320" t="s">
        <v>3021</v>
      </c>
      <c r="M1320" t="s">
        <v>1160</v>
      </c>
      <c r="N1320" t="str">
        <f t="array" ref="N1320">IF(COUNT(FIND({"数据分析","数据运营","分析师"},M1320)),"1","0")</f>
        <v>0</v>
      </c>
      <c r="O1320" t="s">
        <v>298</v>
      </c>
      <c r="P1320" t="s">
        <v>1384</v>
      </c>
      <c r="Q1320" t="str">
        <f t="shared" si="40"/>
        <v>15</v>
      </c>
      <c r="R1320" t="str">
        <f t="shared" si="41"/>
        <v>30</v>
      </c>
      <c r="S1320" s="1" t="s">
        <v>1456</v>
      </c>
      <c r="T1320" t="s">
        <v>12453</v>
      </c>
      <c r="U1320" t="s">
        <v>12462</v>
      </c>
      <c r="V1320" t="s">
        <v>12467</v>
      </c>
      <c r="W1320" t="s">
        <v>12971</v>
      </c>
      <c r="X1320" t="s">
        <v>12919</v>
      </c>
      <c r="Y1320" t="s">
        <v>12949</v>
      </c>
      <c r="Z1320" t="s">
        <v>12917</v>
      </c>
    </row>
    <row r="1321" spans="1:27" x14ac:dyDescent="0.25">
      <c r="A1321" t="s">
        <v>2869</v>
      </c>
      <c r="B1321" t="s">
        <v>1921</v>
      </c>
      <c r="C1321">
        <v>66326</v>
      </c>
      <c r="D1321" t="s">
        <v>3875</v>
      </c>
      <c r="E1321" t="s">
        <v>39</v>
      </c>
      <c r="F1321" t="s">
        <v>3688</v>
      </c>
      <c r="G1321" t="s">
        <v>272</v>
      </c>
      <c r="H1321" t="s">
        <v>788</v>
      </c>
      <c r="I1321" t="s">
        <v>32</v>
      </c>
      <c r="J1321" t="s">
        <v>2491</v>
      </c>
      <c r="K1321">
        <v>1515756</v>
      </c>
      <c r="L1321" t="s">
        <v>3876</v>
      </c>
      <c r="M1321" t="s">
        <v>3877</v>
      </c>
      <c r="N1321" t="str">
        <f t="array" ref="N1321">IF(COUNT(FIND({"数据分析","数据运营","分析师"},M1321)),"1","0")</f>
        <v>1</v>
      </c>
      <c r="O1321" t="s">
        <v>231</v>
      </c>
      <c r="P1321" t="s">
        <v>1384</v>
      </c>
      <c r="Q1321" t="str">
        <f t="shared" si="40"/>
        <v>15</v>
      </c>
      <c r="R1321" t="str">
        <f t="shared" si="41"/>
        <v>25</v>
      </c>
      <c r="S1321" s="1" t="s">
        <v>12325</v>
      </c>
      <c r="T1321" t="s">
        <v>12481</v>
      </c>
      <c r="U1321" t="s">
        <v>12468</v>
      </c>
      <c r="V1321" t="s">
        <v>12470</v>
      </c>
      <c r="W1321" s="1" t="s">
        <v>138</v>
      </c>
      <c r="X1321" t="s">
        <v>13278</v>
      </c>
      <c r="Y1321" t="s">
        <v>13283</v>
      </c>
    </row>
    <row r="1322" spans="1:27" x14ac:dyDescent="0.25">
      <c r="A1322" t="s">
        <v>2869</v>
      </c>
      <c r="B1322" t="s">
        <v>3878</v>
      </c>
      <c r="C1322">
        <v>47577</v>
      </c>
      <c r="D1322" t="s">
        <v>3879</v>
      </c>
      <c r="E1322" t="s">
        <v>39</v>
      </c>
      <c r="G1322" t="s">
        <v>20</v>
      </c>
      <c r="H1322" t="s">
        <v>407</v>
      </c>
      <c r="I1322" t="s">
        <v>178</v>
      </c>
      <c r="J1322" t="s">
        <v>302</v>
      </c>
      <c r="K1322">
        <v>2302278</v>
      </c>
      <c r="L1322" t="s">
        <v>3880</v>
      </c>
      <c r="M1322" t="s">
        <v>3881</v>
      </c>
      <c r="N1322" t="str">
        <f t="array" ref="N1322">IF(COUNT(FIND({"数据分析","数据运营","分析师"},M1322)),"1","0")</f>
        <v>1</v>
      </c>
      <c r="O1322" t="s">
        <v>260</v>
      </c>
      <c r="P1322" t="s">
        <v>1384</v>
      </c>
      <c r="Q1322" t="str">
        <f t="shared" si="40"/>
        <v>8</v>
      </c>
      <c r="R1322" t="str">
        <f t="shared" si="41"/>
        <v>15</v>
      </c>
      <c r="S1322" s="1" t="s">
        <v>12319</v>
      </c>
      <c r="T1322" t="s">
        <v>12474</v>
      </c>
      <c r="U1322" t="s">
        <v>12454</v>
      </c>
      <c r="V1322" t="s">
        <v>12455</v>
      </c>
      <c r="W1322" s="1" t="s">
        <v>138</v>
      </c>
      <c r="X1322" t="s">
        <v>13283</v>
      </c>
    </row>
    <row r="1323" spans="1:27" x14ac:dyDescent="0.25">
      <c r="A1323" t="s">
        <v>2869</v>
      </c>
      <c r="B1323" t="s">
        <v>3882</v>
      </c>
      <c r="C1323">
        <v>27569</v>
      </c>
      <c r="D1323" t="s">
        <v>3883</v>
      </c>
      <c r="E1323" t="s">
        <v>18</v>
      </c>
      <c r="F1323" t="s">
        <v>3625</v>
      </c>
      <c r="G1323" t="s">
        <v>33</v>
      </c>
      <c r="H1323" t="s">
        <v>368</v>
      </c>
      <c r="I1323" t="s">
        <v>32</v>
      </c>
      <c r="J1323" t="s">
        <v>213</v>
      </c>
      <c r="K1323">
        <v>2228257</v>
      </c>
      <c r="L1323" t="s">
        <v>3884</v>
      </c>
      <c r="M1323" t="s">
        <v>3885</v>
      </c>
      <c r="N1323" t="str">
        <f t="array" ref="N1323">IF(COUNT(FIND({"数据分析","数据运营","分析师"},M1323)),"1","0")</f>
        <v>1</v>
      </c>
      <c r="O1323" t="s">
        <v>492</v>
      </c>
      <c r="P1323" t="s">
        <v>1384</v>
      </c>
      <c r="Q1323" t="str">
        <f t="shared" si="40"/>
        <v>20</v>
      </c>
      <c r="R1323" t="str">
        <f t="shared" si="41"/>
        <v>30</v>
      </c>
      <c r="S1323" s="1" t="s">
        <v>2061</v>
      </c>
      <c r="T1323" t="s">
        <v>12475</v>
      </c>
      <c r="U1323" t="s">
        <v>12467</v>
      </c>
      <c r="V1323" t="s">
        <v>12479</v>
      </c>
      <c r="W1323" s="1" t="s">
        <v>138</v>
      </c>
    </row>
    <row r="1324" spans="1:27" x14ac:dyDescent="0.25">
      <c r="A1324" t="s">
        <v>2869</v>
      </c>
      <c r="B1324" t="s">
        <v>3886</v>
      </c>
      <c r="C1324">
        <v>48704</v>
      </c>
      <c r="D1324" t="s">
        <v>3887</v>
      </c>
      <c r="E1324" t="s">
        <v>39</v>
      </c>
      <c r="G1324" t="s">
        <v>272</v>
      </c>
      <c r="H1324" t="s">
        <v>447</v>
      </c>
      <c r="I1324" t="s">
        <v>32</v>
      </c>
      <c r="J1324" t="s">
        <v>23</v>
      </c>
      <c r="K1324">
        <v>2409585</v>
      </c>
      <c r="L1324" t="s">
        <v>3888</v>
      </c>
      <c r="M1324" t="s">
        <v>1160</v>
      </c>
      <c r="N1324" t="str">
        <f t="array" ref="N1324">IF(COUNT(FIND({"数据分析","数据运营","分析师"},M1324)),"1","0")</f>
        <v>0</v>
      </c>
      <c r="O1324" t="s">
        <v>231</v>
      </c>
      <c r="P1324" t="s">
        <v>1384</v>
      </c>
      <c r="Q1324" t="str">
        <f t="shared" si="40"/>
        <v>15</v>
      </c>
      <c r="R1324" t="str">
        <f t="shared" si="41"/>
        <v>25</v>
      </c>
      <c r="S1324" s="1" t="s">
        <v>12319</v>
      </c>
      <c r="T1324" t="s">
        <v>12453</v>
      </c>
      <c r="U1324" t="s">
        <v>12474</v>
      </c>
      <c r="V1324" t="s">
        <v>12454</v>
      </c>
      <c r="W1324" t="s">
        <v>12971</v>
      </c>
      <c r="X1324" t="s">
        <v>12919</v>
      </c>
      <c r="Y1324" t="s">
        <v>12949</v>
      </c>
      <c r="Z1324" t="s">
        <v>12917</v>
      </c>
    </row>
    <row r="1325" spans="1:27" x14ac:dyDescent="0.25">
      <c r="A1325" t="s">
        <v>2869</v>
      </c>
      <c r="B1325" t="s">
        <v>3199</v>
      </c>
      <c r="C1325">
        <v>451</v>
      </c>
      <c r="D1325" t="s">
        <v>3200</v>
      </c>
      <c r="E1325" t="s">
        <v>18</v>
      </c>
      <c r="F1325" t="s">
        <v>3116</v>
      </c>
      <c r="G1325" t="s">
        <v>20</v>
      </c>
      <c r="H1325" t="s">
        <v>72</v>
      </c>
      <c r="I1325" t="s">
        <v>32</v>
      </c>
      <c r="J1325" t="s">
        <v>3201</v>
      </c>
      <c r="K1325">
        <v>2156646</v>
      </c>
      <c r="L1325" t="s">
        <v>3889</v>
      </c>
      <c r="M1325" t="s">
        <v>3890</v>
      </c>
      <c r="N1325" t="str">
        <f t="array" ref="N1325">IF(COUNT(FIND({"数据分析","数据运营","分析师"},M1325)),"1","0")</f>
        <v>1</v>
      </c>
      <c r="O1325" t="s">
        <v>298</v>
      </c>
      <c r="P1325" t="s">
        <v>1384</v>
      </c>
      <c r="Q1325" t="str">
        <f t="shared" si="40"/>
        <v>15</v>
      </c>
      <c r="R1325" t="str">
        <f t="shared" si="41"/>
        <v>30</v>
      </c>
      <c r="S1325" s="1" t="s">
        <v>12341</v>
      </c>
      <c r="T1325" t="s">
        <v>12512</v>
      </c>
      <c r="U1325" t="s">
        <v>12475</v>
      </c>
      <c r="V1325" t="s">
        <v>12467</v>
      </c>
      <c r="W1325" s="1" t="s">
        <v>42</v>
      </c>
      <c r="X1325" t="s">
        <v>13274</v>
      </c>
    </row>
    <row r="1326" spans="1:27" x14ac:dyDescent="0.25">
      <c r="A1326" t="s">
        <v>2869</v>
      </c>
      <c r="B1326" t="s">
        <v>2996</v>
      </c>
      <c r="C1326">
        <v>6566</v>
      </c>
      <c r="D1326" t="s">
        <v>2997</v>
      </c>
      <c r="E1326" t="s">
        <v>18</v>
      </c>
      <c r="G1326" t="s">
        <v>272</v>
      </c>
      <c r="H1326" t="s">
        <v>447</v>
      </c>
      <c r="I1326" t="s">
        <v>32</v>
      </c>
      <c r="J1326" t="s">
        <v>73</v>
      </c>
      <c r="K1326">
        <v>2379950</v>
      </c>
      <c r="L1326" t="s">
        <v>2999</v>
      </c>
      <c r="M1326" t="s">
        <v>1160</v>
      </c>
      <c r="N1326" t="str">
        <f t="array" ref="N1326">IF(COUNT(FIND({"数据分析","数据运营","分析师"},M1326)),"1","0")</f>
        <v>0</v>
      </c>
      <c r="O1326" t="s">
        <v>2258</v>
      </c>
      <c r="P1326" t="s">
        <v>1384</v>
      </c>
      <c r="Q1326" t="str">
        <f t="shared" si="40"/>
        <v>16</v>
      </c>
      <c r="R1326" t="str">
        <f t="shared" si="41"/>
        <v>24</v>
      </c>
      <c r="S1326" s="1" t="s">
        <v>1456</v>
      </c>
      <c r="T1326" t="s">
        <v>12453</v>
      </c>
      <c r="U1326" t="s">
        <v>12462</v>
      </c>
      <c r="V1326" t="s">
        <v>12467</v>
      </c>
      <c r="W1326" t="s">
        <v>12971</v>
      </c>
      <c r="X1326" t="s">
        <v>12919</v>
      </c>
      <c r="Y1326" t="s">
        <v>12949</v>
      </c>
      <c r="Z1326" t="s">
        <v>12917</v>
      </c>
    </row>
    <row r="1327" spans="1:27" x14ac:dyDescent="0.25">
      <c r="A1327" t="s">
        <v>2869</v>
      </c>
      <c r="B1327" t="s">
        <v>3619</v>
      </c>
      <c r="C1327">
        <v>3060</v>
      </c>
      <c r="D1327" t="s">
        <v>3619</v>
      </c>
      <c r="E1327" t="s">
        <v>18</v>
      </c>
      <c r="F1327" t="s">
        <v>3620</v>
      </c>
      <c r="G1327" t="s">
        <v>20</v>
      </c>
      <c r="H1327" t="s">
        <v>1231</v>
      </c>
      <c r="I1327" t="s">
        <v>32</v>
      </c>
      <c r="J1327" t="s">
        <v>302</v>
      </c>
      <c r="K1327">
        <v>2067324</v>
      </c>
      <c r="L1327" t="s">
        <v>3891</v>
      </c>
      <c r="M1327" t="s">
        <v>3892</v>
      </c>
      <c r="N1327" t="str">
        <f t="array" ref="N1327">IF(COUNT(FIND({"数据分析","数据运营","分析师"},M1327)),"1","0")</f>
        <v>0</v>
      </c>
      <c r="O1327" t="s">
        <v>298</v>
      </c>
      <c r="P1327" t="s">
        <v>1384</v>
      </c>
      <c r="Q1327" t="str">
        <f t="shared" si="40"/>
        <v>15</v>
      </c>
      <c r="R1327" t="str">
        <f t="shared" si="41"/>
        <v>30</v>
      </c>
      <c r="S1327" s="1" t="s">
        <v>12319</v>
      </c>
      <c r="T1327" t="s">
        <v>12453</v>
      </c>
      <c r="U1327" t="s">
        <v>12456</v>
      </c>
      <c r="V1327" t="s">
        <v>12455</v>
      </c>
      <c r="W1327" t="s">
        <v>12931</v>
      </c>
      <c r="X1327" t="s">
        <v>13013</v>
      </c>
      <c r="Y1327" t="s">
        <v>12917</v>
      </c>
    </row>
    <row r="1328" spans="1:27" x14ac:dyDescent="0.25">
      <c r="A1328" t="s">
        <v>2869</v>
      </c>
      <c r="B1328" t="s">
        <v>3838</v>
      </c>
      <c r="C1328">
        <v>20765</v>
      </c>
      <c r="D1328" t="s">
        <v>3838</v>
      </c>
      <c r="E1328" t="s">
        <v>30</v>
      </c>
      <c r="F1328" t="s">
        <v>3458</v>
      </c>
      <c r="G1328" t="s">
        <v>20</v>
      </c>
      <c r="H1328" t="s">
        <v>21</v>
      </c>
      <c r="I1328" t="s">
        <v>218</v>
      </c>
      <c r="J1328" t="s">
        <v>201</v>
      </c>
      <c r="K1328">
        <v>2418168</v>
      </c>
      <c r="L1328" t="s">
        <v>3839</v>
      </c>
      <c r="M1328" t="s">
        <v>3840</v>
      </c>
      <c r="N1328" t="str">
        <f t="array" ref="N1328">IF(COUNT(FIND({"数据分析","数据运营","分析师"},M1328)),"1","0")</f>
        <v>0</v>
      </c>
      <c r="O1328" t="s">
        <v>298</v>
      </c>
      <c r="P1328" t="s">
        <v>1384</v>
      </c>
      <c r="Q1328" t="str">
        <f t="shared" si="40"/>
        <v>15</v>
      </c>
      <c r="R1328" t="str">
        <f t="shared" si="41"/>
        <v>30</v>
      </c>
      <c r="S1328" s="1" t="s">
        <v>2061</v>
      </c>
      <c r="T1328" t="s">
        <v>12464</v>
      </c>
      <c r="U1328" t="s">
        <v>12470</v>
      </c>
      <c r="V1328" t="s">
        <v>12454</v>
      </c>
      <c r="W1328" t="s">
        <v>12931</v>
      </c>
      <c r="X1328" t="s">
        <v>12916</v>
      </c>
      <c r="Y1328" t="s">
        <v>12920</v>
      </c>
      <c r="Z1328" t="s">
        <v>12921</v>
      </c>
    </row>
    <row r="1329" spans="1:26" x14ac:dyDescent="0.25">
      <c r="A1329" t="s">
        <v>2869</v>
      </c>
      <c r="B1329" t="s">
        <v>3893</v>
      </c>
      <c r="C1329">
        <v>39900</v>
      </c>
      <c r="D1329" t="s">
        <v>3894</v>
      </c>
      <c r="E1329" t="s">
        <v>47</v>
      </c>
      <c r="F1329" t="s">
        <v>3895</v>
      </c>
      <c r="G1329" t="s">
        <v>272</v>
      </c>
      <c r="H1329" t="s">
        <v>788</v>
      </c>
      <c r="I1329" t="s">
        <v>32</v>
      </c>
      <c r="J1329" t="s">
        <v>33</v>
      </c>
      <c r="K1329">
        <v>1848923</v>
      </c>
      <c r="L1329" t="s">
        <v>3896</v>
      </c>
      <c r="M1329" t="s">
        <v>670</v>
      </c>
      <c r="N1329" t="str">
        <f t="array" ref="N1329">IF(COUNT(FIND({"数据分析","数据运营","分析师"},M1329)),"1","0")</f>
        <v>0</v>
      </c>
      <c r="O1329" t="s">
        <v>298</v>
      </c>
      <c r="P1329" t="s">
        <v>1384</v>
      </c>
      <c r="Q1329" t="str">
        <f t="shared" si="40"/>
        <v>15</v>
      </c>
      <c r="R1329" t="str">
        <f t="shared" si="41"/>
        <v>30</v>
      </c>
      <c r="S1329" s="1" t="s">
        <v>12320</v>
      </c>
      <c r="T1329" t="s">
        <v>12454</v>
      </c>
      <c r="U1329" t="s">
        <v>12475</v>
      </c>
      <c r="V1329" t="s">
        <v>12477</v>
      </c>
      <c r="W1329" t="s">
        <v>12971</v>
      </c>
      <c r="X1329" t="s">
        <v>12949</v>
      </c>
      <c r="Y1329" t="s">
        <v>12917</v>
      </c>
    </row>
    <row r="1330" spans="1:26" x14ac:dyDescent="0.25">
      <c r="A1330" t="s">
        <v>2869</v>
      </c>
      <c r="B1330" t="s">
        <v>3155</v>
      </c>
      <c r="C1330">
        <v>72518</v>
      </c>
      <c r="D1330" t="s">
        <v>3156</v>
      </c>
      <c r="E1330" t="s">
        <v>30</v>
      </c>
      <c r="G1330" t="s">
        <v>81</v>
      </c>
      <c r="H1330" t="s">
        <v>788</v>
      </c>
      <c r="I1330" t="s">
        <v>32</v>
      </c>
      <c r="J1330" t="s">
        <v>274</v>
      </c>
      <c r="K1330">
        <v>2560677</v>
      </c>
      <c r="L1330" t="s">
        <v>3897</v>
      </c>
      <c r="M1330" t="s">
        <v>670</v>
      </c>
      <c r="N1330" t="str">
        <f t="array" ref="N1330">IF(COUNT(FIND({"数据分析","数据运营","分析师"},M1330)),"1","0")</f>
        <v>0</v>
      </c>
      <c r="O1330" t="s">
        <v>1590</v>
      </c>
      <c r="P1330" t="s">
        <v>1384</v>
      </c>
      <c r="Q1330" t="str">
        <f t="shared" si="40"/>
        <v>25</v>
      </c>
      <c r="R1330" t="str">
        <f t="shared" si="41"/>
        <v>45</v>
      </c>
      <c r="S1330" s="1" t="s">
        <v>1456</v>
      </c>
      <c r="T1330" t="s">
        <v>12474</v>
      </c>
      <c r="U1330" t="s">
        <v>12455</v>
      </c>
      <c r="V1330" t="s">
        <v>12481</v>
      </c>
      <c r="W1330" t="s">
        <v>12971</v>
      </c>
      <c r="X1330" t="s">
        <v>12949</v>
      </c>
      <c r="Y1330" t="s">
        <v>12917</v>
      </c>
    </row>
    <row r="1331" spans="1:26" x14ac:dyDescent="0.25">
      <c r="A1331" t="s">
        <v>2869</v>
      </c>
      <c r="B1331" t="s">
        <v>3898</v>
      </c>
      <c r="C1331">
        <v>59420</v>
      </c>
      <c r="D1331" t="s">
        <v>3899</v>
      </c>
      <c r="E1331" t="s">
        <v>30</v>
      </c>
      <c r="F1331" t="s">
        <v>2994</v>
      </c>
      <c r="G1331" t="s">
        <v>20</v>
      </c>
      <c r="H1331" t="s">
        <v>407</v>
      </c>
      <c r="I1331" t="s">
        <v>178</v>
      </c>
      <c r="J1331" t="s">
        <v>33</v>
      </c>
      <c r="K1331">
        <v>2176752</v>
      </c>
      <c r="L1331" t="s">
        <v>3900</v>
      </c>
      <c r="M1331" t="s">
        <v>586</v>
      </c>
      <c r="N1331" t="str">
        <f t="array" ref="N1331">IF(COUNT(FIND({"数据分析","数据运营","分析师"},M1331)),"1","0")</f>
        <v>1</v>
      </c>
      <c r="O1331" t="s">
        <v>36</v>
      </c>
      <c r="P1331" t="s">
        <v>1384</v>
      </c>
      <c r="Q1331" t="str">
        <f t="shared" si="40"/>
        <v>10</v>
      </c>
      <c r="R1331" t="str">
        <f t="shared" si="41"/>
        <v>15</v>
      </c>
      <c r="S1331" s="1" t="s">
        <v>12379</v>
      </c>
      <c r="T1331" t="s">
        <v>12454</v>
      </c>
      <c r="U1331" t="s">
        <v>12455</v>
      </c>
      <c r="V1331" t="s">
        <v>12547</v>
      </c>
      <c r="W1331" s="1" t="s">
        <v>138</v>
      </c>
      <c r="X1331" t="s">
        <v>13283</v>
      </c>
    </row>
    <row r="1332" spans="1:26" x14ac:dyDescent="0.25">
      <c r="A1332" t="s">
        <v>2869</v>
      </c>
      <c r="B1332" t="s">
        <v>3901</v>
      </c>
      <c r="C1332">
        <v>149624</v>
      </c>
      <c r="D1332" t="s">
        <v>3902</v>
      </c>
      <c r="E1332" t="s">
        <v>30</v>
      </c>
      <c r="F1332" t="s">
        <v>3903</v>
      </c>
      <c r="G1332" t="s">
        <v>253</v>
      </c>
      <c r="H1332" t="s">
        <v>21</v>
      </c>
      <c r="I1332" t="s">
        <v>32</v>
      </c>
      <c r="J1332" t="s">
        <v>683</v>
      </c>
      <c r="K1332">
        <v>2552881</v>
      </c>
      <c r="L1332" t="s">
        <v>3904</v>
      </c>
      <c r="M1332" t="s">
        <v>3905</v>
      </c>
      <c r="N1332" t="str">
        <f t="array" ref="N1332">IF(COUNT(FIND({"数据分析","数据运营","分析师"},M1332)),"1","0")</f>
        <v>0</v>
      </c>
      <c r="O1332" t="s">
        <v>148</v>
      </c>
      <c r="P1332" t="s">
        <v>1384</v>
      </c>
      <c r="Q1332" t="str">
        <f t="shared" si="40"/>
        <v>10</v>
      </c>
      <c r="R1332" t="str">
        <f t="shared" si="41"/>
        <v>18</v>
      </c>
      <c r="S1332" s="1" t="s">
        <v>1456</v>
      </c>
      <c r="T1332" t="s">
        <v>12481</v>
      </c>
      <c r="U1332" t="s">
        <v>12468</v>
      </c>
      <c r="V1332" t="s">
        <v>12483</v>
      </c>
      <c r="W1332" t="s">
        <v>12931</v>
      </c>
      <c r="X1332" t="s">
        <v>12916</v>
      </c>
      <c r="Y1332" t="s">
        <v>12917</v>
      </c>
    </row>
    <row r="1333" spans="1:26" x14ac:dyDescent="0.25">
      <c r="A1333" t="s">
        <v>2869</v>
      </c>
      <c r="B1333" t="s">
        <v>3906</v>
      </c>
      <c r="C1333">
        <v>103290</v>
      </c>
      <c r="D1333" t="s">
        <v>3907</v>
      </c>
      <c r="E1333" t="s">
        <v>39</v>
      </c>
      <c r="F1333" t="s">
        <v>3032</v>
      </c>
      <c r="G1333" t="s">
        <v>20</v>
      </c>
      <c r="H1333" t="s">
        <v>58</v>
      </c>
      <c r="I1333" t="s">
        <v>32</v>
      </c>
      <c r="J1333" t="s">
        <v>87</v>
      </c>
      <c r="K1333">
        <v>2438967</v>
      </c>
      <c r="L1333" t="s">
        <v>3908</v>
      </c>
      <c r="M1333" t="s">
        <v>825</v>
      </c>
      <c r="N1333" t="str">
        <f t="array" ref="N1333">IF(COUNT(FIND({"数据分析","数据运营","分析师"},M1333)),"1","0")</f>
        <v>1</v>
      </c>
      <c r="O1333" t="s">
        <v>3094</v>
      </c>
      <c r="P1333" t="s">
        <v>1384</v>
      </c>
      <c r="Q1333" t="str">
        <f t="shared" si="40"/>
        <v>14</v>
      </c>
      <c r="R1333" t="str">
        <f t="shared" si="41"/>
        <v>18</v>
      </c>
      <c r="S1333" s="1" t="s">
        <v>1456</v>
      </c>
      <c r="T1333" t="s">
        <v>12456</v>
      </c>
      <c r="U1333" t="s">
        <v>12454</v>
      </c>
      <c r="V1333" t="s">
        <v>12477</v>
      </c>
      <c r="W1333" s="1" t="s">
        <v>984</v>
      </c>
      <c r="X1333" t="s">
        <v>13272</v>
      </c>
      <c r="Y1333" t="s">
        <v>13283</v>
      </c>
    </row>
    <row r="1334" spans="1:26" x14ac:dyDescent="0.25">
      <c r="A1334" t="s">
        <v>2869</v>
      </c>
      <c r="B1334" t="s">
        <v>3760</v>
      </c>
      <c r="C1334">
        <v>27228</v>
      </c>
      <c r="D1334" t="s">
        <v>3761</v>
      </c>
      <c r="E1334" t="s">
        <v>30</v>
      </c>
      <c r="F1334" t="s">
        <v>3909</v>
      </c>
      <c r="G1334" t="s">
        <v>20</v>
      </c>
      <c r="H1334" t="s">
        <v>72</v>
      </c>
      <c r="I1334" t="s">
        <v>32</v>
      </c>
      <c r="J1334" t="s">
        <v>92</v>
      </c>
      <c r="K1334">
        <v>1784912</v>
      </c>
      <c r="L1334" t="s">
        <v>3910</v>
      </c>
      <c r="M1334" t="s">
        <v>3911</v>
      </c>
      <c r="N1334" t="str">
        <f t="array" ref="N1334">IF(COUNT(FIND({"数据分析","数据运营","分析师"},M1334)),"1","0")</f>
        <v>0</v>
      </c>
      <c r="O1334" t="s">
        <v>1531</v>
      </c>
      <c r="P1334" t="s">
        <v>1384</v>
      </c>
      <c r="Q1334" t="str">
        <f t="shared" si="40"/>
        <v>18</v>
      </c>
      <c r="R1334" t="str">
        <f t="shared" si="41"/>
        <v>35</v>
      </c>
      <c r="S1334" s="1" t="s">
        <v>1456</v>
      </c>
      <c r="T1334" t="s">
        <v>12453</v>
      </c>
      <c r="U1334" t="s">
        <v>12462</v>
      </c>
      <c r="V1334" t="s">
        <v>12454</v>
      </c>
      <c r="W1334" t="s">
        <v>12958</v>
      </c>
      <c r="X1334" t="s">
        <v>12917</v>
      </c>
    </row>
    <row r="1335" spans="1:26" x14ac:dyDescent="0.25">
      <c r="A1335" t="s">
        <v>2869</v>
      </c>
      <c r="B1335" t="s">
        <v>3199</v>
      </c>
      <c r="C1335">
        <v>451</v>
      </c>
      <c r="D1335" t="s">
        <v>3200</v>
      </c>
      <c r="E1335" t="s">
        <v>18</v>
      </c>
      <c r="F1335" t="s">
        <v>2888</v>
      </c>
      <c r="G1335" t="s">
        <v>20</v>
      </c>
      <c r="H1335" t="s">
        <v>489</v>
      </c>
      <c r="I1335" t="s">
        <v>32</v>
      </c>
      <c r="J1335" t="s">
        <v>3201</v>
      </c>
      <c r="K1335">
        <v>2457621</v>
      </c>
      <c r="L1335" t="s">
        <v>3202</v>
      </c>
      <c r="M1335" t="s">
        <v>3912</v>
      </c>
      <c r="N1335" t="str">
        <f t="array" ref="N1335">IF(COUNT(FIND({"数据分析","数据运营","分析师"},M1335)),"1","0")</f>
        <v>0</v>
      </c>
      <c r="O1335" t="s">
        <v>298</v>
      </c>
      <c r="P1335" t="s">
        <v>1384</v>
      </c>
      <c r="Q1335" t="str">
        <f t="shared" si="40"/>
        <v>15</v>
      </c>
      <c r="R1335" t="str">
        <f t="shared" si="41"/>
        <v>30</v>
      </c>
      <c r="S1335" s="1" t="s">
        <v>12341</v>
      </c>
      <c r="T1335" t="s">
        <v>12512</v>
      </c>
      <c r="U1335" t="s">
        <v>12475</v>
      </c>
      <c r="V1335" t="s">
        <v>12467</v>
      </c>
      <c r="W1335" t="s">
        <v>12931</v>
      </c>
      <c r="X1335" t="s">
        <v>12917</v>
      </c>
    </row>
    <row r="1336" spans="1:26" x14ac:dyDescent="0.25">
      <c r="A1336" t="s">
        <v>2869</v>
      </c>
      <c r="B1336" t="s">
        <v>3199</v>
      </c>
      <c r="C1336">
        <v>451</v>
      </c>
      <c r="D1336" t="s">
        <v>3200</v>
      </c>
      <c r="E1336" t="s">
        <v>18</v>
      </c>
      <c r="F1336" t="s">
        <v>3116</v>
      </c>
      <c r="G1336" t="s">
        <v>272</v>
      </c>
      <c r="H1336" t="s">
        <v>788</v>
      </c>
      <c r="I1336" t="s">
        <v>32</v>
      </c>
      <c r="J1336" t="s">
        <v>3201</v>
      </c>
      <c r="K1336">
        <v>2324560</v>
      </c>
      <c r="L1336" t="s">
        <v>3913</v>
      </c>
      <c r="M1336" t="s">
        <v>670</v>
      </c>
      <c r="N1336" t="str">
        <f t="array" ref="N1336">IF(COUNT(FIND({"数据分析","数据运营","分析师"},M1336)),"1","0")</f>
        <v>0</v>
      </c>
      <c r="O1336" t="s">
        <v>231</v>
      </c>
      <c r="P1336" t="s">
        <v>1384</v>
      </c>
      <c r="Q1336" t="str">
        <f t="shared" si="40"/>
        <v>15</v>
      </c>
      <c r="R1336" t="str">
        <f t="shared" si="41"/>
        <v>25</v>
      </c>
      <c r="S1336" s="1" t="s">
        <v>12341</v>
      </c>
      <c r="T1336" t="s">
        <v>12512</v>
      </c>
      <c r="U1336" t="s">
        <v>12475</v>
      </c>
      <c r="V1336" t="s">
        <v>12467</v>
      </c>
      <c r="W1336" t="s">
        <v>12971</v>
      </c>
      <c r="X1336" t="s">
        <v>12949</v>
      </c>
      <c r="Y1336" t="s">
        <v>12917</v>
      </c>
    </row>
    <row r="1337" spans="1:26" x14ac:dyDescent="0.25">
      <c r="A1337" t="s">
        <v>2869</v>
      </c>
      <c r="B1337" t="s">
        <v>3199</v>
      </c>
      <c r="C1337">
        <v>451</v>
      </c>
      <c r="D1337" t="s">
        <v>3200</v>
      </c>
      <c r="E1337" t="s">
        <v>18</v>
      </c>
      <c r="F1337" t="s">
        <v>2888</v>
      </c>
      <c r="G1337" t="s">
        <v>20</v>
      </c>
      <c r="H1337" t="s">
        <v>489</v>
      </c>
      <c r="I1337" t="s">
        <v>32</v>
      </c>
      <c r="J1337" t="s">
        <v>3201</v>
      </c>
      <c r="K1337">
        <v>2457606</v>
      </c>
      <c r="L1337" t="s">
        <v>3202</v>
      </c>
      <c r="M1337" t="s">
        <v>3914</v>
      </c>
      <c r="N1337" t="str">
        <f t="array" ref="N1337">IF(COUNT(FIND({"数据分析","数据运营","分析师"},M1337)),"1","0")</f>
        <v>1</v>
      </c>
      <c r="O1337" t="s">
        <v>1536</v>
      </c>
      <c r="P1337" t="s">
        <v>1384</v>
      </c>
      <c r="Q1337" t="str">
        <f t="shared" si="40"/>
        <v>18</v>
      </c>
      <c r="R1337" t="str">
        <f t="shared" si="41"/>
        <v>30</v>
      </c>
      <c r="S1337" s="1" t="s">
        <v>12341</v>
      </c>
      <c r="T1337" t="s">
        <v>12512</v>
      </c>
      <c r="U1337" t="s">
        <v>12475</v>
      </c>
      <c r="V1337" t="s">
        <v>12467</v>
      </c>
      <c r="W1337" s="1" t="s">
        <v>42</v>
      </c>
      <c r="X1337" t="s">
        <v>13274</v>
      </c>
    </row>
    <row r="1338" spans="1:26" x14ac:dyDescent="0.25">
      <c r="A1338" t="s">
        <v>2869</v>
      </c>
      <c r="B1338" t="s">
        <v>3199</v>
      </c>
      <c r="C1338">
        <v>451</v>
      </c>
      <c r="D1338" t="s">
        <v>3200</v>
      </c>
      <c r="E1338" t="s">
        <v>18</v>
      </c>
      <c r="F1338" t="s">
        <v>3437</v>
      </c>
      <c r="G1338" t="s">
        <v>20</v>
      </c>
      <c r="H1338" t="s">
        <v>72</v>
      </c>
      <c r="I1338" t="s">
        <v>32</v>
      </c>
      <c r="J1338" t="s">
        <v>3201</v>
      </c>
      <c r="K1338">
        <v>1982159</v>
      </c>
      <c r="L1338" t="s">
        <v>3915</v>
      </c>
      <c r="M1338" t="s">
        <v>3916</v>
      </c>
      <c r="N1338" t="str">
        <f t="array" ref="N1338">IF(COUNT(FIND({"数据分析","数据运营","分析师"},M1338)),"1","0")</f>
        <v>0</v>
      </c>
      <c r="O1338" t="s">
        <v>298</v>
      </c>
      <c r="P1338" t="s">
        <v>1384</v>
      </c>
      <c r="Q1338" t="str">
        <f t="shared" si="40"/>
        <v>15</v>
      </c>
      <c r="R1338" t="str">
        <f t="shared" si="41"/>
        <v>30</v>
      </c>
      <c r="S1338" s="1" t="s">
        <v>12341</v>
      </c>
      <c r="T1338" t="s">
        <v>12512</v>
      </c>
      <c r="U1338" t="s">
        <v>12475</v>
      </c>
      <c r="V1338" t="s">
        <v>12467</v>
      </c>
      <c r="W1338" t="s">
        <v>12931</v>
      </c>
      <c r="X1338" t="s">
        <v>13082</v>
      </c>
      <c r="Y1338" t="s">
        <v>12917</v>
      </c>
    </row>
    <row r="1339" spans="1:26" x14ac:dyDescent="0.25">
      <c r="A1339" t="s">
        <v>2869</v>
      </c>
      <c r="B1339" t="s">
        <v>3199</v>
      </c>
      <c r="C1339">
        <v>451</v>
      </c>
      <c r="D1339" t="s">
        <v>3200</v>
      </c>
      <c r="E1339" t="s">
        <v>18</v>
      </c>
      <c r="F1339" t="s">
        <v>2872</v>
      </c>
      <c r="G1339" t="s">
        <v>20</v>
      </c>
      <c r="H1339" t="s">
        <v>1231</v>
      </c>
      <c r="I1339" t="s">
        <v>32</v>
      </c>
      <c r="J1339" t="s">
        <v>3201</v>
      </c>
      <c r="K1339">
        <v>2490689</v>
      </c>
      <c r="L1339" t="s">
        <v>3917</v>
      </c>
      <c r="M1339" t="s">
        <v>3918</v>
      </c>
      <c r="N1339" t="str">
        <f t="array" ref="N1339">IF(COUNT(FIND({"数据分析","数据运营","分析师"},M1339)),"1","0")</f>
        <v>0</v>
      </c>
      <c r="O1339" t="s">
        <v>231</v>
      </c>
      <c r="P1339" t="s">
        <v>1384</v>
      </c>
      <c r="Q1339" t="str">
        <f t="shared" si="40"/>
        <v>15</v>
      </c>
      <c r="R1339" t="str">
        <f t="shared" si="41"/>
        <v>25</v>
      </c>
      <c r="S1339" s="1" t="s">
        <v>12341</v>
      </c>
      <c r="T1339" t="s">
        <v>12512</v>
      </c>
      <c r="U1339" t="s">
        <v>12475</v>
      </c>
      <c r="V1339" t="s">
        <v>12467</v>
      </c>
      <c r="W1339" t="s">
        <v>12931</v>
      </c>
      <c r="X1339" t="s">
        <v>13013</v>
      </c>
      <c r="Y1339" t="s">
        <v>12917</v>
      </c>
    </row>
    <row r="1340" spans="1:26" x14ac:dyDescent="0.25">
      <c r="A1340" t="s">
        <v>2869</v>
      </c>
      <c r="B1340" t="s">
        <v>3199</v>
      </c>
      <c r="C1340">
        <v>451</v>
      </c>
      <c r="D1340" t="s">
        <v>3200</v>
      </c>
      <c r="E1340" t="s">
        <v>18</v>
      </c>
      <c r="F1340" t="s">
        <v>3410</v>
      </c>
      <c r="G1340" t="s">
        <v>20</v>
      </c>
      <c r="H1340" t="s">
        <v>1231</v>
      </c>
      <c r="I1340" t="s">
        <v>32</v>
      </c>
      <c r="J1340" t="s">
        <v>3201</v>
      </c>
      <c r="K1340">
        <v>2490705</v>
      </c>
      <c r="L1340" t="s">
        <v>3917</v>
      </c>
      <c r="M1340" t="s">
        <v>3919</v>
      </c>
      <c r="N1340" t="str">
        <f t="array" ref="N1340">IF(COUNT(FIND({"数据分析","数据运营","分析师"},M1340)),"1","0")</f>
        <v>0</v>
      </c>
      <c r="O1340" t="s">
        <v>231</v>
      </c>
      <c r="P1340" t="s">
        <v>1384</v>
      </c>
      <c r="Q1340" t="str">
        <f t="shared" si="40"/>
        <v>15</v>
      </c>
      <c r="R1340" t="str">
        <f t="shared" si="41"/>
        <v>25</v>
      </c>
      <c r="S1340" s="1" t="s">
        <v>12341</v>
      </c>
      <c r="T1340" t="s">
        <v>12512</v>
      </c>
      <c r="U1340" t="s">
        <v>12475</v>
      </c>
      <c r="V1340" t="s">
        <v>12467</v>
      </c>
      <c r="W1340" t="s">
        <v>12931</v>
      </c>
      <c r="X1340" t="s">
        <v>13013</v>
      </c>
      <c r="Y1340" t="s">
        <v>12917</v>
      </c>
    </row>
    <row r="1341" spans="1:26" x14ac:dyDescent="0.25">
      <c r="A1341" t="s">
        <v>2869</v>
      </c>
      <c r="B1341" t="s">
        <v>2996</v>
      </c>
      <c r="C1341">
        <v>6566</v>
      </c>
      <c r="D1341" t="s">
        <v>2997</v>
      </c>
      <c r="E1341" t="s">
        <v>18</v>
      </c>
      <c r="F1341" t="s">
        <v>2998</v>
      </c>
      <c r="G1341" t="s">
        <v>272</v>
      </c>
      <c r="H1341" t="s">
        <v>447</v>
      </c>
      <c r="I1341" t="s">
        <v>32</v>
      </c>
      <c r="J1341" t="s">
        <v>73</v>
      </c>
      <c r="K1341">
        <v>601474</v>
      </c>
      <c r="L1341" t="s">
        <v>3920</v>
      </c>
      <c r="M1341" t="s">
        <v>3881</v>
      </c>
      <c r="N1341" t="str">
        <f t="array" ref="N1341">IF(COUNT(FIND({"数据分析","数据运营","分析师"},M1341)),"1","0")</f>
        <v>1</v>
      </c>
      <c r="O1341" t="s">
        <v>675</v>
      </c>
      <c r="P1341" t="s">
        <v>1384</v>
      </c>
      <c r="Q1341" t="str">
        <f t="shared" si="40"/>
        <v>10</v>
      </c>
      <c r="R1341" t="str">
        <f t="shared" si="41"/>
        <v>13</v>
      </c>
      <c r="S1341" s="1" t="s">
        <v>1456</v>
      </c>
      <c r="T1341" t="s">
        <v>12453</v>
      </c>
      <c r="U1341" t="s">
        <v>12462</v>
      </c>
      <c r="V1341" t="s">
        <v>12467</v>
      </c>
      <c r="W1341" s="1" t="s">
        <v>138</v>
      </c>
      <c r="X1341" t="s">
        <v>13283</v>
      </c>
    </row>
    <row r="1342" spans="1:26" x14ac:dyDescent="0.25">
      <c r="A1342" t="s">
        <v>2869</v>
      </c>
      <c r="B1342" t="s">
        <v>2996</v>
      </c>
      <c r="C1342">
        <v>6566</v>
      </c>
      <c r="D1342" t="s">
        <v>2997</v>
      </c>
      <c r="E1342" t="s">
        <v>18</v>
      </c>
      <c r="F1342" t="s">
        <v>2998</v>
      </c>
      <c r="G1342" t="s">
        <v>20</v>
      </c>
      <c r="H1342" t="s">
        <v>72</v>
      </c>
      <c r="I1342" t="s">
        <v>32</v>
      </c>
      <c r="J1342" t="s">
        <v>73</v>
      </c>
      <c r="K1342">
        <v>2380212</v>
      </c>
      <c r="L1342" t="s">
        <v>3312</v>
      </c>
      <c r="M1342" t="s">
        <v>3921</v>
      </c>
      <c r="N1342" t="str">
        <f t="array" ref="N1342">IF(COUNT(FIND({"数据分析","数据运营","分析师"},M1342)),"1","0")</f>
        <v>0</v>
      </c>
      <c r="O1342" t="s">
        <v>189</v>
      </c>
      <c r="P1342" t="s">
        <v>1384</v>
      </c>
      <c r="Q1342" t="str">
        <f t="shared" si="40"/>
        <v>10</v>
      </c>
      <c r="R1342" t="str">
        <f t="shared" si="41"/>
        <v>20</v>
      </c>
      <c r="S1342" s="1" t="s">
        <v>1456</v>
      </c>
      <c r="T1342" t="s">
        <v>12453</v>
      </c>
      <c r="U1342" t="s">
        <v>12462</v>
      </c>
      <c r="V1342" t="s">
        <v>12467</v>
      </c>
      <c r="W1342" t="s">
        <v>12931</v>
      </c>
      <c r="X1342" t="s">
        <v>12917</v>
      </c>
    </row>
    <row r="1343" spans="1:26" x14ac:dyDescent="0.25">
      <c r="A1343" t="s">
        <v>2869</v>
      </c>
      <c r="B1343" t="s">
        <v>3199</v>
      </c>
      <c r="C1343">
        <v>451</v>
      </c>
      <c r="D1343" t="s">
        <v>3200</v>
      </c>
      <c r="E1343" t="s">
        <v>18</v>
      </c>
      <c r="F1343" t="s">
        <v>3437</v>
      </c>
      <c r="G1343" t="s">
        <v>20</v>
      </c>
      <c r="H1343" t="s">
        <v>72</v>
      </c>
      <c r="I1343" t="s">
        <v>32</v>
      </c>
      <c r="J1343" t="s">
        <v>3201</v>
      </c>
      <c r="K1343">
        <v>1893517</v>
      </c>
      <c r="L1343" t="s">
        <v>3922</v>
      </c>
      <c r="M1343" t="s">
        <v>3923</v>
      </c>
      <c r="N1343" t="str">
        <f t="array" ref="N1343">IF(COUNT(FIND({"数据分析","数据运营","分析师"},M1343)),"1","0")</f>
        <v>0</v>
      </c>
      <c r="O1343" t="s">
        <v>492</v>
      </c>
      <c r="P1343" t="s">
        <v>1384</v>
      </c>
      <c r="Q1343" t="str">
        <f t="shared" si="40"/>
        <v>20</v>
      </c>
      <c r="R1343" t="str">
        <f t="shared" si="41"/>
        <v>30</v>
      </c>
      <c r="S1343" s="1" t="s">
        <v>12341</v>
      </c>
      <c r="T1343" t="s">
        <v>12512</v>
      </c>
      <c r="U1343" t="s">
        <v>12475</v>
      </c>
      <c r="V1343" t="s">
        <v>12467</v>
      </c>
      <c r="W1343" t="s">
        <v>12931</v>
      </c>
      <c r="X1343" t="s">
        <v>12916</v>
      </c>
      <c r="Y1343" t="s">
        <v>12920</v>
      </c>
      <c r="Z1343" t="s">
        <v>12937</v>
      </c>
    </row>
    <row r="1344" spans="1:26" x14ac:dyDescent="0.25">
      <c r="A1344" t="s">
        <v>2869</v>
      </c>
      <c r="B1344" t="s">
        <v>3199</v>
      </c>
      <c r="C1344">
        <v>451</v>
      </c>
      <c r="D1344" t="s">
        <v>3200</v>
      </c>
      <c r="E1344" t="s">
        <v>18</v>
      </c>
      <c r="F1344" t="s">
        <v>2888</v>
      </c>
      <c r="G1344" t="s">
        <v>20</v>
      </c>
      <c r="H1344" t="s">
        <v>739</v>
      </c>
      <c r="I1344" t="s">
        <v>32</v>
      </c>
      <c r="J1344" t="s">
        <v>3201</v>
      </c>
      <c r="K1344">
        <v>2457996</v>
      </c>
      <c r="L1344" t="s">
        <v>3202</v>
      </c>
      <c r="M1344" t="s">
        <v>3924</v>
      </c>
      <c r="N1344" t="str">
        <f t="array" ref="N1344">IF(COUNT(FIND({"数据分析","数据运营","分析师"},M1344)),"1","0")</f>
        <v>0</v>
      </c>
      <c r="O1344" t="s">
        <v>298</v>
      </c>
      <c r="P1344" t="s">
        <v>1384</v>
      </c>
      <c r="Q1344" t="str">
        <f t="shared" si="40"/>
        <v>15</v>
      </c>
      <c r="R1344" t="str">
        <f t="shared" si="41"/>
        <v>30</v>
      </c>
      <c r="S1344" s="1" t="s">
        <v>12341</v>
      </c>
      <c r="T1344" t="s">
        <v>12512</v>
      </c>
      <c r="U1344" t="s">
        <v>12475</v>
      </c>
      <c r="V1344" t="s">
        <v>12467</v>
      </c>
      <c r="W1344" t="s">
        <v>12931</v>
      </c>
      <c r="X1344" t="s">
        <v>13004</v>
      </c>
      <c r="Y1344" t="s">
        <v>12917</v>
      </c>
    </row>
    <row r="1345" spans="1:26" x14ac:dyDescent="0.25">
      <c r="A1345" t="s">
        <v>2869</v>
      </c>
      <c r="B1345" t="s">
        <v>3529</v>
      </c>
      <c r="C1345">
        <v>44875</v>
      </c>
      <c r="D1345" t="s">
        <v>3530</v>
      </c>
      <c r="E1345" t="s">
        <v>18</v>
      </c>
      <c r="F1345" t="s">
        <v>3925</v>
      </c>
      <c r="G1345" t="s">
        <v>20</v>
      </c>
      <c r="H1345" t="s">
        <v>489</v>
      </c>
      <c r="I1345" t="s">
        <v>178</v>
      </c>
      <c r="J1345" t="s">
        <v>23</v>
      </c>
      <c r="K1345">
        <v>2530073</v>
      </c>
      <c r="L1345" t="s">
        <v>3926</v>
      </c>
      <c r="M1345" t="s">
        <v>3927</v>
      </c>
      <c r="N1345" t="str">
        <f t="array" ref="N1345">IF(COUNT(FIND({"数据分析","数据运营","分析师"},M1345)),"1","0")</f>
        <v>1</v>
      </c>
      <c r="O1345" t="s">
        <v>2033</v>
      </c>
      <c r="P1345" t="s">
        <v>2259</v>
      </c>
      <c r="Q1345" t="str">
        <f t="shared" si="40"/>
        <v>25</v>
      </c>
      <c r="R1345" t="str">
        <f t="shared" si="41"/>
        <v>50</v>
      </c>
      <c r="S1345" s="1" t="s">
        <v>12320</v>
      </c>
      <c r="T1345" t="s">
        <v>12462</v>
      </c>
      <c r="U1345" t="s">
        <v>12465</v>
      </c>
      <c r="V1345" t="s">
        <v>12467</v>
      </c>
      <c r="W1345" s="1" t="s">
        <v>138</v>
      </c>
      <c r="X1345" t="s">
        <v>12510</v>
      </c>
      <c r="Y1345" t="s">
        <v>12810</v>
      </c>
      <c r="Z1345" t="s">
        <v>13274</v>
      </c>
    </row>
    <row r="1346" spans="1:26" x14ac:dyDescent="0.25">
      <c r="A1346" t="s">
        <v>2869</v>
      </c>
      <c r="B1346" t="s">
        <v>3928</v>
      </c>
      <c r="C1346">
        <v>36963</v>
      </c>
      <c r="D1346" t="s">
        <v>3929</v>
      </c>
      <c r="E1346" t="s">
        <v>18</v>
      </c>
      <c r="F1346" t="s">
        <v>3925</v>
      </c>
      <c r="G1346" t="s">
        <v>253</v>
      </c>
      <c r="H1346" t="s">
        <v>21</v>
      </c>
      <c r="I1346" t="s">
        <v>32</v>
      </c>
      <c r="J1346" t="s">
        <v>50</v>
      </c>
      <c r="K1346">
        <v>2518410</v>
      </c>
      <c r="L1346" t="s">
        <v>3930</v>
      </c>
      <c r="M1346" t="s">
        <v>25</v>
      </c>
      <c r="N1346" t="str">
        <f t="array" ref="N1346">IF(COUNT(FIND({"数据分析","数据运营","分析师"},M1346)),"1","0")</f>
        <v>1</v>
      </c>
      <c r="O1346" t="s">
        <v>231</v>
      </c>
      <c r="P1346" t="s">
        <v>2259</v>
      </c>
      <c r="Q1346" t="str">
        <f t="shared" ref="Q1346:Q1409" si="42">LEFT(O1346,FIND("k",O1346,1)-1)</f>
        <v>15</v>
      </c>
      <c r="R1346" t="str">
        <f t="shared" ref="R1346:R1409" si="43">MID(O1346,FIND("-",O1346,1)+1,LEN(O1346)-FIND("-",O1346,1)-1)</f>
        <v>25</v>
      </c>
      <c r="S1346" s="1" t="s">
        <v>12320</v>
      </c>
      <c r="T1346" t="s">
        <v>12462</v>
      </c>
      <c r="U1346" t="s">
        <v>12454</v>
      </c>
      <c r="V1346" t="s">
        <v>12455</v>
      </c>
      <c r="W1346" s="1" t="s">
        <v>138</v>
      </c>
      <c r="X1346" t="s">
        <v>12810</v>
      </c>
      <c r="Y1346" t="s">
        <v>13281</v>
      </c>
      <c r="Z1346" t="s">
        <v>13274</v>
      </c>
    </row>
    <row r="1347" spans="1:26" x14ac:dyDescent="0.25">
      <c r="A1347" t="s">
        <v>2869</v>
      </c>
      <c r="B1347" t="s">
        <v>3931</v>
      </c>
      <c r="C1347">
        <v>85589</v>
      </c>
      <c r="D1347" t="s">
        <v>3931</v>
      </c>
      <c r="E1347" t="s">
        <v>56</v>
      </c>
      <c r="F1347" t="s">
        <v>3925</v>
      </c>
      <c r="G1347" t="s">
        <v>130</v>
      </c>
      <c r="H1347" t="s">
        <v>130</v>
      </c>
      <c r="I1347" t="s">
        <v>32</v>
      </c>
      <c r="J1347" t="s">
        <v>213</v>
      </c>
      <c r="K1347">
        <v>2460483</v>
      </c>
      <c r="L1347" t="s">
        <v>3932</v>
      </c>
      <c r="M1347" t="s">
        <v>25</v>
      </c>
      <c r="N1347" t="str">
        <f t="array" ref="N1347">IF(COUNT(FIND({"数据分析","数据运营","分析师"},M1347)),"1","0")</f>
        <v>1</v>
      </c>
      <c r="O1347" t="s">
        <v>1883</v>
      </c>
      <c r="P1347" t="s">
        <v>2259</v>
      </c>
      <c r="Q1347" t="str">
        <f t="shared" si="42"/>
        <v>30</v>
      </c>
      <c r="R1347" t="str">
        <f t="shared" si="43"/>
        <v>60</v>
      </c>
      <c r="S1347" s="1" t="s">
        <v>12320</v>
      </c>
      <c r="T1347" t="s">
        <v>12454</v>
      </c>
      <c r="U1347" t="s">
        <v>12455</v>
      </c>
      <c r="V1347" t="s">
        <v>12467</v>
      </c>
      <c r="W1347" s="1" t="s">
        <v>138</v>
      </c>
      <c r="X1347" t="s">
        <v>12810</v>
      </c>
      <c r="Y1347" t="s">
        <v>13274</v>
      </c>
    </row>
    <row r="1348" spans="1:26" x14ac:dyDescent="0.25">
      <c r="A1348" t="s">
        <v>2869</v>
      </c>
      <c r="B1348" t="s">
        <v>3933</v>
      </c>
      <c r="C1348">
        <v>65412</v>
      </c>
      <c r="D1348" t="s">
        <v>3934</v>
      </c>
      <c r="E1348" t="s">
        <v>39</v>
      </c>
      <c r="F1348" t="s">
        <v>3935</v>
      </c>
      <c r="G1348" t="s">
        <v>33</v>
      </c>
      <c r="H1348" t="s">
        <v>417</v>
      </c>
      <c r="I1348" t="s">
        <v>32</v>
      </c>
      <c r="J1348" t="s">
        <v>117</v>
      </c>
      <c r="K1348">
        <v>1431098</v>
      </c>
      <c r="L1348" t="s">
        <v>3936</v>
      </c>
      <c r="M1348" t="s">
        <v>25</v>
      </c>
      <c r="N1348" t="str">
        <f t="array" ref="N1348">IF(COUNT(FIND({"数据分析","数据运营","分析师"},M1348)),"1","0")</f>
        <v>1</v>
      </c>
      <c r="O1348" t="s">
        <v>36</v>
      </c>
      <c r="P1348" t="s">
        <v>2259</v>
      </c>
      <c r="Q1348" t="str">
        <f t="shared" si="42"/>
        <v>10</v>
      </c>
      <c r="R1348" t="str">
        <f t="shared" si="43"/>
        <v>15</v>
      </c>
      <c r="S1348" s="1" t="s">
        <v>12320</v>
      </c>
      <c r="T1348" t="s">
        <v>12464</v>
      </c>
      <c r="U1348" t="s">
        <v>12454</v>
      </c>
      <c r="V1348" t="s">
        <v>12455</v>
      </c>
      <c r="W1348" s="1" t="s">
        <v>138</v>
      </c>
      <c r="X1348" t="s">
        <v>12810</v>
      </c>
      <c r="Y1348" t="s">
        <v>13274</v>
      </c>
    </row>
    <row r="1349" spans="1:26" x14ac:dyDescent="0.25">
      <c r="A1349" t="s">
        <v>2869</v>
      </c>
      <c r="B1349" t="s">
        <v>3199</v>
      </c>
      <c r="C1349">
        <v>451</v>
      </c>
      <c r="D1349" t="s">
        <v>3200</v>
      </c>
      <c r="E1349" t="s">
        <v>18</v>
      </c>
      <c r="G1349" t="s">
        <v>41</v>
      </c>
      <c r="H1349" t="s">
        <v>42</v>
      </c>
      <c r="I1349" t="s">
        <v>32</v>
      </c>
      <c r="J1349" t="s">
        <v>3201</v>
      </c>
      <c r="K1349">
        <v>2531860</v>
      </c>
      <c r="L1349" t="s">
        <v>3937</v>
      </c>
      <c r="M1349" t="s">
        <v>25</v>
      </c>
      <c r="N1349" t="str">
        <f t="array" ref="N1349">IF(COUNT(FIND({"数据分析","数据运营","分析师"},M1349)),"1","0")</f>
        <v>1</v>
      </c>
      <c r="O1349" t="s">
        <v>298</v>
      </c>
      <c r="P1349" t="s">
        <v>2259</v>
      </c>
      <c r="Q1349" t="str">
        <f t="shared" si="42"/>
        <v>15</v>
      </c>
      <c r="R1349" t="str">
        <f t="shared" si="43"/>
        <v>30</v>
      </c>
      <c r="S1349" s="1" t="s">
        <v>12341</v>
      </c>
      <c r="T1349" t="s">
        <v>12512</v>
      </c>
      <c r="U1349" t="s">
        <v>12475</v>
      </c>
      <c r="V1349" t="s">
        <v>12467</v>
      </c>
      <c r="W1349" s="1" t="s">
        <v>138</v>
      </c>
      <c r="X1349" t="s">
        <v>12810</v>
      </c>
      <c r="Y1349" t="s">
        <v>13274</v>
      </c>
    </row>
    <row r="1350" spans="1:26" x14ac:dyDescent="0.25">
      <c r="A1350" t="s">
        <v>2869</v>
      </c>
      <c r="B1350" t="s">
        <v>3938</v>
      </c>
      <c r="C1350">
        <v>18671</v>
      </c>
      <c r="D1350" t="s">
        <v>3939</v>
      </c>
      <c r="E1350" t="s">
        <v>47</v>
      </c>
      <c r="G1350" t="s">
        <v>272</v>
      </c>
      <c r="H1350" t="s">
        <v>447</v>
      </c>
      <c r="I1350" t="s">
        <v>32</v>
      </c>
      <c r="J1350" t="s">
        <v>302</v>
      </c>
      <c r="K1350">
        <v>2398485</v>
      </c>
      <c r="L1350" t="s">
        <v>3940</v>
      </c>
      <c r="M1350" t="s">
        <v>3941</v>
      </c>
      <c r="N1350" t="str">
        <f t="array" ref="N1350">IF(COUNT(FIND({"数据分析","数据运营","分析师"},M1350)),"1","0")</f>
        <v>1</v>
      </c>
      <c r="O1350" t="s">
        <v>1563</v>
      </c>
      <c r="P1350" t="s">
        <v>2259</v>
      </c>
      <c r="Q1350" t="str">
        <f t="shared" si="42"/>
        <v>18</v>
      </c>
      <c r="R1350" t="str">
        <f t="shared" si="43"/>
        <v>28</v>
      </c>
      <c r="S1350" s="1" t="s">
        <v>2061</v>
      </c>
      <c r="T1350" t="s">
        <v>12470</v>
      </c>
      <c r="U1350" t="s">
        <v>12454</v>
      </c>
      <c r="V1350" t="s">
        <v>12465</v>
      </c>
      <c r="W1350" s="1" t="s">
        <v>138</v>
      </c>
      <c r="X1350" t="s">
        <v>12510</v>
      </c>
      <c r="Y1350" t="s">
        <v>13274</v>
      </c>
      <c r="Z1350" t="s">
        <v>13283</v>
      </c>
    </row>
    <row r="1351" spans="1:26" x14ac:dyDescent="0.25">
      <c r="A1351" t="s">
        <v>2869</v>
      </c>
      <c r="B1351" t="s">
        <v>3026</v>
      </c>
      <c r="C1351">
        <v>64327</v>
      </c>
      <c r="D1351" t="s">
        <v>3027</v>
      </c>
      <c r="E1351" t="s">
        <v>56</v>
      </c>
      <c r="F1351" t="s">
        <v>3028</v>
      </c>
      <c r="G1351" t="s">
        <v>20</v>
      </c>
      <c r="H1351" t="s">
        <v>72</v>
      </c>
      <c r="I1351" t="s">
        <v>32</v>
      </c>
      <c r="J1351" t="s">
        <v>142</v>
      </c>
      <c r="K1351">
        <v>1209037</v>
      </c>
      <c r="L1351" t="s">
        <v>3942</v>
      </c>
      <c r="M1351" t="s">
        <v>1198</v>
      </c>
      <c r="N1351" t="str">
        <f t="array" ref="N1351">IF(COUNT(FIND({"数据分析","数据运营","分析师"},M1351)),"1","0")</f>
        <v>0</v>
      </c>
      <c r="O1351" t="s">
        <v>298</v>
      </c>
      <c r="P1351" t="s">
        <v>2259</v>
      </c>
      <c r="Q1351" t="str">
        <f t="shared" si="42"/>
        <v>15</v>
      </c>
      <c r="R1351" t="str">
        <f t="shared" si="43"/>
        <v>30</v>
      </c>
      <c r="S1351" s="1" t="s">
        <v>8116</v>
      </c>
      <c r="T1351" t="s">
        <v>12455</v>
      </c>
      <c r="U1351" t="s">
        <v>12470</v>
      </c>
      <c r="V1351" t="s">
        <v>12454</v>
      </c>
      <c r="W1351" t="s">
        <v>12931</v>
      </c>
      <c r="X1351" t="s">
        <v>12920</v>
      </c>
      <c r="Y1351" t="s">
        <v>12975</v>
      </c>
    </row>
    <row r="1352" spans="1:26" x14ac:dyDescent="0.25">
      <c r="A1352" t="s">
        <v>2869</v>
      </c>
      <c r="B1352" t="s">
        <v>3943</v>
      </c>
      <c r="C1352">
        <v>25449</v>
      </c>
      <c r="D1352" t="s">
        <v>3944</v>
      </c>
      <c r="E1352" t="s">
        <v>47</v>
      </c>
      <c r="G1352" t="s">
        <v>49</v>
      </c>
      <c r="H1352" t="s">
        <v>42</v>
      </c>
      <c r="I1352" t="s">
        <v>32</v>
      </c>
      <c r="J1352" t="s">
        <v>3945</v>
      </c>
      <c r="K1352">
        <v>2331617</v>
      </c>
      <c r="L1352" t="s">
        <v>3946</v>
      </c>
      <c r="M1352" t="s">
        <v>276</v>
      </c>
      <c r="N1352" t="str">
        <f t="array" ref="N1352">IF(COUNT(FIND({"数据分析","数据运营","分析师"},M1352)),"1","0")</f>
        <v>1</v>
      </c>
      <c r="O1352" t="s">
        <v>924</v>
      </c>
      <c r="P1352" t="s">
        <v>2259</v>
      </c>
      <c r="Q1352" t="str">
        <f t="shared" si="42"/>
        <v>12</v>
      </c>
      <c r="R1352" t="str">
        <f t="shared" si="43"/>
        <v>20</v>
      </c>
      <c r="S1352" s="1" t="s">
        <v>12325</v>
      </c>
      <c r="T1352" t="s">
        <v>12467</v>
      </c>
      <c r="U1352" t="s">
        <v>12489</v>
      </c>
      <c r="V1352" t="s">
        <v>12534</v>
      </c>
      <c r="W1352" s="1" t="s">
        <v>13220</v>
      </c>
      <c r="X1352" t="s">
        <v>13272</v>
      </c>
      <c r="Y1352" t="s">
        <v>12810</v>
      </c>
      <c r="Z1352" t="s">
        <v>13274</v>
      </c>
    </row>
    <row r="1353" spans="1:26" x14ac:dyDescent="0.25">
      <c r="A1353" t="s">
        <v>2869</v>
      </c>
      <c r="B1353" t="s">
        <v>1526</v>
      </c>
      <c r="C1353">
        <v>73604</v>
      </c>
      <c r="D1353" t="s">
        <v>1527</v>
      </c>
      <c r="E1353" t="s">
        <v>47</v>
      </c>
      <c r="F1353" t="s">
        <v>3055</v>
      </c>
      <c r="G1353" t="s">
        <v>20</v>
      </c>
      <c r="H1353" t="s">
        <v>489</v>
      </c>
      <c r="I1353" t="s">
        <v>32</v>
      </c>
      <c r="J1353" t="s">
        <v>33</v>
      </c>
      <c r="K1353">
        <v>2002855</v>
      </c>
      <c r="L1353" t="s">
        <v>3947</v>
      </c>
      <c r="M1353" t="s">
        <v>479</v>
      </c>
      <c r="N1353" t="str">
        <f t="array" ref="N1353">IF(COUNT(FIND({"数据分析","数据运营","分析师"},M1353)),"1","0")</f>
        <v>0</v>
      </c>
      <c r="O1353" t="s">
        <v>815</v>
      </c>
      <c r="P1353" t="s">
        <v>2259</v>
      </c>
      <c r="Q1353" t="str">
        <f t="shared" si="42"/>
        <v>20</v>
      </c>
      <c r="R1353" t="str">
        <f t="shared" si="43"/>
        <v>40</v>
      </c>
      <c r="S1353" s="1" t="s">
        <v>12319</v>
      </c>
      <c r="T1353" t="s">
        <v>12475</v>
      </c>
      <c r="U1353" t="s">
        <v>12467</v>
      </c>
      <c r="V1353" t="s">
        <v>12470</v>
      </c>
      <c r="W1353" t="s">
        <v>12931</v>
      </c>
      <c r="X1353" t="s">
        <v>12956</v>
      </c>
      <c r="Y1353" t="s">
        <v>12917</v>
      </c>
    </row>
    <row r="1354" spans="1:26" x14ac:dyDescent="0.25">
      <c r="A1354" t="s">
        <v>2869</v>
      </c>
      <c r="B1354" t="s">
        <v>3948</v>
      </c>
      <c r="C1354">
        <v>16177</v>
      </c>
      <c r="D1354" t="s">
        <v>3949</v>
      </c>
      <c r="E1354" t="s">
        <v>30</v>
      </c>
      <c r="F1354" t="s">
        <v>3059</v>
      </c>
      <c r="G1354" t="s">
        <v>20</v>
      </c>
      <c r="H1354" t="s">
        <v>21</v>
      </c>
      <c r="I1354" t="s">
        <v>32</v>
      </c>
      <c r="J1354" t="s">
        <v>213</v>
      </c>
      <c r="K1354">
        <v>2099971</v>
      </c>
      <c r="L1354" t="s">
        <v>3950</v>
      </c>
      <c r="M1354" t="s">
        <v>479</v>
      </c>
      <c r="N1354" t="str">
        <f t="array" ref="N1354">IF(COUNT(FIND({"数据分析","数据运营","分析师"},M1354)),"1","0")</f>
        <v>0</v>
      </c>
      <c r="O1354" t="s">
        <v>231</v>
      </c>
      <c r="P1354" t="s">
        <v>2259</v>
      </c>
      <c r="Q1354" t="str">
        <f t="shared" si="42"/>
        <v>15</v>
      </c>
      <c r="R1354" t="str">
        <f t="shared" si="43"/>
        <v>25</v>
      </c>
      <c r="S1354" s="1" t="s">
        <v>8116</v>
      </c>
      <c r="T1354" t="s">
        <v>12467</v>
      </c>
      <c r="U1354" t="s">
        <v>12477</v>
      </c>
      <c r="V1354" t="s">
        <v>12487</v>
      </c>
      <c r="W1354" t="s">
        <v>12931</v>
      </c>
      <c r="X1354" t="s">
        <v>12916</v>
      </c>
      <c r="Y1354" t="s">
        <v>12956</v>
      </c>
      <c r="Z1354" t="s">
        <v>12917</v>
      </c>
    </row>
    <row r="1355" spans="1:26" x14ac:dyDescent="0.25">
      <c r="A1355" t="s">
        <v>2869</v>
      </c>
      <c r="B1355" t="s">
        <v>3951</v>
      </c>
      <c r="C1355">
        <v>149905</v>
      </c>
      <c r="D1355" t="s">
        <v>3952</v>
      </c>
      <c r="E1355" t="s">
        <v>18</v>
      </c>
      <c r="F1355" t="s">
        <v>3953</v>
      </c>
      <c r="G1355" t="s">
        <v>253</v>
      </c>
      <c r="H1355" t="s">
        <v>58</v>
      </c>
      <c r="I1355" t="s">
        <v>178</v>
      </c>
      <c r="J1355" t="s">
        <v>3140</v>
      </c>
      <c r="K1355">
        <v>2562346</v>
      </c>
      <c r="L1355" t="s">
        <v>3954</v>
      </c>
      <c r="M1355" t="s">
        <v>3955</v>
      </c>
      <c r="N1355" t="str">
        <f t="array" ref="N1355">IF(COUNT(FIND({"数据分析","数据运营","分析师"},M1355)),"1","0")</f>
        <v>1</v>
      </c>
      <c r="O1355" t="s">
        <v>492</v>
      </c>
      <c r="P1355" t="s">
        <v>2259</v>
      </c>
      <c r="Q1355" t="str">
        <f t="shared" si="42"/>
        <v>20</v>
      </c>
      <c r="R1355" t="str">
        <f t="shared" si="43"/>
        <v>30</v>
      </c>
      <c r="W1355" s="1" t="s">
        <v>138</v>
      </c>
      <c r="X1355" t="s">
        <v>12510</v>
      </c>
      <c r="Y1355" t="s">
        <v>13321</v>
      </c>
      <c r="Z1355" t="s">
        <v>13274</v>
      </c>
    </row>
    <row r="1356" spans="1:26" x14ac:dyDescent="0.25">
      <c r="A1356" t="s">
        <v>2869</v>
      </c>
      <c r="B1356" t="s">
        <v>3134</v>
      </c>
      <c r="C1356">
        <v>127190</v>
      </c>
      <c r="D1356" t="s">
        <v>3135</v>
      </c>
      <c r="E1356" t="s">
        <v>47</v>
      </c>
      <c r="F1356" t="s">
        <v>2998</v>
      </c>
      <c r="G1356" t="s">
        <v>20</v>
      </c>
      <c r="H1356" t="s">
        <v>1399</v>
      </c>
      <c r="I1356" t="s">
        <v>32</v>
      </c>
      <c r="J1356" t="s">
        <v>466</v>
      </c>
      <c r="K1356">
        <v>2425705</v>
      </c>
      <c r="L1356" t="s">
        <v>3956</v>
      </c>
      <c r="M1356" t="s">
        <v>3957</v>
      </c>
      <c r="N1356" t="str">
        <f t="array" ref="N1356">IF(COUNT(FIND({"数据分析","数据运营","分析师"},M1356)),"1","0")</f>
        <v>0</v>
      </c>
      <c r="O1356" t="s">
        <v>1611</v>
      </c>
      <c r="P1356" t="s">
        <v>2259</v>
      </c>
      <c r="Q1356" t="str">
        <f t="shared" si="42"/>
        <v>30</v>
      </c>
      <c r="R1356" t="str">
        <f t="shared" si="43"/>
        <v>50</v>
      </c>
      <c r="S1356" s="1" t="s">
        <v>2061</v>
      </c>
      <c r="T1356" t="s">
        <v>12464</v>
      </c>
      <c r="U1356" t="s">
        <v>12483</v>
      </c>
      <c r="V1356" t="s">
        <v>12454</v>
      </c>
      <c r="W1356" t="s">
        <v>12931</v>
      </c>
      <c r="X1356" t="s">
        <v>13044</v>
      </c>
      <c r="Y1356" t="s">
        <v>12917</v>
      </c>
    </row>
    <row r="1357" spans="1:26" x14ac:dyDescent="0.25">
      <c r="A1357" t="s">
        <v>2869</v>
      </c>
      <c r="B1357" t="s">
        <v>3958</v>
      </c>
      <c r="C1357">
        <v>16883</v>
      </c>
      <c r="D1357" t="s">
        <v>3959</v>
      </c>
      <c r="E1357" t="s">
        <v>47</v>
      </c>
      <c r="F1357" t="s">
        <v>2888</v>
      </c>
      <c r="G1357" t="s">
        <v>41</v>
      </c>
      <c r="H1357" t="s">
        <v>42</v>
      </c>
      <c r="I1357" t="s">
        <v>178</v>
      </c>
      <c r="J1357" t="s">
        <v>23</v>
      </c>
      <c r="K1357">
        <v>2518314</v>
      </c>
      <c r="L1357" t="s">
        <v>3960</v>
      </c>
      <c r="M1357" t="s">
        <v>624</v>
      </c>
      <c r="N1357" t="str">
        <f t="array" ref="N1357">IF(COUNT(FIND({"数据分析","数据运营","分析师"},M1357)),"1","0")</f>
        <v>0</v>
      </c>
      <c r="O1357" t="s">
        <v>1518</v>
      </c>
      <c r="P1357" t="s">
        <v>2259</v>
      </c>
      <c r="Q1357" t="str">
        <f t="shared" si="42"/>
        <v>20</v>
      </c>
      <c r="R1357" t="str">
        <f t="shared" si="43"/>
        <v>35</v>
      </c>
      <c r="S1357" s="1" t="s">
        <v>12331</v>
      </c>
      <c r="T1357" t="s">
        <v>12455</v>
      </c>
      <c r="U1357" t="s">
        <v>12457</v>
      </c>
      <c r="V1357" t="s">
        <v>12483</v>
      </c>
      <c r="W1357" t="s">
        <v>12930</v>
      </c>
      <c r="X1357" t="s">
        <v>12917</v>
      </c>
    </row>
    <row r="1358" spans="1:26" x14ac:dyDescent="0.25">
      <c r="A1358" t="s">
        <v>2869</v>
      </c>
      <c r="B1358" t="s">
        <v>3961</v>
      </c>
      <c r="C1358">
        <v>23215</v>
      </c>
      <c r="D1358" t="s">
        <v>3962</v>
      </c>
      <c r="E1358" t="s">
        <v>18</v>
      </c>
      <c r="G1358" t="s">
        <v>20</v>
      </c>
      <c r="H1358" t="s">
        <v>72</v>
      </c>
      <c r="I1358" t="s">
        <v>32</v>
      </c>
      <c r="J1358" t="s">
        <v>3963</v>
      </c>
      <c r="K1358">
        <v>2326259</v>
      </c>
      <c r="L1358" t="s">
        <v>3964</v>
      </c>
      <c r="M1358" t="s">
        <v>3965</v>
      </c>
      <c r="N1358" t="str">
        <f t="array" ref="N1358">IF(COUNT(FIND({"数据分析","数据运营","分析师"},M1358)),"1","0")</f>
        <v>0</v>
      </c>
      <c r="O1358" t="s">
        <v>189</v>
      </c>
      <c r="P1358" t="s">
        <v>2259</v>
      </c>
      <c r="Q1358" t="str">
        <f t="shared" si="42"/>
        <v>10</v>
      </c>
      <c r="R1358" t="str">
        <f t="shared" si="43"/>
        <v>20</v>
      </c>
      <c r="S1358" s="1" t="s">
        <v>12331</v>
      </c>
      <c r="T1358" t="s">
        <v>12455</v>
      </c>
      <c r="U1358" t="s">
        <v>12470</v>
      </c>
      <c r="V1358" t="s">
        <v>12457</v>
      </c>
      <c r="W1358" t="s">
        <v>12931</v>
      </c>
      <c r="X1358" t="s">
        <v>12956</v>
      </c>
      <c r="Y1358" t="s">
        <v>12920</v>
      </c>
      <c r="Z1358" t="s">
        <v>13000</v>
      </c>
    </row>
    <row r="1359" spans="1:26" x14ac:dyDescent="0.25">
      <c r="A1359" t="s">
        <v>2869</v>
      </c>
      <c r="B1359" t="s">
        <v>3966</v>
      </c>
      <c r="C1359">
        <v>32912</v>
      </c>
      <c r="D1359" t="s">
        <v>3967</v>
      </c>
      <c r="E1359" t="s">
        <v>39</v>
      </c>
      <c r="F1359" t="s">
        <v>3224</v>
      </c>
      <c r="G1359" t="s">
        <v>81</v>
      </c>
      <c r="H1359" t="s">
        <v>82</v>
      </c>
      <c r="I1359" t="s">
        <v>32</v>
      </c>
      <c r="J1359" t="s">
        <v>1705</v>
      </c>
      <c r="K1359">
        <v>2574263</v>
      </c>
      <c r="L1359" t="s">
        <v>3968</v>
      </c>
      <c r="M1359" t="s">
        <v>1160</v>
      </c>
      <c r="N1359" t="str">
        <f t="array" ref="N1359">IF(COUNT(FIND({"数据分析","数据运营","分析师"},M1359)),"1","0")</f>
        <v>0</v>
      </c>
      <c r="O1359" t="s">
        <v>1518</v>
      </c>
      <c r="P1359" t="s">
        <v>2259</v>
      </c>
      <c r="Q1359" t="str">
        <f t="shared" si="42"/>
        <v>20</v>
      </c>
      <c r="R1359" t="str">
        <f t="shared" si="43"/>
        <v>35</v>
      </c>
      <c r="S1359" s="1" t="s">
        <v>12319</v>
      </c>
      <c r="T1359" t="s">
        <v>12464</v>
      </c>
      <c r="U1359" t="s">
        <v>12456</v>
      </c>
      <c r="V1359" t="s">
        <v>12454</v>
      </c>
      <c r="W1359" t="s">
        <v>12935</v>
      </c>
      <c r="X1359" t="s">
        <v>12948</v>
      </c>
      <c r="Y1359" t="s">
        <v>12919</v>
      </c>
      <c r="Z1359" t="s">
        <v>12980</v>
      </c>
    </row>
    <row r="1360" spans="1:26" x14ac:dyDescent="0.25">
      <c r="A1360" t="s">
        <v>2869</v>
      </c>
      <c r="B1360" t="s">
        <v>3938</v>
      </c>
      <c r="C1360">
        <v>18671</v>
      </c>
      <c r="D1360" t="s">
        <v>3939</v>
      </c>
      <c r="E1360" t="s">
        <v>47</v>
      </c>
      <c r="G1360" t="s">
        <v>20</v>
      </c>
      <c r="H1360" t="s">
        <v>72</v>
      </c>
      <c r="I1360" t="s">
        <v>178</v>
      </c>
      <c r="J1360" t="s">
        <v>302</v>
      </c>
      <c r="K1360">
        <v>2397888</v>
      </c>
      <c r="L1360" t="s">
        <v>3940</v>
      </c>
      <c r="M1360" t="s">
        <v>779</v>
      </c>
      <c r="N1360" t="str">
        <f t="array" ref="N1360">IF(COUNT(FIND({"数据分析","数据运营","分析师"},M1360)),"1","0")</f>
        <v>0</v>
      </c>
      <c r="O1360" t="s">
        <v>492</v>
      </c>
      <c r="P1360" t="s">
        <v>2259</v>
      </c>
      <c r="Q1360" t="str">
        <f t="shared" si="42"/>
        <v>20</v>
      </c>
      <c r="R1360" t="str">
        <f t="shared" si="43"/>
        <v>30</v>
      </c>
      <c r="S1360" s="1" t="s">
        <v>2061</v>
      </c>
      <c r="T1360" t="s">
        <v>12470</v>
      </c>
      <c r="U1360" t="s">
        <v>12454</v>
      </c>
      <c r="V1360" t="s">
        <v>12465</v>
      </c>
      <c r="W1360" t="s">
        <v>12931</v>
      </c>
      <c r="X1360" t="s">
        <v>12917</v>
      </c>
    </row>
    <row r="1361" spans="1:27" x14ac:dyDescent="0.25">
      <c r="A1361" t="s">
        <v>2869</v>
      </c>
      <c r="B1361" t="s">
        <v>3958</v>
      </c>
      <c r="C1361">
        <v>16883</v>
      </c>
      <c r="D1361" t="s">
        <v>3959</v>
      </c>
      <c r="E1361" t="s">
        <v>47</v>
      </c>
      <c r="F1361" t="s">
        <v>2888</v>
      </c>
      <c r="G1361" t="s">
        <v>20</v>
      </c>
      <c r="H1361" t="s">
        <v>489</v>
      </c>
      <c r="I1361" t="s">
        <v>178</v>
      </c>
      <c r="J1361" t="s">
        <v>23</v>
      </c>
      <c r="K1361">
        <v>2384334</v>
      </c>
      <c r="L1361" t="s">
        <v>3969</v>
      </c>
      <c r="M1361" t="s">
        <v>1676</v>
      </c>
      <c r="N1361" t="str">
        <f t="array" ref="N1361">IF(COUNT(FIND({"数据分析","数据运营","分析师"},M1361)),"1","0")</f>
        <v>0</v>
      </c>
      <c r="O1361" t="s">
        <v>492</v>
      </c>
      <c r="P1361" t="s">
        <v>2259</v>
      </c>
      <c r="Q1361" t="str">
        <f t="shared" si="42"/>
        <v>20</v>
      </c>
      <c r="R1361" t="str">
        <f t="shared" si="43"/>
        <v>30</v>
      </c>
      <c r="S1361" s="1" t="s">
        <v>12331</v>
      </c>
      <c r="T1361" t="s">
        <v>12455</v>
      </c>
      <c r="U1361" t="s">
        <v>12457</v>
      </c>
      <c r="V1361" t="s">
        <v>12483</v>
      </c>
      <c r="W1361" t="s">
        <v>12931</v>
      </c>
      <c r="X1361" t="s">
        <v>13019</v>
      </c>
      <c r="Y1361" t="s">
        <v>12917</v>
      </c>
    </row>
    <row r="1362" spans="1:27" x14ac:dyDescent="0.25">
      <c r="A1362" t="s">
        <v>2869</v>
      </c>
      <c r="B1362" t="s">
        <v>3928</v>
      </c>
      <c r="C1362">
        <v>36963</v>
      </c>
      <c r="D1362" t="s">
        <v>3929</v>
      </c>
      <c r="E1362" t="s">
        <v>18</v>
      </c>
      <c r="G1362" t="s">
        <v>20</v>
      </c>
      <c r="H1362" t="s">
        <v>489</v>
      </c>
      <c r="I1362" t="s">
        <v>32</v>
      </c>
      <c r="J1362" t="s">
        <v>50</v>
      </c>
      <c r="K1362">
        <v>2286370</v>
      </c>
      <c r="L1362" t="s">
        <v>3970</v>
      </c>
      <c r="M1362" t="s">
        <v>3971</v>
      </c>
      <c r="N1362" t="str">
        <f t="array" ref="N1362">IF(COUNT(FIND({"数据分析","数据运营","分析师"},M1362)),"1","0")</f>
        <v>0</v>
      </c>
      <c r="O1362" t="s">
        <v>298</v>
      </c>
      <c r="P1362" t="s">
        <v>2259</v>
      </c>
      <c r="Q1362" t="str">
        <f t="shared" si="42"/>
        <v>15</v>
      </c>
      <c r="R1362" t="str">
        <f t="shared" si="43"/>
        <v>30</v>
      </c>
      <c r="S1362" s="1" t="s">
        <v>12320</v>
      </c>
      <c r="T1362" t="s">
        <v>12462</v>
      </c>
      <c r="U1362" t="s">
        <v>12454</v>
      </c>
      <c r="V1362" t="s">
        <v>12455</v>
      </c>
      <c r="W1362" t="s">
        <v>12931</v>
      </c>
      <c r="X1362" t="s">
        <v>12917</v>
      </c>
    </row>
    <row r="1363" spans="1:27" x14ac:dyDescent="0.25">
      <c r="A1363" t="s">
        <v>2869</v>
      </c>
      <c r="B1363" t="s">
        <v>3521</v>
      </c>
      <c r="C1363">
        <v>35996</v>
      </c>
      <c r="D1363" t="s">
        <v>3521</v>
      </c>
      <c r="E1363" t="s">
        <v>30</v>
      </c>
      <c r="F1363" t="s">
        <v>3522</v>
      </c>
      <c r="G1363" t="s">
        <v>20</v>
      </c>
      <c r="H1363" t="s">
        <v>72</v>
      </c>
      <c r="I1363" t="s">
        <v>32</v>
      </c>
      <c r="J1363" t="s">
        <v>73</v>
      </c>
      <c r="K1363">
        <v>990635</v>
      </c>
      <c r="L1363" t="s">
        <v>3972</v>
      </c>
      <c r="M1363" t="s">
        <v>750</v>
      </c>
      <c r="N1363" t="str">
        <f t="array" ref="N1363">IF(COUNT(FIND({"数据分析","数据运营","分析师"},M1363)),"1","0")</f>
        <v>0</v>
      </c>
      <c r="O1363" t="s">
        <v>298</v>
      </c>
      <c r="P1363" t="s">
        <v>2259</v>
      </c>
      <c r="Q1363" t="str">
        <f t="shared" si="42"/>
        <v>15</v>
      </c>
      <c r="R1363" t="str">
        <f t="shared" si="43"/>
        <v>30</v>
      </c>
      <c r="S1363" s="1" t="s">
        <v>12319</v>
      </c>
      <c r="T1363" t="s">
        <v>12453</v>
      </c>
      <c r="U1363" t="s">
        <v>12454</v>
      </c>
      <c r="V1363" t="s">
        <v>12467</v>
      </c>
      <c r="W1363" t="s">
        <v>12929</v>
      </c>
      <c r="X1363" t="s">
        <v>12919</v>
      </c>
      <c r="Y1363" t="s">
        <v>12917</v>
      </c>
    </row>
    <row r="1364" spans="1:27" x14ac:dyDescent="0.25">
      <c r="A1364" t="s">
        <v>2869</v>
      </c>
      <c r="B1364" t="s">
        <v>3973</v>
      </c>
      <c r="C1364">
        <v>67677</v>
      </c>
      <c r="D1364" t="s">
        <v>3974</v>
      </c>
      <c r="E1364" t="s">
        <v>39</v>
      </c>
      <c r="F1364" t="s">
        <v>2990</v>
      </c>
      <c r="G1364" t="s">
        <v>20</v>
      </c>
      <c r="H1364" t="s">
        <v>21</v>
      </c>
      <c r="I1364" t="s">
        <v>32</v>
      </c>
      <c r="J1364" t="s">
        <v>23</v>
      </c>
      <c r="K1364">
        <v>1333302</v>
      </c>
      <c r="L1364" t="s">
        <v>3975</v>
      </c>
      <c r="M1364" t="s">
        <v>3976</v>
      </c>
      <c r="N1364" t="str">
        <f t="array" ref="N1364">IF(COUNT(FIND({"数据分析","数据运营","分析师"},M1364)),"1","0")</f>
        <v>1</v>
      </c>
      <c r="O1364" t="s">
        <v>298</v>
      </c>
      <c r="P1364" t="s">
        <v>2259</v>
      </c>
      <c r="Q1364" t="str">
        <f t="shared" si="42"/>
        <v>15</v>
      </c>
      <c r="R1364" t="str">
        <f t="shared" si="43"/>
        <v>30</v>
      </c>
      <c r="S1364" s="1" t="s">
        <v>12319</v>
      </c>
      <c r="T1364" t="s">
        <v>12453</v>
      </c>
      <c r="U1364" t="s">
        <v>12455</v>
      </c>
      <c r="V1364" t="s">
        <v>12467</v>
      </c>
      <c r="W1364" s="1" t="s">
        <v>138</v>
      </c>
      <c r="X1364" t="s">
        <v>12510</v>
      </c>
      <c r="Y1364" t="s">
        <v>13281</v>
      </c>
      <c r="Z1364" t="s">
        <v>13274</v>
      </c>
      <c r="AA1364" t="s">
        <v>13364</v>
      </c>
    </row>
    <row r="1365" spans="1:27" x14ac:dyDescent="0.25">
      <c r="A1365" t="s">
        <v>2869</v>
      </c>
      <c r="B1365" t="s">
        <v>3465</v>
      </c>
      <c r="C1365">
        <v>16831</v>
      </c>
      <c r="D1365" t="s">
        <v>3466</v>
      </c>
      <c r="E1365" t="s">
        <v>18</v>
      </c>
      <c r="G1365" t="s">
        <v>81</v>
      </c>
      <c r="H1365" t="s">
        <v>82</v>
      </c>
      <c r="I1365" t="s">
        <v>178</v>
      </c>
      <c r="J1365" t="s">
        <v>3467</v>
      </c>
      <c r="K1365">
        <v>2576612</v>
      </c>
      <c r="L1365" t="s">
        <v>3977</v>
      </c>
      <c r="M1365" t="s">
        <v>3978</v>
      </c>
      <c r="N1365" t="str">
        <f t="array" ref="N1365">IF(COUNT(FIND({"数据分析","数据运营","分析师"},M1365)),"1","0")</f>
        <v>1</v>
      </c>
      <c r="O1365" t="s">
        <v>3979</v>
      </c>
      <c r="P1365" t="s">
        <v>2259</v>
      </c>
      <c r="Q1365" t="str">
        <f t="shared" si="42"/>
        <v>20</v>
      </c>
      <c r="R1365" t="str">
        <f t="shared" si="43"/>
        <v>24</v>
      </c>
      <c r="S1365" s="1" t="s">
        <v>12325</v>
      </c>
      <c r="T1365" t="s">
        <v>12518</v>
      </c>
      <c r="U1365" t="s">
        <v>12489</v>
      </c>
      <c r="V1365" t="s">
        <v>12479</v>
      </c>
      <c r="W1365" s="1" t="s">
        <v>447</v>
      </c>
      <c r="X1365" t="s">
        <v>13283</v>
      </c>
      <c r="Y1365" t="s">
        <v>13272</v>
      </c>
    </row>
    <row r="1366" spans="1:27" x14ac:dyDescent="0.25">
      <c r="A1366" t="s">
        <v>2869</v>
      </c>
      <c r="B1366" t="s">
        <v>3980</v>
      </c>
      <c r="C1366">
        <v>34600</v>
      </c>
      <c r="D1366" t="s">
        <v>3981</v>
      </c>
      <c r="E1366" t="s">
        <v>39</v>
      </c>
      <c r="F1366" t="s">
        <v>3014</v>
      </c>
      <c r="G1366" t="s">
        <v>20</v>
      </c>
      <c r="H1366" t="s">
        <v>72</v>
      </c>
      <c r="I1366" t="s">
        <v>32</v>
      </c>
      <c r="J1366" t="s">
        <v>23</v>
      </c>
      <c r="K1366">
        <v>1627887</v>
      </c>
      <c r="L1366" t="s">
        <v>3982</v>
      </c>
      <c r="M1366" t="s">
        <v>842</v>
      </c>
      <c r="N1366" t="str">
        <f t="array" ref="N1366">IF(COUNT(FIND({"数据分析","数据运营","分析师"},M1366)),"1","0")</f>
        <v>0</v>
      </c>
      <c r="O1366" t="s">
        <v>3983</v>
      </c>
      <c r="P1366" t="s">
        <v>2259</v>
      </c>
      <c r="Q1366" t="str">
        <f t="shared" si="42"/>
        <v>25</v>
      </c>
      <c r="R1366" t="str">
        <f t="shared" si="43"/>
        <v>38</v>
      </c>
      <c r="S1366" s="1" t="s">
        <v>12380</v>
      </c>
      <c r="T1366" t="s">
        <v>12523</v>
      </c>
      <c r="U1366" t="s">
        <v>12470</v>
      </c>
      <c r="V1366" t="s">
        <v>12589</v>
      </c>
      <c r="W1366" t="s">
        <v>12929</v>
      </c>
      <c r="X1366" t="s">
        <v>12917</v>
      </c>
    </row>
    <row r="1367" spans="1:27" x14ac:dyDescent="0.25">
      <c r="A1367" t="s">
        <v>2869</v>
      </c>
      <c r="B1367" t="s">
        <v>3619</v>
      </c>
      <c r="C1367">
        <v>3060</v>
      </c>
      <c r="D1367" t="s">
        <v>3619</v>
      </c>
      <c r="E1367" t="s">
        <v>18</v>
      </c>
      <c r="G1367" t="s">
        <v>20</v>
      </c>
      <c r="H1367" t="s">
        <v>301</v>
      </c>
      <c r="I1367" t="s">
        <v>32</v>
      </c>
      <c r="J1367" t="s">
        <v>302</v>
      </c>
      <c r="K1367">
        <v>2372462</v>
      </c>
      <c r="L1367" t="s">
        <v>2140</v>
      </c>
      <c r="M1367" t="s">
        <v>3984</v>
      </c>
      <c r="N1367" t="str">
        <f t="array" ref="N1367">IF(COUNT(FIND({"数据分析","数据运营","分析师"},M1367)),"1","0")</f>
        <v>1</v>
      </c>
      <c r="O1367" t="s">
        <v>298</v>
      </c>
      <c r="P1367" t="s">
        <v>2259</v>
      </c>
      <c r="Q1367" t="str">
        <f t="shared" si="42"/>
        <v>15</v>
      </c>
      <c r="R1367" t="str">
        <f t="shared" si="43"/>
        <v>30</v>
      </c>
      <c r="S1367" s="1" t="s">
        <v>12319</v>
      </c>
      <c r="T1367" t="s">
        <v>12453</v>
      </c>
      <c r="U1367" t="s">
        <v>12456</v>
      </c>
      <c r="V1367" t="s">
        <v>12455</v>
      </c>
      <c r="W1367" s="1" t="s">
        <v>138</v>
      </c>
      <c r="X1367" t="s">
        <v>13394</v>
      </c>
    </row>
    <row r="1368" spans="1:27" x14ac:dyDescent="0.25">
      <c r="A1368" t="s">
        <v>2869</v>
      </c>
      <c r="B1368" t="s">
        <v>3985</v>
      </c>
      <c r="C1368">
        <v>21565</v>
      </c>
      <c r="D1368" t="s">
        <v>3986</v>
      </c>
      <c r="E1368" t="s">
        <v>47</v>
      </c>
      <c r="F1368" t="s">
        <v>3116</v>
      </c>
      <c r="G1368" t="s">
        <v>20</v>
      </c>
      <c r="H1368" t="s">
        <v>58</v>
      </c>
      <c r="I1368" t="s">
        <v>178</v>
      </c>
      <c r="J1368" t="s">
        <v>302</v>
      </c>
      <c r="K1368">
        <v>2541116</v>
      </c>
      <c r="L1368" t="s">
        <v>3987</v>
      </c>
      <c r="M1368" t="s">
        <v>3988</v>
      </c>
      <c r="N1368" t="str">
        <f t="array" ref="N1368">IF(COUNT(FIND({"数据分析","数据运营","分析师"},M1368)),"1","0")</f>
        <v>1</v>
      </c>
      <c r="O1368" t="s">
        <v>2168</v>
      </c>
      <c r="P1368" t="s">
        <v>2259</v>
      </c>
      <c r="Q1368" t="str">
        <f t="shared" si="42"/>
        <v>16</v>
      </c>
      <c r="R1368" t="str">
        <f t="shared" si="43"/>
        <v>20</v>
      </c>
      <c r="S1368" s="1" t="s">
        <v>2061</v>
      </c>
      <c r="T1368" t="s">
        <v>12470</v>
      </c>
      <c r="U1368" t="s">
        <v>12453</v>
      </c>
      <c r="V1368" t="s">
        <v>12479</v>
      </c>
      <c r="W1368" s="1" t="s">
        <v>984</v>
      </c>
      <c r="X1368" t="s">
        <v>13272</v>
      </c>
      <c r="Y1368" t="s">
        <v>13283</v>
      </c>
    </row>
    <row r="1369" spans="1:27" x14ac:dyDescent="0.25">
      <c r="A1369" t="s">
        <v>2869</v>
      </c>
      <c r="B1369" t="s">
        <v>3989</v>
      </c>
      <c r="C1369">
        <v>88708</v>
      </c>
      <c r="D1369" t="s">
        <v>3735</v>
      </c>
      <c r="E1369" t="s">
        <v>30</v>
      </c>
      <c r="F1369" t="s">
        <v>3474</v>
      </c>
      <c r="G1369" t="s">
        <v>20</v>
      </c>
      <c r="H1369" t="s">
        <v>21</v>
      </c>
      <c r="I1369" t="s">
        <v>32</v>
      </c>
      <c r="J1369" t="s">
        <v>3990</v>
      </c>
      <c r="K1369">
        <v>2380892</v>
      </c>
      <c r="L1369" t="s">
        <v>3991</v>
      </c>
      <c r="M1369" t="s">
        <v>3992</v>
      </c>
      <c r="N1369" t="str">
        <f t="array" ref="N1369">IF(COUNT(FIND({"数据分析","数据运营","分析师"},M1369)),"1","0")</f>
        <v>0</v>
      </c>
      <c r="O1369" t="s">
        <v>924</v>
      </c>
      <c r="P1369" t="s">
        <v>2259</v>
      </c>
      <c r="Q1369" t="str">
        <f t="shared" si="42"/>
        <v>12</v>
      </c>
      <c r="R1369" t="str">
        <f t="shared" si="43"/>
        <v>20</v>
      </c>
      <c r="S1369" s="1" t="s">
        <v>12319</v>
      </c>
      <c r="T1369" t="s">
        <v>12474</v>
      </c>
      <c r="U1369" t="s">
        <v>12454</v>
      </c>
      <c r="V1369" t="s">
        <v>12467</v>
      </c>
      <c r="W1369" t="s">
        <v>12958</v>
      </c>
      <c r="X1369" t="s">
        <v>12920</v>
      </c>
      <c r="Y1369" t="s">
        <v>12946</v>
      </c>
    </row>
    <row r="1370" spans="1:27" x14ac:dyDescent="0.25">
      <c r="A1370" t="s">
        <v>2869</v>
      </c>
      <c r="B1370" t="s">
        <v>3993</v>
      </c>
      <c r="C1370">
        <v>41851</v>
      </c>
      <c r="D1370" t="s">
        <v>3994</v>
      </c>
      <c r="E1370" t="s">
        <v>47</v>
      </c>
      <c r="F1370" t="s">
        <v>2885</v>
      </c>
      <c r="G1370" t="s">
        <v>20</v>
      </c>
      <c r="H1370" t="s">
        <v>489</v>
      </c>
      <c r="I1370" t="s">
        <v>32</v>
      </c>
      <c r="J1370" t="s">
        <v>2056</v>
      </c>
      <c r="K1370">
        <v>1423787</v>
      </c>
      <c r="L1370" t="s">
        <v>3995</v>
      </c>
      <c r="M1370" t="s">
        <v>2309</v>
      </c>
      <c r="N1370" t="str">
        <f t="array" ref="N1370">IF(COUNT(FIND({"数据分析","数据运营","分析师"},M1370)),"1","0")</f>
        <v>1</v>
      </c>
      <c r="O1370" t="s">
        <v>1430</v>
      </c>
      <c r="P1370" t="s">
        <v>2259</v>
      </c>
      <c r="Q1370" t="str">
        <f t="shared" si="42"/>
        <v>18</v>
      </c>
      <c r="R1370" t="str">
        <f t="shared" si="43"/>
        <v>27</v>
      </c>
      <c r="S1370" s="1" t="s">
        <v>12319</v>
      </c>
      <c r="T1370" t="s">
        <v>12464</v>
      </c>
      <c r="U1370" t="s">
        <v>12453</v>
      </c>
      <c r="V1370" t="s">
        <v>12455</v>
      </c>
      <c r="W1370" s="1" t="s">
        <v>138</v>
      </c>
      <c r="X1370" t="s">
        <v>13290</v>
      </c>
    </row>
    <row r="1371" spans="1:27" x14ac:dyDescent="0.25">
      <c r="A1371" t="s">
        <v>2869</v>
      </c>
      <c r="B1371" t="s">
        <v>3006</v>
      </c>
      <c r="C1371">
        <v>35539</v>
      </c>
      <c r="D1371" t="s">
        <v>3007</v>
      </c>
      <c r="E1371" t="s">
        <v>18</v>
      </c>
      <c r="F1371" t="s">
        <v>3665</v>
      </c>
      <c r="G1371" t="s">
        <v>20</v>
      </c>
      <c r="H1371" t="s">
        <v>580</v>
      </c>
      <c r="I1371" t="s">
        <v>32</v>
      </c>
      <c r="J1371" t="s">
        <v>33</v>
      </c>
      <c r="K1371">
        <v>1438367</v>
      </c>
      <c r="L1371" t="s">
        <v>3996</v>
      </c>
      <c r="M1371" t="s">
        <v>716</v>
      </c>
      <c r="N1371" t="str">
        <f t="array" ref="N1371">IF(COUNT(FIND({"数据分析","数据运营","分析师"},M1371)),"1","0")</f>
        <v>0</v>
      </c>
      <c r="O1371" t="s">
        <v>231</v>
      </c>
      <c r="P1371" t="s">
        <v>2259</v>
      </c>
      <c r="Q1371" t="str">
        <f t="shared" si="42"/>
        <v>15</v>
      </c>
      <c r="R1371" t="str">
        <f t="shared" si="43"/>
        <v>25</v>
      </c>
      <c r="S1371" s="1" t="s">
        <v>1456</v>
      </c>
      <c r="T1371" t="s">
        <v>12453</v>
      </c>
      <c r="U1371" t="s">
        <v>12462</v>
      </c>
      <c r="V1371" t="s">
        <v>12475</v>
      </c>
      <c r="W1371" t="s">
        <v>12941</v>
      </c>
      <c r="X1371" t="s">
        <v>12917</v>
      </c>
    </row>
    <row r="1372" spans="1:27" x14ac:dyDescent="0.25">
      <c r="A1372" t="s">
        <v>2869</v>
      </c>
      <c r="B1372" t="s">
        <v>3997</v>
      </c>
      <c r="C1372">
        <v>72616</v>
      </c>
      <c r="D1372" t="s">
        <v>3998</v>
      </c>
      <c r="E1372" t="s">
        <v>18</v>
      </c>
      <c r="F1372" t="s">
        <v>3583</v>
      </c>
      <c r="G1372" t="s">
        <v>272</v>
      </c>
      <c r="H1372" t="s">
        <v>447</v>
      </c>
      <c r="I1372" t="s">
        <v>178</v>
      </c>
      <c r="J1372" t="s">
        <v>2491</v>
      </c>
      <c r="K1372">
        <v>1988062</v>
      </c>
      <c r="L1372" t="s">
        <v>3999</v>
      </c>
      <c r="M1372" t="s">
        <v>586</v>
      </c>
      <c r="N1372" t="str">
        <f t="array" ref="N1372">IF(COUNT(FIND({"数据分析","数据运营","分析师"},M1372)),"1","0")</f>
        <v>1</v>
      </c>
      <c r="O1372" t="s">
        <v>492</v>
      </c>
      <c r="P1372" t="s">
        <v>2259</v>
      </c>
      <c r="Q1372" t="str">
        <f t="shared" si="42"/>
        <v>20</v>
      </c>
      <c r="R1372" t="str">
        <f t="shared" si="43"/>
        <v>30</v>
      </c>
      <c r="S1372" s="1" t="s">
        <v>12320</v>
      </c>
      <c r="T1372" t="s">
        <v>12464</v>
      </c>
      <c r="U1372" t="s">
        <v>12665</v>
      </c>
      <c r="V1372" t="s">
        <v>12467</v>
      </c>
      <c r="W1372" s="1" t="s">
        <v>138</v>
      </c>
      <c r="X1372" t="s">
        <v>13283</v>
      </c>
    </row>
    <row r="1373" spans="1:27" x14ac:dyDescent="0.25">
      <c r="A1373" t="s">
        <v>2869</v>
      </c>
      <c r="B1373" t="s">
        <v>3208</v>
      </c>
      <c r="C1373">
        <v>28417</v>
      </c>
      <c r="D1373" t="s">
        <v>3209</v>
      </c>
      <c r="E1373" t="s">
        <v>47</v>
      </c>
      <c r="F1373" t="s">
        <v>3004</v>
      </c>
      <c r="G1373" t="s">
        <v>20</v>
      </c>
      <c r="H1373" t="s">
        <v>489</v>
      </c>
      <c r="I1373" t="s">
        <v>32</v>
      </c>
      <c r="J1373" t="s">
        <v>23</v>
      </c>
      <c r="K1373">
        <v>2278926</v>
      </c>
      <c r="L1373" t="s">
        <v>4000</v>
      </c>
      <c r="M1373" t="s">
        <v>1676</v>
      </c>
      <c r="N1373" t="str">
        <f t="array" ref="N1373">IF(COUNT(FIND({"数据分析","数据运营","分析师"},M1373)),"1","0")</f>
        <v>0</v>
      </c>
      <c r="O1373" t="s">
        <v>1883</v>
      </c>
      <c r="P1373" t="s">
        <v>2259</v>
      </c>
      <c r="Q1373" t="str">
        <f t="shared" si="42"/>
        <v>30</v>
      </c>
      <c r="R1373" t="str">
        <f t="shared" si="43"/>
        <v>60</v>
      </c>
      <c r="S1373" s="1" t="s">
        <v>12369</v>
      </c>
      <c r="T1373" t="s">
        <v>12470</v>
      </c>
      <c r="U1373" t="s">
        <v>12454</v>
      </c>
      <c r="V1373" t="s">
        <v>12460</v>
      </c>
      <c r="W1373" t="s">
        <v>12931</v>
      </c>
      <c r="X1373" t="s">
        <v>13019</v>
      </c>
      <c r="Y1373" t="s">
        <v>12917</v>
      </c>
    </row>
    <row r="1374" spans="1:27" x14ac:dyDescent="0.25">
      <c r="A1374" t="s">
        <v>2869</v>
      </c>
      <c r="B1374" t="s">
        <v>3529</v>
      </c>
      <c r="C1374">
        <v>44875</v>
      </c>
      <c r="D1374" t="s">
        <v>3530</v>
      </c>
      <c r="E1374" t="s">
        <v>18</v>
      </c>
      <c r="F1374" t="s">
        <v>3925</v>
      </c>
      <c r="G1374" t="s">
        <v>20</v>
      </c>
      <c r="H1374" t="s">
        <v>489</v>
      </c>
      <c r="I1374" t="s">
        <v>178</v>
      </c>
      <c r="J1374" t="s">
        <v>23</v>
      </c>
      <c r="K1374">
        <v>2530025</v>
      </c>
      <c r="L1374" t="s">
        <v>3926</v>
      </c>
      <c r="M1374" t="s">
        <v>4001</v>
      </c>
      <c r="N1374" t="str">
        <f t="array" ref="N1374">IF(COUNT(FIND({"数据分析","数据运营","分析师"},M1374)),"1","0")</f>
        <v>0</v>
      </c>
      <c r="O1374" t="s">
        <v>2033</v>
      </c>
      <c r="P1374" t="s">
        <v>2259</v>
      </c>
      <c r="Q1374" t="str">
        <f t="shared" si="42"/>
        <v>25</v>
      </c>
      <c r="R1374" t="str">
        <f t="shared" si="43"/>
        <v>50</v>
      </c>
      <c r="S1374" s="1" t="s">
        <v>12320</v>
      </c>
      <c r="T1374" t="s">
        <v>12462</v>
      </c>
      <c r="U1374" t="s">
        <v>12465</v>
      </c>
      <c r="V1374" t="s">
        <v>12467</v>
      </c>
      <c r="W1374" t="s">
        <v>12931</v>
      </c>
      <c r="X1374" t="s">
        <v>13019</v>
      </c>
      <c r="Y1374" t="s">
        <v>12920</v>
      </c>
      <c r="Z1374" t="s">
        <v>12936</v>
      </c>
    </row>
    <row r="1375" spans="1:27" x14ac:dyDescent="0.25">
      <c r="A1375" t="s">
        <v>2869</v>
      </c>
      <c r="B1375" t="s">
        <v>3938</v>
      </c>
      <c r="C1375">
        <v>18671</v>
      </c>
      <c r="D1375" t="s">
        <v>3939</v>
      </c>
      <c r="E1375" t="s">
        <v>47</v>
      </c>
      <c r="F1375" t="s">
        <v>3925</v>
      </c>
      <c r="G1375" t="s">
        <v>20</v>
      </c>
      <c r="H1375" t="s">
        <v>72</v>
      </c>
      <c r="I1375" t="s">
        <v>178</v>
      </c>
      <c r="J1375" t="s">
        <v>302</v>
      </c>
      <c r="K1375">
        <v>1724947</v>
      </c>
      <c r="L1375" t="s">
        <v>4002</v>
      </c>
      <c r="M1375" t="s">
        <v>4003</v>
      </c>
      <c r="N1375" t="str">
        <f t="array" ref="N1375">IF(COUNT(FIND({"数据分析","数据运营","分析师"},M1375)),"1","0")</f>
        <v>1</v>
      </c>
      <c r="O1375" t="s">
        <v>492</v>
      </c>
      <c r="P1375" t="s">
        <v>2259</v>
      </c>
      <c r="Q1375" t="str">
        <f t="shared" si="42"/>
        <v>20</v>
      </c>
      <c r="R1375" t="str">
        <f t="shared" si="43"/>
        <v>30</v>
      </c>
      <c r="S1375" s="1" t="s">
        <v>2061</v>
      </c>
      <c r="T1375" t="s">
        <v>12470</v>
      </c>
      <c r="U1375" t="s">
        <v>12454</v>
      </c>
      <c r="V1375" t="s">
        <v>12465</v>
      </c>
      <c r="W1375" s="1" t="s">
        <v>138</v>
      </c>
      <c r="X1375" t="s">
        <v>13290</v>
      </c>
    </row>
    <row r="1376" spans="1:27" x14ac:dyDescent="0.25">
      <c r="A1376" t="s">
        <v>2869</v>
      </c>
      <c r="B1376" t="s">
        <v>3619</v>
      </c>
      <c r="C1376">
        <v>3060</v>
      </c>
      <c r="D1376" t="s">
        <v>3619</v>
      </c>
      <c r="E1376" t="s">
        <v>18</v>
      </c>
      <c r="G1376" t="s">
        <v>253</v>
      </c>
      <c r="H1376" t="s">
        <v>301</v>
      </c>
      <c r="I1376" t="s">
        <v>32</v>
      </c>
      <c r="J1376" t="s">
        <v>302</v>
      </c>
      <c r="K1376">
        <v>2573388</v>
      </c>
      <c r="L1376" t="s">
        <v>4004</v>
      </c>
      <c r="M1376" t="s">
        <v>4005</v>
      </c>
      <c r="N1376" t="str">
        <f t="array" ref="N1376">IF(COUNT(FIND({"数据分析","数据运营","分析师"},M1376)),"1","0")</f>
        <v>1</v>
      </c>
      <c r="O1376" t="s">
        <v>2494</v>
      </c>
      <c r="P1376" t="s">
        <v>2259</v>
      </c>
      <c r="Q1376" t="str">
        <f t="shared" si="42"/>
        <v>50</v>
      </c>
      <c r="R1376" t="str">
        <f t="shared" si="43"/>
        <v>100</v>
      </c>
      <c r="S1376" s="1" t="s">
        <v>12319</v>
      </c>
      <c r="T1376" t="s">
        <v>12453</v>
      </c>
      <c r="U1376" t="s">
        <v>12456</v>
      </c>
      <c r="V1376" t="s">
        <v>12455</v>
      </c>
      <c r="W1376" s="1" t="s">
        <v>13240</v>
      </c>
      <c r="X1376" t="s">
        <v>13307</v>
      </c>
      <c r="Y1376" t="s">
        <v>13332</v>
      </c>
      <c r="Z1376" t="s">
        <v>13357</v>
      </c>
      <c r="AA1376" t="s">
        <v>12810</v>
      </c>
    </row>
    <row r="1377" spans="1:27" x14ac:dyDescent="0.25">
      <c r="A1377" t="s">
        <v>2869</v>
      </c>
      <c r="B1377" t="s">
        <v>3465</v>
      </c>
      <c r="C1377">
        <v>16831</v>
      </c>
      <c r="D1377" t="s">
        <v>3466</v>
      </c>
      <c r="E1377" t="s">
        <v>18</v>
      </c>
      <c r="G1377" t="s">
        <v>20</v>
      </c>
      <c r="H1377" t="s">
        <v>489</v>
      </c>
      <c r="I1377" t="s">
        <v>218</v>
      </c>
      <c r="J1377" t="s">
        <v>3467</v>
      </c>
      <c r="K1377">
        <v>2034049</v>
      </c>
      <c r="L1377" t="s">
        <v>4006</v>
      </c>
      <c r="M1377" t="s">
        <v>479</v>
      </c>
      <c r="N1377" t="str">
        <f t="array" ref="N1377">IF(COUNT(FIND({"数据分析","数据运营","分析师"},M1377)),"1","0")</f>
        <v>0</v>
      </c>
      <c r="O1377" t="s">
        <v>1430</v>
      </c>
      <c r="P1377" t="s">
        <v>2259</v>
      </c>
      <c r="Q1377" t="str">
        <f t="shared" si="42"/>
        <v>18</v>
      </c>
      <c r="R1377" t="str">
        <f t="shared" si="43"/>
        <v>27</v>
      </c>
      <c r="S1377" s="1" t="s">
        <v>12325</v>
      </c>
      <c r="T1377" t="s">
        <v>12518</v>
      </c>
      <c r="U1377" t="s">
        <v>12489</v>
      </c>
      <c r="V1377" t="s">
        <v>12479</v>
      </c>
      <c r="W1377" t="s">
        <v>12931</v>
      </c>
      <c r="X1377" t="s">
        <v>12956</v>
      </c>
      <c r="Y1377" t="s">
        <v>12917</v>
      </c>
    </row>
    <row r="1378" spans="1:27" x14ac:dyDescent="0.25">
      <c r="A1378" t="s">
        <v>2869</v>
      </c>
      <c r="B1378" t="s">
        <v>3966</v>
      </c>
      <c r="C1378">
        <v>32912</v>
      </c>
      <c r="D1378" t="s">
        <v>3967</v>
      </c>
      <c r="E1378" t="s">
        <v>39</v>
      </c>
      <c r="G1378" t="s">
        <v>20</v>
      </c>
      <c r="H1378" t="s">
        <v>489</v>
      </c>
      <c r="I1378" t="s">
        <v>32</v>
      </c>
      <c r="J1378" t="s">
        <v>1705</v>
      </c>
      <c r="K1378">
        <v>2346069</v>
      </c>
      <c r="L1378" t="s">
        <v>4007</v>
      </c>
      <c r="M1378" t="s">
        <v>1676</v>
      </c>
      <c r="N1378" t="str">
        <f t="array" ref="N1378">IF(COUNT(FIND({"数据分析","数据运营","分析师"},M1378)),"1","0")</f>
        <v>0</v>
      </c>
      <c r="O1378" t="s">
        <v>1264</v>
      </c>
      <c r="P1378" t="s">
        <v>2259</v>
      </c>
      <c r="Q1378" t="str">
        <f t="shared" si="42"/>
        <v>25</v>
      </c>
      <c r="R1378" t="str">
        <f t="shared" si="43"/>
        <v>30</v>
      </c>
      <c r="S1378" s="1" t="s">
        <v>12319</v>
      </c>
      <c r="T1378" t="s">
        <v>12464</v>
      </c>
      <c r="U1378" t="s">
        <v>12456</v>
      </c>
      <c r="V1378" t="s">
        <v>12454</v>
      </c>
      <c r="W1378" t="s">
        <v>12931</v>
      </c>
      <c r="X1378" t="s">
        <v>13019</v>
      </c>
      <c r="Y1378" t="s">
        <v>12917</v>
      </c>
    </row>
    <row r="1379" spans="1:27" x14ac:dyDescent="0.25">
      <c r="A1379" t="s">
        <v>2869</v>
      </c>
      <c r="B1379" t="s">
        <v>322</v>
      </c>
      <c r="C1379">
        <v>622</v>
      </c>
      <c r="D1379" t="s">
        <v>323</v>
      </c>
      <c r="E1379" t="s">
        <v>18</v>
      </c>
      <c r="F1379" t="s">
        <v>3437</v>
      </c>
      <c r="G1379" t="s">
        <v>20</v>
      </c>
      <c r="H1379" t="s">
        <v>72</v>
      </c>
      <c r="I1379" t="s">
        <v>32</v>
      </c>
      <c r="J1379" t="s">
        <v>213</v>
      </c>
      <c r="K1379">
        <v>2143004</v>
      </c>
      <c r="L1379" t="s">
        <v>4008</v>
      </c>
      <c r="M1379" t="s">
        <v>572</v>
      </c>
      <c r="N1379" t="str">
        <f t="array" ref="N1379">IF(COUNT(FIND({"数据分析","数据运营","分析师"},M1379)),"1","0")</f>
        <v>0</v>
      </c>
      <c r="O1379" t="s">
        <v>298</v>
      </c>
      <c r="P1379" t="s">
        <v>2259</v>
      </c>
      <c r="Q1379" t="str">
        <f t="shared" si="42"/>
        <v>15</v>
      </c>
      <c r="R1379" t="str">
        <f t="shared" si="43"/>
        <v>30</v>
      </c>
      <c r="S1379" s="1" t="s">
        <v>12320</v>
      </c>
      <c r="T1379" t="s">
        <v>12454</v>
      </c>
      <c r="U1379" t="s">
        <v>12477</v>
      </c>
      <c r="V1379" t="s">
        <v>12485</v>
      </c>
      <c r="W1379" t="s">
        <v>12941</v>
      </c>
      <c r="X1379" t="s">
        <v>12944</v>
      </c>
      <c r="Y1379" t="s">
        <v>12917</v>
      </c>
    </row>
    <row r="1380" spans="1:27" x14ac:dyDescent="0.25">
      <c r="A1380" t="s">
        <v>2869</v>
      </c>
      <c r="B1380" t="s">
        <v>4009</v>
      </c>
      <c r="C1380">
        <v>115024</v>
      </c>
      <c r="D1380" t="s">
        <v>4009</v>
      </c>
      <c r="E1380" t="s">
        <v>39</v>
      </c>
      <c r="F1380" t="s">
        <v>2932</v>
      </c>
      <c r="G1380" t="s">
        <v>20</v>
      </c>
      <c r="H1380" t="s">
        <v>489</v>
      </c>
      <c r="I1380" t="s">
        <v>32</v>
      </c>
      <c r="J1380" t="s">
        <v>33</v>
      </c>
      <c r="K1380">
        <v>1995981</v>
      </c>
      <c r="L1380" t="s">
        <v>4010</v>
      </c>
      <c r="M1380" t="s">
        <v>4011</v>
      </c>
      <c r="N1380" t="str">
        <f t="array" ref="N1380">IF(COUNT(FIND({"数据分析","数据运营","分析师"},M1380)),"1","0")</f>
        <v>1</v>
      </c>
      <c r="O1380" t="s">
        <v>36</v>
      </c>
      <c r="P1380" t="s">
        <v>2259</v>
      </c>
      <c r="Q1380" t="str">
        <f t="shared" si="42"/>
        <v>10</v>
      </c>
      <c r="R1380" t="str">
        <f t="shared" si="43"/>
        <v>15</v>
      </c>
      <c r="S1380" s="1" t="s">
        <v>2061</v>
      </c>
      <c r="T1380" t="s">
        <v>12454</v>
      </c>
      <c r="U1380" t="s">
        <v>12474</v>
      </c>
      <c r="V1380" t="s">
        <v>12456</v>
      </c>
      <c r="W1380" s="1" t="s">
        <v>138</v>
      </c>
      <c r="X1380" t="s">
        <v>13333</v>
      </c>
    </row>
    <row r="1381" spans="1:27" x14ac:dyDescent="0.25">
      <c r="A1381" t="s">
        <v>2869</v>
      </c>
      <c r="B1381" t="s">
        <v>4012</v>
      </c>
      <c r="C1381">
        <v>54269</v>
      </c>
      <c r="D1381" t="s">
        <v>4013</v>
      </c>
      <c r="E1381" t="s">
        <v>39</v>
      </c>
      <c r="G1381" t="s">
        <v>20</v>
      </c>
      <c r="H1381" t="s">
        <v>489</v>
      </c>
      <c r="I1381" t="s">
        <v>32</v>
      </c>
      <c r="J1381" t="s">
        <v>142</v>
      </c>
      <c r="K1381">
        <v>2397774</v>
      </c>
      <c r="L1381" t="s">
        <v>4014</v>
      </c>
      <c r="M1381" t="s">
        <v>2341</v>
      </c>
      <c r="N1381" t="str">
        <f t="array" ref="N1381">IF(COUNT(FIND({"数据分析","数据运营","分析师"},M1381)),"1","0")</f>
        <v>0</v>
      </c>
      <c r="O1381" t="s">
        <v>1536</v>
      </c>
      <c r="P1381" t="s">
        <v>2259</v>
      </c>
      <c r="Q1381" t="str">
        <f t="shared" si="42"/>
        <v>18</v>
      </c>
      <c r="R1381" t="str">
        <f t="shared" si="43"/>
        <v>30</v>
      </c>
      <c r="S1381" s="1" t="s">
        <v>12325</v>
      </c>
      <c r="T1381" t="s">
        <v>12475</v>
      </c>
      <c r="U1381" t="s">
        <v>12470</v>
      </c>
      <c r="V1381" t="s">
        <v>12479</v>
      </c>
      <c r="W1381" t="s">
        <v>12941</v>
      </c>
      <c r="X1381" t="s">
        <v>13019</v>
      </c>
      <c r="Y1381" t="s">
        <v>12917</v>
      </c>
    </row>
    <row r="1382" spans="1:27" x14ac:dyDescent="0.25">
      <c r="A1382" t="s">
        <v>2869</v>
      </c>
      <c r="B1382" t="s">
        <v>3465</v>
      </c>
      <c r="C1382">
        <v>52768</v>
      </c>
      <c r="D1382" t="s">
        <v>3642</v>
      </c>
      <c r="E1382" t="s">
        <v>18</v>
      </c>
      <c r="G1382" t="s">
        <v>20</v>
      </c>
      <c r="H1382" t="s">
        <v>489</v>
      </c>
      <c r="I1382" t="s">
        <v>178</v>
      </c>
      <c r="J1382" t="s">
        <v>224</v>
      </c>
      <c r="K1382">
        <v>1718741</v>
      </c>
      <c r="L1382" t="s">
        <v>4015</v>
      </c>
      <c r="M1382" t="s">
        <v>4016</v>
      </c>
      <c r="N1382" t="str">
        <f t="array" ref="N1382">IF(COUNT(FIND({"数据分析","数据运营","分析师"},M1382)),"1","0")</f>
        <v>1</v>
      </c>
      <c r="O1382" t="s">
        <v>4017</v>
      </c>
      <c r="P1382" t="s">
        <v>2259</v>
      </c>
      <c r="Q1382" t="str">
        <f t="shared" si="42"/>
        <v>22</v>
      </c>
      <c r="R1382" t="str">
        <f t="shared" si="43"/>
        <v>28</v>
      </c>
      <c r="S1382" s="1" t="s">
        <v>12325</v>
      </c>
      <c r="T1382" t="s">
        <v>12489</v>
      </c>
      <c r="U1382" t="s">
        <v>12470</v>
      </c>
      <c r="V1382" t="s">
        <v>12806</v>
      </c>
      <c r="W1382" s="1" t="s">
        <v>138</v>
      </c>
      <c r="X1382" t="s">
        <v>13283</v>
      </c>
    </row>
    <row r="1383" spans="1:27" x14ac:dyDescent="0.25">
      <c r="A1383" t="s">
        <v>2869</v>
      </c>
      <c r="B1383" t="s">
        <v>2996</v>
      </c>
      <c r="C1383">
        <v>6566</v>
      </c>
      <c r="D1383" t="s">
        <v>2997</v>
      </c>
      <c r="E1383" t="s">
        <v>18</v>
      </c>
      <c r="F1383" t="s">
        <v>2998</v>
      </c>
      <c r="G1383" t="s">
        <v>272</v>
      </c>
      <c r="H1383" t="s">
        <v>447</v>
      </c>
      <c r="I1383" t="s">
        <v>32</v>
      </c>
      <c r="J1383" t="s">
        <v>73</v>
      </c>
      <c r="K1383">
        <v>463872</v>
      </c>
      <c r="L1383" t="s">
        <v>3021</v>
      </c>
      <c r="M1383" t="s">
        <v>505</v>
      </c>
      <c r="N1383" t="str">
        <f t="array" ref="N1383">IF(COUNT(FIND({"数据分析","数据运营","分析师"},M1383)),"1","0")</f>
        <v>0</v>
      </c>
      <c r="O1383" t="s">
        <v>231</v>
      </c>
      <c r="P1383" t="s">
        <v>2259</v>
      </c>
      <c r="Q1383" t="str">
        <f t="shared" si="42"/>
        <v>15</v>
      </c>
      <c r="R1383" t="str">
        <f t="shared" si="43"/>
        <v>25</v>
      </c>
      <c r="S1383" s="1" t="s">
        <v>1456</v>
      </c>
      <c r="T1383" t="s">
        <v>12453</v>
      </c>
      <c r="U1383" t="s">
        <v>12462</v>
      </c>
      <c r="V1383" t="s">
        <v>12467</v>
      </c>
      <c r="W1383" t="s">
        <v>12931</v>
      </c>
      <c r="X1383" t="s">
        <v>12917</v>
      </c>
    </row>
    <row r="1384" spans="1:27" x14ac:dyDescent="0.25">
      <c r="A1384" t="s">
        <v>2869</v>
      </c>
      <c r="B1384" t="s">
        <v>4018</v>
      </c>
      <c r="C1384">
        <v>103850</v>
      </c>
      <c r="D1384" t="s">
        <v>4019</v>
      </c>
      <c r="E1384" t="s">
        <v>18</v>
      </c>
      <c r="G1384" t="s">
        <v>20</v>
      </c>
      <c r="H1384" t="s">
        <v>58</v>
      </c>
      <c r="I1384" t="s">
        <v>32</v>
      </c>
      <c r="J1384" t="s">
        <v>73</v>
      </c>
      <c r="K1384">
        <v>2155951</v>
      </c>
      <c r="L1384" t="s">
        <v>4020</v>
      </c>
      <c r="M1384" t="s">
        <v>1301</v>
      </c>
      <c r="N1384" t="str">
        <f t="array" ref="N1384">IF(COUNT(FIND({"数据分析","数据运营","分析师"},M1384)),"1","0")</f>
        <v>1</v>
      </c>
      <c r="O1384" t="s">
        <v>1518</v>
      </c>
      <c r="P1384" t="s">
        <v>2259</v>
      </c>
      <c r="Q1384" t="str">
        <f t="shared" si="42"/>
        <v>20</v>
      </c>
      <c r="R1384" t="str">
        <f t="shared" si="43"/>
        <v>35</v>
      </c>
      <c r="S1384" s="1" t="s">
        <v>12320</v>
      </c>
      <c r="T1384" t="s">
        <v>12465</v>
      </c>
      <c r="U1384" t="s">
        <v>12454</v>
      </c>
      <c r="V1384" t="s">
        <v>12475</v>
      </c>
      <c r="W1384" s="1" t="s">
        <v>984</v>
      </c>
      <c r="X1384" t="s">
        <v>13272</v>
      </c>
    </row>
    <row r="1385" spans="1:27" x14ac:dyDescent="0.25">
      <c r="A1385" t="s">
        <v>2869</v>
      </c>
      <c r="B1385" t="s">
        <v>4021</v>
      </c>
      <c r="C1385">
        <v>43868</v>
      </c>
      <c r="D1385" t="s">
        <v>4022</v>
      </c>
      <c r="E1385" t="s">
        <v>47</v>
      </c>
      <c r="F1385" t="s">
        <v>3157</v>
      </c>
      <c r="G1385" t="s">
        <v>20</v>
      </c>
      <c r="H1385" t="s">
        <v>72</v>
      </c>
      <c r="I1385" t="s">
        <v>32</v>
      </c>
      <c r="J1385" t="s">
        <v>302</v>
      </c>
      <c r="K1385">
        <v>2422837</v>
      </c>
      <c r="L1385" t="s">
        <v>4023</v>
      </c>
      <c r="M1385" t="s">
        <v>2309</v>
      </c>
      <c r="N1385" t="str">
        <f t="array" ref="N1385">IF(COUNT(FIND({"数据分析","数据运营","分析师"},M1385)),"1","0")</f>
        <v>1</v>
      </c>
      <c r="O1385" t="s">
        <v>492</v>
      </c>
      <c r="P1385" t="s">
        <v>2259</v>
      </c>
      <c r="Q1385" t="str">
        <f t="shared" si="42"/>
        <v>20</v>
      </c>
      <c r="R1385" t="str">
        <f t="shared" si="43"/>
        <v>30</v>
      </c>
      <c r="S1385" s="1" t="s">
        <v>1456</v>
      </c>
      <c r="T1385" t="s">
        <v>12453</v>
      </c>
      <c r="U1385" t="s">
        <v>12462</v>
      </c>
      <c r="V1385" t="s">
        <v>12744</v>
      </c>
      <c r="W1385" s="1" t="s">
        <v>138</v>
      </c>
      <c r="X1385" t="s">
        <v>13290</v>
      </c>
    </row>
    <row r="1386" spans="1:27" x14ac:dyDescent="0.25">
      <c r="A1386" t="s">
        <v>2869</v>
      </c>
      <c r="B1386" t="s">
        <v>4024</v>
      </c>
      <c r="C1386">
        <v>109517</v>
      </c>
      <c r="D1386" t="s">
        <v>4025</v>
      </c>
      <c r="E1386" t="s">
        <v>56</v>
      </c>
      <c r="F1386" t="s">
        <v>3116</v>
      </c>
      <c r="G1386" t="s">
        <v>20</v>
      </c>
      <c r="H1386" t="s">
        <v>489</v>
      </c>
      <c r="I1386" t="s">
        <v>32</v>
      </c>
      <c r="J1386" t="s">
        <v>1555</v>
      </c>
      <c r="K1386">
        <v>2330822</v>
      </c>
      <c r="L1386" t="s">
        <v>4026</v>
      </c>
      <c r="M1386" t="s">
        <v>624</v>
      </c>
      <c r="N1386" t="str">
        <f t="array" ref="N1386">IF(COUNT(FIND({"数据分析","数据运营","分析师"},M1386)),"1","0")</f>
        <v>0</v>
      </c>
      <c r="O1386" t="s">
        <v>298</v>
      </c>
      <c r="P1386" t="s">
        <v>2259</v>
      </c>
      <c r="Q1386" t="str">
        <f t="shared" si="42"/>
        <v>15</v>
      </c>
      <c r="R1386" t="str">
        <f t="shared" si="43"/>
        <v>30</v>
      </c>
      <c r="W1386" t="s">
        <v>76</v>
      </c>
    </row>
    <row r="1387" spans="1:27" x14ac:dyDescent="0.25">
      <c r="A1387" t="s">
        <v>2869</v>
      </c>
      <c r="B1387" t="s">
        <v>4027</v>
      </c>
      <c r="C1387">
        <v>17671</v>
      </c>
      <c r="D1387" t="s">
        <v>4028</v>
      </c>
      <c r="E1387" t="s">
        <v>39</v>
      </c>
      <c r="F1387" t="s">
        <v>2881</v>
      </c>
      <c r="G1387" t="s">
        <v>65</v>
      </c>
      <c r="H1387" t="s">
        <v>1399</v>
      </c>
      <c r="I1387" t="s">
        <v>32</v>
      </c>
      <c r="J1387" t="s">
        <v>201</v>
      </c>
      <c r="K1387">
        <v>2522296</v>
      </c>
      <c r="L1387" t="s">
        <v>4029</v>
      </c>
      <c r="M1387" t="s">
        <v>1727</v>
      </c>
      <c r="N1387" t="str">
        <f t="array" ref="N1387">IF(COUNT(FIND({"数据分析","数据运营","分析师"},M1387)),"1","0")</f>
        <v>0</v>
      </c>
      <c r="O1387" t="s">
        <v>1518</v>
      </c>
      <c r="P1387" t="s">
        <v>2259</v>
      </c>
      <c r="Q1387" t="str">
        <f t="shared" si="42"/>
        <v>20</v>
      </c>
      <c r="R1387" t="str">
        <f t="shared" si="43"/>
        <v>35</v>
      </c>
      <c r="S1387" s="1" t="s">
        <v>2061</v>
      </c>
      <c r="T1387" t="s">
        <v>12470</v>
      </c>
      <c r="U1387" t="s">
        <v>12457</v>
      </c>
      <c r="V1387" t="s">
        <v>12468</v>
      </c>
      <c r="W1387" t="s">
        <v>12931</v>
      </c>
      <c r="X1387" t="s">
        <v>13019</v>
      </c>
      <c r="Y1387" t="s">
        <v>12920</v>
      </c>
      <c r="Z1387" t="s">
        <v>12936</v>
      </c>
    </row>
    <row r="1388" spans="1:27" x14ac:dyDescent="0.25">
      <c r="A1388" t="s">
        <v>2869</v>
      </c>
      <c r="B1388" t="s">
        <v>4030</v>
      </c>
      <c r="C1388">
        <v>38079</v>
      </c>
      <c r="D1388" t="s">
        <v>4031</v>
      </c>
      <c r="E1388" t="s">
        <v>39</v>
      </c>
      <c r="G1388" t="s">
        <v>20</v>
      </c>
      <c r="H1388" t="s">
        <v>72</v>
      </c>
      <c r="I1388" t="s">
        <v>32</v>
      </c>
      <c r="J1388" t="s">
        <v>1865</v>
      </c>
      <c r="K1388">
        <v>2148790</v>
      </c>
      <c r="L1388" t="s">
        <v>4032</v>
      </c>
      <c r="M1388" t="s">
        <v>4033</v>
      </c>
      <c r="N1388" t="str">
        <f t="array" ref="N1388">IF(COUNT(FIND({"数据分析","数据运营","分析师"},M1388)),"1","0")</f>
        <v>0</v>
      </c>
      <c r="O1388" t="s">
        <v>1784</v>
      </c>
      <c r="P1388" t="s">
        <v>2259</v>
      </c>
      <c r="Q1388" t="str">
        <f t="shared" si="42"/>
        <v>25</v>
      </c>
      <c r="R1388" t="str">
        <f t="shared" si="43"/>
        <v>35</v>
      </c>
      <c r="S1388" s="1" t="s">
        <v>12381</v>
      </c>
      <c r="T1388" t="s">
        <v>12473</v>
      </c>
      <c r="U1388" t="s">
        <v>12666</v>
      </c>
      <c r="V1388" t="s">
        <v>12818</v>
      </c>
      <c r="W1388" t="s">
        <v>12931</v>
      </c>
      <c r="X1388" t="s">
        <v>13019</v>
      </c>
      <c r="Y1388" t="s">
        <v>13082</v>
      </c>
      <c r="Z1388" t="s">
        <v>12917</v>
      </c>
    </row>
    <row r="1389" spans="1:27" x14ac:dyDescent="0.25">
      <c r="A1389" t="s">
        <v>2869</v>
      </c>
      <c r="B1389" t="s">
        <v>3256</v>
      </c>
      <c r="C1389">
        <v>26536</v>
      </c>
      <c r="D1389" t="s">
        <v>3257</v>
      </c>
      <c r="E1389" t="s">
        <v>18</v>
      </c>
      <c r="G1389" t="s">
        <v>20</v>
      </c>
      <c r="H1389" t="s">
        <v>72</v>
      </c>
      <c r="I1389" t="s">
        <v>218</v>
      </c>
      <c r="J1389" t="s">
        <v>117</v>
      </c>
      <c r="K1389">
        <v>2153587</v>
      </c>
      <c r="L1389" t="s">
        <v>1421</v>
      </c>
      <c r="M1389" t="s">
        <v>4034</v>
      </c>
      <c r="N1389" t="str">
        <f t="array" ref="N1389">IF(COUNT(FIND({"数据分析","数据运营","分析师"},M1389)),"1","0")</f>
        <v>0</v>
      </c>
      <c r="O1389" t="s">
        <v>391</v>
      </c>
      <c r="P1389" t="s">
        <v>2259</v>
      </c>
      <c r="Q1389" t="str">
        <f t="shared" si="42"/>
        <v>15</v>
      </c>
      <c r="R1389" t="str">
        <f t="shared" si="43"/>
        <v>20</v>
      </c>
      <c r="S1389" s="1" t="s">
        <v>7214</v>
      </c>
      <c r="T1389" t="s">
        <v>12453</v>
      </c>
      <c r="U1389" t="s">
        <v>12455</v>
      </c>
      <c r="V1389" t="s">
        <v>12475</v>
      </c>
      <c r="W1389" t="s">
        <v>76</v>
      </c>
    </row>
    <row r="1390" spans="1:27" x14ac:dyDescent="0.25">
      <c r="A1390" t="s">
        <v>2869</v>
      </c>
      <c r="B1390" t="s">
        <v>3938</v>
      </c>
      <c r="C1390">
        <v>18671</v>
      </c>
      <c r="D1390" t="s">
        <v>3939</v>
      </c>
      <c r="E1390" t="s">
        <v>47</v>
      </c>
      <c r="F1390" t="s">
        <v>3925</v>
      </c>
      <c r="G1390" t="s">
        <v>20</v>
      </c>
      <c r="H1390" t="s">
        <v>72</v>
      </c>
      <c r="I1390" t="s">
        <v>178</v>
      </c>
      <c r="J1390" t="s">
        <v>302</v>
      </c>
      <c r="K1390">
        <v>1148557</v>
      </c>
      <c r="L1390" t="s">
        <v>4035</v>
      </c>
      <c r="M1390" t="s">
        <v>586</v>
      </c>
      <c r="N1390" t="str">
        <f t="array" ref="N1390">IF(COUNT(FIND({"数据分析","数据运营","分析师"},M1390)),"1","0")</f>
        <v>1</v>
      </c>
      <c r="O1390" t="s">
        <v>298</v>
      </c>
      <c r="P1390" t="s">
        <v>2259</v>
      </c>
      <c r="Q1390" t="str">
        <f t="shared" si="42"/>
        <v>15</v>
      </c>
      <c r="R1390" t="str">
        <f t="shared" si="43"/>
        <v>30</v>
      </c>
      <c r="S1390" s="1" t="s">
        <v>2061</v>
      </c>
      <c r="T1390" t="s">
        <v>12470</v>
      </c>
      <c r="U1390" t="s">
        <v>12454</v>
      </c>
      <c r="V1390" t="s">
        <v>12465</v>
      </c>
      <c r="W1390" s="1" t="s">
        <v>138</v>
      </c>
      <c r="X1390" t="s">
        <v>13283</v>
      </c>
    </row>
    <row r="1391" spans="1:27" x14ac:dyDescent="0.25">
      <c r="A1391" t="s">
        <v>2869</v>
      </c>
      <c r="B1391" t="s">
        <v>3465</v>
      </c>
      <c r="C1391">
        <v>16831</v>
      </c>
      <c r="D1391" t="s">
        <v>3466</v>
      </c>
      <c r="E1391" t="s">
        <v>18</v>
      </c>
      <c r="F1391" t="s">
        <v>3925</v>
      </c>
      <c r="G1391" t="s">
        <v>253</v>
      </c>
      <c r="H1391" t="s">
        <v>21</v>
      </c>
      <c r="I1391" t="s">
        <v>32</v>
      </c>
      <c r="J1391" t="s">
        <v>3467</v>
      </c>
      <c r="K1391">
        <v>2568716</v>
      </c>
      <c r="L1391" t="s">
        <v>4036</v>
      </c>
      <c r="M1391" t="s">
        <v>1676</v>
      </c>
      <c r="N1391" t="str">
        <f t="array" ref="N1391">IF(COUNT(FIND({"数据分析","数据运营","分析师"},M1391)),"1","0")</f>
        <v>0</v>
      </c>
      <c r="O1391" t="s">
        <v>4037</v>
      </c>
      <c r="P1391" t="s">
        <v>2259</v>
      </c>
      <c r="Q1391" t="str">
        <f t="shared" si="42"/>
        <v>40</v>
      </c>
      <c r="R1391" t="str">
        <f t="shared" si="43"/>
        <v>70</v>
      </c>
      <c r="S1391" s="1" t="s">
        <v>12325</v>
      </c>
      <c r="T1391" t="s">
        <v>12518</v>
      </c>
      <c r="U1391" t="s">
        <v>12489</v>
      </c>
      <c r="V1391" t="s">
        <v>12479</v>
      </c>
      <c r="W1391" t="s">
        <v>13033</v>
      </c>
      <c r="X1391" t="s">
        <v>12915</v>
      </c>
      <c r="Y1391" t="s">
        <v>12916</v>
      </c>
      <c r="Z1391" t="s">
        <v>13017</v>
      </c>
      <c r="AA1391" t="s">
        <v>13084</v>
      </c>
    </row>
    <row r="1392" spans="1:27" x14ac:dyDescent="0.25">
      <c r="A1392" t="s">
        <v>2869</v>
      </c>
      <c r="B1392" t="s">
        <v>2996</v>
      </c>
      <c r="C1392">
        <v>6566</v>
      </c>
      <c r="D1392" t="s">
        <v>2997</v>
      </c>
      <c r="E1392" t="s">
        <v>18</v>
      </c>
      <c r="F1392" t="s">
        <v>2998</v>
      </c>
      <c r="G1392" t="s">
        <v>33</v>
      </c>
      <c r="H1392" t="s">
        <v>368</v>
      </c>
      <c r="I1392" t="s">
        <v>32</v>
      </c>
      <c r="J1392" t="s">
        <v>73</v>
      </c>
      <c r="K1392">
        <v>1481060</v>
      </c>
      <c r="L1392" t="s">
        <v>4038</v>
      </c>
      <c r="M1392" t="s">
        <v>462</v>
      </c>
      <c r="N1392" t="str">
        <f t="array" ref="N1392">IF(COUNT(FIND({"数据分析","数据运营","分析师"},M1392)),"1","0")</f>
        <v>1</v>
      </c>
      <c r="O1392" t="s">
        <v>815</v>
      </c>
      <c r="P1392" t="s">
        <v>2259</v>
      </c>
      <c r="Q1392" t="str">
        <f t="shared" si="42"/>
        <v>20</v>
      </c>
      <c r="R1392" t="str">
        <f t="shared" si="43"/>
        <v>40</v>
      </c>
      <c r="S1392" s="1" t="s">
        <v>1456</v>
      </c>
      <c r="T1392" t="s">
        <v>12453</v>
      </c>
      <c r="U1392" t="s">
        <v>12462</v>
      </c>
      <c r="V1392" t="s">
        <v>12467</v>
      </c>
      <c r="W1392" s="1" t="s">
        <v>138</v>
      </c>
    </row>
    <row r="1393" spans="1:27" x14ac:dyDescent="0.25">
      <c r="A1393" t="s">
        <v>2869</v>
      </c>
      <c r="B1393" t="s">
        <v>322</v>
      </c>
      <c r="C1393">
        <v>622</v>
      </c>
      <c r="D1393" t="s">
        <v>323</v>
      </c>
      <c r="E1393" t="s">
        <v>18</v>
      </c>
      <c r="F1393" t="s">
        <v>3437</v>
      </c>
      <c r="G1393" t="s">
        <v>20</v>
      </c>
      <c r="H1393" t="s">
        <v>72</v>
      </c>
      <c r="I1393" t="s">
        <v>32</v>
      </c>
      <c r="J1393" t="s">
        <v>213</v>
      </c>
      <c r="K1393">
        <v>2143071</v>
      </c>
      <c r="L1393" t="s">
        <v>4039</v>
      </c>
      <c r="M1393" t="s">
        <v>2255</v>
      </c>
      <c r="N1393" t="str">
        <f t="array" ref="N1393">IF(COUNT(FIND({"数据分析","数据运营","分析师"},M1393)),"1","0")</f>
        <v>0</v>
      </c>
      <c r="O1393" t="s">
        <v>1531</v>
      </c>
      <c r="P1393" t="s">
        <v>2259</v>
      </c>
      <c r="Q1393" t="str">
        <f t="shared" si="42"/>
        <v>18</v>
      </c>
      <c r="R1393" t="str">
        <f t="shared" si="43"/>
        <v>35</v>
      </c>
      <c r="S1393" s="1" t="s">
        <v>12320</v>
      </c>
      <c r="T1393" t="s">
        <v>12454</v>
      </c>
      <c r="U1393" t="s">
        <v>12477</v>
      </c>
      <c r="V1393" t="s">
        <v>12485</v>
      </c>
      <c r="W1393" t="s">
        <v>12929</v>
      </c>
      <c r="X1393" t="s">
        <v>12944</v>
      </c>
      <c r="Y1393" t="s">
        <v>13019</v>
      </c>
      <c r="Z1393" t="s">
        <v>12917</v>
      </c>
    </row>
    <row r="1394" spans="1:27" x14ac:dyDescent="0.25">
      <c r="A1394" t="s">
        <v>2869</v>
      </c>
      <c r="B1394" t="s">
        <v>3619</v>
      </c>
      <c r="C1394">
        <v>3060</v>
      </c>
      <c r="D1394" t="s">
        <v>3619</v>
      </c>
      <c r="E1394" t="s">
        <v>18</v>
      </c>
      <c r="F1394" t="s">
        <v>3925</v>
      </c>
      <c r="G1394" t="s">
        <v>20</v>
      </c>
      <c r="H1394" t="s">
        <v>489</v>
      </c>
      <c r="I1394" t="s">
        <v>32</v>
      </c>
      <c r="J1394" t="s">
        <v>302</v>
      </c>
      <c r="K1394">
        <v>2121150</v>
      </c>
      <c r="L1394" t="s">
        <v>4040</v>
      </c>
      <c r="M1394" t="s">
        <v>4041</v>
      </c>
      <c r="N1394" t="str">
        <f t="array" ref="N1394">IF(COUNT(FIND({"数据分析","数据运营","分析师"},M1394)),"1","0")</f>
        <v>0</v>
      </c>
      <c r="O1394" t="s">
        <v>1883</v>
      </c>
      <c r="P1394" t="s">
        <v>2259</v>
      </c>
      <c r="Q1394" t="str">
        <f t="shared" si="42"/>
        <v>30</v>
      </c>
      <c r="R1394" t="str">
        <f t="shared" si="43"/>
        <v>60</v>
      </c>
      <c r="S1394" s="1" t="s">
        <v>12319</v>
      </c>
      <c r="T1394" t="s">
        <v>12453</v>
      </c>
      <c r="U1394" t="s">
        <v>12456</v>
      </c>
      <c r="V1394" t="s">
        <v>12455</v>
      </c>
      <c r="W1394" t="s">
        <v>12931</v>
      </c>
      <c r="X1394" t="s">
        <v>12917</v>
      </c>
    </row>
    <row r="1395" spans="1:27" x14ac:dyDescent="0.25">
      <c r="A1395" t="s">
        <v>2869</v>
      </c>
      <c r="B1395" t="s">
        <v>4042</v>
      </c>
      <c r="C1395">
        <v>53781</v>
      </c>
      <c r="D1395" t="s">
        <v>4043</v>
      </c>
      <c r="E1395" t="s">
        <v>39</v>
      </c>
      <c r="F1395" t="s">
        <v>3055</v>
      </c>
      <c r="G1395" t="s">
        <v>20</v>
      </c>
      <c r="H1395" t="s">
        <v>1399</v>
      </c>
      <c r="I1395" t="s">
        <v>32</v>
      </c>
      <c r="J1395" t="s">
        <v>59</v>
      </c>
      <c r="K1395">
        <v>2315931</v>
      </c>
      <c r="L1395" t="s">
        <v>4044</v>
      </c>
      <c r="M1395" t="s">
        <v>2309</v>
      </c>
      <c r="N1395" t="str">
        <f t="array" ref="N1395">IF(COUNT(FIND({"数据分析","数据运营","分析师"},M1395)),"1","0")</f>
        <v>1</v>
      </c>
      <c r="O1395" t="s">
        <v>492</v>
      </c>
      <c r="P1395" t="s">
        <v>2259</v>
      </c>
      <c r="Q1395" t="str">
        <f t="shared" si="42"/>
        <v>20</v>
      </c>
      <c r="R1395" t="str">
        <f t="shared" si="43"/>
        <v>30</v>
      </c>
      <c r="S1395" s="1" t="s">
        <v>12319</v>
      </c>
      <c r="T1395" t="s">
        <v>12464</v>
      </c>
      <c r="U1395" t="s">
        <v>12465</v>
      </c>
      <c r="V1395" t="s">
        <v>12454</v>
      </c>
      <c r="W1395" s="1" t="s">
        <v>138</v>
      </c>
      <c r="X1395" t="s">
        <v>13308</v>
      </c>
      <c r="Y1395" t="s">
        <v>13290</v>
      </c>
    </row>
    <row r="1396" spans="1:27" x14ac:dyDescent="0.25">
      <c r="A1396" t="s">
        <v>2869</v>
      </c>
      <c r="B1396" t="s">
        <v>4045</v>
      </c>
      <c r="C1396">
        <v>156979</v>
      </c>
      <c r="D1396" t="s">
        <v>4046</v>
      </c>
      <c r="E1396" t="s">
        <v>30</v>
      </c>
      <c r="F1396" t="s">
        <v>3909</v>
      </c>
      <c r="G1396" t="s">
        <v>81</v>
      </c>
      <c r="H1396" t="s">
        <v>82</v>
      </c>
      <c r="I1396" t="s">
        <v>178</v>
      </c>
      <c r="J1396" t="s">
        <v>496</v>
      </c>
      <c r="K1396">
        <v>2567772</v>
      </c>
      <c r="L1396" t="s">
        <v>4047</v>
      </c>
      <c r="M1396" t="s">
        <v>4016</v>
      </c>
      <c r="N1396" t="str">
        <f t="array" ref="N1396">IF(COUNT(FIND({"数据分析","数据运营","分析师"},M1396)),"1","0")</f>
        <v>1</v>
      </c>
      <c r="O1396" t="s">
        <v>298</v>
      </c>
      <c r="P1396" t="s">
        <v>2259</v>
      </c>
      <c r="Q1396" t="str">
        <f t="shared" si="42"/>
        <v>15</v>
      </c>
      <c r="R1396" t="str">
        <f t="shared" si="43"/>
        <v>30</v>
      </c>
      <c r="W1396" s="1" t="s">
        <v>13235</v>
      </c>
      <c r="X1396" t="s">
        <v>13272</v>
      </c>
    </row>
    <row r="1397" spans="1:27" x14ac:dyDescent="0.25">
      <c r="A1397" t="s">
        <v>2869</v>
      </c>
      <c r="B1397" t="s">
        <v>3199</v>
      </c>
      <c r="C1397">
        <v>451</v>
      </c>
      <c r="D1397" t="s">
        <v>3200</v>
      </c>
      <c r="E1397" t="s">
        <v>18</v>
      </c>
      <c r="F1397" t="s">
        <v>3410</v>
      </c>
      <c r="G1397" t="s">
        <v>20</v>
      </c>
      <c r="H1397" t="s">
        <v>72</v>
      </c>
      <c r="I1397" t="s">
        <v>32</v>
      </c>
      <c r="J1397" t="s">
        <v>3201</v>
      </c>
      <c r="K1397">
        <v>2534364</v>
      </c>
      <c r="L1397" t="s">
        <v>4048</v>
      </c>
      <c r="M1397" t="s">
        <v>4049</v>
      </c>
      <c r="N1397" t="str">
        <f t="array" ref="N1397">IF(COUNT(FIND({"数据分析","数据运营","分析师"},M1397)),"1","0")</f>
        <v>0</v>
      </c>
      <c r="O1397" t="s">
        <v>1264</v>
      </c>
      <c r="P1397" t="s">
        <v>2259</v>
      </c>
      <c r="Q1397" t="str">
        <f t="shared" si="42"/>
        <v>25</v>
      </c>
      <c r="R1397" t="str">
        <f t="shared" si="43"/>
        <v>30</v>
      </c>
      <c r="S1397" s="1" t="s">
        <v>12341</v>
      </c>
      <c r="T1397" t="s">
        <v>12512</v>
      </c>
      <c r="U1397" t="s">
        <v>12475</v>
      </c>
      <c r="V1397" t="s">
        <v>12467</v>
      </c>
      <c r="W1397" t="s">
        <v>13413</v>
      </c>
      <c r="X1397" t="s">
        <v>13019</v>
      </c>
      <c r="Y1397" t="s">
        <v>12920</v>
      </c>
      <c r="Z1397" t="s">
        <v>12954</v>
      </c>
    </row>
    <row r="1398" spans="1:27" x14ac:dyDescent="0.25">
      <c r="A1398" t="s">
        <v>2869</v>
      </c>
      <c r="B1398" t="s">
        <v>3521</v>
      </c>
      <c r="C1398">
        <v>35996</v>
      </c>
      <c r="D1398" t="s">
        <v>3521</v>
      </c>
      <c r="E1398" t="s">
        <v>30</v>
      </c>
      <c r="F1398" t="s">
        <v>3522</v>
      </c>
      <c r="G1398" t="s">
        <v>20</v>
      </c>
      <c r="H1398" t="s">
        <v>739</v>
      </c>
      <c r="I1398" t="s">
        <v>32</v>
      </c>
      <c r="J1398" t="s">
        <v>73</v>
      </c>
      <c r="K1398">
        <v>1005276</v>
      </c>
      <c r="L1398" t="s">
        <v>3972</v>
      </c>
      <c r="M1398" t="s">
        <v>4050</v>
      </c>
      <c r="N1398" t="str">
        <f t="array" ref="N1398">IF(COUNT(FIND({"数据分析","数据运营","分析师"},M1398)),"1","0")</f>
        <v>0</v>
      </c>
      <c r="O1398" t="s">
        <v>298</v>
      </c>
      <c r="P1398" t="s">
        <v>2259</v>
      </c>
      <c r="Q1398" t="str">
        <f t="shared" si="42"/>
        <v>15</v>
      </c>
      <c r="R1398" t="str">
        <f t="shared" si="43"/>
        <v>30</v>
      </c>
      <c r="S1398" s="1" t="s">
        <v>12319</v>
      </c>
      <c r="T1398" t="s">
        <v>12453</v>
      </c>
      <c r="U1398" t="s">
        <v>12454</v>
      </c>
      <c r="V1398" t="s">
        <v>12467</v>
      </c>
      <c r="W1398" t="s">
        <v>12931</v>
      </c>
      <c r="X1398" t="s">
        <v>13004</v>
      </c>
      <c r="Y1398" t="s">
        <v>12917</v>
      </c>
    </row>
    <row r="1399" spans="1:27" x14ac:dyDescent="0.25">
      <c r="A1399" t="s">
        <v>2869</v>
      </c>
      <c r="B1399" t="s">
        <v>4051</v>
      </c>
      <c r="C1399">
        <v>136733</v>
      </c>
      <c r="D1399" t="s">
        <v>4052</v>
      </c>
      <c r="E1399" t="s">
        <v>39</v>
      </c>
      <c r="F1399" t="s">
        <v>3925</v>
      </c>
      <c r="G1399" t="s">
        <v>49</v>
      </c>
      <c r="H1399" t="s">
        <v>42</v>
      </c>
      <c r="I1399" t="s">
        <v>32</v>
      </c>
      <c r="J1399" t="s">
        <v>73</v>
      </c>
      <c r="K1399">
        <v>2036271</v>
      </c>
      <c r="L1399" t="s">
        <v>4053</v>
      </c>
      <c r="M1399" t="s">
        <v>158</v>
      </c>
      <c r="N1399" t="str">
        <f t="array" ref="N1399">IF(COUNT(FIND({"数据分析","数据运营","分析师"},M1399)),"1","0")</f>
        <v>1</v>
      </c>
      <c r="O1399" t="s">
        <v>4054</v>
      </c>
      <c r="P1399" t="s">
        <v>2259</v>
      </c>
      <c r="Q1399" t="str">
        <f t="shared" si="42"/>
        <v>15</v>
      </c>
      <c r="R1399" t="str">
        <f t="shared" si="43"/>
        <v>26</v>
      </c>
      <c r="S1399" s="1" t="s">
        <v>1456</v>
      </c>
      <c r="T1399" t="s">
        <v>12456</v>
      </c>
      <c r="U1399" t="s">
        <v>12474</v>
      </c>
      <c r="V1399" t="s">
        <v>12481</v>
      </c>
      <c r="W1399" s="1" t="s">
        <v>13220</v>
      </c>
      <c r="X1399" t="s">
        <v>12810</v>
      </c>
      <c r="Y1399" t="s">
        <v>13274</v>
      </c>
      <c r="Z1399" t="s">
        <v>13293</v>
      </c>
    </row>
    <row r="1400" spans="1:27" x14ac:dyDescent="0.25">
      <c r="A1400" t="s">
        <v>2869</v>
      </c>
      <c r="B1400" t="s">
        <v>3439</v>
      </c>
      <c r="C1400">
        <v>111783</v>
      </c>
      <c r="D1400" t="s">
        <v>3440</v>
      </c>
      <c r="E1400" t="s">
        <v>47</v>
      </c>
      <c r="F1400" t="s">
        <v>3189</v>
      </c>
      <c r="G1400" t="s">
        <v>20</v>
      </c>
      <c r="H1400" t="s">
        <v>407</v>
      </c>
      <c r="I1400" t="s">
        <v>32</v>
      </c>
      <c r="J1400" t="s">
        <v>142</v>
      </c>
      <c r="K1400">
        <v>2119776</v>
      </c>
      <c r="L1400" t="s">
        <v>4055</v>
      </c>
      <c r="M1400" t="s">
        <v>4056</v>
      </c>
      <c r="N1400" t="str">
        <f t="array" ref="N1400">IF(COUNT(FIND({"数据分析","数据运营","分析师"},M1400)),"1","0")</f>
        <v>0</v>
      </c>
      <c r="O1400" t="s">
        <v>1518</v>
      </c>
      <c r="P1400" t="s">
        <v>2259</v>
      </c>
      <c r="Q1400" t="str">
        <f t="shared" si="42"/>
        <v>20</v>
      </c>
      <c r="R1400" t="str">
        <f t="shared" si="43"/>
        <v>35</v>
      </c>
      <c r="S1400" s="1" t="s">
        <v>2019</v>
      </c>
      <c r="T1400" t="s">
        <v>12516</v>
      </c>
      <c r="U1400" t="s">
        <v>12660</v>
      </c>
      <c r="V1400" t="s">
        <v>12810</v>
      </c>
      <c r="W1400" t="s">
        <v>12931</v>
      </c>
      <c r="X1400" t="s">
        <v>13086</v>
      </c>
      <c r="Y1400" t="s">
        <v>12917</v>
      </c>
    </row>
    <row r="1401" spans="1:27" x14ac:dyDescent="0.25">
      <c r="A1401" t="s">
        <v>2869</v>
      </c>
      <c r="B1401" t="s">
        <v>4057</v>
      </c>
      <c r="C1401">
        <v>93575</v>
      </c>
      <c r="D1401" t="s">
        <v>4058</v>
      </c>
      <c r="E1401" t="s">
        <v>18</v>
      </c>
      <c r="G1401" t="s">
        <v>49</v>
      </c>
      <c r="H1401" t="s">
        <v>42</v>
      </c>
      <c r="I1401" t="s">
        <v>32</v>
      </c>
      <c r="J1401" t="s">
        <v>92</v>
      </c>
      <c r="K1401">
        <v>2325211</v>
      </c>
      <c r="L1401" t="s">
        <v>4059</v>
      </c>
      <c r="M1401" t="s">
        <v>4060</v>
      </c>
      <c r="N1401" t="str">
        <f t="array" ref="N1401">IF(COUNT(FIND({"数据分析","数据运营","分析师"},M1401)),"1","0")</f>
        <v>1</v>
      </c>
      <c r="O1401" t="s">
        <v>492</v>
      </c>
      <c r="P1401" t="s">
        <v>2259</v>
      </c>
      <c r="Q1401" t="str">
        <f t="shared" si="42"/>
        <v>20</v>
      </c>
      <c r="R1401" t="str">
        <f t="shared" si="43"/>
        <v>30</v>
      </c>
      <c r="W1401" s="1" t="s">
        <v>13220</v>
      </c>
      <c r="X1401" t="s">
        <v>12810</v>
      </c>
      <c r="Y1401" t="s">
        <v>13274</v>
      </c>
      <c r="Z1401" t="s">
        <v>13293</v>
      </c>
    </row>
    <row r="1402" spans="1:27" x14ac:dyDescent="0.25">
      <c r="A1402" t="s">
        <v>2869</v>
      </c>
      <c r="B1402" t="s">
        <v>4061</v>
      </c>
      <c r="C1402">
        <v>84613</v>
      </c>
      <c r="D1402" t="s">
        <v>4062</v>
      </c>
      <c r="E1402" t="s">
        <v>56</v>
      </c>
      <c r="F1402" t="s">
        <v>2932</v>
      </c>
      <c r="G1402" t="s">
        <v>20</v>
      </c>
      <c r="H1402" t="s">
        <v>72</v>
      </c>
      <c r="I1402" t="s">
        <v>32</v>
      </c>
      <c r="J1402" t="s">
        <v>1258</v>
      </c>
      <c r="K1402">
        <v>1943128</v>
      </c>
      <c r="L1402" t="s">
        <v>4063</v>
      </c>
      <c r="M1402" t="s">
        <v>4064</v>
      </c>
      <c r="N1402" t="str">
        <f t="array" ref="N1402">IF(COUNT(FIND({"数据分析","数据运营","分析师"},M1402)),"1","0")</f>
        <v>0</v>
      </c>
      <c r="O1402" t="s">
        <v>298</v>
      </c>
      <c r="P1402" t="s">
        <v>2259</v>
      </c>
      <c r="Q1402" t="str">
        <f t="shared" si="42"/>
        <v>15</v>
      </c>
      <c r="R1402" t="str">
        <f t="shared" si="43"/>
        <v>30</v>
      </c>
      <c r="S1402" s="1" t="s">
        <v>1456</v>
      </c>
      <c r="T1402" t="s">
        <v>12474</v>
      </c>
      <c r="U1402" t="s">
        <v>12454</v>
      </c>
      <c r="V1402" t="s">
        <v>12467</v>
      </c>
      <c r="W1402" t="s">
        <v>13087</v>
      </c>
      <c r="X1402" t="s">
        <v>13088</v>
      </c>
      <c r="Y1402" t="s">
        <v>13067</v>
      </c>
      <c r="Z1402" t="s">
        <v>12919</v>
      </c>
      <c r="AA1402" t="s">
        <v>13089</v>
      </c>
    </row>
    <row r="1403" spans="1:27" x14ac:dyDescent="0.25">
      <c r="A1403" t="s">
        <v>2869</v>
      </c>
      <c r="B1403" t="s">
        <v>4065</v>
      </c>
      <c r="C1403">
        <v>23863</v>
      </c>
      <c r="D1403" t="s">
        <v>4066</v>
      </c>
      <c r="E1403" t="s">
        <v>18</v>
      </c>
      <c r="F1403" t="s">
        <v>4067</v>
      </c>
      <c r="G1403" t="s">
        <v>20</v>
      </c>
      <c r="H1403" t="s">
        <v>72</v>
      </c>
      <c r="I1403" t="s">
        <v>32</v>
      </c>
      <c r="J1403" t="s">
        <v>3088</v>
      </c>
      <c r="K1403">
        <v>2163182</v>
      </c>
      <c r="L1403" t="s">
        <v>4068</v>
      </c>
      <c r="M1403" t="s">
        <v>1727</v>
      </c>
      <c r="N1403" t="str">
        <f t="array" ref="N1403">IF(COUNT(FIND({"数据分析","数据运营","分析师"},M1403)),"1","0")</f>
        <v>0</v>
      </c>
      <c r="O1403" t="s">
        <v>3983</v>
      </c>
      <c r="P1403" t="s">
        <v>2259</v>
      </c>
      <c r="Q1403" t="str">
        <f t="shared" si="42"/>
        <v>25</v>
      </c>
      <c r="R1403" t="str">
        <f t="shared" si="43"/>
        <v>38</v>
      </c>
      <c r="S1403" s="1" t="s">
        <v>1456</v>
      </c>
      <c r="T1403" t="s">
        <v>12453</v>
      </c>
      <c r="U1403" t="s">
        <v>12462</v>
      </c>
      <c r="V1403" t="s">
        <v>12455</v>
      </c>
      <c r="W1403" t="s">
        <v>12931</v>
      </c>
      <c r="X1403" t="s">
        <v>13019</v>
      </c>
      <c r="Y1403" t="s">
        <v>12920</v>
      </c>
      <c r="Z1403" t="s">
        <v>12936</v>
      </c>
    </row>
    <row r="1404" spans="1:27" x14ac:dyDescent="0.25">
      <c r="A1404" t="s">
        <v>2869</v>
      </c>
      <c r="B1404" t="s">
        <v>4069</v>
      </c>
      <c r="C1404">
        <v>46121</v>
      </c>
      <c r="D1404" t="s">
        <v>4070</v>
      </c>
      <c r="E1404" t="s">
        <v>18</v>
      </c>
      <c r="G1404" t="s">
        <v>253</v>
      </c>
      <c r="H1404" t="s">
        <v>58</v>
      </c>
      <c r="I1404" t="s">
        <v>32</v>
      </c>
      <c r="J1404" t="s">
        <v>201</v>
      </c>
      <c r="K1404">
        <v>2525303</v>
      </c>
      <c r="L1404" t="s">
        <v>4071</v>
      </c>
      <c r="M1404" t="s">
        <v>4072</v>
      </c>
      <c r="N1404" t="str">
        <f t="array" ref="N1404">IF(COUNT(FIND({"数据分析","数据运营","分析师"},M1404)),"1","0")</f>
        <v>1</v>
      </c>
      <c r="O1404" t="s">
        <v>4073</v>
      </c>
      <c r="P1404" t="s">
        <v>2259</v>
      </c>
      <c r="Q1404" t="str">
        <f t="shared" si="42"/>
        <v>15</v>
      </c>
      <c r="R1404" t="str">
        <f t="shared" si="43"/>
        <v>27</v>
      </c>
      <c r="W1404" s="1" t="s">
        <v>984</v>
      </c>
      <c r="X1404" t="s">
        <v>13272</v>
      </c>
      <c r="Y1404" t="s">
        <v>13283</v>
      </c>
    </row>
    <row r="1405" spans="1:27" x14ac:dyDescent="0.25">
      <c r="A1405" t="s">
        <v>2869</v>
      </c>
      <c r="B1405" t="s">
        <v>3938</v>
      </c>
      <c r="C1405">
        <v>18671</v>
      </c>
      <c r="D1405" t="s">
        <v>3939</v>
      </c>
      <c r="E1405" t="s">
        <v>47</v>
      </c>
      <c r="F1405" t="s">
        <v>3925</v>
      </c>
      <c r="G1405" t="s">
        <v>20</v>
      </c>
      <c r="H1405" t="s">
        <v>72</v>
      </c>
      <c r="I1405" t="s">
        <v>178</v>
      </c>
      <c r="J1405" t="s">
        <v>302</v>
      </c>
      <c r="K1405">
        <v>2389500</v>
      </c>
      <c r="L1405" t="s">
        <v>4074</v>
      </c>
      <c r="M1405" t="s">
        <v>586</v>
      </c>
      <c r="N1405" t="str">
        <f t="array" ref="N1405">IF(COUNT(FIND({"数据分析","数据运营","分析师"},M1405)),"1","0")</f>
        <v>1</v>
      </c>
      <c r="O1405" t="s">
        <v>1536</v>
      </c>
      <c r="P1405" t="s">
        <v>2259</v>
      </c>
      <c r="Q1405" t="str">
        <f t="shared" si="42"/>
        <v>18</v>
      </c>
      <c r="R1405" t="str">
        <f t="shared" si="43"/>
        <v>30</v>
      </c>
      <c r="S1405" s="1" t="s">
        <v>2061</v>
      </c>
      <c r="T1405" t="s">
        <v>12470</v>
      </c>
      <c r="U1405" t="s">
        <v>12454</v>
      </c>
      <c r="V1405" t="s">
        <v>12465</v>
      </c>
      <c r="W1405" s="1" t="s">
        <v>138</v>
      </c>
      <c r="X1405" t="s">
        <v>13283</v>
      </c>
    </row>
    <row r="1406" spans="1:27" x14ac:dyDescent="0.25">
      <c r="A1406" t="s">
        <v>2869</v>
      </c>
      <c r="B1406" t="s">
        <v>3465</v>
      </c>
      <c r="C1406">
        <v>16831</v>
      </c>
      <c r="D1406" t="s">
        <v>3466</v>
      </c>
      <c r="E1406" t="s">
        <v>18</v>
      </c>
      <c r="G1406" t="s">
        <v>20</v>
      </c>
      <c r="H1406" t="s">
        <v>489</v>
      </c>
      <c r="I1406" t="s">
        <v>178</v>
      </c>
      <c r="J1406" t="s">
        <v>3467</v>
      </c>
      <c r="K1406">
        <v>1959735</v>
      </c>
      <c r="L1406" t="s">
        <v>4075</v>
      </c>
      <c r="M1406" t="s">
        <v>586</v>
      </c>
      <c r="N1406" t="str">
        <f t="array" ref="N1406">IF(COUNT(FIND({"数据分析","数据运营","分析师"},M1406)),"1","0")</f>
        <v>1</v>
      </c>
      <c r="O1406" t="s">
        <v>231</v>
      </c>
      <c r="P1406" t="s">
        <v>2259</v>
      </c>
      <c r="Q1406" t="str">
        <f t="shared" si="42"/>
        <v>15</v>
      </c>
      <c r="R1406" t="str">
        <f t="shared" si="43"/>
        <v>25</v>
      </c>
      <c r="S1406" s="1" t="s">
        <v>12325</v>
      </c>
      <c r="T1406" t="s">
        <v>12518</v>
      </c>
      <c r="U1406" t="s">
        <v>12489</v>
      </c>
      <c r="V1406" t="s">
        <v>12479</v>
      </c>
      <c r="W1406" s="1" t="s">
        <v>138</v>
      </c>
      <c r="X1406" t="s">
        <v>13283</v>
      </c>
    </row>
    <row r="1407" spans="1:27" x14ac:dyDescent="0.25">
      <c r="A1407" t="s">
        <v>2869</v>
      </c>
      <c r="B1407" t="s">
        <v>2996</v>
      </c>
      <c r="C1407">
        <v>6566</v>
      </c>
      <c r="D1407" t="s">
        <v>2997</v>
      </c>
      <c r="E1407" t="s">
        <v>18</v>
      </c>
      <c r="F1407" t="s">
        <v>2998</v>
      </c>
      <c r="G1407" t="s">
        <v>20</v>
      </c>
      <c r="H1407" t="s">
        <v>489</v>
      </c>
      <c r="I1407" t="s">
        <v>32</v>
      </c>
      <c r="J1407" t="s">
        <v>73</v>
      </c>
      <c r="K1407">
        <v>683615</v>
      </c>
      <c r="L1407" t="s">
        <v>4076</v>
      </c>
      <c r="M1407" t="s">
        <v>4077</v>
      </c>
      <c r="N1407" t="str">
        <f t="array" ref="N1407">IF(COUNT(FIND({"数据分析","数据运营","分析师"},M1407)),"1","0")</f>
        <v>0</v>
      </c>
      <c r="O1407" t="s">
        <v>360</v>
      </c>
      <c r="P1407" t="s">
        <v>2259</v>
      </c>
      <c r="Q1407" t="str">
        <f t="shared" si="42"/>
        <v>12</v>
      </c>
      <c r="R1407" t="str">
        <f t="shared" si="43"/>
        <v>24</v>
      </c>
      <c r="S1407" s="1" t="s">
        <v>1456</v>
      </c>
      <c r="T1407" t="s">
        <v>12453</v>
      </c>
      <c r="U1407" t="s">
        <v>12462</v>
      </c>
      <c r="V1407" t="s">
        <v>12467</v>
      </c>
      <c r="W1407" t="s">
        <v>12931</v>
      </c>
      <c r="X1407" t="s">
        <v>13019</v>
      </c>
      <c r="Y1407" t="s">
        <v>12917</v>
      </c>
    </row>
    <row r="1408" spans="1:27" x14ac:dyDescent="0.25">
      <c r="A1408" t="s">
        <v>2869</v>
      </c>
      <c r="B1408" t="s">
        <v>3619</v>
      </c>
      <c r="C1408">
        <v>3060</v>
      </c>
      <c r="D1408" t="s">
        <v>3619</v>
      </c>
      <c r="E1408" t="s">
        <v>18</v>
      </c>
      <c r="G1408" t="s">
        <v>20</v>
      </c>
      <c r="H1408" t="s">
        <v>489</v>
      </c>
      <c r="I1408" t="s">
        <v>32</v>
      </c>
      <c r="J1408" t="s">
        <v>302</v>
      </c>
      <c r="K1408">
        <v>2543607</v>
      </c>
      <c r="L1408" t="s">
        <v>4078</v>
      </c>
      <c r="M1408" t="s">
        <v>4079</v>
      </c>
      <c r="N1408" t="str">
        <f t="array" ref="N1408">IF(COUNT(FIND({"数据分析","数据运营","分析师"},M1408)),"1","0")</f>
        <v>0</v>
      </c>
      <c r="O1408" t="s">
        <v>1861</v>
      </c>
      <c r="P1408" t="s">
        <v>2259</v>
      </c>
      <c r="Q1408" t="str">
        <f t="shared" si="42"/>
        <v>20</v>
      </c>
      <c r="R1408" t="str">
        <f>Q1408</f>
        <v>20</v>
      </c>
      <c r="S1408" s="1" t="s">
        <v>12319</v>
      </c>
      <c r="T1408" t="s">
        <v>12453</v>
      </c>
      <c r="U1408" t="s">
        <v>12456</v>
      </c>
      <c r="V1408" t="s">
        <v>12455</v>
      </c>
      <c r="W1408" t="s">
        <v>12996</v>
      </c>
      <c r="X1408" t="s">
        <v>12920</v>
      </c>
      <c r="Y1408" t="s">
        <v>13083</v>
      </c>
      <c r="Z1408" t="s">
        <v>12968</v>
      </c>
    </row>
    <row r="1409" spans="1:26" x14ac:dyDescent="0.25">
      <c r="A1409" t="s">
        <v>2869</v>
      </c>
      <c r="B1409" t="s">
        <v>4080</v>
      </c>
      <c r="C1409">
        <v>120028</v>
      </c>
      <c r="D1409" t="s">
        <v>4081</v>
      </c>
      <c r="E1409" t="s">
        <v>39</v>
      </c>
      <c r="G1409" t="s">
        <v>20</v>
      </c>
      <c r="H1409" t="s">
        <v>1399</v>
      </c>
      <c r="I1409" t="s">
        <v>32</v>
      </c>
      <c r="J1409" t="s">
        <v>117</v>
      </c>
      <c r="K1409">
        <v>2040814</v>
      </c>
      <c r="L1409" t="s">
        <v>4082</v>
      </c>
      <c r="M1409" t="s">
        <v>1835</v>
      </c>
      <c r="N1409" t="str">
        <f t="array" ref="N1409">IF(COUNT(FIND({"数据分析","数据运营","分析师"},M1409)),"1","0")</f>
        <v>0</v>
      </c>
      <c r="O1409" t="s">
        <v>4083</v>
      </c>
      <c r="P1409" t="s">
        <v>2259</v>
      </c>
      <c r="Q1409" t="str">
        <f t="shared" si="42"/>
        <v>38</v>
      </c>
      <c r="R1409" t="str">
        <f t="shared" si="43"/>
        <v>58</v>
      </c>
      <c r="W1409" t="s">
        <v>12996</v>
      </c>
      <c r="X1409" t="s">
        <v>12917</v>
      </c>
    </row>
    <row r="1410" spans="1:26" x14ac:dyDescent="0.25">
      <c r="A1410" t="s">
        <v>2869</v>
      </c>
      <c r="B1410" t="s">
        <v>4084</v>
      </c>
      <c r="C1410">
        <v>124904</v>
      </c>
      <c r="D1410" t="s">
        <v>4085</v>
      </c>
      <c r="E1410" t="s">
        <v>18</v>
      </c>
      <c r="G1410" t="s">
        <v>20</v>
      </c>
      <c r="H1410" t="s">
        <v>489</v>
      </c>
      <c r="I1410" t="s">
        <v>32</v>
      </c>
      <c r="J1410" t="s">
        <v>201</v>
      </c>
      <c r="K1410">
        <v>1712309</v>
      </c>
      <c r="L1410" t="s">
        <v>4086</v>
      </c>
      <c r="M1410" t="s">
        <v>1676</v>
      </c>
      <c r="N1410" t="str">
        <f t="array" ref="N1410">IF(COUNT(FIND({"数据分析","数据运营","分析师"},M1410)),"1","0")</f>
        <v>0</v>
      </c>
      <c r="O1410" t="s">
        <v>815</v>
      </c>
      <c r="P1410" t="s">
        <v>2259</v>
      </c>
      <c r="Q1410" t="str">
        <f t="shared" ref="Q1410:Q1473" si="44">LEFT(O1410,FIND("k",O1410,1)-1)</f>
        <v>20</v>
      </c>
      <c r="R1410" t="str">
        <f t="shared" ref="R1410:R1473" si="45">MID(O1410,FIND("-",O1410,1)+1,LEN(O1410)-FIND("-",O1410,1)-1)</f>
        <v>40</v>
      </c>
      <c r="W1410" t="s">
        <v>12931</v>
      </c>
      <c r="X1410" t="s">
        <v>13019</v>
      </c>
      <c r="Y1410" t="s">
        <v>12917</v>
      </c>
    </row>
    <row r="1411" spans="1:26" x14ac:dyDescent="0.25">
      <c r="A1411" t="s">
        <v>2869</v>
      </c>
      <c r="B1411" t="s">
        <v>4087</v>
      </c>
      <c r="C1411">
        <v>139160</v>
      </c>
      <c r="D1411" t="s">
        <v>4088</v>
      </c>
      <c r="E1411" t="s">
        <v>47</v>
      </c>
      <c r="F1411" t="s">
        <v>4089</v>
      </c>
      <c r="G1411" t="s">
        <v>272</v>
      </c>
      <c r="H1411" t="s">
        <v>788</v>
      </c>
      <c r="I1411" t="s">
        <v>32</v>
      </c>
      <c r="J1411" t="s">
        <v>59</v>
      </c>
      <c r="K1411">
        <v>2558217</v>
      </c>
      <c r="L1411" t="s">
        <v>4090</v>
      </c>
      <c r="M1411" t="s">
        <v>670</v>
      </c>
      <c r="N1411" t="str">
        <f t="array" ref="N1411">IF(COUNT(FIND({"数据分析","数据运营","分析师"},M1411)),"1","0")</f>
        <v>0</v>
      </c>
      <c r="O1411" t="s">
        <v>1590</v>
      </c>
      <c r="P1411" t="s">
        <v>2259</v>
      </c>
      <c r="Q1411" t="str">
        <f t="shared" si="44"/>
        <v>25</v>
      </c>
      <c r="R1411" t="str">
        <f t="shared" si="45"/>
        <v>45</v>
      </c>
      <c r="S1411" s="1" t="s">
        <v>2061</v>
      </c>
      <c r="T1411" t="s">
        <v>12479</v>
      </c>
      <c r="U1411" t="s">
        <v>12457</v>
      </c>
      <c r="V1411" t="s">
        <v>12474</v>
      </c>
      <c r="W1411" t="s">
        <v>12971</v>
      </c>
      <c r="X1411" t="s">
        <v>12949</v>
      </c>
      <c r="Y1411" t="s">
        <v>12917</v>
      </c>
    </row>
    <row r="1412" spans="1:26" x14ac:dyDescent="0.25">
      <c r="A1412" t="s">
        <v>2869</v>
      </c>
      <c r="B1412" t="s">
        <v>4091</v>
      </c>
      <c r="C1412">
        <v>29366</v>
      </c>
      <c r="D1412" t="s">
        <v>4092</v>
      </c>
      <c r="E1412" t="s">
        <v>18</v>
      </c>
      <c r="G1412" t="s">
        <v>272</v>
      </c>
      <c r="H1412" t="s">
        <v>447</v>
      </c>
      <c r="I1412" t="s">
        <v>32</v>
      </c>
      <c r="J1412" t="s">
        <v>23</v>
      </c>
      <c r="K1412">
        <v>2061143</v>
      </c>
      <c r="L1412" t="s">
        <v>4093</v>
      </c>
      <c r="M1412" t="s">
        <v>670</v>
      </c>
      <c r="N1412" t="str">
        <f t="array" ref="N1412">IF(COUNT(FIND({"数据分析","数据运营","分析师"},M1412)),"1","0")</f>
        <v>0</v>
      </c>
      <c r="O1412" t="s">
        <v>1590</v>
      </c>
      <c r="P1412" t="s">
        <v>2259</v>
      </c>
      <c r="Q1412" t="str">
        <f t="shared" si="44"/>
        <v>25</v>
      </c>
      <c r="R1412" t="str">
        <f t="shared" si="45"/>
        <v>45</v>
      </c>
      <c r="S1412" s="1" t="s">
        <v>12320</v>
      </c>
      <c r="T1412" t="s">
        <v>12462</v>
      </c>
      <c r="U1412" t="s">
        <v>12454</v>
      </c>
      <c r="V1412" t="s">
        <v>12475</v>
      </c>
      <c r="W1412" t="s">
        <v>12971</v>
      </c>
      <c r="X1412" t="s">
        <v>12949</v>
      </c>
      <c r="Y1412" t="s">
        <v>12917</v>
      </c>
    </row>
    <row r="1413" spans="1:26" x14ac:dyDescent="0.25">
      <c r="A1413" t="s">
        <v>2869</v>
      </c>
      <c r="B1413" t="s">
        <v>4094</v>
      </c>
      <c r="C1413">
        <v>14113</v>
      </c>
      <c r="D1413" t="s">
        <v>4095</v>
      </c>
      <c r="E1413" t="s">
        <v>18</v>
      </c>
      <c r="F1413" t="s">
        <v>3925</v>
      </c>
      <c r="G1413" t="s">
        <v>272</v>
      </c>
      <c r="H1413" t="s">
        <v>788</v>
      </c>
      <c r="I1413" t="s">
        <v>32</v>
      </c>
      <c r="J1413" t="s">
        <v>4096</v>
      </c>
      <c r="K1413">
        <v>2386738</v>
      </c>
      <c r="L1413" t="s">
        <v>4097</v>
      </c>
      <c r="M1413" t="s">
        <v>4098</v>
      </c>
      <c r="N1413" t="str">
        <f t="array" ref="N1413">IF(COUNT(FIND({"数据分析","数据运营","分析师"},M1413)),"1","0")</f>
        <v>1</v>
      </c>
      <c r="O1413" t="s">
        <v>36</v>
      </c>
      <c r="P1413" t="s">
        <v>2259</v>
      </c>
      <c r="Q1413" t="str">
        <f t="shared" si="44"/>
        <v>10</v>
      </c>
      <c r="R1413" t="str">
        <f t="shared" si="45"/>
        <v>15</v>
      </c>
      <c r="S1413" s="1" t="s">
        <v>12339</v>
      </c>
      <c r="T1413" t="s">
        <v>12468</v>
      </c>
      <c r="U1413" t="s">
        <v>12454</v>
      </c>
      <c r="V1413" t="s">
        <v>12453</v>
      </c>
      <c r="W1413" s="1" t="s">
        <v>138</v>
      </c>
      <c r="X1413" t="s">
        <v>13278</v>
      </c>
      <c r="Y1413" t="s">
        <v>13283</v>
      </c>
    </row>
    <row r="1414" spans="1:26" x14ac:dyDescent="0.25">
      <c r="A1414" t="s">
        <v>2869</v>
      </c>
      <c r="B1414" t="s">
        <v>3719</v>
      </c>
      <c r="C1414">
        <v>105664</v>
      </c>
      <c r="D1414" t="s">
        <v>3720</v>
      </c>
      <c r="E1414" t="s">
        <v>18</v>
      </c>
      <c r="F1414" t="s">
        <v>3116</v>
      </c>
      <c r="G1414" t="s">
        <v>20</v>
      </c>
      <c r="H1414" t="s">
        <v>1399</v>
      </c>
      <c r="I1414" t="s">
        <v>32</v>
      </c>
      <c r="J1414" t="s">
        <v>302</v>
      </c>
      <c r="K1414">
        <v>2286353</v>
      </c>
      <c r="L1414" t="s">
        <v>4099</v>
      </c>
      <c r="M1414" t="s">
        <v>1676</v>
      </c>
      <c r="N1414" t="str">
        <f t="array" ref="N1414">IF(COUNT(FIND({"数据分析","数据运营","分析师"},M1414)),"1","0")</f>
        <v>0</v>
      </c>
      <c r="O1414" t="s">
        <v>298</v>
      </c>
      <c r="P1414" t="s">
        <v>2259</v>
      </c>
      <c r="Q1414" t="str">
        <f t="shared" si="44"/>
        <v>15</v>
      </c>
      <c r="R1414" t="str">
        <f t="shared" si="45"/>
        <v>30</v>
      </c>
      <c r="S1414" s="1" t="s">
        <v>12320</v>
      </c>
      <c r="T1414" t="s">
        <v>12454</v>
      </c>
      <c r="U1414" t="s">
        <v>12455</v>
      </c>
      <c r="V1414" t="s">
        <v>12475</v>
      </c>
      <c r="W1414" t="s">
        <v>12931</v>
      </c>
      <c r="X1414" t="s">
        <v>13019</v>
      </c>
      <c r="Y1414" t="s">
        <v>12917</v>
      </c>
    </row>
    <row r="1415" spans="1:26" x14ac:dyDescent="0.25">
      <c r="A1415" t="s">
        <v>2869</v>
      </c>
      <c r="B1415" t="s">
        <v>4100</v>
      </c>
      <c r="C1415">
        <v>62026</v>
      </c>
      <c r="D1415" t="s">
        <v>4101</v>
      </c>
      <c r="E1415" t="s">
        <v>39</v>
      </c>
      <c r="G1415" t="s">
        <v>20</v>
      </c>
      <c r="H1415" t="s">
        <v>1399</v>
      </c>
      <c r="I1415" t="s">
        <v>22</v>
      </c>
      <c r="J1415" t="s">
        <v>23</v>
      </c>
      <c r="K1415">
        <v>2502397</v>
      </c>
      <c r="L1415" t="s">
        <v>4102</v>
      </c>
      <c r="M1415" t="s">
        <v>2388</v>
      </c>
      <c r="N1415" t="str">
        <f t="array" ref="N1415">IF(COUNT(FIND({"数据分析","数据运营","分析师"},M1415)),"1","0")</f>
        <v>0</v>
      </c>
      <c r="O1415" t="s">
        <v>492</v>
      </c>
      <c r="P1415" t="s">
        <v>2259</v>
      </c>
      <c r="Q1415" t="str">
        <f t="shared" si="44"/>
        <v>20</v>
      </c>
      <c r="R1415" t="str">
        <f t="shared" si="45"/>
        <v>30</v>
      </c>
      <c r="S1415" s="1" t="s">
        <v>1456</v>
      </c>
      <c r="T1415" t="s">
        <v>12465</v>
      </c>
      <c r="U1415" t="s">
        <v>12474</v>
      </c>
      <c r="V1415" t="s">
        <v>12454</v>
      </c>
      <c r="W1415" t="s">
        <v>12931</v>
      </c>
      <c r="X1415" t="s">
        <v>13044</v>
      </c>
      <c r="Y1415" t="s">
        <v>12917</v>
      </c>
    </row>
    <row r="1416" spans="1:26" x14ac:dyDescent="0.25">
      <c r="A1416" t="s">
        <v>2869</v>
      </c>
      <c r="B1416" t="s">
        <v>4027</v>
      </c>
      <c r="C1416">
        <v>17671</v>
      </c>
      <c r="D1416" t="s">
        <v>4028</v>
      </c>
      <c r="E1416" t="s">
        <v>39</v>
      </c>
      <c r="F1416" t="s">
        <v>2881</v>
      </c>
      <c r="G1416" t="s">
        <v>20</v>
      </c>
      <c r="H1416" t="s">
        <v>407</v>
      </c>
      <c r="I1416" t="s">
        <v>32</v>
      </c>
      <c r="J1416" t="s">
        <v>201</v>
      </c>
      <c r="K1416">
        <v>2522255</v>
      </c>
      <c r="L1416" t="s">
        <v>4103</v>
      </c>
      <c r="M1416" t="s">
        <v>4104</v>
      </c>
      <c r="N1416" t="str">
        <f t="array" ref="N1416">IF(COUNT(FIND({"数据分析","数据运营","分析师"},M1416)),"1","0")</f>
        <v>0</v>
      </c>
      <c r="O1416" t="s">
        <v>231</v>
      </c>
      <c r="P1416" t="s">
        <v>2259</v>
      </c>
      <c r="Q1416" t="str">
        <f t="shared" si="44"/>
        <v>15</v>
      </c>
      <c r="R1416" t="str">
        <f t="shared" si="45"/>
        <v>25</v>
      </c>
      <c r="S1416" s="1" t="s">
        <v>2061</v>
      </c>
      <c r="T1416" t="s">
        <v>12470</v>
      </c>
      <c r="U1416" t="s">
        <v>12457</v>
      </c>
      <c r="V1416" t="s">
        <v>12468</v>
      </c>
      <c r="W1416" t="s">
        <v>12931</v>
      </c>
      <c r="X1416" t="s">
        <v>13086</v>
      </c>
      <c r="Y1416" t="s">
        <v>12917</v>
      </c>
    </row>
    <row r="1417" spans="1:26" x14ac:dyDescent="0.25">
      <c r="A1417" t="s">
        <v>2869</v>
      </c>
      <c r="B1417" t="s">
        <v>4105</v>
      </c>
      <c r="C1417">
        <v>58407</v>
      </c>
      <c r="D1417" t="s">
        <v>4106</v>
      </c>
      <c r="E1417" t="s">
        <v>18</v>
      </c>
      <c r="F1417" t="s">
        <v>3925</v>
      </c>
      <c r="G1417" t="s">
        <v>20</v>
      </c>
      <c r="H1417" t="s">
        <v>72</v>
      </c>
      <c r="I1417" t="s">
        <v>178</v>
      </c>
      <c r="J1417" t="s">
        <v>1841</v>
      </c>
      <c r="K1417">
        <v>2539879</v>
      </c>
      <c r="L1417" t="s">
        <v>4107</v>
      </c>
      <c r="M1417" t="s">
        <v>1344</v>
      </c>
      <c r="N1417" t="str">
        <f t="array" ref="N1417">IF(COUNT(FIND({"数据分析","数据运营","分析师"},M1417)),"1","0")</f>
        <v>0</v>
      </c>
      <c r="O1417" t="s">
        <v>1536</v>
      </c>
      <c r="P1417" t="s">
        <v>2259</v>
      </c>
      <c r="Q1417" t="str">
        <f t="shared" si="44"/>
        <v>18</v>
      </c>
      <c r="R1417" t="str">
        <f t="shared" si="45"/>
        <v>30</v>
      </c>
      <c r="S1417" s="1" t="s">
        <v>12320</v>
      </c>
      <c r="T1417" t="s">
        <v>12454</v>
      </c>
      <c r="U1417" t="s">
        <v>12455</v>
      </c>
      <c r="V1417" t="s">
        <v>12467</v>
      </c>
      <c r="W1417" t="s">
        <v>12931</v>
      </c>
      <c r="X1417" t="s">
        <v>12956</v>
      </c>
      <c r="Y1417" t="s">
        <v>12917</v>
      </c>
    </row>
    <row r="1418" spans="1:26" x14ac:dyDescent="0.25">
      <c r="A1418" t="s">
        <v>2869</v>
      </c>
      <c r="B1418" t="s">
        <v>4108</v>
      </c>
      <c r="C1418">
        <v>39410</v>
      </c>
      <c r="D1418" t="s">
        <v>4108</v>
      </c>
      <c r="E1418" t="s">
        <v>39</v>
      </c>
      <c r="F1418" t="s">
        <v>3375</v>
      </c>
      <c r="G1418" t="s">
        <v>33</v>
      </c>
      <c r="H1418" t="s">
        <v>66</v>
      </c>
      <c r="I1418" t="s">
        <v>32</v>
      </c>
      <c r="J1418" t="s">
        <v>33</v>
      </c>
      <c r="K1418">
        <v>2219328</v>
      </c>
      <c r="L1418" t="s">
        <v>4109</v>
      </c>
      <c r="M1418" t="s">
        <v>4110</v>
      </c>
      <c r="N1418" t="str">
        <f t="array" ref="N1418">IF(COUNT(FIND({"数据分析","数据运营","分析师"},M1418)),"1","0")</f>
        <v>1</v>
      </c>
      <c r="O1418" t="s">
        <v>450</v>
      </c>
      <c r="P1418" t="s">
        <v>2259</v>
      </c>
      <c r="Q1418" t="str">
        <f t="shared" si="44"/>
        <v>8</v>
      </c>
      <c r="R1418" t="str">
        <f t="shared" si="45"/>
        <v>12</v>
      </c>
      <c r="S1418" s="1" t="s">
        <v>12319</v>
      </c>
      <c r="T1418" t="s">
        <v>12453</v>
      </c>
      <c r="U1418" t="s">
        <v>12454</v>
      </c>
      <c r="V1418" t="s">
        <v>12467</v>
      </c>
      <c r="W1418" s="1" t="s">
        <v>138</v>
      </c>
      <c r="X1418" t="s">
        <v>13294</v>
      </c>
    </row>
    <row r="1419" spans="1:26" x14ac:dyDescent="0.25">
      <c r="A1419" t="s">
        <v>2869</v>
      </c>
      <c r="B1419" t="s">
        <v>4111</v>
      </c>
      <c r="C1419">
        <v>87078</v>
      </c>
      <c r="D1419" t="s">
        <v>4112</v>
      </c>
      <c r="E1419" t="s">
        <v>18</v>
      </c>
      <c r="F1419" t="s">
        <v>3620</v>
      </c>
      <c r="G1419" t="s">
        <v>20</v>
      </c>
      <c r="H1419" t="s">
        <v>72</v>
      </c>
      <c r="I1419" t="s">
        <v>32</v>
      </c>
      <c r="J1419" t="s">
        <v>302</v>
      </c>
      <c r="K1419">
        <v>2038458</v>
      </c>
      <c r="L1419" t="s">
        <v>4113</v>
      </c>
      <c r="M1419" t="s">
        <v>4114</v>
      </c>
      <c r="N1419" t="str">
        <f t="array" ref="N1419">IF(COUNT(FIND({"数据分析","数据运营","分析师"},M1419)),"1","0")</f>
        <v>0</v>
      </c>
      <c r="O1419" t="s">
        <v>1518</v>
      </c>
      <c r="P1419" t="s">
        <v>2259</v>
      </c>
      <c r="Q1419" t="str">
        <f t="shared" si="44"/>
        <v>20</v>
      </c>
      <c r="R1419" t="str">
        <f t="shared" si="45"/>
        <v>35</v>
      </c>
      <c r="S1419" s="1" t="s">
        <v>12341</v>
      </c>
      <c r="T1419" t="s">
        <v>12456</v>
      </c>
      <c r="U1419" t="s">
        <v>12455</v>
      </c>
      <c r="V1419" t="s">
        <v>12485</v>
      </c>
      <c r="W1419" t="s">
        <v>13059</v>
      </c>
      <c r="X1419" t="s">
        <v>12917</v>
      </c>
    </row>
    <row r="1420" spans="1:26" x14ac:dyDescent="0.25">
      <c r="A1420" t="s">
        <v>2869</v>
      </c>
      <c r="B1420" t="s">
        <v>3938</v>
      </c>
      <c r="C1420">
        <v>18671</v>
      </c>
      <c r="D1420" t="s">
        <v>3939</v>
      </c>
      <c r="E1420" t="s">
        <v>47</v>
      </c>
      <c r="G1420" t="s">
        <v>20</v>
      </c>
      <c r="H1420" t="s">
        <v>72</v>
      </c>
      <c r="I1420" t="s">
        <v>218</v>
      </c>
      <c r="J1420" t="s">
        <v>302</v>
      </c>
      <c r="K1420">
        <v>2393235</v>
      </c>
      <c r="L1420" t="s">
        <v>3940</v>
      </c>
      <c r="M1420" t="s">
        <v>4115</v>
      </c>
      <c r="N1420" t="str">
        <f t="array" ref="N1420">IF(COUNT(FIND({"数据分析","数据运营","分析师"},M1420)),"1","0")</f>
        <v>0</v>
      </c>
      <c r="O1420" t="s">
        <v>1536</v>
      </c>
      <c r="P1420" t="s">
        <v>2259</v>
      </c>
      <c r="Q1420" t="str">
        <f t="shared" si="44"/>
        <v>18</v>
      </c>
      <c r="R1420" t="str">
        <f t="shared" si="45"/>
        <v>30</v>
      </c>
      <c r="S1420" s="1" t="s">
        <v>2061</v>
      </c>
      <c r="T1420" t="s">
        <v>12470</v>
      </c>
      <c r="U1420" t="s">
        <v>12454</v>
      </c>
      <c r="V1420" t="s">
        <v>12465</v>
      </c>
      <c r="W1420" t="s">
        <v>76</v>
      </c>
    </row>
    <row r="1421" spans="1:26" x14ac:dyDescent="0.25">
      <c r="A1421" t="s">
        <v>2869</v>
      </c>
      <c r="B1421" t="s">
        <v>3938</v>
      </c>
      <c r="C1421">
        <v>18671</v>
      </c>
      <c r="D1421" t="s">
        <v>3939</v>
      </c>
      <c r="E1421" t="s">
        <v>47</v>
      </c>
      <c r="F1421" t="s">
        <v>3620</v>
      </c>
      <c r="G1421" t="s">
        <v>20</v>
      </c>
      <c r="H1421" t="s">
        <v>72</v>
      </c>
      <c r="I1421" t="s">
        <v>32</v>
      </c>
      <c r="J1421" t="s">
        <v>302</v>
      </c>
      <c r="K1421">
        <v>561608</v>
      </c>
      <c r="L1421" t="s">
        <v>4116</v>
      </c>
      <c r="M1421" t="s">
        <v>4117</v>
      </c>
      <c r="N1421" t="str">
        <f t="array" ref="N1421">IF(COUNT(FIND({"数据分析","数据运营","分析师"},M1421)),"1","0")</f>
        <v>0</v>
      </c>
      <c r="O1421" t="s">
        <v>492</v>
      </c>
      <c r="P1421" t="s">
        <v>2259</v>
      </c>
      <c r="Q1421" t="str">
        <f t="shared" si="44"/>
        <v>20</v>
      </c>
      <c r="R1421" t="str">
        <f t="shared" si="45"/>
        <v>30</v>
      </c>
      <c r="S1421" s="1" t="s">
        <v>2061</v>
      </c>
      <c r="T1421" t="s">
        <v>12470</v>
      </c>
      <c r="U1421" t="s">
        <v>12454</v>
      </c>
      <c r="V1421" t="s">
        <v>12465</v>
      </c>
      <c r="W1421" t="s">
        <v>12931</v>
      </c>
      <c r="X1421" t="s">
        <v>12956</v>
      </c>
      <c r="Y1421" t="s">
        <v>12917</v>
      </c>
    </row>
    <row r="1422" spans="1:26" x14ac:dyDescent="0.25">
      <c r="A1422" t="s">
        <v>2869</v>
      </c>
      <c r="B1422" t="s">
        <v>3465</v>
      </c>
      <c r="C1422">
        <v>16831</v>
      </c>
      <c r="D1422" t="s">
        <v>3466</v>
      </c>
      <c r="E1422" t="s">
        <v>18</v>
      </c>
      <c r="G1422" t="s">
        <v>20</v>
      </c>
      <c r="H1422" t="s">
        <v>489</v>
      </c>
      <c r="I1422" t="s">
        <v>178</v>
      </c>
      <c r="J1422" t="s">
        <v>3467</v>
      </c>
      <c r="K1422">
        <v>2516641</v>
      </c>
      <c r="L1422" t="s">
        <v>4118</v>
      </c>
      <c r="M1422" t="s">
        <v>4119</v>
      </c>
      <c r="N1422" t="str">
        <f t="array" ref="N1422">IF(COUNT(FIND({"数据分析","数据运营","分析师"},M1422)),"1","0")</f>
        <v>1</v>
      </c>
      <c r="O1422" t="s">
        <v>751</v>
      </c>
      <c r="P1422" t="s">
        <v>2259</v>
      </c>
      <c r="Q1422" t="str">
        <f t="shared" si="44"/>
        <v>18</v>
      </c>
      <c r="R1422" t="str">
        <f t="shared" si="45"/>
        <v>36</v>
      </c>
      <c r="S1422" s="1" t="s">
        <v>12325</v>
      </c>
      <c r="T1422" t="s">
        <v>12518</v>
      </c>
      <c r="U1422" t="s">
        <v>12489</v>
      </c>
      <c r="V1422" t="s">
        <v>12479</v>
      </c>
      <c r="W1422" s="1" t="s">
        <v>138</v>
      </c>
      <c r="X1422" t="s">
        <v>13308</v>
      </c>
      <c r="Y1422" t="s">
        <v>13290</v>
      </c>
      <c r="Z1422" t="s">
        <v>13293</v>
      </c>
    </row>
    <row r="1423" spans="1:26" x14ac:dyDescent="0.25">
      <c r="A1423" t="s">
        <v>2869</v>
      </c>
      <c r="B1423" t="s">
        <v>2996</v>
      </c>
      <c r="C1423">
        <v>6566</v>
      </c>
      <c r="D1423" t="s">
        <v>2997</v>
      </c>
      <c r="E1423" t="s">
        <v>18</v>
      </c>
      <c r="F1423" t="s">
        <v>2998</v>
      </c>
      <c r="G1423" t="s">
        <v>20</v>
      </c>
      <c r="H1423" t="s">
        <v>489</v>
      </c>
      <c r="I1423" t="s">
        <v>32</v>
      </c>
      <c r="J1423" t="s">
        <v>73</v>
      </c>
      <c r="K1423">
        <v>307629</v>
      </c>
      <c r="L1423" t="s">
        <v>4120</v>
      </c>
      <c r="M1423" t="s">
        <v>1676</v>
      </c>
      <c r="N1423" t="str">
        <f t="array" ref="N1423">IF(COUNT(FIND({"数据分析","数据运营","分析师"},M1423)),"1","0")</f>
        <v>0</v>
      </c>
      <c r="O1423" t="s">
        <v>815</v>
      </c>
      <c r="P1423" t="s">
        <v>2259</v>
      </c>
      <c r="Q1423" t="str">
        <f t="shared" si="44"/>
        <v>20</v>
      </c>
      <c r="R1423" t="str">
        <f t="shared" si="45"/>
        <v>40</v>
      </c>
      <c r="S1423" s="1" t="s">
        <v>1456</v>
      </c>
      <c r="T1423" t="s">
        <v>12453</v>
      </c>
      <c r="U1423" t="s">
        <v>12462</v>
      </c>
      <c r="V1423" t="s">
        <v>12467</v>
      </c>
      <c r="W1423" t="s">
        <v>12931</v>
      </c>
      <c r="X1423" t="s">
        <v>13019</v>
      </c>
      <c r="Y1423" t="s">
        <v>12917</v>
      </c>
    </row>
    <row r="1424" spans="1:26" x14ac:dyDescent="0.25">
      <c r="A1424" t="s">
        <v>2869</v>
      </c>
      <c r="B1424" t="s">
        <v>3719</v>
      </c>
      <c r="C1424">
        <v>105664</v>
      </c>
      <c r="D1424" t="s">
        <v>3720</v>
      </c>
      <c r="E1424" t="s">
        <v>18</v>
      </c>
      <c r="F1424" t="s">
        <v>4121</v>
      </c>
      <c r="G1424" t="s">
        <v>20</v>
      </c>
      <c r="H1424" t="s">
        <v>301</v>
      </c>
      <c r="I1424" t="s">
        <v>32</v>
      </c>
      <c r="J1424" t="s">
        <v>302</v>
      </c>
      <c r="K1424">
        <v>2401906</v>
      </c>
      <c r="L1424" t="s">
        <v>927</v>
      </c>
      <c r="M1424" t="s">
        <v>586</v>
      </c>
      <c r="N1424" t="str">
        <f t="array" ref="N1424">IF(COUNT(FIND({"数据分析","数据运营","分析师"},M1424)),"1","0")</f>
        <v>1</v>
      </c>
      <c r="O1424" t="s">
        <v>1977</v>
      </c>
      <c r="P1424" t="s">
        <v>2259</v>
      </c>
      <c r="Q1424" t="str">
        <f t="shared" si="44"/>
        <v>25</v>
      </c>
      <c r="R1424" t="str">
        <f t="shared" si="45"/>
        <v>40</v>
      </c>
      <c r="S1424" s="1" t="s">
        <v>12320</v>
      </c>
      <c r="T1424" t="s">
        <v>12454</v>
      </c>
      <c r="U1424" t="s">
        <v>12455</v>
      </c>
      <c r="V1424" t="s">
        <v>12475</v>
      </c>
      <c r="W1424" s="1" t="s">
        <v>138</v>
      </c>
      <c r="X1424" t="s">
        <v>13309</v>
      </c>
      <c r="Y1424" t="s">
        <v>13283</v>
      </c>
    </row>
    <row r="1425" spans="1:27" x14ac:dyDescent="0.25">
      <c r="A1425" t="s">
        <v>2869</v>
      </c>
      <c r="B1425" t="s">
        <v>3619</v>
      </c>
      <c r="C1425">
        <v>3060</v>
      </c>
      <c r="D1425" t="s">
        <v>3619</v>
      </c>
      <c r="E1425" t="s">
        <v>18</v>
      </c>
      <c r="F1425" t="s">
        <v>3620</v>
      </c>
      <c r="G1425" t="s">
        <v>20</v>
      </c>
      <c r="H1425" t="s">
        <v>1231</v>
      </c>
      <c r="I1425" t="s">
        <v>32</v>
      </c>
      <c r="J1425" t="s">
        <v>302</v>
      </c>
      <c r="K1425">
        <v>2067759</v>
      </c>
      <c r="L1425" t="s">
        <v>3891</v>
      </c>
      <c r="M1425" t="s">
        <v>4122</v>
      </c>
      <c r="N1425" t="str">
        <f t="array" ref="N1425">IF(COUNT(FIND({"数据分析","数据运营","分析师"},M1425)),"1","0")</f>
        <v>0</v>
      </c>
      <c r="O1425" t="s">
        <v>815</v>
      </c>
      <c r="P1425" t="s">
        <v>2259</v>
      </c>
      <c r="Q1425" t="str">
        <f t="shared" si="44"/>
        <v>20</v>
      </c>
      <c r="R1425" t="str">
        <f t="shared" si="45"/>
        <v>40</v>
      </c>
      <c r="S1425" s="1" t="s">
        <v>12319</v>
      </c>
      <c r="T1425" t="s">
        <v>12453</v>
      </c>
      <c r="U1425" t="s">
        <v>12456</v>
      </c>
      <c r="V1425" t="s">
        <v>12455</v>
      </c>
      <c r="W1425" t="s">
        <v>12931</v>
      </c>
      <c r="X1425" t="s">
        <v>13013</v>
      </c>
      <c r="Y1425" t="s">
        <v>12917</v>
      </c>
    </row>
    <row r="1426" spans="1:27" x14ac:dyDescent="0.25">
      <c r="A1426" t="s">
        <v>2869</v>
      </c>
      <c r="B1426" t="s">
        <v>2996</v>
      </c>
      <c r="C1426">
        <v>6566</v>
      </c>
      <c r="D1426" t="s">
        <v>2997</v>
      </c>
      <c r="E1426" t="s">
        <v>18</v>
      </c>
      <c r="F1426" t="s">
        <v>2998</v>
      </c>
      <c r="G1426" t="s">
        <v>20</v>
      </c>
      <c r="H1426" t="s">
        <v>489</v>
      </c>
      <c r="I1426" t="s">
        <v>32</v>
      </c>
      <c r="J1426" t="s">
        <v>73</v>
      </c>
      <c r="K1426">
        <v>1340891</v>
      </c>
      <c r="L1426" t="s">
        <v>4120</v>
      </c>
      <c r="M1426" t="s">
        <v>4123</v>
      </c>
      <c r="N1426" t="str">
        <f t="array" ref="N1426">IF(COUNT(FIND({"数据分析","数据运营","分析师"},M1426)),"1","0")</f>
        <v>0</v>
      </c>
      <c r="O1426" t="s">
        <v>2371</v>
      </c>
      <c r="P1426" t="s">
        <v>2259</v>
      </c>
      <c r="Q1426" t="str">
        <f t="shared" si="44"/>
        <v>30</v>
      </c>
      <c r="R1426" t="str">
        <f t="shared" si="45"/>
        <v>45</v>
      </c>
      <c r="S1426" s="1" t="s">
        <v>1456</v>
      </c>
      <c r="T1426" t="s">
        <v>12453</v>
      </c>
      <c r="U1426" t="s">
        <v>12462</v>
      </c>
      <c r="V1426" t="s">
        <v>12467</v>
      </c>
      <c r="W1426" t="s">
        <v>12931</v>
      </c>
      <c r="X1426" t="s">
        <v>13044</v>
      </c>
      <c r="Y1426" t="s">
        <v>12917</v>
      </c>
    </row>
    <row r="1427" spans="1:27" x14ac:dyDescent="0.25">
      <c r="A1427" t="s">
        <v>2869</v>
      </c>
      <c r="B1427" t="s">
        <v>4105</v>
      </c>
      <c r="C1427">
        <v>58407</v>
      </c>
      <c r="D1427" t="s">
        <v>4106</v>
      </c>
      <c r="E1427" t="s">
        <v>18</v>
      </c>
      <c r="G1427" t="s">
        <v>20</v>
      </c>
      <c r="H1427" t="s">
        <v>72</v>
      </c>
      <c r="I1427" t="s">
        <v>178</v>
      </c>
      <c r="J1427" t="s">
        <v>1841</v>
      </c>
      <c r="K1427">
        <v>2097436</v>
      </c>
      <c r="L1427" t="s">
        <v>4124</v>
      </c>
      <c r="M1427" t="s">
        <v>4125</v>
      </c>
      <c r="N1427" t="str">
        <f t="array" ref="N1427">IF(COUNT(FIND({"数据分析","数据运营","分析师"},M1427)),"1","0")</f>
        <v>0</v>
      </c>
      <c r="O1427" t="s">
        <v>492</v>
      </c>
      <c r="P1427" t="s">
        <v>2259</v>
      </c>
      <c r="Q1427" t="str">
        <f t="shared" si="44"/>
        <v>20</v>
      </c>
      <c r="R1427" t="str">
        <f t="shared" si="45"/>
        <v>30</v>
      </c>
      <c r="S1427" s="1" t="s">
        <v>12320</v>
      </c>
      <c r="T1427" t="s">
        <v>12454</v>
      </c>
      <c r="U1427" t="s">
        <v>12455</v>
      </c>
      <c r="V1427" t="s">
        <v>12467</v>
      </c>
      <c r="W1427" t="s">
        <v>12931</v>
      </c>
      <c r="X1427" t="s">
        <v>12956</v>
      </c>
      <c r="Y1427" t="s">
        <v>12917</v>
      </c>
    </row>
    <row r="1428" spans="1:27" x14ac:dyDescent="0.25">
      <c r="A1428" t="s">
        <v>2869</v>
      </c>
      <c r="B1428" t="s">
        <v>3619</v>
      </c>
      <c r="C1428">
        <v>3060</v>
      </c>
      <c r="D1428" t="s">
        <v>3619</v>
      </c>
      <c r="E1428" t="s">
        <v>18</v>
      </c>
      <c r="G1428" t="s">
        <v>20</v>
      </c>
      <c r="H1428" t="s">
        <v>72</v>
      </c>
      <c r="I1428" t="s">
        <v>32</v>
      </c>
      <c r="J1428" t="s">
        <v>302</v>
      </c>
      <c r="K1428">
        <v>2505234</v>
      </c>
      <c r="L1428" t="s">
        <v>4126</v>
      </c>
      <c r="M1428" t="s">
        <v>42</v>
      </c>
      <c r="N1428" t="str">
        <f t="array" ref="N1428">IF(COUNT(FIND({"数据分析","数据运营","分析师"},M1428)),"1","0")</f>
        <v>1</v>
      </c>
      <c r="O1428" t="s">
        <v>4127</v>
      </c>
      <c r="P1428" t="s">
        <v>2526</v>
      </c>
      <c r="Q1428" t="str">
        <f t="shared" si="44"/>
        <v>50</v>
      </c>
      <c r="R1428" t="str">
        <f>Q1428</f>
        <v>50</v>
      </c>
      <c r="S1428" s="1" t="s">
        <v>12319</v>
      </c>
      <c r="T1428" t="s">
        <v>12453</v>
      </c>
      <c r="U1428" t="s">
        <v>12456</v>
      </c>
      <c r="V1428" t="s">
        <v>12455</v>
      </c>
      <c r="W1428" s="1" t="s">
        <v>42</v>
      </c>
      <c r="X1428" t="s">
        <v>13274</v>
      </c>
    </row>
    <row r="1429" spans="1:27" x14ac:dyDescent="0.25">
      <c r="A1429" t="s">
        <v>2869</v>
      </c>
      <c r="B1429" t="s">
        <v>3529</v>
      </c>
      <c r="C1429">
        <v>44875</v>
      </c>
      <c r="D1429" t="s">
        <v>3530</v>
      </c>
      <c r="E1429" t="s">
        <v>18</v>
      </c>
      <c r="F1429" t="s">
        <v>3925</v>
      </c>
      <c r="G1429" t="s">
        <v>20</v>
      </c>
      <c r="H1429" t="s">
        <v>72</v>
      </c>
      <c r="I1429" t="s">
        <v>218</v>
      </c>
      <c r="J1429" t="s">
        <v>23</v>
      </c>
      <c r="K1429">
        <v>2262863</v>
      </c>
      <c r="L1429" t="s">
        <v>4128</v>
      </c>
      <c r="M1429" t="s">
        <v>534</v>
      </c>
      <c r="N1429" t="str">
        <f t="array" ref="N1429">IF(COUNT(FIND({"数据分析","数据运营","分析师"},M1429)),"1","0")</f>
        <v>0</v>
      </c>
      <c r="O1429" t="s">
        <v>298</v>
      </c>
      <c r="P1429" t="s">
        <v>2526</v>
      </c>
      <c r="Q1429" t="str">
        <f t="shared" si="44"/>
        <v>15</v>
      </c>
      <c r="R1429" t="str">
        <f t="shared" si="45"/>
        <v>30</v>
      </c>
      <c r="S1429" s="1" t="s">
        <v>12320</v>
      </c>
      <c r="T1429" t="s">
        <v>12462</v>
      </c>
      <c r="U1429" t="s">
        <v>12465</v>
      </c>
      <c r="V1429" t="s">
        <v>12467</v>
      </c>
      <c r="W1429" t="s">
        <v>12931</v>
      </c>
      <c r="X1429" t="s">
        <v>12956</v>
      </c>
      <c r="Y1429" t="s">
        <v>12917</v>
      </c>
    </row>
    <row r="1430" spans="1:27" x14ac:dyDescent="0.25">
      <c r="A1430" t="s">
        <v>2869</v>
      </c>
      <c r="B1430" t="s">
        <v>3134</v>
      </c>
      <c r="C1430">
        <v>127190</v>
      </c>
      <c r="D1430" t="s">
        <v>3135</v>
      </c>
      <c r="E1430" t="s">
        <v>47</v>
      </c>
      <c r="F1430" t="s">
        <v>2998</v>
      </c>
      <c r="G1430" t="s">
        <v>20</v>
      </c>
      <c r="H1430" t="s">
        <v>1399</v>
      </c>
      <c r="I1430" t="s">
        <v>32</v>
      </c>
      <c r="J1430" t="s">
        <v>466</v>
      </c>
      <c r="K1430">
        <v>1952996</v>
      </c>
      <c r="L1430" t="s">
        <v>4129</v>
      </c>
      <c r="M1430" t="s">
        <v>4130</v>
      </c>
      <c r="N1430" t="str">
        <f t="array" ref="N1430">IF(COUNT(FIND({"数据分析","数据运营","分析师"},M1430)),"1","0")</f>
        <v>0</v>
      </c>
      <c r="O1430" t="s">
        <v>815</v>
      </c>
      <c r="P1430" t="s">
        <v>2526</v>
      </c>
      <c r="Q1430" t="str">
        <f t="shared" si="44"/>
        <v>20</v>
      </c>
      <c r="R1430" t="str">
        <f t="shared" si="45"/>
        <v>40</v>
      </c>
      <c r="S1430" s="1" t="s">
        <v>2061</v>
      </c>
      <c r="T1430" t="s">
        <v>12464</v>
      </c>
      <c r="U1430" t="s">
        <v>12483</v>
      </c>
      <c r="V1430" t="s">
        <v>12454</v>
      </c>
      <c r="W1430" t="s">
        <v>12931</v>
      </c>
      <c r="X1430" t="s">
        <v>13019</v>
      </c>
      <c r="Y1430" t="s">
        <v>12917</v>
      </c>
    </row>
    <row r="1431" spans="1:27" x14ac:dyDescent="0.25">
      <c r="A1431" t="s">
        <v>2869</v>
      </c>
      <c r="B1431" t="s">
        <v>3465</v>
      </c>
      <c r="C1431">
        <v>16831</v>
      </c>
      <c r="D1431" t="s">
        <v>3466</v>
      </c>
      <c r="E1431" t="s">
        <v>18</v>
      </c>
      <c r="G1431" t="s">
        <v>81</v>
      </c>
      <c r="H1431" t="s">
        <v>82</v>
      </c>
      <c r="I1431" t="s">
        <v>178</v>
      </c>
      <c r="J1431" t="s">
        <v>3467</v>
      </c>
      <c r="K1431">
        <v>2566173</v>
      </c>
      <c r="L1431" t="s">
        <v>586</v>
      </c>
      <c r="M1431" t="s">
        <v>586</v>
      </c>
      <c r="N1431" t="str">
        <f t="array" ref="N1431">IF(COUNT(FIND({"数据分析","数据运营","分析师"},M1431)),"1","0")</f>
        <v>1</v>
      </c>
      <c r="O1431" t="s">
        <v>1594</v>
      </c>
      <c r="P1431" t="s">
        <v>2526</v>
      </c>
      <c r="Q1431" t="str">
        <f t="shared" si="44"/>
        <v>18</v>
      </c>
      <c r="R1431" t="str">
        <f t="shared" si="45"/>
        <v>25</v>
      </c>
      <c r="S1431" s="1" t="s">
        <v>12325</v>
      </c>
      <c r="T1431" t="s">
        <v>12518</v>
      </c>
      <c r="U1431" t="s">
        <v>12489</v>
      </c>
      <c r="V1431" t="s">
        <v>12479</v>
      </c>
      <c r="W1431" s="1" t="s">
        <v>13235</v>
      </c>
      <c r="X1431" t="s">
        <v>13272</v>
      </c>
    </row>
    <row r="1432" spans="1:27" x14ac:dyDescent="0.25">
      <c r="A1432" t="s">
        <v>2869</v>
      </c>
      <c r="B1432" t="s">
        <v>4111</v>
      </c>
      <c r="C1432">
        <v>87078</v>
      </c>
      <c r="D1432" t="s">
        <v>4112</v>
      </c>
      <c r="E1432" t="s">
        <v>18</v>
      </c>
      <c r="F1432" t="s">
        <v>3925</v>
      </c>
      <c r="G1432" t="s">
        <v>20</v>
      </c>
      <c r="H1432" t="s">
        <v>407</v>
      </c>
      <c r="I1432" t="s">
        <v>32</v>
      </c>
      <c r="J1432" t="s">
        <v>302</v>
      </c>
      <c r="K1432">
        <v>2514216</v>
      </c>
      <c r="L1432" t="s">
        <v>4131</v>
      </c>
      <c r="M1432" t="s">
        <v>586</v>
      </c>
      <c r="N1432" t="str">
        <f t="array" ref="N1432">IF(COUNT(FIND({"数据分析","数据运营","分析师"},M1432)),"1","0")</f>
        <v>1</v>
      </c>
      <c r="O1432" t="s">
        <v>1784</v>
      </c>
      <c r="P1432" t="s">
        <v>2526</v>
      </c>
      <c r="Q1432" t="str">
        <f t="shared" si="44"/>
        <v>25</v>
      </c>
      <c r="R1432" t="str">
        <f t="shared" si="45"/>
        <v>35</v>
      </c>
      <c r="S1432" s="1" t="s">
        <v>12341</v>
      </c>
      <c r="T1432" t="s">
        <v>12456</v>
      </c>
      <c r="U1432" t="s">
        <v>12455</v>
      </c>
      <c r="V1432" t="s">
        <v>12485</v>
      </c>
      <c r="W1432" s="1" t="s">
        <v>138</v>
      </c>
      <c r="X1432" t="s">
        <v>13283</v>
      </c>
    </row>
    <row r="1433" spans="1:27" x14ac:dyDescent="0.25">
      <c r="A1433" t="s">
        <v>2869</v>
      </c>
      <c r="B1433" t="s">
        <v>2923</v>
      </c>
      <c r="C1433">
        <v>917</v>
      </c>
      <c r="D1433" t="s">
        <v>2924</v>
      </c>
      <c r="E1433" t="s">
        <v>47</v>
      </c>
      <c r="F1433" t="s">
        <v>3042</v>
      </c>
      <c r="G1433" t="s">
        <v>20</v>
      </c>
      <c r="H1433" t="s">
        <v>72</v>
      </c>
      <c r="I1433" t="s">
        <v>32</v>
      </c>
      <c r="J1433" t="s">
        <v>117</v>
      </c>
      <c r="K1433">
        <v>2346396</v>
      </c>
      <c r="L1433" t="s">
        <v>4132</v>
      </c>
      <c r="M1433" t="s">
        <v>25</v>
      </c>
      <c r="N1433" t="str">
        <f t="array" ref="N1433">IF(COUNT(FIND({"数据分析","数据运营","分析师"},M1433)),"1","0")</f>
        <v>1</v>
      </c>
      <c r="O1433" t="s">
        <v>153</v>
      </c>
      <c r="P1433" t="s">
        <v>218</v>
      </c>
      <c r="Q1433" t="str">
        <f t="shared" si="44"/>
        <v>3</v>
      </c>
      <c r="R1433" t="str">
        <f t="shared" si="45"/>
        <v>6</v>
      </c>
      <c r="S1433" s="1" t="s">
        <v>790</v>
      </c>
      <c r="T1433" t="s">
        <v>12464</v>
      </c>
      <c r="U1433" t="s">
        <v>12456</v>
      </c>
      <c r="V1433" t="s">
        <v>12800</v>
      </c>
      <c r="W1433" s="1" t="s">
        <v>138</v>
      </c>
      <c r="X1433" t="s">
        <v>12810</v>
      </c>
      <c r="Y1433" t="s">
        <v>13274</v>
      </c>
    </row>
    <row r="1434" spans="1:27" x14ac:dyDescent="0.25">
      <c r="A1434" t="s">
        <v>2869</v>
      </c>
      <c r="B1434" t="s">
        <v>3095</v>
      </c>
      <c r="C1434">
        <v>83025</v>
      </c>
      <c r="D1434" t="s">
        <v>3096</v>
      </c>
      <c r="E1434" t="s">
        <v>18</v>
      </c>
      <c r="F1434" t="s">
        <v>3583</v>
      </c>
      <c r="G1434" t="s">
        <v>49</v>
      </c>
      <c r="H1434" t="s">
        <v>116</v>
      </c>
      <c r="I1434" t="s">
        <v>32</v>
      </c>
      <c r="J1434" t="s">
        <v>92</v>
      </c>
      <c r="K1434">
        <v>1574129</v>
      </c>
      <c r="L1434" t="s">
        <v>4133</v>
      </c>
      <c r="M1434" t="s">
        <v>25</v>
      </c>
      <c r="N1434" t="str">
        <f t="array" ref="N1434">IF(COUNT(FIND({"数据分析","数据运营","分析师"},M1434)),"1","0")</f>
        <v>1</v>
      </c>
      <c r="O1434" t="s">
        <v>539</v>
      </c>
      <c r="P1434" t="s">
        <v>218</v>
      </c>
      <c r="Q1434" t="str">
        <f t="shared" si="44"/>
        <v>5</v>
      </c>
      <c r="R1434" t="str">
        <f t="shared" si="45"/>
        <v>8</v>
      </c>
      <c r="S1434" s="1" t="s">
        <v>12320</v>
      </c>
      <c r="T1434" t="s">
        <v>12456</v>
      </c>
      <c r="U1434" t="s">
        <v>12454</v>
      </c>
      <c r="V1434" t="s">
        <v>12455</v>
      </c>
      <c r="W1434" s="1" t="s">
        <v>138</v>
      </c>
      <c r="X1434" t="s">
        <v>12810</v>
      </c>
      <c r="Y1434" t="s">
        <v>13274</v>
      </c>
    </row>
    <row r="1435" spans="1:27" x14ac:dyDescent="0.25">
      <c r="A1435" t="s">
        <v>2869</v>
      </c>
      <c r="B1435" t="s">
        <v>2945</v>
      </c>
      <c r="C1435">
        <v>53930</v>
      </c>
      <c r="D1435" t="s">
        <v>2946</v>
      </c>
      <c r="E1435" t="s">
        <v>56</v>
      </c>
      <c r="F1435" t="s">
        <v>4134</v>
      </c>
      <c r="G1435" t="s">
        <v>41</v>
      </c>
      <c r="H1435" t="s">
        <v>104</v>
      </c>
      <c r="I1435" t="s">
        <v>178</v>
      </c>
      <c r="J1435" t="s">
        <v>33</v>
      </c>
      <c r="K1435">
        <v>2522283</v>
      </c>
      <c r="L1435" t="s">
        <v>4135</v>
      </c>
      <c r="M1435" t="s">
        <v>25</v>
      </c>
      <c r="N1435" t="str">
        <f t="array" ref="N1435">IF(COUNT(FIND({"数据分析","数据运营","分析师"},M1435)),"1","0")</f>
        <v>1</v>
      </c>
      <c r="O1435" t="s">
        <v>635</v>
      </c>
      <c r="P1435" t="s">
        <v>218</v>
      </c>
      <c r="Q1435" t="str">
        <f t="shared" si="44"/>
        <v>3</v>
      </c>
      <c r="R1435" t="str">
        <f t="shared" si="45"/>
        <v>5</v>
      </c>
      <c r="S1435" s="1" t="s">
        <v>12319</v>
      </c>
      <c r="T1435" t="s">
        <v>12455</v>
      </c>
      <c r="U1435" t="s">
        <v>12467</v>
      </c>
      <c r="V1435" t="s">
        <v>12489</v>
      </c>
      <c r="W1435" s="1" t="s">
        <v>138</v>
      </c>
      <c r="X1435" t="s">
        <v>12810</v>
      </c>
      <c r="Y1435" t="s">
        <v>13274</v>
      </c>
    </row>
    <row r="1436" spans="1:27" x14ac:dyDescent="0.25">
      <c r="A1436" t="s">
        <v>2869</v>
      </c>
      <c r="B1436" t="s">
        <v>2539</v>
      </c>
      <c r="C1436">
        <v>24748</v>
      </c>
      <c r="D1436" t="s">
        <v>2540</v>
      </c>
      <c r="E1436" t="s">
        <v>18</v>
      </c>
      <c r="G1436" t="s">
        <v>20</v>
      </c>
      <c r="H1436" t="s">
        <v>580</v>
      </c>
      <c r="I1436" t="s">
        <v>32</v>
      </c>
      <c r="J1436" t="s">
        <v>33</v>
      </c>
      <c r="K1436">
        <v>2135956</v>
      </c>
      <c r="L1436" t="s">
        <v>4136</v>
      </c>
      <c r="M1436" t="s">
        <v>4137</v>
      </c>
      <c r="N1436" t="str">
        <f t="array" ref="N1436">IF(COUNT(FIND({"数据分析","数据运营","分析师"},M1436)),"1","0")</f>
        <v>1</v>
      </c>
      <c r="O1436" t="s">
        <v>298</v>
      </c>
      <c r="P1436" t="s">
        <v>218</v>
      </c>
      <c r="Q1436" t="str">
        <f t="shared" si="44"/>
        <v>15</v>
      </c>
      <c r="R1436" t="str">
        <f t="shared" si="45"/>
        <v>30</v>
      </c>
      <c r="S1436" s="1" t="s">
        <v>2061</v>
      </c>
      <c r="T1436" t="s">
        <v>12470</v>
      </c>
      <c r="U1436" t="s">
        <v>12454</v>
      </c>
      <c r="V1436" t="s">
        <v>12453</v>
      </c>
      <c r="W1436" s="1" t="s">
        <v>138</v>
      </c>
      <c r="X1436" t="s">
        <v>12810</v>
      </c>
      <c r="Y1436" t="s">
        <v>13274</v>
      </c>
    </row>
    <row r="1437" spans="1:27" x14ac:dyDescent="0.25">
      <c r="A1437" t="s">
        <v>2869</v>
      </c>
      <c r="B1437" t="s">
        <v>4138</v>
      </c>
      <c r="C1437">
        <v>104952</v>
      </c>
      <c r="D1437" t="s">
        <v>4139</v>
      </c>
      <c r="E1437" t="s">
        <v>18</v>
      </c>
      <c r="F1437" t="s">
        <v>3059</v>
      </c>
      <c r="G1437" t="s">
        <v>130</v>
      </c>
      <c r="H1437" t="s">
        <v>130</v>
      </c>
      <c r="I1437" t="s">
        <v>32</v>
      </c>
      <c r="J1437" t="s">
        <v>245</v>
      </c>
      <c r="K1437">
        <v>1334908</v>
      </c>
      <c r="L1437" t="s">
        <v>4140</v>
      </c>
      <c r="M1437" t="s">
        <v>25</v>
      </c>
      <c r="N1437" t="str">
        <f t="array" ref="N1437">IF(COUNT(FIND({"数据分析","数据运营","分析师"},M1437)),"1","0")</f>
        <v>1</v>
      </c>
      <c r="O1437" t="s">
        <v>554</v>
      </c>
      <c r="P1437" t="s">
        <v>218</v>
      </c>
      <c r="Q1437" t="str">
        <f t="shared" si="44"/>
        <v>7</v>
      </c>
      <c r="R1437" t="str">
        <f t="shared" si="45"/>
        <v>12</v>
      </c>
      <c r="S1437" s="1" t="s">
        <v>12320</v>
      </c>
      <c r="T1437" t="s">
        <v>12462</v>
      </c>
      <c r="U1437" t="s">
        <v>12454</v>
      </c>
      <c r="V1437" t="s">
        <v>12455</v>
      </c>
      <c r="W1437" s="1" t="s">
        <v>138</v>
      </c>
      <c r="X1437" t="s">
        <v>12810</v>
      </c>
      <c r="Y1437" t="s">
        <v>13358</v>
      </c>
      <c r="Z1437" t="s">
        <v>13274</v>
      </c>
      <c r="AA1437" t="s">
        <v>13403</v>
      </c>
    </row>
    <row r="1438" spans="1:27" x14ac:dyDescent="0.25">
      <c r="A1438" t="s">
        <v>2869</v>
      </c>
      <c r="B1438" t="s">
        <v>4141</v>
      </c>
      <c r="C1438">
        <v>136005</v>
      </c>
      <c r="D1438" t="s">
        <v>4142</v>
      </c>
      <c r="E1438" t="s">
        <v>39</v>
      </c>
      <c r="F1438" t="s">
        <v>3185</v>
      </c>
      <c r="G1438" t="s">
        <v>20</v>
      </c>
      <c r="H1438" t="s">
        <v>72</v>
      </c>
      <c r="I1438" t="s">
        <v>22</v>
      </c>
      <c r="J1438" t="s">
        <v>33</v>
      </c>
      <c r="K1438">
        <v>2112889</v>
      </c>
      <c r="L1438" t="s">
        <v>4143</v>
      </c>
      <c r="M1438" t="s">
        <v>230</v>
      </c>
      <c r="N1438" t="str">
        <f t="array" ref="N1438">IF(COUNT(FIND({"数据分析","数据运营","分析师"},M1438)),"1","0")</f>
        <v>1</v>
      </c>
      <c r="O1438" t="s">
        <v>298</v>
      </c>
      <c r="P1438" t="s">
        <v>218</v>
      </c>
      <c r="Q1438" t="str">
        <f t="shared" si="44"/>
        <v>15</v>
      </c>
      <c r="R1438" t="str">
        <f t="shared" si="45"/>
        <v>30</v>
      </c>
      <c r="W1438" s="1" t="s">
        <v>138</v>
      </c>
      <c r="X1438" t="s">
        <v>12510</v>
      </c>
      <c r="Y1438" t="s">
        <v>12810</v>
      </c>
      <c r="Z1438" t="s">
        <v>13274</v>
      </c>
    </row>
    <row r="1439" spans="1:27" x14ac:dyDescent="0.25">
      <c r="A1439" t="s">
        <v>2869</v>
      </c>
      <c r="B1439" t="s">
        <v>4144</v>
      </c>
      <c r="C1439">
        <v>111974</v>
      </c>
      <c r="D1439" t="s">
        <v>4145</v>
      </c>
      <c r="E1439" t="s">
        <v>56</v>
      </c>
      <c r="F1439" t="s">
        <v>4146</v>
      </c>
      <c r="G1439" t="s">
        <v>81</v>
      </c>
      <c r="H1439" t="s">
        <v>42</v>
      </c>
      <c r="I1439" t="s">
        <v>32</v>
      </c>
      <c r="J1439" t="s">
        <v>4147</v>
      </c>
      <c r="K1439">
        <v>2571601</v>
      </c>
      <c r="L1439" t="s">
        <v>4148</v>
      </c>
      <c r="M1439" t="s">
        <v>4149</v>
      </c>
      <c r="N1439" t="str">
        <f t="array" ref="N1439">IF(COUNT(FIND({"数据分析","数据运营","分析师"},M1439)),"1","0")</f>
        <v>1</v>
      </c>
      <c r="O1439" t="s">
        <v>144</v>
      </c>
      <c r="P1439" t="s">
        <v>218</v>
      </c>
      <c r="Q1439" t="str">
        <f t="shared" si="44"/>
        <v>3</v>
      </c>
      <c r="R1439" t="str">
        <f t="shared" si="45"/>
        <v>4</v>
      </c>
      <c r="W1439" s="1" t="s">
        <v>42</v>
      </c>
      <c r="X1439" t="s">
        <v>13310</v>
      </c>
      <c r="Y1439" t="s">
        <v>13274</v>
      </c>
      <c r="Z1439" t="s">
        <v>13272</v>
      </c>
    </row>
    <row r="1440" spans="1:27" x14ac:dyDescent="0.25">
      <c r="A1440" t="s">
        <v>2869</v>
      </c>
      <c r="B1440" t="s">
        <v>4150</v>
      </c>
      <c r="C1440">
        <v>138931</v>
      </c>
      <c r="D1440" t="s">
        <v>4151</v>
      </c>
      <c r="E1440" t="s">
        <v>47</v>
      </c>
      <c r="F1440" t="s">
        <v>3059</v>
      </c>
      <c r="G1440" t="s">
        <v>130</v>
      </c>
      <c r="H1440" t="s">
        <v>130</v>
      </c>
      <c r="I1440" t="s">
        <v>218</v>
      </c>
      <c r="J1440" t="s">
        <v>812</v>
      </c>
      <c r="K1440">
        <v>2129610</v>
      </c>
      <c r="L1440" t="s">
        <v>4152</v>
      </c>
      <c r="M1440" t="s">
        <v>25</v>
      </c>
      <c r="N1440" t="str">
        <f t="array" ref="N1440">IF(COUNT(FIND({"数据分析","数据运营","分析师"},M1440)),"1","0")</f>
        <v>1</v>
      </c>
      <c r="O1440" t="s">
        <v>635</v>
      </c>
      <c r="P1440" t="s">
        <v>218</v>
      </c>
      <c r="Q1440" t="str">
        <f t="shared" si="44"/>
        <v>3</v>
      </c>
      <c r="R1440" t="str">
        <f t="shared" si="45"/>
        <v>5</v>
      </c>
      <c r="W1440" s="1" t="s">
        <v>138</v>
      </c>
      <c r="X1440" t="s">
        <v>12810</v>
      </c>
      <c r="Y1440" t="s">
        <v>13274</v>
      </c>
    </row>
    <row r="1441" spans="1:27" x14ac:dyDescent="0.25">
      <c r="A1441" t="s">
        <v>2869</v>
      </c>
      <c r="B1441" t="s">
        <v>2950</v>
      </c>
      <c r="C1441">
        <v>9275</v>
      </c>
      <c r="D1441" t="s">
        <v>2951</v>
      </c>
      <c r="E1441" t="s">
        <v>47</v>
      </c>
      <c r="G1441" t="s">
        <v>20</v>
      </c>
      <c r="H1441" t="s">
        <v>739</v>
      </c>
      <c r="I1441" t="s">
        <v>32</v>
      </c>
      <c r="J1441" t="s">
        <v>73</v>
      </c>
      <c r="K1441">
        <v>2523536</v>
      </c>
      <c r="L1441" t="s">
        <v>4153</v>
      </c>
      <c r="M1441" t="s">
        <v>4154</v>
      </c>
      <c r="N1441" t="str">
        <f t="array" ref="N1441">IF(COUNT(FIND({"数据分析","数据运营","分析师"},M1441)),"1","0")</f>
        <v>1</v>
      </c>
      <c r="O1441" t="s">
        <v>264</v>
      </c>
      <c r="P1441" t="s">
        <v>218</v>
      </c>
      <c r="Q1441" t="str">
        <f t="shared" si="44"/>
        <v>6</v>
      </c>
      <c r="R1441" t="str">
        <f t="shared" si="45"/>
        <v>12</v>
      </c>
      <c r="S1441" s="1" t="s">
        <v>8116</v>
      </c>
      <c r="T1441" t="s">
        <v>12455</v>
      </c>
      <c r="U1441" t="s">
        <v>12474</v>
      </c>
      <c r="V1441" t="s">
        <v>12468</v>
      </c>
      <c r="W1441" s="1" t="s">
        <v>138</v>
      </c>
      <c r="X1441" t="s">
        <v>12810</v>
      </c>
      <c r="Y1441" t="s">
        <v>13274</v>
      </c>
    </row>
    <row r="1442" spans="1:27" x14ac:dyDescent="0.25">
      <c r="A1442" t="s">
        <v>2869</v>
      </c>
      <c r="B1442" t="s">
        <v>4155</v>
      </c>
      <c r="C1442">
        <v>155801</v>
      </c>
      <c r="D1442" t="s">
        <v>4156</v>
      </c>
      <c r="E1442" t="s">
        <v>56</v>
      </c>
      <c r="F1442" t="s">
        <v>4157</v>
      </c>
      <c r="G1442" t="s">
        <v>81</v>
      </c>
      <c r="H1442" t="s">
        <v>42</v>
      </c>
      <c r="I1442" t="s">
        <v>178</v>
      </c>
      <c r="J1442" t="s">
        <v>235</v>
      </c>
      <c r="K1442">
        <v>2544016</v>
      </c>
      <c r="L1442" t="s">
        <v>4158</v>
      </c>
      <c r="M1442" t="s">
        <v>25</v>
      </c>
      <c r="N1442" t="str">
        <f t="array" ref="N1442">IF(COUNT(FIND({"数据分析","数据运营","分析师"},M1442)),"1","0")</f>
        <v>1</v>
      </c>
      <c r="O1442" t="s">
        <v>635</v>
      </c>
      <c r="P1442" t="s">
        <v>218</v>
      </c>
      <c r="Q1442" t="str">
        <f t="shared" si="44"/>
        <v>3</v>
      </c>
      <c r="R1442" t="str">
        <f t="shared" si="45"/>
        <v>5</v>
      </c>
      <c r="W1442" s="1" t="s">
        <v>42</v>
      </c>
      <c r="X1442" t="s">
        <v>13311</v>
      </c>
      <c r="Y1442" t="s">
        <v>13306</v>
      </c>
      <c r="Z1442" t="s">
        <v>13272</v>
      </c>
      <c r="AA1442" t="s">
        <v>12810</v>
      </c>
    </row>
    <row r="1443" spans="1:27" x14ac:dyDescent="0.25">
      <c r="A1443" t="s">
        <v>2869</v>
      </c>
      <c r="B1443" t="s">
        <v>4159</v>
      </c>
      <c r="C1443">
        <v>6826</v>
      </c>
      <c r="D1443" t="s">
        <v>4160</v>
      </c>
      <c r="E1443" t="s">
        <v>47</v>
      </c>
      <c r="F1443" t="s">
        <v>4161</v>
      </c>
      <c r="G1443" t="s">
        <v>65</v>
      </c>
      <c r="H1443" t="s">
        <v>4162</v>
      </c>
      <c r="I1443" t="s">
        <v>178</v>
      </c>
      <c r="J1443" t="s">
        <v>240</v>
      </c>
      <c r="K1443">
        <v>2579195</v>
      </c>
      <c r="L1443" t="s">
        <v>4163</v>
      </c>
      <c r="M1443" t="s">
        <v>364</v>
      </c>
      <c r="N1443" t="str">
        <f t="array" ref="N1443">IF(COUNT(FIND({"数据分析","数据运营","分析师"},M1443)),"1","0")</f>
        <v>1</v>
      </c>
      <c r="O1443" t="s">
        <v>700</v>
      </c>
      <c r="P1443" t="s">
        <v>218</v>
      </c>
      <c r="Q1443" t="str">
        <f t="shared" si="44"/>
        <v>5</v>
      </c>
      <c r="R1443" t="str">
        <f t="shared" si="45"/>
        <v>10</v>
      </c>
      <c r="S1443" s="1" t="s">
        <v>12322</v>
      </c>
      <c r="T1443" t="s">
        <v>12524</v>
      </c>
      <c r="U1443" t="s">
        <v>12453</v>
      </c>
      <c r="V1443" t="s">
        <v>12475</v>
      </c>
      <c r="W1443" s="1" t="s">
        <v>13241</v>
      </c>
      <c r="X1443" t="s">
        <v>13272</v>
      </c>
      <c r="Y1443" t="s">
        <v>12810</v>
      </c>
      <c r="Z1443" t="s">
        <v>13276</v>
      </c>
      <c r="AA1443" t="s">
        <v>13274</v>
      </c>
    </row>
    <row r="1444" spans="1:27" x14ac:dyDescent="0.25">
      <c r="A1444" t="s">
        <v>2869</v>
      </c>
      <c r="B1444" t="s">
        <v>4164</v>
      </c>
      <c r="C1444">
        <v>48873</v>
      </c>
      <c r="D1444" t="s">
        <v>4165</v>
      </c>
      <c r="E1444" t="s">
        <v>30</v>
      </c>
      <c r="G1444" t="s">
        <v>20</v>
      </c>
      <c r="H1444" t="s">
        <v>21</v>
      </c>
      <c r="I1444" t="s">
        <v>32</v>
      </c>
      <c r="J1444" t="s">
        <v>934</v>
      </c>
      <c r="K1444">
        <v>2535528</v>
      </c>
      <c r="L1444" t="s">
        <v>4166</v>
      </c>
      <c r="M1444" t="s">
        <v>25</v>
      </c>
      <c r="N1444" t="str">
        <f t="array" ref="N1444">IF(COUNT(FIND({"数据分析","数据运营","分析师"},M1444)),"1","0")</f>
        <v>1</v>
      </c>
      <c r="O1444" t="s">
        <v>450</v>
      </c>
      <c r="P1444" t="s">
        <v>218</v>
      </c>
      <c r="Q1444" t="str">
        <f t="shared" si="44"/>
        <v>8</v>
      </c>
      <c r="R1444" t="str">
        <f t="shared" si="45"/>
        <v>12</v>
      </c>
      <c r="S1444" s="1" t="s">
        <v>1456</v>
      </c>
      <c r="T1444" t="s">
        <v>12456</v>
      </c>
      <c r="U1444" t="s">
        <v>12454</v>
      </c>
      <c r="V1444" t="s">
        <v>12455</v>
      </c>
      <c r="W1444" s="1" t="s">
        <v>138</v>
      </c>
      <c r="X1444" t="s">
        <v>12810</v>
      </c>
      <c r="Y1444" t="s">
        <v>13281</v>
      </c>
      <c r="Z1444" t="s">
        <v>13274</v>
      </c>
    </row>
    <row r="1445" spans="1:27" x14ac:dyDescent="0.25">
      <c r="A1445" t="s">
        <v>2869</v>
      </c>
      <c r="B1445" t="s">
        <v>4167</v>
      </c>
      <c r="C1445">
        <v>132598</v>
      </c>
      <c r="D1445" t="s">
        <v>4168</v>
      </c>
      <c r="E1445" t="s">
        <v>39</v>
      </c>
      <c r="G1445" t="s">
        <v>49</v>
      </c>
      <c r="H1445" t="s">
        <v>116</v>
      </c>
      <c r="I1445" t="s">
        <v>32</v>
      </c>
      <c r="J1445" t="s">
        <v>4169</v>
      </c>
      <c r="K1445">
        <v>2246146</v>
      </c>
      <c r="L1445" t="s">
        <v>4170</v>
      </c>
      <c r="M1445" t="s">
        <v>4171</v>
      </c>
      <c r="N1445" t="str">
        <f t="array" ref="N1445">IF(COUNT(FIND({"数据分析","数据运营","分析师"},M1445)),"1","0")</f>
        <v>0</v>
      </c>
      <c r="O1445" t="s">
        <v>88</v>
      </c>
      <c r="P1445" t="s">
        <v>218</v>
      </c>
      <c r="Q1445" t="str">
        <f t="shared" si="44"/>
        <v>4</v>
      </c>
      <c r="R1445" t="str">
        <f t="shared" si="45"/>
        <v>8</v>
      </c>
      <c r="S1445" s="1" t="s">
        <v>12325</v>
      </c>
      <c r="T1445" t="s">
        <v>12525</v>
      </c>
      <c r="U1445" t="s">
        <v>12667</v>
      </c>
      <c r="V1445" t="s">
        <v>12819</v>
      </c>
      <c r="W1445" t="s">
        <v>76</v>
      </c>
    </row>
    <row r="1446" spans="1:27" x14ac:dyDescent="0.25">
      <c r="A1446" t="s">
        <v>2869</v>
      </c>
      <c r="B1446" t="s">
        <v>4172</v>
      </c>
      <c r="C1446">
        <v>131529</v>
      </c>
      <c r="D1446" t="s">
        <v>4172</v>
      </c>
      <c r="E1446" t="s">
        <v>56</v>
      </c>
      <c r="G1446" t="s">
        <v>41</v>
      </c>
      <c r="H1446" t="s">
        <v>104</v>
      </c>
      <c r="I1446" t="s">
        <v>32</v>
      </c>
      <c r="J1446" t="s">
        <v>532</v>
      </c>
      <c r="K1446">
        <v>2199424</v>
      </c>
      <c r="L1446" t="s">
        <v>4173</v>
      </c>
      <c r="M1446" t="s">
        <v>4174</v>
      </c>
      <c r="N1446" t="str">
        <f t="array" ref="N1446">IF(COUNT(FIND({"数据分析","数据运营","分析师"},M1446)),"1","0")</f>
        <v>0</v>
      </c>
      <c r="O1446" t="s">
        <v>44</v>
      </c>
      <c r="P1446" t="s">
        <v>218</v>
      </c>
      <c r="Q1446" t="str">
        <f t="shared" si="44"/>
        <v>4</v>
      </c>
      <c r="R1446" t="str">
        <f t="shared" si="45"/>
        <v>6</v>
      </c>
      <c r="W1446" t="s">
        <v>76</v>
      </c>
    </row>
    <row r="1447" spans="1:27" x14ac:dyDescent="0.25">
      <c r="A1447" t="s">
        <v>2869</v>
      </c>
      <c r="B1447" t="s">
        <v>3211</v>
      </c>
      <c r="C1447">
        <v>133243</v>
      </c>
      <c r="D1447" t="s">
        <v>3212</v>
      </c>
      <c r="E1447" t="s">
        <v>18</v>
      </c>
      <c r="F1447" t="s">
        <v>3161</v>
      </c>
      <c r="G1447" t="s">
        <v>33</v>
      </c>
      <c r="H1447" t="s">
        <v>368</v>
      </c>
      <c r="I1447" t="s">
        <v>32</v>
      </c>
      <c r="J1447" t="s">
        <v>33</v>
      </c>
      <c r="K1447">
        <v>1932699</v>
      </c>
      <c r="L1447" t="s">
        <v>4175</v>
      </c>
      <c r="M1447" t="s">
        <v>138</v>
      </c>
      <c r="N1447" t="str">
        <f t="array" ref="N1447">IF(COUNT(FIND({"数据分析","数据运营","分析师"},M1447)),"1","0")</f>
        <v>1</v>
      </c>
      <c r="O1447" t="s">
        <v>513</v>
      </c>
      <c r="P1447" t="s">
        <v>218</v>
      </c>
      <c r="Q1447" t="str">
        <f t="shared" si="44"/>
        <v>8</v>
      </c>
      <c r="R1447" t="str">
        <f t="shared" si="45"/>
        <v>10</v>
      </c>
      <c r="S1447" s="1" t="s">
        <v>2061</v>
      </c>
      <c r="T1447" t="s">
        <v>12460</v>
      </c>
      <c r="U1447" t="s">
        <v>12475</v>
      </c>
      <c r="V1447" t="s">
        <v>12534</v>
      </c>
      <c r="W1447" s="1" t="s">
        <v>138</v>
      </c>
    </row>
    <row r="1448" spans="1:27" x14ac:dyDescent="0.25">
      <c r="A1448" t="s">
        <v>2869</v>
      </c>
      <c r="B1448" t="s">
        <v>4176</v>
      </c>
      <c r="C1448">
        <v>79317</v>
      </c>
      <c r="D1448" t="s">
        <v>4177</v>
      </c>
      <c r="E1448" t="s">
        <v>18</v>
      </c>
      <c r="F1448" t="s">
        <v>3055</v>
      </c>
      <c r="G1448" t="s">
        <v>20</v>
      </c>
      <c r="H1448" t="s">
        <v>21</v>
      </c>
      <c r="I1448" t="s">
        <v>22</v>
      </c>
      <c r="J1448" t="s">
        <v>245</v>
      </c>
      <c r="K1448">
        <v>2384079</v>
      </c>
      <c r="L1448" t="s">
        <v>4178</v>
      </c>
      <c r="M1448" t="s">
        <v>25</v>
      </c>
      <c r="N1448" t="str">
        <f t="array" ref="N1448">IF(COUNT(FIND({"数据分析","数据运营","分析师"},M1448)),"1","0")</f>
        <v>1</v>
      </c>
      <c r="O1448" t="s">
        <v>1518</v>
      </c>
      <c r="P1448" t="s">
        <v>218</v>
      </c>
      <c r="Q1448" t="str">
        <f t="shared" si="44"/>
        <v>20</v>
      </c>
      <c r="R1448" t="str">
        <f t="shared" si="45"/>
        <v>35</v>
      </c>
      <c r="W1448" s="1" t="s">
        <v>13242</v>
      </c>
      <c r="X1448" t="s">
        <v>13272</v>
      </c>
      <c r="Y1448" t="s">
        <v>12810</v>
      </c>
      <c r="Z1448" t="s">
        <v>13274</v>
      </c>
      <c r="AA1448" t="s">
        <v>13348</v>
      </c>
    </row>
    <row r="1449" spans="1:27" x14ac:dyDescent="0.25">
      <c r="A1449" t="s">
        <v>2869</v>
      </c>
      <c r="B1449" t="s">
        <v>3211</v>
      </c>
      <c r="C1449">
        <v>133243</v>
      </c>
      <c r="D1449" t="s">
        <v>3212</v>
      </c>
      <c r="E1449" t="s">
        <v>18</v>
      </c>
      <c r="F1449" t="s">
        <v>3161</v>
      </c>
      <c r="G1449" t="s">
        <v>33</v>
      </c>
      <c r="H1449" t="s">
        <v>368</v>
      </c>
      <c r="I1449" t="s">
        <v>178</v>
      </c>
      <c r="J1449" t="s">
        <v>33</v>
      </c>
      <c r="K1449">
        <v>1933041</v>
      </c>
      <c r="L1449" t="s">
        <v>4179</v>
      </c>
      <c r="M1449" t="s">
        <v>138</v>
      </c>
      <c r="N1449" t="str">
        <f t="array" ref="N1449">IF(COUNT(FIND({"数据分析","数据运营","分析师"},M1449)),"1","0")</f>
        <v>1</v>
      </c>
      <c r="O1449" t="s">
        <v>450</v>
      </c>
      <c r="P1449" t="s">
        <v>218</v>
      </c>
      <c r="Q1449" t="str">
        <f t="shared" si="44"/>
        <v>8</v>
      </c>
      <c r="R1449" t="str">
        <f t="shared" si="45"/>
        <v>12</v>
      </c>
      <c r="S1449" s="1" t="s">
        <v>2061</v>
      </c>
      <c r="T1449" t="s">
        <v>12460</v>
      </c>
      <c r="U1449" t="s">
        <v>12475</v>
      </c>
      <c r="V1449" t="s">
        <v>12534</v>
      </c>
      <c r="W1449" s="1" t="s">
        <v>138</v>
      </c>
    </row>
    <row r="1450" spans="1:27" x14ac:dyDescent="0.25">
      <c r="A1450" t="s">
        <v>2869</v>
      </c>
      <c r="B1450" t="s">
        <v>3521</v>
      </c>
      <c r="C1450">
        <v>35996</v>
      </c>
      <c r="D1450" t="s">
        <v>3521</v>
      </c>
      <c r="E1450" t="s">
        <v>30</v>
      </c>
      <c r="G1450" t="s">
        <v>20</v>
      </c>
      <c r="H1450" t="s">
        <v>72</v>
      </c>
      <c r="I1450" t="s">
        <v>32</v>
      </c>
      <c r="J1450" t="s">
        <v>73</v>
      </c>
      <c r="K1450">
        <v>2339820</v>
      </c>
      <c r="L1450" t="s">
        <v>4180</v>
      </c>
      <c r="M1450" t="s">
        <v>479</v>
      </c>
      <c r="N1450" t="str">
        <f t="array" ref="N1450">IF(COUNT(FIND({"数据分析","数据运营","分析师"},M1450)),"1","0")</f>
        <v>0</v>
      </c>
      <c r="O1450" t="s">
        <v>298</v>
      </c>
      <c r="P1450" t="s">
        <v>218</v>
      </c>
      <c r="Q1450" t="str">
        <f t="shared" si="44"/>
        <v>15</v>
      </c>
      <c r="R1450" t="str">
        <f t="shared" si="45"/>
        <v>30</v>
      </c>
      <c r="S1450" s="1" t="s">
        <v>12319</v>
      </c>
      <c r="T1450" t="s">
        <v>12453</v>
      </c>
      <c r="U1450" t="s">
        <v>12454</v>
      </c>
      <c r="V1450" t="s">
        <v>12467</v>
      </c>
      <c r="W1450" t="s">
        <v>12931</v>
      </c>
      <c r="X1450" t="s">
        <v>12956</v>
      </c>
      <c r="Y1450" t="s">
        <v>12917</v>
      </c>
    </row>
    <row r="1451" spans="1:27" x14ac:dyDescent="0.25">
      <c r="A1451" t="s">
        <v>2869</v>
      </c>
      <c r="B1451" t="s">
        <v>3095</v>
      </c>
      <c r="C1451">
        <v>83025</v>
      </c>
      <c r="D1451" t="s">
        <v>3096</v>
      </c>
      <c r="E1451" t="s">
        <v>18</v>
      </c>
      <c r="G1451" t="s">
        <v>20</v>
      </c>
      <c r="H1451" t="s">
        <v>301</v>
      </c>
      <c r="I1451" t="s">
        <v>178</v>
      </c>
      <c r="J1451" t="s">
        <v>92</v>
      </c>
      <c r="K1451">
        <v>2420387</v>
      </c>
      <c r="L1451" t="s">
        <v>4181</v>
      </c>
      <c r="M1451" t="s">
        <v>4182</v>
      </c>
      <c r="N1451" t="str">
        <f t="array" ref="N1451">IF(COUNT(FIND({"数据分析","数据运营","分析师"},M1451)),"1","0")</f>
        <v>0</v>
      </c>
      <c r="O1451" t="s">
        <v>148</v>
      </c>
      <c r="P1451" t="s">
        <v>218</v>
      </c>
      <c r="Q1451" t="str">
        <f t="shared" si="44"/>
        <v>10</v>
      </c>
      <c r="R1451" t="str">
        <f t="shared" si="45"/>
        <v>18</v>
      </c>
      <c r="S1451" s="1" t="s">
        <v>12320</v>
      </c>
      <c r="T1451" t="s">
        <v>12456</v>
      </c>
      <c r="U1451" t="s">
        <v>12454</v>
      </c>
      <c r="V1451" t="s">
        <v>12455</v>
      </c>
      <c r="W1451" t="s">
        <v>12941</v>
      </c>
      <c r="X1451" t="s">
        <v>12917</v>
      </c>
    </row>
    <row r="1452" spans="1:27" x14ac:dyDescent="0.25">
      <c r="A1452" t="s">
        <v>2869</v>
      </c>
      <c r="B1452" t="s">
        <v>2945</v>
      </c>
      <c r="C1452">
        <v>53930</v>
      </c>
      <c r="D1452" t="s">
        <v>2946</v>
      </c>
      <c r="E1452" t="s">
        <v>56</v>
      </c>
      <c r="G1452" t="s">
        <v>20</v>
      </c>
      <c r="H1452" t="s">
        <v>580</v>
      </c>
      <c r="I1452" t="s">
        <v>178</v>
      </c>
      <c r="J1452" t="s">
        <v>33</v>
      </c>
      <c r="K1452">
        <v>2133001</v>
      </c>
      <c r="L1452" t="s">
        <v>2948</v>
      </c>
      <c r="M1452" t="s">
        <v>505</v>
      </c>
      <c r="N1452" t="str">
        <f t="array" ref="N1452">IF(COUNT(FIND({"数据分析","数据运营","分析师"},M1452)),"1","0")</f>
        <v>0</v>
      </c>
      <c r="O1452" t="s">
        <v>53</v>
      </c>
      <c r="P1452" t="s">
        <v>218</v>
      </c>
      <c r="Q1452" t="str">
        <f t="shared" si="44"/>
        <v>6</v>
      </c>
      <c r="R1452" t="str">
        <f t="shared" si="45"/>
        <v>8</v>
      </c>
      <c r="S1452" s="1" t="s">
        <v>12319</v>
      </c>
      <c r="T1452" t="s">
        <v>12455</v>
      </c>
      <c r="U1452" t="s">
        <v>12467</v>
      </c>
      <c r="V1452" t="s">
        <v>12489</v>
      </c>
      <c r="W1452" t="s">
        <v>12931</v>
      </c>
      <c r="X1452" t="s">
        <v>12917</v>
      </c>
    </row>
    <row r="1453" spans="1:27" x14ac:dyDescent="0.25">
      <c r="A1453" t="s">
        <v>2869</v>
      </c>
      <c r="B1453" t="s">
        <v>4183</v>
      </c>
      <c r="C1453">
        <v>112346</v>
      </c>
      <c r="D1453" t="s">
        <v>4184</v>
      </c>
      <c r="E1453" t="s">
        <v>56</v>
      </c>
      <c r="F1453" t="s">
        <v>3059</v>
      </c>
      <c r="G1453" t="s">
        <v>33</v>
      </c>
      <c r="H1453" t="s">
        <v>368</v>
      </c>
      <c r="I1453" t="s">
        <v>22</v>
      </c>
      <c r="J1453" t="s">
        <v>4147</v>
      </c>
      <c r="K1453">
        <v>1677845</v>
      </c>
      <c r="L1453" t="s">
        <v>4185</v>
      </c>
      <c r="M1453" t="s">
        <v>364</v>
      </c>
      <c r="N1453" t="str">
        <f t="array" ref="N1453">IF(COUNT(FIND({"数据分析","数据运营","分析师"},M1453)),"1","0")</f>
        <v>1</v>
      </c>
      <c r="O1453" t="s">
        <v>1221</v>
      </c>
      <c r="P1453" t="s">
        <v>218</v>
      </c>
      <c r="Q1453" t="str">
        <f t="shared" si="44"/>
        <v>8</v>
      </c>
      <c r="R1453" t="str">
        <f t="shared" si="45"/>
        <v>13</v>
      </c>
      <c r="S1453" s="1" t="s">
        <v>1456</v>
      </c>
      <c r="T1453" t="s">
        <v>12456</v>
      </c>
      <c r="U1453" t="s">
        <v>12454</v>
      </c>
      <c r="V1453" t="s">
        <v>12468</v>
      </c>
      <c r="W1453" s="1" t="s">
        <v>138</v>
      </c>
      <c r="X1453" t="s">
        <v>12810</v>
      </c>
      <c r="Y1453" t="s">
        <v>13276</v>
      </c>
      <c r="Z1453" t="s">
        <v>13274</v>
      </c>
    </row>
    <row r="1454" spans="1:27" x14ac:dyDescent="0.25">
      <c r="A1454" t="s">
        <v>2869</v>
      </c>
      <c r="B1454" t="s">
        <v>2539</v>
      </c>
      <c r="C1454">
        <v>24748</v>
      </c>
      <c r="D1454" t="s">
        <v>2540</v>
      </c>
      <c r="E1454" t="s">
        <v>18</v>
      </c>
      <c r="G1454" t="s">
        <v>20</v>
      </c>
      <c r="H1454" t="s">
        <v>580</v>
      </c>
      <c r="I1454" t="s">
        <v>32</v>
      </c>
      <c r="J1454" t="s">
        <v>33</v>
      </c>
      <c r="K1454">
        <v>2136051</v>
      </c>
      <c r="L1454" t="s">
        <v>4136</v>
      </c>
      <c r="M1454" t="s">
        <v>4186</v>
      </c>
      <c r="N1454" t="str">
        <f t="array" ref="N1454">IF(COUNT(FIND({"数据分析","数据运营","分析师"},M1454)),"1","0")</f>
        <v>0</v>
      </c>
      <c r="O1454" t="s">
        <v>298</v>
      </c>
      <c r="P1454" t="s">
        <v>218</v>
      </c>
      <c r="Q1454" t="str">
        <f t="shared" si="44"/>
        <v>15</v>
      </c>
      <c r="R1454" t="str">
        <f t="shared" si="45"/>
        <v>30</v>
      </c>
      <c r="S1454" s="1" t="s">
        <v>2061</v>
      </c>
      <c r="T1454" t="s">
        <v>12470</v>
      </c>
      <c r="U1454" t="s">
        <v>12454</v>
      </c>
      <c r="V1454" t="s">
        <v>12453</v>
      </c>
      <c r="W1454" t="s">
        <v>12931</v>
      </c>
      <c r="X1454" t="s">
        <v>12956</v>
      </c>
      <c r="Y1454" t="s">
        <v>12917</v>
      </c>
    </row>
    <row r="1455" spans="1:27" x14ac:dyDescent="0.25">
      <c r="A1455" t="s">
        <v>2869</v>
      </c>
      <c r="B1455" t="s">
        <v>4187</v>
      </c>
      <c r="C1455">
        <v>24977</v>
      </c>
      <c r="D1455" t="s">
        <v>4188</v>
      </c>
      <c r="E1455" t="s">
        <v>39</v>
      </c>
      <c r="G1455" t="s">
        <v>20</v>
      </c>
      <c r="H1455" t="s">
        <v>580</v>
      </c>
      <c r="I1455" t="s">
        <v>32</v>
      </c>
      <c r="J1455" t="s">
        <v>201</v>
      </c>
      <c r="K1455">
        <v>2346102</v>
      </c>
      <c r="L1455" t="s">
        <v>4189</v>
      </c>
      <c r="M1455" t="s">
        <v>4190</v>
      </c>
      <c r="N1455" t="str">
        <f t="array" ref="N1455">IF(COUNT(FIND({"数据分析","数据运营","分析师"},M1455)),"1","0")</f>
        <v>0</v>
      </c>
      <c r="O1455" t="s">
        <v>264</v>
      </c>
      <c r="P1455" t="s">
        <v>218</v>
      </c>
      <c r="Q1455" t="str">
        <f t="shared" si="44"/>
        <v>6</v>
      </c>
      <c r="R1455" t="str">
        <f t="shared" si="45"/>
        <v>12</v>
      </c>
      <c r="S1455" s="1" t="s">
        <v>12322</v>
      </c>
      <c r="T1455" t="s">
        <v>12477</v>
      </c>
      <c r="U1455" t="s">
        <v>12487</v>
      </c>
      <c r="V1455" t="s">
        <v>12464</v>
      </c>
      <c r="W1455" t="s">
        <v>76</v>
      </c>
    </row>
    <row r="1456" spans="1:27" x14ac:dyDescent="0.25">
      <c r="A1456" t="s">
        <v>2869</v>
      </c>
      <c r="B1456" t="s">
        <v>3053</v>
      </c>
      <c r="C1456">
        <v>92726</v>
      </c>
      <c r="D1456" t="s">
        <v>3054</v>
      </c>
      <c r="E1456" t="s">
        <v>56</v>
      </c>
      <c r="F1456" t="s">
        <v>3055</v>
      </c>
      <c r="G1456" t="s">
        <v>33</v>
      </c>
      <c r="H1456" t="s">
        <v>368</v>
      </c>
      <c r="I1456" t="s">
        <v>32</v>
      </c>
      <c r="J1456" t="s">
        <v>73</v>
      </c>
      <c r="K1456">
        <v>2450942</v>
      </c>
      <c r="L1456" t="s">
        <v>4191</v>
      </c>
      <c r="M1456" t="s">
        <v>4192</v>
      </c>
      <c r="N1456" t="str">
        <f t="array" ref="N1456">IF(COUNT(FIND({"数据分析","数据运营","分析师"},M1456)),"1","0")</f>
        <v>1</v>
      </c>
      <c r="O1456" t="s">
        <v>62</v>
      </c>
      <c r="P1456" t="s">
        <v>218</v>
      </c>
      <c r="Q1456" t="str">
        <f t="shared" si="44"/>
        <v>2</v>
      </c>
      <c r="R1456" t="str">
        <f t="shared" si="45"/>
        <v>3</v>
      </c>
      <c r="S1456" s="1" t="s">
        <v>1456</v>
      </c>
      <c r="T1456" t="s">
        <v>12456</v>
      </c>
      <c r="U1456" t="s">
        <v>12474</v>
      </c>
      <c r="V1456" t="s">
        <v>12454</v>
      </c>
      <c r="W1456" s="1" t="s">
        <v>138</v>
      </c>
      <c r="X1456" t="s">
        <v>12810</v>
      </c>
      <c r="Y1456" t="s">
        <v>13276</v>
      </c>
      <c r="Z1456" t="s">
        <v>13274</v>
      </c>
    </row>
    <row r="1457" spans="1:26" x14ac:dyDescent="0.25">
      <c r="A1457" t="s">
        <v>2869</v>
      </c>
      <c r="B1457" t="s">
        <v>4144</v>
      </c>
      <c r="C1457">
        <v>111974</v>
      </c>
      <c r="D1457" t="s">
        <v>4145</v>
      </c>
      <c r="E1457" t="s">
        <v>56</v>
      </c>
      <c r="G1457" t="s">
        <v>20</v>
      </c>
      <c r="H1457" t="s">
        <v>489</v>
      </c>
      <c r="I1457" t="s">
        <v>22</v>
      </c>
      <c r="J1457" t="s">
        <v>4147</v>
      </c>
      <c r="K1457">
        <v>2538458</v>
      </c>
      <c r="L1457" t="s">
        <v>4193</v>
      </c>
      <c r="M1457" t="s">
        <v>4194</v>
      </c>
      <c r="N1457" t="str">
        <f t="array" ref="N1457">IF(COUNT(FIND({"数据分析","数据运营","分析师"},M1457)),"1","0")</f>
        <v>1</v>
      </c>
      <c r="O1457" t="s">
        <v>53</v>
      </c>
      <c r="P1457" t="s">
        <v>218</v>
      </c>
      <c r="Q1457" t="str">
        <f t="shared" si="44"/>
        <v>6</v>
      </c>
      <c r="R1457" t="str">
        <f t="shared" si="45"/>
        <v>8</v>
      </c>
      <c r="W1457" s="1" t="s">
        <v>138</v>
      </c>
      <c r="X1457" t="s">
        <v>12810</v>
      </c>
      <c r="Y1457" t="s">
        <v>13274</v>
      </c>
    </row>
    <row r="1458" spans="1:26" x14ac:dyDescent="0.25">
      <c r="A1458" t="s">
        <v>2869</v>
      </c>
      <c r="B1458" t="s">
        <v>3589</v>
      </c>
      <c r="C1458">
        <v>38075</v>
      </c>
      <c r="D1458" t="s">
        <v>3590</v>
      </c>
      <c r="E1458" t="s">
        <v>30</v>
      </c>
      <c r="G1458" t="s">
        <v>20</v>
      </c>
      <c r="H1458" t="s">
        <v>72</v>
      </c>
      <c r="I1458" t="s">
        <v>32</v>
      </c>
      <c r="J1458" t="s">
        <v>33</v>
      </c>
      <c r="K1458">
        <v>2039344</v>
      </c>
      <c r="L1458" t="s">
        <v>4195</v>
      </c>
      <c r="M1458" t="s">
        <v>755</v>
      </c>
      <c r="N1458" t="str">
        <f t="array" ref="N1458">IF(COUNT(FIND({"数据分析","数据运营","分析师"},M1458)),"1","0")</f>
        <v>0</v>
      </c>
      <c r="O1458" t="s">
        <v>298</v>
      </c>
      <c r="P1458" t="s">
        <v>218</v>
      </c>
      <c r="Q1458" t="str">
        <f t="shared" si="44"/>
        <v>15</v>
      </c>
      <c r="R1458" t="str">
        <f t="shared" si="45"/>
        <v>30</v>
      </c>
      <c r="S1458" s="1" t="s">
        <v>12320</v>
      </c>
      <c r="T1458" t="s">
        <v>12462</v>
      </c>
      <c r="U1458" t="s">
        <v>12455</v>
      </c>
      <c r="V1458" t="s">
        <v>12467</v>
      </c>
      <c r="W1458" t="s">
        <v>12931</v>
      </c>
      <c r="X1458" t="s">
        <v>12956</v>
      </c>
      <c r="Y1458" t="s">
        <v>12917</v>
      </c>
    </row>
    <row r="1459" spans="1:26" x14ac:dyDescent="0.25">
      <c r="A1459" t="s">
        <v>2869</v>
      </c>
      <c r="B1459" t="s">
        <v>4196</v>
      </c>
      <c r="C1459">
        <v>54935</v>
      </c>
      <c r="D1459" t="s">
        <v>4197</v>
      </c>
      <c r="E1459" t="s">
        <v>56</v>
      </c>
      <c r="F1459" t="s">
        <v>3352</v>
      </c>
      <c r="G1459" t="s">
        <v>20</v>
      </c>
      <c r="H1459" t="s">
        <v>72</v>
      </c>
      <c r="I1459" t="s">
        <v>32</v>
      </c>
      <c r="J1459" t="s">
        <v>33</v>
      </c>
      <c r="K1459">
        <v>2218953</v>
      </c>
      <c r="L1459" t="s">
        <v>4198</v>
      </c>
      <c r="M1459" t="s">
        <v>75</v>
      </c>
      <c r="N1459" t="str">
        <f t="array" ref="N1459">IF(COUNT(FIND({"数据分析","数据运营","分析师"},M1459)),"1","0")</f>
        <v>0</v>
      </c>
      <c r="O1459" t="s">
        <v>220</v>
      </c>
      <c r="P1459" t="s">
        <v>218</v>
      </c>
      <c r="Q1459" t="str">
        <f t="shared" si="44"/>
        <v>8</v>
      </c>
      <c r="R1459" t="str">
        <f t="shared" si="45"/>
        <v>16</v>
      </c>
      <c r="S1459" s="1" t="s">
        <v>1456</v>
      </c>
      <c r="T1459" t="s">
        <v>12456</v>
      </c>
      <c r="U1459" t="s">
        <v>12454</v>
      </c>
      <c r="V1459" t="s">
        <v>12455</v>
      </c>
      <c r="W1459" t="s">
        <v>76</v>
      </c>
    </row>
    <row r="1460" spans="1:26" x14ac:dyDescent="0.25">
      <c r="A1460" t="s">
        <v>2869</v>
      </c>
      <c r="B1460" t="s">
        <v>2950</v>
      </c>
      <c r="C1460">
        <v>9275</v>
      </c>
      <c r="D1460" t="s">
        <v>2951</v>
      </c>
      <c r="E1460" t="s">
        <v>47</v>
      </c>
      <c r="G1460" t="s">
        <v>33</v>
      </c>
      <c r="H1460" t="s">
        <v>368</v>
      </c>
      <c r="I1460" t="s">
        <v>32</v>
      </c>
      <c r="J1460" t="s">
        <v>73</v>
      </c>
      <c r="K1460">
        <v>2523554</v>
      </c>
      <c r="L1460" t="s">
        <v>4153</v>
      </c>
      <c r="M1460" t="s">
        <v>4199</v>
      </c>
      <c r="N1460" t="str">
        <f t="array" ref="N1460">IF(COUNT(FIND({"数据分析","数据运营","分析师"},M1460)),"1","0")</f>
        <v>1</v>
      </c>
      <c r="O1460" t="s">
        <v>700</v>
      </c>
      <c r="P1460" t="s">
        <v>218</v>
      </c>
      <c r="Q1460" t="str">
        <f t="shared" si="44"/>
        <v>5</v>
      </c>
      <c r="R1460" t="str">
        <f t="shared" si="45"/>
        <v>10</v>
      </c>
      <c r="S1460" s="1" t="s">
        <v>8116</v>
      </c>
      <c r="T1460" t="s">
        <v>12455</v>
      </c>
      <c r="U1460" t="s">
        <v>12474</v>
      </c>
      <c r="V1460" t="s">
        <v>12468</v>
      </c>
      <c r="W1460" s="1" t="s">
        <v>138</v>
      </c>
      <c r="X1460" t="s">
        <v>13273</v>
      </c>
    </row>
    <row r="1461" spans="1:26" x14ac:dyDescent="0.25">
      <c r="A1461" t="s">
        <v>2869</v>
      </c>
      <c r="B1461" t="s">
        <v>3686</v>
      </c>
      <c r="C1461">
        <v>134042</v>
      </c>
      <c r="D1461" t="s">
        <v>3687</v>
      </c>
      <c r="E1461" t="s">
        <v>47</v>
      </c>
      <c r="F1461" t="s">
        <v>4200</v>
      </c>
      <c r="G1461" t="s">
        <v>20</v>
      </c>
      <c r="H1461" t="s">
        <v>72</v>
      </c>
      <c r="I1461" t="s">
        <v>32</v>
      </c>
      <c r="J1461" t="s">
        <v>302</v>
      </c>
      <c r="K1461">
        <v>2564854</v>
      </c>
      <c r="L1461" t="s">
        <v>4201</v>
      </c>
      <c r="M1461" t="s">
        <v>4202</v>
      </c>
      <c r="N1461" t="str">
        <f t="array" ref="N1461">IF(COUNT(FIND({"数据分析","数据运营","分析师"},M1461)),"1","0")</f>
        <v>0</v>
      </c>
      <c r="O1461" t="s">
        <v>88</v>
      </c>
      <c r="P1461" t="s">
        <v>218</v>
      </c>
      <c r="Q1461" t="str">
        <f t="shared" si="44"/>
        <v>4</v>
      </c>
      <c r="R1461" t="str">
        <f t="shared" si="45"/>
        <v>8</v>
      </c>
      <c r="S1461" s="1" t="s">
        <v>8116</v>
      </c>
      <c r="T1461" t="s">
        <v>12468</v>
      </c>
      <c r="U1461" t="s">
        <v>12454</v>
      </c>
      <c r="V1461" t="s">
        <v>12479</v>
      </c>
    </row>
    <row r="1462" spans="1:26" x14ac:dyDescent="0.25">
      <c r="A1462" t="s">
        <v>2869</v>
      </c>
      <c r="B1462" t="s">
        <v>4203</v>
      </c>
      <c r="C1462">
        <v>101496</v>
      </c>
      <c r="D1462" t="s">
        <v>4204</v>
      </c>
      <c r="E1462" t="s">
        <v>39</v>
      </c>
      <c r="F1462" t="s">
        <v>2955</v>
      </c>
      <c r="G1462" t="s">
        <v>49</v>
      </c>
      <c r="H1462" t="s">
        <v>162</v>
      </c>
      <c r="I1462" t="s">
        <v>178</v>
      </c>
      <c r="J1462" t="s">
        <v>59</v>
      </c>
      <c r="K1462">
        <v>2454194</v>
      </c>
      <c r="L1462" t="s">
        <v>879</v>
      </c>
      <c r="M1462" t="s">
        <v>4205</v>
      </c>
      <c r="N1462" t="str">
        <f t="array" ref="N1462">IF(COUNT(FIND({"数据分析","数据运营","分析师"},M1462)),"1","0")</f>
        <v>0</v>
      </c>
      <c r="O1462" t="s">
        <v>95</v>
      </c>
      <c r="P1462" t="s">
        <v>218</v>
      </c>
      <c r="Q1462" t="str">
        <f t="shared" si="44"/>
        <v>2</v>
      </c>
      <c r="R1462" t="str">
        <f t="shared" si="45"/>
        <v>4</v>
      </c>
      <c r="S1462" s="1" t="s">
        <v>12320</v>
      </c>
      <c r="T1462" t="s">
        <v>12454</v>
      </c>
      <c r="U1462" t="s">
        <v>12467</v>
      </c>
      <c r="V1462" t="s">
        <v>12475</v>
      </c>
      <c r="W1462" t="s">
        <v>12935</v>
      </c>
      <c r="X1462" t="s">
        <v>13092</v>
      </c>
    </row>
    <row r="1463" spans="1:26" x14ac:dyDescent="0.25">
      <c r="A1463" t="s">
        <v>2869</v>
      </c>
      <c r="B1463" t="s">
        <v>3211</v>
      </c>
      <c r="C1463">
        <v>133243</v>
      </c>
      <c r="D1463" t="s">
        <v>3212</v>
      </c>
      <c r="E1463" t="s">
        <v>18</v>
      </c>
      <c r="F1463" t="s">
        <v>3161</v>
      </c>
      <c r="G1463" t="s">
        <v>33</v>
      </c>
      <c r="H1463" t="s">
        <v>368</v>
      </c>
      <c r="I1463" t="s">
        <v>178</v>
      </c>
      <c r="J1463" t="s">
        <v>33</v>
      </c>
      <c r="K1463">
        <v>2288454</v>
      </c>
      <c r="L1463" t="s">
        <v>4206</v>
      </c>
      <c r="M1463" t="s">
        <v>4207</v>
      </c>
      <c r="N1463" t="str">
        <f t="array" ref="N1463">IF(COUNT(FIND({"数据分析","数据运营","分析师"},M1463)),"1","0")</f>
        <v>1</v>
      </c>
      <c r="O1463" t="s">
        <v>513</v>
      </c>
      <c r="P1463" t="s">
        <v>218</v>
      </c>
      <c r="Q1463" t="str">
        <f t="shared" si="44"/>
        <v>8</v>
      </c>
      <c r="R1463" t="str">
        <f t="shared" si="45"/>
        <v>10</v>
      </c>
      <c r="S1463" s="1" t="s">
        <v>2061</v>
      </c>
      <c r="T1463" t="s">
        <v>12460</v>
      </c>
      <c r="U1463" t="s">
        <v>12475</v>
      </c>
      <c r="V1463" t="s">
        <v>12534</v>
      </c>
      <c r="W1463" s="1" t="s">
        <v>138</v>
      </c>
      <c r="X1463" t="s">
        <v>13395</v>
      </c>
    </row>
    <row r="1464" spans="1:26" x14ac:dyDescent="0.25">
      <c r="A1464" t="s">
        <v>2869</v>
      </c>
      <c r="B1464" t="s">
        <v>3521</v>
      </c>
      <c r="C1464">
        <v>35996</v>
      </c>
      <c r="D1464" t="s">
        <v>3521</v>
      </c>
      <c r="E1464" t="s">
        <v>30</v>
      </c>
      <c r="F1464" t="s">
        <v>3522</v>
      </c>
      <c r="G1464" t="s">
        <v>20</v>
      </c>
      <c r="H1464" t="s">
        <v>72</v>
      </c>
      <c r="I1464" t="s">
        <v>32</v>
      </c>
      <c r="J1464" t="s">
        <v>73</v>
      </c>
      <c r="K1464">
        <v>1083914</v>
      </c>
      <c r="L1464" t="s">
        <v>4180</v>
      </c>
      <c r="M1464" t="s">
        <v>1562</v>
      </c>
      <c r="N1464" t="str">
        <f t="array" ref="N1464">IF(COUNT(FIND({"数据分析","数据运营","分析师"},M1464)),"1","0")</f>
        <v>0</v>
      </c>
      <c r="O1464" t="s">
        <v>298</v>
      </c>
      <c r="P1464" t="s">
        <v>218</v>
      </c>
      <c r="Q1464" t="str">
        <f t="shared" si="44"/>
        <v>15</v>
      </c>
      <c r="R1464" t="str">
        <f t="shared" si="45"/>
        <v>30</v>
      </c>
      <c r="S1464" s="1" t="s">
        <v>12319</v>
      </c>
      <c r="T1464" t="s">
        <v>12453</v>
      </c>
      <c r="U1464" t="s">
        <v>12454</v>
      </c>
      <c r="V1464" t="s">
        <v>12467</v>
      </c>
      <c r="W1464" t="s">
        <v>12931</v>
      </c>
      <c r="X1464" t="s">
        <v>12956</v>
      </c>
      <c r="Y1464" t="s">
        <v>12917</v>
      </c>
    </row>
    <row r="1465" spans="1:26" x14ac:dyDescent="0.25">
      <c r="A1465" t="s">
        <v>2869</v>
      </c>
      <c r="B1465" t="s">
        <v>3095</v>
      </c>
      <c r="C1465">
        <v>83025</v>
      </c>
      <c r="D1465" t="s">
        <v>3096</v>
      </c>
      <c r="E1465" t="s">
        <v>18</v>
      </c>
      <c r="G1465" t="s">
        <v>20</v>
      </c>
      <c r="H1465" t="s">
        <v>72</v>
      </c>
      <c r="I1465" t="s">
        <v>178</v>
      </c>
      <c r="J1465" t="s">
        <v>92</v>
      </c>
      <c r="K1465">
        <v>2260242</v>
      </c>
      <c r="L1465" t="s">
        <v>4208</v>
      </c>
      <c r="M1465" t="s">
        <v>1676</v>
      </c>
      <c r="N1465" t="str">
        <f t="array" ref="N1465">IF(COUNT(FIND({"数据分析","数据运营","分析师"},M1465)),"1","0")</f>
        <v>0</v>
      </c>
      <c r="O1465" t="s">
        <v>492</v>
      </c>
      <c r="P1465" t="s">
        <v>218</v>
      </c>
      <c r="Q1465" t="str">
        <f t="shared" si="44"/>
        <v>20</v>
      </c>
      <c r="R1465" t="str">
        <f t="shared" si="45"/>
        <v>30</v>
      </c>
      <c r="S1465" s="1" t="s">
        <v>12320</v>
      </c>
      <c r="T1465" t="s">
        <v>12456</v>
      </c>
      <c r="U1465" t="s">
        <v>12454</v>
      </c>
      <c r="V1465" t="s">
        <v>12455</v>
      </c>
      <c r="W1465" t="s">
        <v>12931</v>
      </c>
      <c r="X1465" t="s">
        <v>13019</v>
      </c>
      <c r="Y1465" t="s">
        <v>12917</v>
      </c>
    </row>
    <row r="1466" spans="1:26" x14ac:dyDescent="0.25">
      <c r="A1466" t="s">
        <v>2869</v>
      </c>
      <c r="B1466" t="s">
        <v>2539</v>
      </c>
      <c r="C1466">
        <v>24748</v>
      </c>
      <c r="D1466" t="s">
        <v>2540</v>
      </c>
      <c r="E1466" t="s">
        <v>18</v>
      </c>
      <c r="G1466" t="s">
        <v>20</v>
      </c>
      <c r="H1466" t="s">
        <v>489</v>
      </c>
      <c r="I1466" t="s">
        <v>32</v>
      </c>
      <c r="J1466" t="s">
        <v>33</v>
      </c>
      <c r="K1466">
        <v>2135525</v>
      </c>
      <c r="L1466" t="s">
        <v>4136</v>
      </c>
      <c r="M1466" t="s">
        <v>4209</v>
      </c>
      <c r="N1466" t="str">
        <f t="array" ref="N1466">IF(COUNT(FIND({"数据分析","数据运营","分析师"},M1466)),"1","0")</f>
        <v>0</v>
      </c>
      <c r="O1466" t="s">
        <v>815</v>
      </c>
      <c r="P1466" t="s">
        <v>218</v>
      </c>
      <c r="Q1466" t="str">
        <f t="shared" si="44"/>
        <v>20</v>
      </c>
      <c r="R1466" t="str">
        <f t="shared" si="45"/>
        <v>40</v>
      </c>
      <c r="S1466" s="1" t="s">
        <v>2061</v>
      </c>
      <c r="T1466" t="s">
        <v>12470</v>
      </c>
      <c r="U1466" t="s">
        <v>12454</v>
      </c>
      <c r="V1466" t="s">
        <v>12453</v>
      </c>
      <c r="W1466" t="s">
        <v>76</v>
      </c>
    </row>
    <row r="1467" spans="1:26" x14ac:dyDescent="0.25">
      <c r="A1467" t="s">
        <v>2869</v>
      </c>
      <c r="B1467" t="s">
        <v>4210</v>
      </c>
      <c r="C1467">
        <v>140573</v>
      </c>
      <c r="D1467" t="s">
        <v>4211</v>
      </c>
      <c r="E1467" t="s">
        <v>39</v>
      </c>
      <c r="F1467" t="s">
        <v>4146</v>
      </c>
      <c r="G1467" t="s">
        <v>20</v>
      </c>
      <c r="H1467" t="s">
        <v>580</v>
      </c>
      <c r="I1467" t="s">
        <v>178</v>
      </c>
      <c r="J1467" t="s">
        <v>934</v>
      </c>
      <c r="K1467">
        <v>2366174</v>
      </c>
      <c r="L1467" t="s">
        <v>4212</v>
      </c>
      <c r="M1467" t="s">
        <v>505</v>
      </c>
      <c r="N1467" t="str">
        <f t="array" ref="N1467">IF(COUNT(FIND({"数据分析","数据运营","分析师"},M1467)),"1","0")</f>
        <v>0</v>
      </c>
      <c r="O1467" t="s">
        <v>513</v>
      </c>
      <c r="P1467" t="s">
        <v>218</v>
      </c>
      <c r="Q1467" t="str">
        <f t="shared" si="44"/>
        <v>8</v>
      </c>
      <c r="R1467" t="str">
        <f t="shared" si="45"/>
        <v>10</v>
      </c>
      <c r="W1467" t="s">
        <v>12931</v>
      </c>
      <c r="X1467" t="s">
        <v>12917</v>
      </c>
    </row>
    <row r="1468" spans="1:26" x14ac:dyDescent="0.25">
      <c r="A1468" t="s">
        <v>2869</v>
      </c>
      <c r="B1468" t="s">
        <v>3619</v>
      </c>
      <c r="C1468">
        <v>3060</v>
      </c>
      <c r="D1468" t="s">
        <v>3619</v>
      </c>
      <c r="E1468" t="s">
        <v>18</v>
      </c>
      <c r="F1468" t="s">
        <v>3620</v>
      </c>
      <c r="G1468" t="s">
        <v>20</v>
      </c>
      <c r="H1468" t="s">
        <v>1399</v>
      </c>
      <c r="I1468" t="s">
        <v>32</v>
      </c>
      <c r="J1468" t="s">
        <v>302</v>
      </c>
      <c r="K1468">
        <v>2111593</v>
      </c>
      <c r="L1468" t="s">
        <v>4213</v>
      </c>
      <c r="M1468" t="s">
        <v>1676</v>
      </c>
      <c r="N1468" t="str">
        <f t="array" ref="N1468">IF(COUNT(FIND({"数据分析","数据运营","分析师"},M1468)),"1","0")</f>
        <v>0</v>
      </c>
      <c r="O1468" t="s">
        <v>1883</v>
      </c>
      <c r="P1468" t="s">
        <v>218</v>
      </c>
      <c r="Q1468" t="str">
        <f t="shared" si="44"/>
        <v>30</v>
      </c>
      <c r="R1468" t="str">
        <f t="shared" si="45"/>
        <v>60</v>
      </c>
      <c r="S1468" s="1" t="s">
        <v>12319</v>
      </c>
      <c r="T1468" t="s">
        <v>12453</v>
      </c>
      <c r="U1468" t="s">
        <v>12456</v>
      </c>
      <c r="V1468" t="s">
        <v>12455</v>
      </c>
      <c r="W1468" t="s">
        <v>12931</v>
      </c>
      <c r="X1468" t="s">
        <v>13019</v>
      </c>
      <c r="Y1468" t="s">
        <v>12917</v>
      </c>
    </row>
    <row r="1469" spans="1:26" x14ac:dyDescent="0.25">
      <c r="A1469" t="s">
        <v>2869</v>
      </c>
      <c r="B1469" t="s">
        <v>4144</v>
      </c>
      <c r="C1469">
        <v>111974</v>
      </c>
      <c r="D1469" t="s">
        <v>4145</v>
      </c>
      <c r="E1469" t="s">
        <v>56</v>
      </c>
      <c r="G1469" t="s">
        <v>33</v>
      </c>
      <c r="H1469" t="s">
        <v>368</v>
      </c>
      <c r="I1469" t="s">
        <v>32</v>
      </c>
      <c r="J1469" t="s">
        <v>4147</v>
      </c>
      <c r="K1469">
        <v>2483370</v>
      </c>
      <c r="L1469" t="s">
        <v>4214</v>
      </c>
      <c r="M1469" t="s">
        <v>3321</v>
      </c>
      <c r="N1469" t="str">
        <f t="array" ref="N1469">IF(COUNT(FIND({"数据分析","数据运营","分析师"},M1469)),"1","0")</f>
        <v>1</v>
      </c>
      <c r="O1469" t="s">
        <v>198</v>
      </c>
      <c r="P1469" t="s">
        <v>218</v>
      </c>
      <c r="Q1469" t="str">
        <f t="shared" si="44"/>
        <v>6</v>
      </c>
      <c r="R1469" t="str">
        <f t="shared" si="45"/>
        <v>7</v>
      </c>
      <c r="W1469" s="1" t="s">
        <v>138</v>
      </c>
      <c r="X1469" t="s">
        <v>13276</v>
      </c>
    </row>
    <row r="1470" spans="1:26" x14ac:dyDescent="0.25">
      <c r="A1470" t="s">
        <v>2869</v>
      </c>
      <c r="B1470" t="s">
        <v>4215</v>
      </c>
      <c r="C1470">
        <v>62123</v>
      </c>
      <c r="D1470" t="s">
        <v>4216</v>
      </c>
      <c r="E1470" t="s">
        <v>39</v>
      </c>
      <c r="F1470" t="s">
        <v>4217</v>
      </c>
      <c r="G1470" t="s">
        <v>20</v>
      </c>
      <c r="H1470" t="s">
        <v>72</v>
      </c>
      <c r="I1470" t="s">
        <v>178</v>
      </c>
      <c r="J1470" t="s">
        <v>274</v>
      </c>
      <c r="K1470">
        <v>2258077</v>
      </c>
      <c r="L1470" t="s">
        <v>4218</v>
      </c>
      <c r="M1470" t="s">
        <v>2686</v>
      </c>
      <c r="N1470" t="str">
        <f t="array" ref="N1470">IF(COUNT(FIND({"数据分析","数据运营","分析师"},M1470)),"1","0")</f>
        <v>0</v>
      </c>
      <c r="O1470" t="s">
        <v>231</v>
      </c>
      <c r="P1470" t="s">
        <v>218</v>
      </c>
      <c r="Q1470" t="str">
        <f t="shared" si="44"/>
        <v>15</v>
      </c>
      <c r="R1470" t="str">
        <f t="shared" si="45"/>
        <v>25</v>
      </c>
      <c r="S1470" s="1" t="s">
        <v>12320</v>
      </c>
      <c r="T1470" t="s">
        <v>12474</v>
      </c>
      <c r="U1470" t="s">
        <v>12456</v>
      </c>
      <c r="V1470" t="s">
        <v>12454</v>
      </c>
      <c r="W1470" t="s">
        <v>12941</v>
      </c>
      <c r="X1470" t="s">
        <v>12917</v>
      </c>
    </row>
    <row r="1471" spans="1:26" x14ac:dyDescent="0.25">
      <c r="A1471" t="s">
        <v>2869</v>
      </c>
      <c r="B1471" t="s">
        <v>3439</v>
      </c>
      <c r="C1471">
        <v>111783</v>
      </c>
      <c r="D1471" t="s">
        <v>3440</v>
      </c>
      <c r="E1471" t="s">
        <v>47</v>
      </c>
      <c r="G1471" t="s">
        <v>49</v>
      </c>
      <c r="H1471" t="s">
        <v>116</v>
      </c>
      <c r="I1471" t="s">
        <v>32</v>
      </c>
      <c r="J1471" t="s">
        <v>142</v>
      </c>
      <c r="K1471">
        <v>2540816</v>
      </c>
      <c r="L1471" t="s">
        <v>4219</v>
      </c>
      <c r="M1471" t="s">
        <v>4220</v>
      </c>
      <c r="N1471" t="str">
        <f t="array" ref="N1471">IF(COUNT(FIND({"数据分析","数据运营","分析师"},M1471)),"1","0")</f>
        <v>0</v>
      </c>
      <c r="O1471" t="s">
        <v>189</v>
      </c>
      <c r="P1471" t="s">
        <v>218</v>
      </c>
      <c r="Q1471" t="str">
        <f t="shared" si="44"/>
        <v>10</v>
      </c>
      <c r="R1471" t="str">
        <f t="shared" si="45"/>
        <v>20</v>
      </c>
      <c r="S1471" s="1" t="s">
        <v>2019</v>
      </c>
      <c r="T1471" t="s">
        <v>12516</v>
      </c>
      <c r="U1471" t="s">
        <v>12660</v>
      </c>
      <c r="V1471" t="s">
        <v>12810</v>
      </c>
      <c r="W1471" t="s">
        <v>12931</v>
      </c>
      <c r="X1471" t="s">
        <v>12925</v>
      </c>
      <c r="Y1471" t="s">
        <v>12920</v>
      </c>
      <c r="Z1471" t="s">
        <v>13000</v>
      </c>
    </row>
    <row r="1472" spans="1:26" x14ac:dyDescent="0.25">
      <c r="A1472" t="s">
        <v>2869</v>
      </c>
      <c r="B1472" t="s">
        <v>4221</v>
      </c>
      <c r="C1472">
        <v>38881</v>
      </c>
      <c r="D1472" t="s">
        <v>4222</v>
      </c>
      <c r="E1472" t="s">
        <v>39</v>
      </c>
      <c r="F1472" t="s">
        <v>4223</v>
      </c>
      <c r="G1472" t="s">
        <v>33</v>
      </c>
      <c r="H1472" t="s">
        <v>66</v>
      </c>
      <c r="I1472" t="s">
        <v>178</v>
      </c>
      <c r="J1472" t="s">
        <v>33</v>
      </c>
      <c r="K1472">
        <v>2244424</v>
      </c>
      <c r="L1472" t="s">
        <v>4224</v>
      </c>
      <c r="M1472" t="s">
        <v>2701</v>
      </c>
      <c r="N1472" t="str">
        <f t="array" ref="N1472">IF(COUNT(FIND({"数据分析","数据运营","分析师"},M1472)),"1","0")</f>
        <v>1</v>
      </c>
      <c r="O1472" t="s">
        <v>635</v>
      </c>
      <c r="P1472" t="s">
        <v>218</v>
      </c>
      <c r="Q1472" t="str">
        <f t="shared" si="44"/>
        <v>3</v>
      </c>
      <c r="R1472" t="str">
        <f t="shared" si="45"/>
        <v>5</v>
      </c>
      <c r="S1472" s="1" t="s">
        <v>12319</v>
      </c>
      <c r="T1472" t="s">
        <v>12485</v>
      </c>
      <c r="U1472" t="s">
        <v>12487</v>
      </c>
      <c r="V1472" t="s">
        <v>12820</v>
      </c>
      <c r="W1472" s="1" t="s">
        <v>138</v>
      </c>
    </row>
    <row r="1473" spans="1:26" x14ac:dyDescent="0.25">
      <c r="A1473" t="s">
        <v>2869</v>
      </c>
      <c r="B1473" t="s">
        <v>4225</v>
      </c>
      <c r="C1473">
        <v>122655</v>
      </c>
      <c r="D1473" t="s">
        <v>4226</v>
      </c>
      <c r="E1473" t="s">
        <v>47</v>
      </c>
      <c r="F1473" t="s">
        <v>4227</v>
      </c>
      <c r="G1473" t="s">
        <v>272</v>
      </c>
      <c r="H1473" t="s">
        <v>447</v>
      </c>
      <c r="I1473" t="s">
        <v>32</v>
      </c>
      <c r="J1473" t="s">
        <v>860</v>
      </c>
      <c r="K1473">
        <v>1737755</v>
      </c>
      <c r="L1473" t="s">
        <v>4228</v>
      </c>
      <c r="M1473" t="s">
        <v>670</v>
      </c>
      <c r="N1473" t="str">
        <f t="array" ref="N1473">IF(COUNT(FIND({"数据分析","数据运营","分析师"},M1473)),"1","0")</f>
        <v>0</v>
      </c>
      <c r="O1473" t="s">
        <v>460</v>
      </c>
      <c r="P1473" t="s">
        <v>218</v>
      </c>
      <c r="Q1473" t="str">
        <f t="shared" si="44"/>
        <v>6</v>
      </c>
      <c r="R1473" t="str">
        <f t="shared" si="45"/>
        <v>10</v>
      </c>
      <c r="S1473" s="1" t="s">
        <v>1456</v>
      </c>
      <c r="T1473" t="s">
        <v>12454</v>
      </c>
      <c r="U1473" t="s">
        <v>12479</v>
      </c>
      <c r="V1473" t="s">
        <v>12455</v>
      </c>
      <c r="W1473" t="s">
        <v>12971</v>
      </c>
      <c r="X1473" t="s">
        <v>12949</v>
      </c>
      <c r="Y1473" t="s">
        <v>12917</v>
      </c>
    </row>
    <row r="1474" spans="1:26" x14ac:dyDescent="0.25">
      <c r="A1474" t="s">
        <v>2869</v>
      </c>
      <c r="B1474" t="s">
        <v>2859</v>
      </c>
      <c r="C1474">
        <v>1575</v>
      </c>
      <c r="D1474" t="s">
        <v>2860</v>
      </c>
      <c r="E1474" t="s">
        <v>18</v>
      </c>
      <c r="F1474" t="s">
        <v>3224</v>
      </c>
      <c r="G1474" t="s">
        <v>20</v>
      </c>
      <c r="H1474" t="s">
        <v>72</v>
      </c>
      <c r="I1474" t="s">
        <v>32</v>
      </c>
      <c r="J1474" t="s">
        <v>274</v>
      </c>
      <c r="K1474">
        <v>2219213</v>
      </c>
      <c r="L1474" t="s">
        <v>4229</v>
      </c>
      <c r="M1474" t="s">
        <v>4230</v>
      </c>
      <c r="N1474" t="str">
        <f t="array" ref="N1474">IF(COUNT(FIND({"数据分析","数据运营","分析师"},M1474)),"1","0")</f>
        <v>0</v>
      </c>
      <c r="O1474" t="s">
        <v>492</v>
      </c>
      <c r="P1474" t="s">
        <v>218</v>
      </c>
      <c r="Q1474" t="str">
        <f t="shared" ref="Q1474:Q1537" si="46">LEFT(O1474,FIND("k",O1474,1)-1)</f>
        <v>20</v>
      </c>
      <c r="R1474" t="str">
        <f t="shared" ref="R1474:R1537" si="47">MID(O1474,FIND("-",O1474,1)+1,LEN(O1474)-FIND("-",O1474,1)-1)</f>
        <v>30</v>
      </c>
      <c r="S1474" s="1" t="s">
        <v>8116</v>
      </c>
      <c r="T1474" t="s">
        <v>12460</v>
      </c>
      <c r="U1474" t="s">
        <v>12470</v>
      </c>
      <c r="V1474" t="s">
        <v>12465</v>
      </c>
      <c r="W1474" t="s">
        <v>12931</v>
      </c>
      <c r="X1474" t="s">
        <v>12917</v>
      </c>
    </row>
    <row r="1475" spans="1:26" x14ac:dyDescent="0.25">
      <c r="A1475" t="s">
        <v>2869</v>
      </c>
      <c r="B1475" t="s">
        <v>4231</v>
      </c>
      <c r="C1475">
        <v>24421</v>
      </c>
      <c r="D1475" t="s">
        <v>4232</v>
      </c>
      <c r="E1475" t="s">
        <v>30</v>
      </c>
      <c r="F1475" t="s">
        <v>4233</v>
      </c>
      <c r="G1475" t="s">
        <v>33</v>
      </c>
      <c r="H1475" t="s">
        <v>368</v>
      </c>
      <c r="I1475" t="s">
        <v>32</v>
      </c>
      <c r="J1475" t="s">
        <v>33</v>
      </c>
      <c r="K1475">
        <v>1956141</v>
      </c>
      <c r="L1475" t="s">
        <v>4234</v>
      </c>
      <c r="M1475" t="s">
        <v>4235</v>
      </c>
      <c r="N1475" t="str">
        <f t="array" ref="N1475">IF(COUNT(FIND({"数据分析","数据运营","分析师"},M1475)),"1","0")</f>
        <v>0</v>
      </c>
      <c r="O1475" t="s">
        <v>460</v>
      </c>
      <c r="P1475" t="s">
        <v>218</v>
      </c>
      <c r="Q1475" t="str">
        <f t="shared" si="46"/>
        <v>6</v>
      </c>
      <c r="R1475" t="str">
        <f t="shared" si="47"/>
        <v>10</v>
      </c>
      <c r="S1475" s="1" t="s">
        <v>1456</v>
      </c>
      <c r="T1475" t="s">
        <v>12470</v>
      </c>
      <c r="U1475" t="s">
        <v>12454</v>
      </c>
      <c r="V1475" t="s">
        <v>12479</v>
      </c>
      <c r="W1475" t="s">
        <v>12935</v>
      </c>
      <c r="X1475" t="s">
        <v>12946</v>
      </c>
    </row>
    <row r="1476" spans="1:26" x14ac:dyDescent="0.25">
      <c r="A1476" t="s">
        <v>2869</v>
      </c>
      <c r="B1476" t="s">
        <v>3199</v>
      </c>
      <c r="C1476">
        <v>451</v>
      </c>
      <c r="D1476" t="s">
        <v>3200</v>
      </c>
      <c r="E1476" t="s">
        <v>18</v>
      </c>
      <c r="F1476" t="s">
        <v>3437</v>
      </c>
      <c r="G1476" t="s">
        <v>20</v>
      </c>
      <c r="H1476" t="s">
        <v>72</v>
      </c>
      <c r="I1476" t="s">
        <v>32</v>
      </c>
      <c r="J1476" t="s">
        <v>3201</v>
      </c>
      <c r="K1476">
        <v>1157728</v>
      </c>
      <c r="L1476" t="s">
        <v>4236</v>
      </c>
      <c r="M1476" t="s">
        <v>42</v>
      </c>
      <c r="N1476" t="str">
        <f t="array" ref="N1476">IF(COUNT(FIND({"数据分析","数据运营","分析师"},M1476)),"1","0")</f>
        <v>1</v>
      </c>
      <c r="O1476" t="s">
        <v>644</v>
      </c>
      <c r="P1476" t="s">
        <v>218</v>
      </c>
      <c r="Q1476" t="str">
        <f t="shared" si="46"/>
        <v>15</v>
      </c>
      <c r="R1476" t="str">
        <f>Q1476</f>
        <v>15</v>
      </c>
      <c r="S1476" s="1" t="s">
        <v>12341</v>
      </c>
      <c r="T1476" t="s">
        <v>12512</v>
      </c>
      <c r="U1476" t="s">
        <v>12475</v>
      </c>
      <c r="V1476" t="s">
        <v>12467</v>
      </c>
      <c r="W1476" s="1" t="s">
        <v>42</v>
      </c>
      <c r="X1476" t="s">
        <v>13274</v>
      </c>
    </row>
    <row r="1477" spans="1:26" x14ac:dyDescent="0.25">
      <c r="A1477" t="s">
        <v>2869</v>
      </c>
      <c r="B1477" t="s">
        <v>4237</v>
      </c>
      <c r="C1477">
        <v>134370</v>
      </c>
      <c r="D1477" t="s">
        <v>4237</v>
      </c>
      <c r="E1477" t="s">
        <v>135</v>
      </c>
      <c r="F1477" t="s">
        <v>3171</v>
      </c>
      <c r="G1477" t="s">
        <v>49</v>
      </c>
      <c r="H1477" t="s">
        <v>141</v>
      </c>
      <c r="I1477" t="s">
        <v>32</v>
      </c>
      <c r="J1477" t="s">
        <v>201</v>
      </c>
      <c r="K1477">
        <v>2209822</v>
      </c>
      <c r="L1477" t="s">
        <v>4238</v>
      </c>
      <c r="M1477" t="s">
        <v>4239</v>
      </c>
      <c r="N1477" t="str">
        <f t="array" ref="N1477">IF(COUNT(FIND({"数据分析","数据运营","分析师"},M1477)),"1","0")</f>
        <v>0</v>
      </c>
      <c r="O1477" t="s">
        <v>44</v>
      </c>
      <c r="P1477" t="s">
        <v>218</v>
      </c>
      <c r="Q1477" t="str">
        <f t="shared" si="46"/>
        <v>4</v>
      </c>
      <c r="R1477" t="str">
        <f t="shared" si="47"/>
        <v>6</v>
      </c>
      <c r="W1477" t="s">
        <v>12931</v>
      </c>
      <c r="X1477" t="s">
        <v>12925</v>
      </c>
      <c r="Y1477" t="s">
        <v>12923</v>
      </c>
      <c r="Z1477" t="s">
        <v>12917</v>
      </c>
    </row>
    <row r="1478" spans="1:26" x14ac:dyDescent="0.25">
      <c r="A1478" t="s">
        <v>2869</v>
      </c>
      <c r="B1478" t="s">
        <v>3521</v>
      </c>
      <c r="C1478">
        <v>35996</v>
      </c>
      <c r="D1478" t="s">
        <v>3521</v>
      </c>
      <c r="E1478" t="s">
        <v>30</v>
      </c>
      <c r="F1478" t="s">
        <v>4240</v>
      </c>
      <c r="G1478" t="s">
        <v>20</v>
      </c>
      <c r="H1478" t="s">
        <v>984</v>
      </c>
      <c r="I1478" t="s">
        <v>32</v>
      </c>
      <c r="J1478" t="s">
        <v>73</v>
      </c>
      <c r="K1478">
        <v>2249646</v>
      </c>
      <c r="L1478" t="s">
        <v>4241</v>
      </c>
      <c r="M1478" t="s">
        <v>799</v>
      </c>
      <c r="N1478" t="str">
        <f t="array" ref="N1478">IF(COUNT(FIND({"数据分析","数据运营","分析师"},M1478)),"1","0")</f>
        <v>1</v>
      </c>
      <c r="O1478" t="s">
        <v>298</v>
      </c>
      <c r="P1478" t="s">
        <v>218</v>
      </c>
      <c r="Q1478" t="str">
        <f t="shared" si="46"/>
        <v>15</v>
      </c>
      <c r="R1478" t="str">
        <f t="shared" si="47"/>
        <v>30</v>
      </c>
      <c r="S1478" s="1" t="s">
        <v>12319</v>
      </c>
      <c r="T1478" t="s">
        <v>12453</v>
      </c>
      <c r="U1478" t="s">
        <v>12454</v>
      </c>
      <c r="V1478" t="s">
        <v>12467</v>
      </c>
      <c r="W1478" s="1" t="s">
        <v>42</v>
      </c>
      <c r="X1478" t="s">
        <v>13274</v>
      </c>
    </row>
    <row r="1479" spans="1:26" x14ac:dyDescent="0.25">
      <c r="A1479" t="s">
        <v>2869</v>
      </c>
      <c r="B1479" t="s">
        <v>3211</v>
      </c>
      <c r="C1479">
        <v>133243</v>
      </c>
      <c r="D1479" t="s">
        <v>3212</v>
      </c>
      <c r="E1479" t="s">
        <v>18</v>
      </c>
      <c r="F1479" t="s">
        <v>3161</v>
      </c>
      <c r="G1479" t="s">
        <v>49</v>
      </c>
      <c r="H1479" t="s">
        <v>768</v>
      </c>
      <c r="I1479" t="s">
        <v>32</v>
      </c>
      <c r="J1479" t="s">
        <v>33</v>
      </c>
      <c r="K1479">
        <v>1933502</v>
      </c>
      <c r="L1479" t="s">
        <v>4242</v>
      </c>
      <c r="M1479" t="s">
        <v>4243</v>
      </c>
      <c r="N1479" t="str">
        <f t="array" ref="N1479">IF(COUNT(FIND({"数据分析","数据运营","分析师"},M1479)),"1","0")</f>
        <v>1</v>
      </c>
      <c r="O1479" t="s">
        <v>450</v>
      </c>
      <c r="P1479" t="s">
        <v>218</v>
      </c>
      <c r="Q1479" t="str">
        <f t="shared" si="46"/>
        <v>8</v>
      </c>
      <c r="R1479" t="str">
        <f t="shared" si="47"/>
        <v>12</v>
      </c>
      <c r="S1479" s="1" t="s">
        <v>2061</v>
      </c>
      <c r="T1479" t="s">
        <v>12460</v>
      </c>
      <c r="U1479" t="s">
        <v>12475</v>
      </c>
      <c r="V1479" t="s">
        <v>12534</v>
      </c>
      <c r="W1479" s="1" t="s">
        <v>138</v>
      </c>
    </row>
    <row r="1480" spans="1:26" x14ac:dyDescent="0.25">
      <c r="A1480" t="s">
        <v>2869</v>
      </c>
      <c r="B1480" t="s">
        <v>2539</v>
      </c>
      <c r="C1480">
        <v>24748</v>
      </c>
      <c r="D1480" t="s">
        <v>2540</v>
      </c>
      <c r="E1480" t="s">
        <v>18</v>
      </c>
      <c r="G1480" t="s">
        <v>272</v>
      </c>
      <c r="H1480" t="s">
        <v>447</v>
      </c>
      <c r="I1480" t="s">
        <v>32</v>
      </c>
      <c r="J1480" t="s">
        <v>33</v>
      </c>
      <c r="K1480">
        <v>2186564</v>
      </c>
      <c r="L1480" t="s">
        <v>4136</v>
      </c>
      <c r="M1480" t="s">
        <v>4244</v>
      </c>
      <c r="N1480" t="str">
        <f t="array" ref="N1480">IF(COUNT(FIND({"数据分析","数据运营","分析师"},M1480)),"1","0")</f>
        <v>0</v>
      </c>
      <c r="O1480" t="s">
        <v>298</v>
      </c>
      <c r="P1480" t="s">
        <v>218</v>
      </c>
      <c r="Q1480" t="str">
        <f t="shared" si="46"/>
        <v>15</v>
      </c>
      <c r="R1480" t="str">
        <f t="shared" si="47"/>
        <v>30</v>
      </c>
      <c r="S1480" s="1" t="s">
        <v>2061</v>
      </c>
      <c r="T1480" t="s">
        <v>12470</v>
      </c>
      <c r="U1480" t="s">
        <v>12454</v>
      </c>
      <c r="V1480" t="s">
        <v>12453</v>
      </c>
      <c r="W1480" t="s">
        <v>12971</v>
      </c>
      <c r="X1480" t="s">
        <v>12919</v>
      </c>
      <c r="Y1480" t="s">
        <v>12949</v>
      </c>
      <c r="Z1480" t="s">
        <v>12917</v>
      </c>
    </row>
    <row r="1481" spans="1:26" x14ac:dyDescent="0.25">
      <c r="A1481" t="s">
        <v>2869</v>
      </c>
      <c r="B1481" t="s">
        <v>4144</v>
      </c>
      <c r="C1481">
        <v>111974</v>
      </c>
      <c r="D1481" t="s">
        <v>4145</v>
      </c>
      <c r="E1481" t="s">
        <v>56</v>
      </c>
      <c r="G1481" t="s">
        <v>20</v>
      </c>
      <c r="H1481" t="s">
        <v>489</v>
      </c>
      <c r="I1481" t="s">
        <v>22</v>
      </c>
      <c r="J1481" t="s">
        <v>4147</v>
      </c>
      <c r="K1481">
        <v>2483617</v>
      </c>
      <c r="L1481" t="s">
        <v>4245</v>
      </c>
      <c r="M1481" t="s">
        <v>4246</v>
      </c>
      <c r="N1481" t="str">
        <f t="array" ref="N1481">IF(COUNT(FIND({"数据分析","数据运营","分析师"},M1481)),"1","0")</f>
        <v>1</v>
      </c>
      <c r="O1481" t="s">
        <v>499</v>
      </c>
      <c r="P1481" t="s">
        <v>218</v>
      </c>
      <c r="Q1481" t="str">
        <f t="shared" si="46"/>
        <v>7</v>
      </c>
      <c r="R1481" t="str">
        <f t="shared" si="47"/>
        <v>10</v>
      </c>
      <c r="W1481" s="1" t="s">
        <v>138</v>
      </c>
      <c r="X1481" t="s">
        <v>12510</v>
      </c>
      <c r="Y1481" t="s">
        <v>12810</v>
      </c>
      <c r="Z1481" t="s">
        <v>13274</v>
      </c>
    </row>
    <row r="1482" spans="1:26" x14ac:dyDescent="0.25">
      <c r="A1482" t="s">
        <v>2869</v>
      </c>
      <c r="B1482" t="s">
        <v>4247</v>
      </c>
      <c r="C1482">
        <v>273</v>
      </c>
      <c r="D1482" t="s">
        <v>4248</v>
      </c>
      <c r="E1482" t="s">
        <v>39</v>
      </c>
      <c r="G1482" t="s">
        <v>272</v>
      </c>
      <c r="H1482" t="s">
        <v>447</v>
      </c>
      <c r="I1482" t="s">
        <v>32</v>
      </c>
      <c r="J1482" t="s">
        <v>23</v>
      </c>
      <c r="K1482">
        <v>1962899</v>
      </c>
      <c r="L1482" t="s">
        <v>4249</v>
      </c>
      <c r="M1482" t="s">
        <v>4250</v>
      </c>
      <c r="N1482" t="str">
        <f t="array" ref="N1482">IF(COUNT(FIND({"数据分析","数据运营","分析师"},M1482)),"1","0")</f>
        <v>1</v>
      </c>
      <c r="O1482" t="s">
        <v>700</v>
      </c>
      <c r="P1482" t="s">
        <v>218</v>
      </c>
      <c r="Q1482" t="str">
        <f t="shared" si="46"/>
        <v>5</v>
      </c>
      <c r="R1482" t="str">
        <f t="shared" si="47"/>
        <v>10</v>
      </c>
      <c r="S1482" s="1" t="s">
        <v>12382</v>
      </c>
      <c r="T1482" t="s">
        <v>12526</v>
      </c>
      <c r="U1482" t="s">
        <v>12456</v>
      </c>
      <c r="V1482" t="s">
        <v>12475</v>
      </c>
      <c r="W1482" s="1" t="s">
        <v>138</v>
      </c>
      <c r="X1482" t="s">
        <v>13344</v>
      </c>
    </row>
    <row r="1483" spans="1:26" x14ac:dyDescent="0.25">
      <c r="A1483" t="s">
        <v>2869</v>
      </c>
      <c r="B1483" t="s">
        <v>3465</v>
      </c>
      <c r="C1483">
        <v>20043</v>
      </c>
      <c r="D1483" t="s">
        <v>4251</v>
      </c>
      <c r="E1483" t="s">
        <v>18</v>
      </c>
      <c r="G1483" t="s">
        <v>20</v>
      </c>
      <c r="H1483" t="s">
        <v>580</v>
      </c>
      <c r="I1483" t="s">
        <v>218</v>
      </c>
      <c r="J1483" t="s">
        <v>23</v>
      </c>
      <c r="K1483">
        <v>2136680</v>
      </c>
      <c r="L1483" t="s">
        <v>4252</v>
      </c>
      <c r="M1483" t="s">
        <v>586</v>
      </c>
      <c r="N1483" t="str">
        <f t="array" ref="N1483">IF(COUNT(FIND({"数据分析","数据运营","分析师"},M1483)),"1","0")</f>
        <v>1</v>
      </c>
      <c r="O1483" t="s">
        <v>231</v>
      </c>
      <c r="P1483" t="s">
        <v>218</v>
      </c>
      <c r="Q1483" t="str">
        <f t="shared" si="46"/>
        <v>15</v>
      </c>
      <c r="R1483" t="str">
        <f t="shared" si="47"/>
        <v>25</v>
      </c>
      <c r="S1483" s="1" t="s">
        <v>12322</v>
      </c>
      <c r="T1483" t="s">
        <v>12455</v>
      </c>
      <c r="U1483" t="s">
        <v>12462</v>
      </c>
      <c r="V1483" t="s">
        <v>12821</v>
      </c>
      <c r="W1483" s="1" t="s">
        <v>138</v>
      </c>
      <c r="X1483" t="s">
        <v>13283</v>
      </c>
    </row>
    <row r="1484" spans="1:26" x14ac:dyDescent="0.25">
      <c r="A1484" t="s">
        <v>2869</v>
      </c>
      <c r="B1484" t="s">
        <v>4253</v>
      </c>
      <c r="C1484">
        <v>114603</v>
      </c>
      <c r="D1484" t="s">
        <v>4254</v>
      </c>
      <c r="E1484" t="s">
        <v>18</v>
      </c>
      <c r="F1484" t="s">
        <v>4255</v>
      </c>
      <c r="G1484" t="s">
        <v>41</v>
      </c>
      <c r="H1484" t="s">
        <v>104</v>
      </c>
      <c r="I1484" t="s">
        <v>32</v>
      </c>
      <c r="J1484" t="s">
        <v>3140</v>
      </c>
      <c r="K1484">
        <v>2461690</v>
      </c>
      <c r="L1484" t="s">
        <v>4256</v>
      </c>
      <c r="M1484" t="s">
        <v>42</v>
      </c>
      <c r="N1484" t="str">
        <f t="array" ref="N1484">IF(COUNT(FIND({"数据分析","数据运营","分析师"},M1484)),"1","0")</f>
        <v>1</v>
      </c>
      <c r="O1484" t="s">
        <v>2544</v>
      </c>
      <c r="P1484" t="s">
        <v>218</v>
      </c>
      <c r="Q1484" t="str">
        <f t="shared" si="46"/>
        <v>1</v>
      </c>
      <c r="R1484" t="str">
        <f t="shared" si="47"/>
        <v>2</v>
      </c>
      <c r="S1484" s="1" t="s">
        <v>12339</v>
      </c>
      <c r="T1484" t="s">
        <v>12455</v>
      </c>
      <c r="U1484" t="s">
        <v>12454</v>
      </c>
      <c r="V1484" t="s">
        <v>12483</v>
      </c>
      <c r="W1484" s="1" t="s">
        <v>42</v>
      </c>
      <c r="X1484" t="s">
        <v>13274</v>
      </c>
    </row>
    <row r="1485" spans="1:26" x14ac:dyDescent="0.25">
      <c r="A1485" t="s">
        <v>2869</v>
      </c>
      <c r="B1485" t="s">
        <v>4257</v>
      </c>
      <c r="C1485">
        <v>102366</v>
      </c>
      <c r="D1485" t="s">
        <v>4258</v>
      </c>
      <c r="E1485" t="s">
        <v>56</v>
      </c>
      <c r="F1485" t="s">
        <v>3109</v>
      </c>
      <c r="G1485" t="s">
        <v>20</v>
      </c>
      <c r="H1485" t="s">
        <v>1295</v>
      </c>
      <c r="I1485" t="s">
        <v>32</v>
      </c>
      <c r="J1485" t="s">
        <v>274</v>
      </c>
      <c r="K1485">
        <v>2445362</v>
      </c>
      <c r="L1485" t="s">
        <v>4259</v>
      </c>
      <c r="M1485" t="s">
        <v>3259</v>
      </c>
      <c r="N1485" t="str">
        <f t="array" ref="N1485">IF(COUNT(FIND({"数据分析","数据运营","分析师"},M1485)),"1","0")</f>
        <v>0</v>
      </c>
      <c r="O1485" t="s">
        <v>944</v>
      </c>
      <c r="P1485" t="s">
        <v>218</v>
      </c>
      <c r="Q1485" t="str">
        <f t="shared" si="46"/>
        <v>8</v>
      </c>
      <c r="R1485" t="str">
        <f>Q1485</f>
        <v>8</v>
      </c>
      <c r="S1485" s="1" t="s">
        <v>12331</v>
      </c>
      <c r="T1485" t="s">
        <v>12454</v>
      </c>
      <c r="U1485" t="s">
        <v>12477</v>
      </c>
      <c r="V1485" t="s">
        <v>12487</v>
      </c>
      <c r="W1485" t="s">
        <v>12986</v>
      </c>
      <c r="X1485" t="s">
        <v>12919</v>
      </c>
      <c r="Y1485" t="s">
        <v>12917</v>
      </c>
    </row>
    <row r="1486" spans="1:26" x14ac:dyDescent="0.25">
      <c r="A1486" t="s">
        <v>2869</v>
      </c>
      <c r="B1486" t="s">
        <v>4260</v>
      </c>
      <c r="C1486">
        <v>20857</v>
      </c>
      <c r="D1486" t="s">
        <v>4261</v>
      </c>
      <c r="E1486" t="s">
        <v>30</v>
      </c>
      <c r="G1486" t="s">
        <v>33</v>
      </c>
      <c r="H1486" t="s">
        <v>368</v>
      </c>
      <c r="I1486" t="s">
        <v>32</v>
      </c>
      <c r="J1486" t="s">
        <v>33</v>
      </c>
      <c r="K1486">
        <v>1242894</v>
      </c>
      <c r="L1486" t="s">
        <v>2721</v>
      </c>
      <c r="M1486" t="s">
        <v>4262</v>
      </c>
      <c r="N1486" t="str">
        <f t="array" ref="N1486">IF(COUNT(FIND({"数据分析","数据运营","分析师"},M1486)),"1","0")</f>
        <v>0</v>
      </c>
      <c r="O1486" t="s">
        <v>2544</v>
      </c>
      <c r="P1486" t="s">
        <v>218</v>
      </c>
      <c r="Q1486" t="str">
        <f t="shared" si="46"/>
        <v>1</v>
      </c>
      <c r="R1486" t="str">
        <f t="shared" si="47"/>
        <v>2</v>
      </c>
      <c r="S1486" s="1" t="s">
        <v>1456</v>
      </c>
      <c r="T1486" t="s">
        <v>12455</v>
      </c>
      <c r="U1486" t="s">
        <v>12470</v>
      </c>
      <c r="V1486" t="s">
        <v>12454</v>
      </c>
      <c r="W1486" t="s">
        <v>76</v>
      </c>
    </row>
    <row r="1487" spans="1:26" x14ac:dyDescent="0.25">
      <c r="A1487" t="s">
        <v>2869</v>
      </c>
      <c r="B1487" t="s">
        <v>4215</v>
      </c>
      <c r="C1487">
        <v>62123</v>
      </c>
      <c r="D1487" t="s">
        <v>4216</v>
      </c>
      <c r="E1487" t="s">
        <v>39</v>
      </c>
      <c r="F1487" t="s">
        <v>4217</v>
      </c>
      <c r="G1487" t="s">
        <v>272</v>
      </c>
      <c r="H1487" t="s">
        <v>447</v>
      </c>
      <c r="I1487" t="s">
        <v>218</v>
      </c>
      <c r="J1487" t="s">
        <v>274</v>
      </c>
      <c r="K1487">
        <v>2257981</v>
      </c>
      <c r="L1487" t="s">
        <v>4263</v>
      </c>
      <c r="M1487" t="s">
        <v>670</v>
      </c>
      <c r="N1487" t="str">
        <f t="array" ref="N1487">IF(COUNT(FIND({"数据分析","数据运营","分析师"},M1487)),"1","0")</f>
        <v>0</v>
      </c>
      <c r="O1487" t="s">
        <v>524</v>
      </c>
      <c r="P1487" t="s">
        <v>218</v>
      </c>
      <c r="Q1487" t="str">
        <f t="shared" si="46"/>
        <v>13</v>
      </c>
      <c r="R1487" t="str">
        <f t="shared" si="47"/>
        <v>25</v>
      </c>
      <c r="S1487" s="1" t="s">
        <v>12320</v>
      </c>
      <c r="T1487" t="s">
        <v>12474</v>
      </c>
      <c r="U1487" t="s">
        <v>12456</v>
      </c>
      <c r="V1487" t="s">
        <v>12454</v>
      </c>
      <c r="W1487" t="s">
        <v>12971</v>
      </c>
      <c r="X1487" t="s">
        <v>12949</v>
      </c>
      <c r="Y1487" t="s">
        <v>12917</v>
      </c>
    </row>
    <row r="1488" spans="1:26" x14ac:dyDescent="0.25">
      <c r="A1488" t="s">
        <v>2869</v>
      </c>
      <c r="B1488" t="s">
        <v>4231</v>
      </c>
      <c r="C1488">
        <v>24421</v>
      </c>
      <c r="D1488" t="s">
        <v>4232</v>
      </c>
      <c r="E1488" t="s">
        <v>30</v>
      </c>
      <c r="F1488" t="s">
        <v>4233</v>
      </c>
      <c r="G1488" t="s">
        <v>33</v>
      </c>
      <c r="H1488" t="s">
        <v>368</v>
      </c>
      <c r="I1488" t="s">
        <v>32</v>
      </c>
      <c r="J1488" t="s">
        <v>33</v>
      </c>
      <c r="K1488">
        <v>1956116</v>
      </c>
      <c r="L1488" t="s">
        <v>4264</v>
      </c>
      <c r="M1488" t="s">
        <v>4265</v>
      </c>
      <c r="N1488" t="str">
        <f t="array" ref="N1488">IF(COUNT(FIND({"数据分析","数据运营","分析师"},M1488)),"1","0")</f>
        <v>0</v>
      </c>
      <c r="O1488" t="s">
        <v>53</v>
      </c>
      <c r="P1488" t="s">
        <v>218</v>
      </c>
      <c r="Q1488" t="str">
        <f t="shared" si="46"/>
        <v>6</v>
      </c>
      <c r="R1488" t="str">
        <f t="shared" si="47"/>
        <v>8</v>
      </c>
      <c r="S1488" s="1" t="s">
        <v>1456</v>
      </c>
      <c r="T1488" t="s">
        <v>12470</v>
      </c>
      <c r="U1488" t="s">
        <v>12454</v>
      </c>
      <c r="V1488" t="s">
        <v>12479</v>
      </c>
      <c r="W1488" t="s">
        <v>76</v>
      </c>
    </row>
    <row r="1489" spans="1:27" x14ac:dyDescent="0.25">
      <c r="A1489" t="s">
        <v>2869</v>
      </c>
      <c r="B1489" t="s">
        <v>4266</v>
      </c>
      <c r="C1489">
        <v>114369</v>
      </c>
      <c r="D1489" t="s">
        <v>4267</v>
      </c>
      <c r="E1489" t="s">
        <v>47</v>
      </c>
      <c r="F1489" t="s">
        <v>2959</v>
      </c>
      <c r="G1489" t="s">
        <v>20</v>
      </c>
      <c r="H1489" t="s">
        <v>72</v>
      </c>
      <c r="I1489" t="s">
        <v>32</v>
      </c>
      <c r="J1489" t="s">
        <v>23</v>
      </c>
      <c r="K1489">
        <v>2539998</v>
      </c>
      <c r="L1489" t="s">
        <v>4268</v>
      </c>
      <c r="M1489" t="s">
        <v>4269</v>
      </c>
      <c r="N1489" t="str">
        <f t="array" ref="N1489">IF(COUNT(FIND({"数据分析","数据运营","分析师"},M1489)),"1","0")</f>
        <v>0</v>
      </c>
      <c r="O1489" t="s">
        <v>204</v>
      </c>
      <c r="P1489" t="s">
        <v>218</v>
      </c>
      <c r="Q1489" t="str">
        <f t="shared" si="46"/>
        <v>10</v>
      </c>
      <c r="R1489" t="str">
        <f t="shared" si="47"/>
        <v>17</v>
      </c>
      <c r="S1489" s="1" t="s">
        <v>1583</v>
      </c>
      <c r="T1489" t="s">
        <v>12527</v>
      </c>
      <c r="U1489" t="s">
        <v>12453</v>
      </c>
      <c r="V1489" t="s">
        <v>12487</v>
      </c>
      <c r="W1489" t="s">
        <v>12931</v>
      </c>
      <c r="X1489" t="s">
        <v>12917</v>
      </c>
    </row>
    <row r="1490" spans="1:27" x14ac:dyDescent="0.25">
      <c r="A1490" t="s">
        <v>2869</v>
      </c>
      <c r="B1490" t="s">
        <v>4159</v>
      </c>
      <c r="C1490">
        <v>6826</v>
      </c>
      <c r="D1490" t="s">
        <v>4160</v>
      </c>
      <c r="E1490" t="s">
        <v>47</v>
      </c>
      <c r="G1490" t="s">
        <v>33</v>
      </c>
      <c r="H1490" t="s">
        <v>368</v>
      </c>
      <c r="I1490" t="s">
        <v>32</v>
      </c>
      <c r="J1490" t="s">
        <v>240</v>
      </c>
      <c r="K1490">
        <v>2494754</v>
      </c>
      <c r="L1490" t="s">
        <v>4270</v>
      </c>
      <c r="M1490" t="s">
        <v>4271</v>
      </c>
      <c r="N1490" t="str">
        <f t="array" ref="N1490">IF(COUNT(FIND({"数据分析","数据运营","分析师"},M1490)),"1","0")</f>
        <v>1</v>
      </c>
      <c r="O1490" t="s">
        <v>539</v>
      </c>
      <c r="P1490" t="s">
        <v>218</v>
      </c>
      <c r="Q1490" t="str">
        <f t="shared" si="46"/>
        <v>5</v>
      </c>
      <c r="R1490" t="str">
        <f t="shared" si="47"/>
        <v>8</v>
      </c>
      <c r="S1490" s="1" t="s">
        <v>12322</v>
      </c>
      <c r="T1490" t="s">
        <v>12524</v>
      </c>
      <c r="U1490" t="s">
        <v>12453</v>
      </c>
      <c r="V1490" t="s">
        <v>12475</v>
      </c>
      <c r="W1490" s="1" t="s">
        <v>138</v>
      </c>
      <c r="X1490" t="s">
        <v>12810</v>
      </c>
      <c r="Y1490" t="s">
        <v>13276</v>
      </c>
      <c r="Z1490" t="s">
        <v>13312</v>
      </c>
      <c r="AA1490" t="s">
        <v>13274</v>
      </c>
    </row>
    <row r="1491" spans="1:27" x14ac:dyDescent="0.25">
      <c r="A1491" t="s">
        <v>2869</v>
      </c>
      <c r="B1491" t="s">
        <v>2859</v>
      </c>
      <c r="C1491">
        <v>1575</v>
      </c>
      <c r="D1491" t="s">
        <v>2860</v>
      </c>
      <c r="E1491" t="s">
        <v>18</v>
      </c>
      <c r="F1491" t="s">
        <v>3042</v>
      </c>
      <c r="G1491" t="s">
        <v>20</v>
      </c>
      <c r="H1491" t="s">
        <v>72</v>
      </c>
      <c r="I1491" t="s">
        <v>32</v>
      </c>
      <c r="J1491" t="s">
        <v>274</v>
      </c>
      <c r="K1491">
        <v>2219177</v>
      </c>
      <c r="L1491" t="s">
        <v>4272</v>
      </c>
      <c r="M1491" t="s">
        <v>4273</v>
      </c>
      <c r="N1491" t="str">
        <f t="array" ref="N1491">IF(COUNT(FIND({"数据分析","数据运营","分析师"},M1491)),"1","0")</f>
        <v>0</v>
      </c>
      <c r="O1491" t="s">
        <v>1178</v>
      </c>
      <c r="P1491" t="s">
        <v>218</v>
      </c>
      <c r="Q1491" t="str">
        <f t="shared" si="46"/>
        <v>4</v>
      </c>
      <c r="R1491" t="str">
        <f t="shared" si="47"/>
        <v>7</v>
      </c>
      <c r="S1491" s="1" t="s">
        <v>8116</v>
      </c>
      <c r="T1491" t="s">
        <v>12460</v>
      </c>
      <c r="U1491" t="s">
        <v>12470</v>
      </c>
      <c r="V1491" t="s">
        <v>12465</v>
      </c>
      <c r="W1491" t="s">
        <v>76</v>
      </c>
    </row>
    <row r="1492" spans="1:27" x14ac:dyDescent="0.25">
      <c r="A1492" t="s">
        <v>2869</v>
      </c>
      <c r="B1492" t="s">
        <v>4274</v>
      </c>
      <c r="C1492">
        <v>34009</v>
      </c>
      <c r="D1492" t="s">
        <v>4275</v>
      </c>
      <c r="E1492" t="s">
        <v>30</v>
      </c>
      <c r="F1492" t="s">
        <v>4276</v>
      </c>
      <c r="G1492" t="s">
        <v>20</v>
      </c>
      <c r="H1492" t="s">
        <v>72</v>
      </c>
      <c r="I1492" t="s">
        <v>22</v>
      </c>
      <c r="J1492" t="s">
        <v>4277</v>
      </c>
      <c r="K1492">
        <v>2292332</v>
      </c>
      <c r="L1492" t="s">
        <v>4278</v>
      </c>
      <c r="M1492" t="s">
        <v>4279</v>
      </c>
      <c r="N1492" t="str">
        <f t="array" ref="N1492">IF(COUNT(FIND({"数据分析","数据运营","分析师"},M1492)),"1","0")</f>
        <v>0</v>
      </c>
      <c r="O1492" t="s">
        <v>189</v>
      </c>
      <c r="P1492" t="s">
        <v>218</v>
      </c>
      <c r="Q1492" t="str">
        <f t="shared" si="46"/>
        <v>10</v>
      </c>
      <c r="R1492" t="str">
        <f t="shared" si="47"/>
        <v>20</v>
      </c>
      <c r="S1492" s="1" t="s">
        <v>2061</v>
      </c>
      <c r="T1492" t="s">
        <v>12468</v>
      </c>
      <c r="U1492" t="s">
        <v>12483</v>
      </c>
      <c r="V1492" t="s">
        <v>12457</v>
      </c>
      <c r="W1492" t="s">
        <v>12931</v>
      </c>
      <c r="X1492" t="s">
        <v>12920</v>
      </c>
      <c r="Y1492" t="s">
        <v>12937</v>
      </c>
    </row>
    <row r="1493" spans="1:27" x14ac:dyDescent="0.25">
      <c r="A1493" t="s">
        <v>2869</v>
      </c>
      <c r="B1493" t="s">
        <v>3211</v>
      </c>
      <c r="C1493">
        <v>133243</v>
      </c>
      <c r="D1493" t="s">
        <v>3212</v>
      </c>
      <c r="E1493" t="s">
        <v>18</v>
      </c>
      <c r="F1493" t="s">
        <v>3161</v>
      </c>
      <c r="G1493" t="s">
        <v>33</v>
      </c>
      <c r="H1493" t="s">
        <v>368</v>
      </c>
      <c r="I1493" t="s">
        <v>32</v>
      </c>
      <c r="J1493" t="s">
        <v>33</v>
      </c>
      <c r="K1493">
        <v>2016934</v>
      </c>
      <c r="L1493" t="s">
        <v>4280</v>
      </c>
      <c r="M1493" t="s">
        <v>3221</v>
      </c>
      <c r="N1493" t="str">
        <f t="array" ref="N1493">IF(COUNT(FIND({"数据分析","数据运营","分析师"},M1493)),"1","0")</f>
        <v>1</v>
      </c>
      <c r="O1493" t="s">
        <v>36</v>
      </c>
      <c r="P1493" t="s">
        <v>218</v>
      </c>
      <c r="Q1493" t="str">
        <f t="shared" si="46"/>
        <v>10</v>
      </c>
      <c r="R1493" t="str">
        <f t="shared" si="47"/>
        <v>15</v>
      </c>
      <c r="S1493" s="1" t="s">
        <v>2061</v>
      </c>
      <c r="T1493" t="s">
        <v>12460</v>
      </c>
      <c r="U1493" t="s">
        <v>12475</v>
      </c>
      <c r="V1493" t="s">
        <v>12534</v>
      </c>
      <c r="W1493" s="1" t="s">
        <v>138</v>
      </c>
      <c r="X1493" t="s">
        <v>13276</v>
      </c>
    </row>
    <row r="1494" spans="1:27" x14ac:dyDescent="0.25">
      <c r="A1494" t="s">
        <v>2869</v>
      </c>
      <c r="B1494" t="s">
        <v>3211</v>
      </c>
      <c r="C1494">
        <v>133243</v>
      </c>
      <c r="D1494" t="s">
        <v>3212</v>
      </c>
      <c r="E1494" t="s">
        <v>18</v>
      </c>
      <c r="F1494" t="s">
        <v>3161</v>
      </c>
      <c r="G1494" t="s">
        <v>49</v>
      </c>
      <c r="H1494" t="s">
        <v>768</v>
      </c>
      <c r="I1494" t="s">
        <v>178</v>
      </c>
      <c r="J1494" t="s">
        <v>33</v>
      </c>
      <c r="K1494">
        <v>2008076</v>
      </c>
      <c r="L1494" t="s">
        <v>4281</v>
      </c>
      <c r="M1494" t="s">
        <v>3221</v>
      </c>
      <c r="N1494" t="str">
        <f t="array" ref="N1494">IF(COUNT(FIND({"数据分析","数据运营","分析师"},M1494)),"1","0")</f>
        <v>1</v>
      </c>
      <c r="O1494" t="s">
        <v>981</v>
      </c>
      <c r="P1494" t="s">
        <v>218</v>
      </c>
      <c r="Q1494" t="str">
        <f t="shared" si="46"/>
        <v>10</v>
      </c>
      <c r="R1494" t="str">
        <f t="shared" si="47"/>
        <v>12</v>
      </c>
      <c r="S1494" s="1" t="s">
        <v>2061</v>
      </c>
      <c r="T1494" t="s">
        <v>12460</v>
      </c>
      <c r="U1494" t="s">
        <v>12475</v>
      </c>
      <c r="V1494" t="s">
        <v>12534</v>
      </c>
      <c r="W1494" s="1" t="s">
        <v>138</v>
      </c>
      <c r="X1494" t="s">
        <v>13276</v>
      </c>
    </row>
    <row r="1495" spans="1:27" x14ac:dyDescent="0.25">
      <c r="A1495" t="s">
        <v>2869</v>
      </c>
      <c r="B1495" t="s">
        <v>3211</v>
      </c>
      <c r="C1495">
        <v>133243</v>
      </c>
      <c r="D1495" t="s">
        <v>3212</v>
      </c>
      <c r="E1495" t="s">
        <v>18</v>
      </c>
      <c r="F1495" t="s">
        <v>3161</v>
      </c>
      <c r="G1495" t="s">
        <v>33</v>
      </c>
      <c r="H1495" t="s">
        <v>368</v>
      </c>
      <c r="I1495" t="s">
        <v>178</v>
      </c>
      <c r="J1495" t="s">
        <v>33</v>
      </c>
      <c r="K1495">
        <v>1997534</v>
      </c>
      <c r="L1495" t="s">
        <v>4282</v>
      </c>
      <c r="M1495" t="s">
        <v>4243</v>
      </c>
      <c r="N1495" t="str">
        <f t="array" ref="N1495">IF(COUNT(FIND({"数据分析","数据运营","分析师"},M1495)),"1","0")</f>
        <v>1</v>
      </c>
      <c r="O1495" t="s">
        <v>4283</v>
      </c>
      <c r="P1495" t="s">
        <v>218</v>
      </c>
      <c r="Q1495" t="str">
        <f t="shared" si="46"/>
        <v>9</v>
      </c>
      <c r="R1495" t="str">
        <f t="shared" si="47"/>
        <v>12</v>
      </c>
      <c r="S1495" s="1" t="s">
        <v>2061</v>
      </c>
      <c r="T1495" t="s">
        <v>12460</v>
      </c>
      <c r="U1495" t="s">
        <v>12475</v>
      </c>
      <c r="V1495" t="s">
        <v>12534</v>
      </c>
      <c r="W1495" s="1" t="s">
        <v>138</v>
      </c>
    </row>
    <row r="1496" spans="1:27" x14ac:dyDescent="0.25">
      <c r="A1496" t="s">
        <v>2869</v>
      </c>
      <c r="B1496" t="s">
        <v>3211</v>
      </c>
      <c r="C1496">
        <v>133243</v>
      </c>
      <c r="D1496" t="s">
        <v>3212</v>
      </c>
      <c r="E1496" t="s">
        <v>18</v>
      </c>
      <c r="F1496" t="s">
        <v>3161</v>
      </c>
      <c r="G1496" t="s">
        <v>49</v>
      </c>
      <c r="H1496" t="s">
        <v>768</v>
      </c>
      <c r="I1496" t="s">
        <v>178</v>
      </c>
      <c r="J1496" t="s">
        <v>33</v>
      </c>
      <c r="K1496">
        <v>1946114</v>
      </c>
      <c r="L1496" t="s">
        <v>4284</v>
      </c>
      <c r="M1496" t="s">
        <v>4285</v>
      </c>
      <c r="N1496" t="str">
        <f t="array" ref="N1496">IF(COUNT(FIND({"数据分析","数据运营","分析师"},M1496)),"1","0")</f>
        <v>1</v>
      </c>
      <c r="O1496" t="s">
        <v>513</v>
      </c>
      <c r="P1496" t="s">
        <v>218</v>
      </c>
      <c r="Q1496" t="str">
        <f t="shared" si="46"/>
        <v>8</v>
      </c>
      <c r="R1496" t="str">
        <f t="shared" si="47"/>
        <v>10</v>
      </c>
      <c r="S1496" s="1" t="s">
        <v>2061</v>
      </c>
      <c r="T1496" t="s">
        <v>12460</v>
      </c>
      <c r="U1496" t="s">
        <v>12475</v>
      </c>
      <c r="V1496" t="s">
        <v>12534</v>
      </c>
      <c r="W1496" s="1" t="s">
        <v>138</v>
      </c>
      <c r="X1496" t="s">
        <v>13273</v>
      </c>
    </row>
    <row r="1497" spans="1:27" x14ac:dyDescent="0.25">
      <c r="A1497" t="s">
        <v>2869</v>
      </c>
      <c r="B1497" t="s">
        <v>3211</v>
      </c>
      <c r="C1497">
        <v>133243</v>
      </c>
      <c r="D1497" t="s">
        <v>3212</v>
      </c>
      <c r="E1497" t="s">
        <v>18</v>
      </c>
      <c r="F1497" t="s">
        <v>3161</v>
      </c>
      <c r="G1497" t="s">
        <v>49</v>
      </c>
      <c r="H1497" t="s">
        <v>768</v>
      </c>
      <c r="I1497" t="s">
        <v>178</v>
      </c>
      <c r="J1497" t="s">
        <v>33</v>
      </c>
      <c r="K1497">
        <v>2007883</v>
      </c>
      <c r="L1497" t="s">
        <v>4286</v>
      </c>
      <c r="M1497" t="s">
        <v>4287</v>
      </c>
      <c r="N1497" t="str">
        <f t="array" ref="N1497">IF(COUNT(FIND({"数据分析","数据运营","分析师"},M1497)),"1","0")</f>
        <v>1</v>
      </c>
      <c r="O1497" t="s">
        <v>450</v>
      </c>
      <c r="P1497" t="s">
        <v>218</v>
      </c>
      <c r="Q1497" t="str">
        <f t="shared" si="46"/>
        <v>8</v>
      </c>
      <c r="R1497" t="str">
        <f t="shared" si="47"/>
        <v>12</v>
      </c>
      <c r="S1497" s="1" t="s">
        <v>2061</v>
      </c>
      <c r="T1497" t="s">
        <v>12460</v>
      </c>
      <c r="U1497" t="s">
        <v>12475</v>
      </c>
      <c r="V1497" t="s">
        <v>12534</v>
      </c>
      <c r="W1497" s="1" t="s">
        <v>138</v>
      </c>
      <c r="X1497" t="s">
        <v>13284</v>
      </c>
      <c r="Y1497" t="s">
        <v>13312</v>
      </c>
    </row>
    <row r="1498" spans="1:27" x14ac:dyDescent="0.25">
      <c r="A1498" t="s">
        <v>2869</v>
      </c>
      <c r="B1498" t="s">
        <v>4176</v>
      </c>
      <c r="C1498">
        <v>79317</v>
      </c>
      <c r="D1498" t="s">
        <v>4177</v>
      </c>
      <c r="E1498" t="s">
        <v>18</v>
      </c>
      <c r="F1498" t="s">
        <v>3055</v>
      </c>
      <c r="G1498" t="s">
        <v>20</v>
      </c>
      <c r="H1498" t="s">
        <v>72</v>
      </c>
      <c r="I1498" t="s">
        <v>32</v>
      </c>
      <c r="J1498" t="s">
        <v>245</v>
      </c>
      <c r="K1498">
        <v>2384117</v>
      </c>
      <c r="L1498" t="s">
        <v>4178</v>
      </c>
      <c r="M1498" t="s">
        <v>4288</v>
      </c>
      <c r="N1498" t="str">
        <f t="array" ref="N1498">IF(COUNT(FIND({"数据分析","数据运营","分析师"},M1498)),"1","0")</f>
        <v>0</v>
      </c>
      <c r="O1498" t="s">
        <v>189</v>
      </c>
      <c r="P1498" t="s">
        <v>218</v>
      </c>
      <c r="Q1498" t="str">
        <f t="shared" si="46"/>
        <v>10</v>
      </c>
      <c r="R1498" t="str">
        <f t="shared" si="47"/>
        <v>20</v>
      </c>
      <c r="W1498" t="s">
        <v>76</v>
      </c>
    </row>
    <row r="1499" spans="1:27" x14ac:dyDescent="0.25">
      <c r="A1499" t="s">
        <v>2869</v>
      </c>
      <c r="B1499" t="s">
        <v>4289</v>
      </c>
      <c r="C1499">
        <v>4838</v>
      </c>
      <c r="D1499" t="s">
        <v>4290</v>
      </c>
      <c r="E1499" t="s">
        <v>18</v>
      </c>
      <c r="G1499" t="s">
        <v>20</v>
      </c>
      <c r="H1499" t="s">
        <v>984</v>
      </c>
      <c r="I1499" t="s">
        <v>32</v>
      </c>
      <c r="J1499" t="s">
        <v>117</v>
      </c>
      <c r="K1499">
        <v>2393258</v>
      </c>
      <c r="L1499" t="s">
        <v>4291</v>
      </c>
      <c r="M1499" t="s">
        <v>4292</v>
      </c>
      <c r="N1499" t="str">
        <f t="array" ref="N1499">IF(COUNT(FIND({"数据分析","数据运营","分析师"},M1499)),"1","0")</f>
        <v>1</v>
      </c>
      <c r="O1499" t="s">
        <v>524</v>
      </c>
      <c r="P1499" t="s">
        <v>218</v>
      </c>
      <c r="Q1499" t="str">
        <f t="shared" si="46"/>
        <v>13</v>
      </c>
      <c r="R1499" t="str">
        <f t="shared" si="47"/>
        <v>25</v>
      </c>
      <c r="S1499" s="1" t="s">
        <v>2061</v>
      </c>
      <c r="T1499" t="s">
        <v>12474</v>
      </c>
      <c r="U1499" t="s">
        <v>12470</v>
      </c>
      <c r="V1499" t="s">
        <v>12457</v>
      </c>
      <c r="W1499" s="1" t="s">
        <v>138</v>
      </c>
      <c r="X1499" t="s">
        <v>13290</v>
      </c>
      <c r="Y1499" t="s">
        <v>13283</v>
      </c>
    </row>
    <row r="1500" spans="1:27" x14ac:dyDescent="0.25">
      <c r="A1500" t="s">
        <v>2869</v>
      </c>
      <c r="B1500" t="s">
        <v>3199</v>
      </c>
      <c r="C1500">
        <v>451</v>
      </c>
      <c r="D1500" t="s">
        <v>3200</v>
      </c>
      <c r="E1500" t="s">
        <v>18</v>
      </c>
      <c r="G1500" t="s">
        <v>130</v>
      </c>
      <c r="H1500" t="s">
        <v>130</v>
      </c>
      <c r="I1500" t="s">
        <v>32</v>
      </c>
      <c r="J1500" t="s">
        <v>3201</v>
      </c>
      <c r="K1500">
        <v>2419874</v>
      </c>
      <c r="L1500" t="s">
        <v>4293</v>
      </c>
      <c r="M1500" t="s">
        <v>4294</v>
      </c>
      <c r="N1500" t="str">
        <f t="array" ref="N1500">IF(COUNT(FIND({"数据分析","数据运营","分析师"},M1500)),"1","0")</f>
        <v>0</v>
      </c>
      <c r="O1500" t="s">
        <v>499</v>
      </c>
      <c r="P1500" t="s">
        <v>218</v>
      </c>
      <c r="Q1500" t="str">
        <f t="shared" si="46"/>
        <v>7</v>
      </c>
      <c r="R1500" t="str">
        <f t="shared" si="47"/>
        <v>10</v>
      </c>
      <c r="S1500" s="1" t="s">
        <v>12341</v>
      </c>
      <c r="T1500" t="s">
        <v>12512</v>
      </c>
      <c r="U1500" t="s">
        <v>12475</v>
      </c>
      <c r="V1500" t="s">
        <v>12467</v>
      </c>
      <c r="W1500" t="s">
        <v>12929</v>
      </c>
      <c r="X1500" t="s">
        <v>13060</v>
      </c>
      <c r="Y1500" t="s">
        <v>12917</v>
      </c>
    </row>
    <row r="1501" spans="1:27" x14ac:dyDescent="0.25">
      <c r="A1501" t="s">
        <v>2869</v>
      </c>
      <c r="B1501" t="s">
        <v>4176</v>
      </c>
      <c r="C1501">
        <v>79317</v>
      </c>
      <c r="D1501" t="s">
        <v>4177</v>
      </c>
      <c r="E1501" t="s">
        <v>18</v>
      </c>
      <c r="F1501" t="s">
        <v>3055</v>
      </c>
      <c r="G1501" t="s">
        <v>20</v>
      </c>
      <c r="H1501" t="s">
        <v>72</v>
      </c>
      <c r="I1501" t="s">
        <v>32</v>
      </c>
      <c r="J1501" t="s">
        <v>245</v>
      </c>
      <c r="K1501">
        <v>2384105</v>
      </c>
      <c r="L1501" t="s">
        <v>4178</v>
      </c>
      <c r="M1501" t="s">
        <v>4295</v>
      </c>
      <c r="N1501" t="str">
        <f t="array" ref="N1501">IF(COUNT(FIND({"数据分析","数据运营","分析师"},M1501)),"1","0")</f>
        <v>0</v>
      </c>
      <c r="O1501" t="s">
        <v>924</v>
      </c>
      <c r="P1501" t="s">
        <v>218</v>
      </c>
      <c r="Q1501" t="str">
        <f t="shared" si="46"/>
        <v>12</v>
      </c>
      <c r="R1501" t="str">
        <f t="shared" si="47"/>
        <v>20</v>
      </c>
      <c r="W1501" t="s">
        <v>13093</v>
      </c>
      <c r="X1501" t="s">
        <v>12917</v>
      </c>
    </row>
    <row r="1502" spans="1:27" x14ac:dyDescent="0.25">
      <c r="A1502" t="s">
        <v>2869</v>
      </c>
      <c r="B1502" t="s">
        <v>4247</v>
      </c>
      <c r="C1502">
        <v>273</v>
      </c>
      <c r="D1502" t="s">
        <v>4248</v>
      </c>
      <c r="E1502" t="s">
        <v>39</v>
      </c>
      <c r="G1502" t="s">
        <v>272</v>
      </c>
      <c r="H1502" t="s">
        <v>447</v>
      </c>
      <c r="I1502" t="s">
        <v>32</v>
      </c>
      <c r="J1502" t="s">
        <v>23</v>
      </c>
      <c r="K1502">
        <v>1962867</v>
      </c>
      <c r="L1502" t="s">
        <v>4296</v>
      </c>
      <c r="M1502" t="s">
        <v>4297</v>
      </c>
      <c r="N1502" t="str">
        <f t="array" ref="N1502">IF(COUNT(FIND({"数据分析","数据运营","分析师"},M1502)),"1","0")</f>
        <v>1</v>
      </c>
      <c r="O1502" t="s">
        <v>264</v>
      </c>
      <c r="P1502" t="s">
        <v>218</v>
      </c>
      <c r="Q1502" t="str">
        <f t="shared" si="46"/>
        <v>6</v>
      </c>
      <c r="R1502" t="str">
        <f t="shared" si="47"/>
        <v>12</v>
      </c>
      <c r="S1502" s="1" t="s">
        <v>12382</v>
      </c>
      <c r="T1502" t="s">
        <v>12526</v>
      </c>
      <c r="U1502" t="s">
        <v>12456</v>
      </c>
      <c r="V1502" t="s">
        <v>12475</v>
      </c>
      <c r="W1502" s="1" t="s">
        <v>138</v>
      </c>
      <c r="X1502" t="s">
        <v>13312</v>
      </c>
      <c r="Y1502" t="s">
        <v>13344</v>
      </c>
      <c r="Z1502" t="s">
        <v>13381</v>
      </c>
    </row>
    <row r="1503" spans="1:27" x14ac:dyDescent="0.25">
      <c r="A1503" t="s">
        <v>2869</v>
      </c>
      <c r="B1503" t="s">
        <v>4215</v>
      </c>
      <c r="C1503">
        <v>62123</v>
      </c>
      <c r="D1503" t="s">
        <v>4216</v>
      </c>
      <c r="E1503" t="s">
        <v>39</v>
      </c>
      <c r="F1503" t="s">
        <v>4217</v>
      </c>
      <c r="G1503" t="s">
        <v>20</v>
      </c>
      <c r="H1503" t="s">
        <v>72</v>
      </c>
      <c r="I1503" t="s">
        <v>218</v>
      </c>
      <c r="J1503" t="s">
        <v>274</v>
      </c>
      <c r="K1503">
        <v>2258048</v>
      </c>
      <c r="L1503" t="s">
        <v>4218</v>
      </c>
      <c r="M1503" t="s">
        <v>4298</v>
      </c>
      <c r="N1503" t="str">
        <f t="array" ref="N1503">IF(COUNT(FIND({"数据分析","数据运营","分析师"},M1503)),"1","0")</f>
        <v>0</v>
      </c>
      <c r="O1503" t="s">
        <v>231</v>
      </c>
      <c r="P1503" t="s">
        <v>218</v>
      </c>
      <c r="Q1503" t="str">
        <f t="shared" si="46"/>
        <v>15</v>
      </c>
      <c r="R1503" t="str">
        <f t="shared" si="47"/>
        <v>25</v>
      </c>
      <c r="S1503" s="1" t="s">
        <v>12320</v>
      </c>
      <c r="T1503" t="s">
        <v>12474</v>
      </c>
      <c r="U1503" t="s">
        <v>12456</v>
      </c>
      <c r="V1503" t="s">
        <v>12454</v>
      </c>
      <c r="W1503" t="s">
        <v>12958</v>
      </c>
      <c r="X1503" t="s">
        <v>12917</v>
      </c>
    </row>
    <row r="1504" spans="1:27" x14ac:dyDescent="0.25">
      <c r="A1504" t="s">
        <v>2869</v>
      </c>
      <c r="B1504" t="s">
        <v>4253</v>
      </c>
      <c r="C1504">
        <v>114603</v>
      </c>
      <c r="D1504" t="s">
        <v>4254</v>
      </c>
      <c r="E1504" t="s">
        <v>18</v>
      </c>
      <c r="F1504" t="s">
        <v>4255</v>
      </c>
      <c r="G1504" t="s">
        <v>20</v>
      </c>
      <c r="H1504" t="s">
        <v>72</v>
      </c>
      <c r="I1504" t="s">
        <v>178</v>
      </c>
      <c r="J1504" t="s">
        <v>3140</v>
      </c>
      <c r="K1504">
        <v>2229437</v>
      </c>
      <c r="L1504" t="s">
        <v>4299</v>
      </c>
      <c r="M1504" t="s">
        <v>4300</v>
      </c>
      <c r="N1504" t="str">
        <f t="array" ref="N1504">IF(COUNT(FIND({"数据分析","数据运营","分析师"},M1504)),"1","0")</f>
        <v>0</v>
      </c>
      <c r="O1504" t="s">
        <v>2544</v>
      </c>
      <c r="P1504" t="s">
        <v>218</v>
      </c>
      <c r="Q1504" t="str">
        <f t="shared" si="46"/>
        <v>1</v>
      </c>
      <c r="R1504" t="str">
        <f t="shared" si="47"/>
        <v>2</v>
      </c>
      <c r="S1504" s="1" t="s">
        <v>12339</v>
      </c>
      <c r="T1504" t="s">
        <v>12455</v>
      </c>
      <c r="U1504" t="s">
        <v>12454</v>
      </c>
      <c r="V1504" t="s">
        <v>12483</v>
      </c>
      <c r="W1504" t="s">
        <v>13068</v>
      </c>
      <c r="X1504" t="s">
        <v>12919</v>
      </c>
      <c r="Y1504" t="s">
        <v>12956</v>
      </c>
      <c r="Z1504" t="s">
        <v>12917</v>
      </c>
    </row>
    <row r="1505" spans="1:27" x14ac:dyDescent="0.25">
      <c r="A1505" t="s">
        <v>2869</v>
      </c>
      <c r="B1505" t="s">
        <v>2539</v>
      </c>
      <c r="C1505">
        <v>24748</v>
      </c>
      <c r="D1505" t="s">
        <v>2540</v>
      </c>
      <c r="E1505" t="s">
        <v>18</v>
      </c>
      <c r="G1505" t="s">
        <v>272</v>
      </c>
      <c r="H1505" t="s">
        <v>273</v>
      </c>
      <c r="I1505" t="s">
        <v>32</v>
      </c>
      <c r="J1505" t="s">
        <v>33</v>
      </c>
      <c r="K1505">
        <v>588552</v>
      </c>
      <c r="L1505" t="s">
        <v>4301</v>
      </c>
      <c r="M1505" t="s">
        <v>4302</v>
      </c>
      <c r="N1505" t="str">
        <f t="array" ref="N1505">IF(COUNT(FIND({"数据分析","数据运营","分析师"},M1505)),"1","0")</f>
        <v>1</v>
      </c>
      <c r="O1505" t="s">
        <v>492</v>
      </c>
      <c r="P1505" t="s">
        <v>218</v>
      </c>
      <c r="Q1505" t="str">
        <f t="shared" si="46"/>
        <v>20</v>
      </c>
      <c r="R1505" t="str">
        <f t="shared" si="47"/>
        <v>30</v>
      </c>
      <c r="S1505" s="1" t="s">
        <v>2061</v>
      </c>
      <c r="T1505" t="s">
        <v>12470</v>
      </c>
      <c r="U1505" t="s">
        <v>12454</v>
      </c>
      <c r="V1505" t="s">
        <v>12453</v>
      </c>
      <c r="W1505" s="1" t="s">
        <v>138</v>
      </c>
      <c r="X1505" t="s">
        <v>13283</v>
      </c>
    </row>
    <row r="1506" spans="1:27" x14ac:dyDescent="0.25">
      <c r="A1506" t="s">
        <v>2869</v>
      </c>
      <c r="B1506" t="s">
        <v>4144</v>
      </c>
      <c r="C1506">
        <v>111974</v>
      </c>
      <c r="D1506" t="s">
        <v>4145</v>
      </c>
      <c r="E1506" t="s">
        <v>56</v>
      </c>
      <c r="G1506" t="s">
        <v>20</v>
      </c>
      <c r="H1506" t="s">
        <v>489</v>
      </c>
      <c r="I1506" t="s">
        <v>22</v>
      </c>
      <c r="J1506" t="s">
        <v>4147</v>
      </c>
      <c r="K1506">
        <v>2483655</v>
      </c>
      <c r="L1506" t="s">
        <v>4303</v>
      </c>
      <c r="M1506" t="s">
        <v>4304</v>
      </c>
      <c r="N1506" t="str">
        <f t="array" ref="N1506">IF(COUNT(FIND({"数据分析","数据运营","分析师"},M1506)),"1","0")</f>
        <v>1</v>
      </c>
      <c r="O1506" t="s">
        <v>539</v>
      </c>
      <c r="P1506" t="s">
        <v>218</v>
      </c>
      <c r="Q1506" t="str">
        <f t="shared" si="46"/>
        <v>5</v>
      </c>
      <c r="R1506" t="str">
        <f t="shared" si="47"/>
        <v>8</v>
      </c>
      <c r="W1506" s="1" t="s">
        <v>138</v>
      </c>
    </row>
    <row r="1507" spans="1:27" x14ac:dyDescent="0.25">
      <c r="A1507" t="s">
        <v>4305</v>
      </c>
      <c r="B1507" t="s">
        <v>4306</v>
      </c>
      <c r="C1507">
        <v>3786</v>
      </c>
      <c r="D1507" t="s">
        <v>4307</v>
      </c>
      <c r="E1507" t="s">
        <v>18</v>
      </c>
      <c r="G1507" t="s">
        <v>81</v>
      </c>
      <c r="H1507" t="s">
        <v>42</v>
      </c>
      <c r="I1507" t="s">
        <v>32</v>
      </c>
      <c r="J1507" t="s">
        <v>117</v>
      </c>
      <c r="K1507">
        <v>2518581</v>
      </c>
      <c r="L1507" t="s">
        <v>4308</v>
      </c>
      <c r="M1507" t="s">
        <v>2565</v>
      </c>
      <c r="N1507" t="str">
        <f t="array" ref="N1507">IF(COUNT(FIND({"数据分析","数据运营","分析师"},M1507)),"1","0")</f>
        <v>1</v>
      </c>
      <c r="O1507" t="s">
        <v>62</v>
      </c>
      <c r="P1507" t="s">
        <v>27</v>
      </c>
      <c r="Q1507" t="str">
        <f t="shared" si="46"/>
        <v>2</v>
      </c>
      <c r="R1507" t="str">
        <f t="shared" si="47"/>
        <v>3</v>
      </c>
      <c r="S1507" s="1" t="s">
        <v>12383</v>
      </c>
      <c r="T1507" t="s">
        <v>12462</v>
      </c>
      <c r="U1507" t="s">
        <v>12477</v>
      </c>
      <c r="V1507" t="s">
        <v>12460</v>
      </c>
      <c r="W1507" s="1" t="s">
        <v>138</v>
      </c>
      <c r="X1507" t="s">
        <v>12810</v>
      </c>
      <c r="Y1507" t="s">
        <v>13274</v>
      </c>
    </row>
    <row r="1508" spans="1:27" x14ac:dyDescent="0.25">
      <c r="A1508" t="s">
        <v>4305</v>
      </c>
      <c r="B1508" t="s">
        <v>4309</v>
      </c>
      <c r="C1508">
        <v>6616</v>
      </c>
      <c r="D1508" t="s">
        <v>4310</v>
      </c>
      <c r="E1508" t="s">
        <v>18</v>
      </c>
      <c r="F1508" t="s">
        <v>4311</v>
      </c>
      <c r="G1508" t="s">
        <v>33</v>
      </c>
      <c r="H1508" t="s">
        <v>417</v>
      </c>
      <c r="I1508" t="s">
        <v>32</v>
      </c>
      <c r="J1508" t="s">
        <v>33</v>
      </c>
      <c r="K1508">
        <v>2386370</v>
      </c>
      <c r="L1508" t="s">
        <v>4312</v>
      </c>
      <c r="M1508" t="s">
        <v>25</v>
      </c>
      <c r="N1508" t="str">
        <f t="array" ref="N1508">IF(COUNT(FIND({"数据分析","数据运营","分析师"},M1508)),"1","0")</f>
        <v>1</v>
      </c>
      <c r="O1508" t="s">
        <v>260</v>
      </c>
      <c r="P1508" t="s">
        <v>27</v>
      </c>
      <c r="Q1508" t="str">
        <f t="shared" si="46"/>
        <v>8</v>
      </c>
      <c r="R1508" t="str">
        <f t="shared" si="47"/>
        <v>15</v>
      </c>
      <c r="S1508" s="1" t="s">
        <v>1456</v>
      </c>
      <c r="T1508" t="s">
        <v>12455</v>
      </c>
      <c r="U1508" t="s">
        <v>12470</v>
      </c>
      <c r="V1508" t="s">
        <v>12468</v>
      </c>
      <c r="W1508" s="1" t="s">
        <v>138</v>
      </c>
      <c r="X1508" t="s">
        <v>12810</v>
      </c>
      <c r="Y1508" t="s">
        <v>13274</v>
      </c>
    </row>
    <row r="1509" spans="1:27" x14ac:dyDescent="0.25">
      <c r="A1509" t="s">
        <v>4305</v>
      </c>
      <c r="B1509" t="s">
        <v>3229</v>
      </c>
      <c r="C1509">
        <v>72257</v>
      </c>
      <c r="D1509" t="s">
        <v>3230</v>
      </c>
      <c r="E1509" t="s">
        <v>47</v>
      </c>
      <c r="F1509" t="s">
        <v>4313</v>
      </c>
      <c r="G1509" t="s">
        <v>33</v>
      </c>
      <c r="H1509" t="s">
        <v>66</v>
      </c>
      <c r="I1509" t="s">
        <v>32</v>
      </c>
      <c r="J1509" t="s">
        <v>33</v>
      </c>
      <c r="K1509">
        <v>2150845</v>
      </c>
      <c r="L1509" t="s">
        <v>4314</v>
      </c>
      <c r="M1509" t="s">
        <v>25</v>
      </c>
      <c r="N1509" t="str">
        <f t="array" ref="N1509">IF(COUNT(FIND({"数据分析","数据运营","分析师"},M1509)),"1","0")</f>
        <v>1</v>
      </c>
      <c r="O1509" t="s">
        <v>102</v>
      </c>
      <c r="P1509" t="s">
        <v>27</v>
      </c>
      <c r="Q1509" t="str">
        <f t="shared" si="46"/>
        <v>5</v>
      </c>
      <c r="R1509" t="str">
        <f t="shared" si="47"/>
        <v>6</v>
      </c>
      <c r="S1509" s="1" t="s">
        <v>12320</v>
      </c>
      <c r="T1509" t="s">
        <v>12462</v>
      </c>
      <c r="U1509" t="s">
        <v>12455</v>
      </c>
      <c r="V1509" t="s">
        <v>12475</v>
      </c>
      <c r="W1509" s="1" t="s">
        <v>138</v>
      </c>
      <c r="X1509" t="s">
        <v>12810</v>
      </c>
      <c r="Y1509" t="s">
        <v>13274</v>
      </c>
    </row>
    <row r="1510" spans="1:27" x14ac:dyDescent="0.25">
      <c r="A1510" t="s">
        <v>4305</v>
      </c>
      <c r="B1510" t="s">
        <v>4315</v>
      </c>
      <c r="C1510">
        <v>9365</v>
      </c>
      <c r="D1510" t="s">
        <v>4316</v>
      </c>
      <c r="E1510" t="s">
        <v>18</v>
      </c>
      <c r="F1510" t="s">
        <v>4317</v>
      </c>
      <c r="G1510" t="s">
        <v>20</v>
      </c>
      <c r="H1510" t="s">
        <v>21</v>
      </c>
      <c r="I1510" t="s">
        <v>32</v>
      </c>
      <c r="J1510" t="s">
        <v>235</v>
      </c>
      <c r="K1510">
        <v>2381437</v>
      </c>
      <c r="L1510" t="s">
        <v>4318</v>
      </c>
      <c r="M1510" t="s">
        <v>4319</v>
      </c>
      <c r="N1510" t="str">
        <f t="array" ref="N1510">IF(COUNT(FIND({"数据分析","数据运营","分析师"},M1510)),"1","0")</f>
        <v>1</v>
      </c>
      <c r="O1510" t="s">
        <v>95</v>
      </c>
      <c r="P1510" t="s">
        <v>27</v>
      </c>
      <c r="Q1510" t="str">
        <f t="shared" si="46"/>
        <v>2</v>
      </c>
      <c r="R1510" t="str">
        <f t="shared" si="47"/>
        <v>4</v>
      </c>
      <c r="S1510" s="1" t="s">
        <v>2061</v>
      </c>
      <c r="T1510" t="s">
        <v>12456</v>
      </c>
      <c r="U1510" t="s">
        <v>12474</v>
      </c>
      <c r="V1510" t="s">
        <v>12464</v>
      </c>
      <c r="W1510" s="1" t="s">
        <v>13242</v>
      </c>
      <c r="X1510" t="s">
        <v>13272</v>
      </c>
      <c r="Y1510" t="s">
        <v>12810</v>
      </c>
      <c r="Z1510" t="s">
        <v>13274</v>
      </c>
      <c r="AA1510" t="s">
        <v>13348</v>
      </c>
    </row>
    <row r="1511" spans="1:27" x14ac:dyDescent="0.25">
      <c r="A1511" t="s">
        <v>4305</v>
      </c>
      <c r="B1511" t="s">
        <v>4320</v>
      </c>
      <c r="C1511">
        <v>54634</v>
      </c>
      <c r="D1511" t="s">
        <v>4321</v>
      </c>
      <c r="E1511" t="s">
        <v>39</v>
      </c>
      <c r="F1511" t="s">
        <v>4322</v>
      </c>
      <c r="G1511" t="s">
        <v>41</v>
      </c>
      <c r="H1511" t="s">
        <v>104</v>
      </c>
      <c r="I1511" t="s">
        <v>22</v>
      </c>
      <c r="J1511" t="s">
        <v>2056</v>
      </c>
      <c r="K1511">
        <v>471560</v>
      </c>
      <c r="L1511" t="s">
        <v>4323</v>
      </c>
      <c r="M1511" t="s">
        <v>25</v>
      </c>
      <c r="N1511" t="str">
        <f t="array" ref="N1511">IF(COUNT(FIND({"数据分析","数据运营","分析师"},M1511)),"1","0")</f>
        <v>1</v>
      </c>
      <c r="O1511" t="s">
        <v>264</v>
      </c>
      <c r="P1511" t="s">
        <v>27</v>
      </c>
      <c r="Q1511" t="str">
        <f t="shared" si="46"/>
        <v>6</v>
      </c>
      <c r="R1511" t="str">
        <f t="shared" si="47"/>
        <v>12</v>
      </c>
      <c r="S1511" s="1" t="s">
        <v>6484</v>
      </c>
      <c r="T1511" t="s">
        <v>12462</v>
      </c>
      <c r="U1511" t="s">
        <v>12470</v>
      </c>
      <c r="V1511" t="s">
        <v>12468</v>
      </c>
      <c r="W1511" s="1" t="s">
        <v>138</v>
      </c>
      <c r="X1511" t="s">
        <v>12810</v>
      </c>
      <c r="Y1511" t="s">
        <v>13274</v>
      </c>
    </row>
    <row r="1512" spans="1:27" x14ac:dyDescent="0.25">
      <c r="A1512" t="s">
        <v>4305</v>
      </c>
      <c r="B1512" t="s">
        <v>4324</v>
      </c>
      <c r="C1512">
        <v>55446</v>
      </c>
      <c r="D1512" t="s">
        <v>4325</v>
      </c>
      <c r="E1512" t="s">
        <v>30</v>
      </c>
      <c r="F1512" t="s">
        <v>4326</v>
      </c>
      <c r="G1512" t="s">
        <v>20</v>
      </c>
      <c r="H1512" t="s">
        <v>58</v>
      </c>
      <c r="I1512" t="s">
        <v>32</v>
      </c>
      <c r="J1512" t="s">
        <v>213</v>
      </c>
      <c r="K1512">
        <v>2458328</v>
      </c>
      <c r="L1512" t="s">
        <v>4327</v>
      </c>
      <c r="M1512" t="s">
        <v>25</v>
      </c>
      <c r="N1512" t="str">
        <f t="array" ref="N1512">IF(COUNT(FIND({"数据分析","数据运营","分析师"},M1512)),"1","0")</f>
        <v>1</v>
      </c>
      <c r="O1512" t="s">
        <v>77</v>
      </c>
      <c r="P1512" t="s">
        <v>27</v>
      </c>
      <c r="Q1512" t="str">
        <f t="shared" si="46"/>
        <v>7</v>
      </c>
      <c r="R1512" t="str">
        <f t="shared" si="47"/>
        <v>14</v>
      </c>
      <c r="S1512" s="1" t="s">
        <v>8116</v>
      </c>
      <c r="T1512" t="s">
        <v>12454</v>
      </c>
      <c r="U1512" t="s">
        <v>12455</v>
      </c>
      <c r="V1512" t="s">
        <v>12477</v>
      </c>
      <c r="W1512" s="1" t="s">
        <v>138</v>
      </c>
      <c r="X1512" t="s">
        <v>12810</v>
      </c>
      <c r="Y1512" t="s">
        <v>13274</v>
      </c>
      <c r="Z1512" t="s">
        <v>13293</v>
      </c>
    </row>
    <row r="1513" spans="1:27" x14ac:dyDescent="0.25">
      <c r="A1513" t="s">
        <v>4305</v>
      </c>
      <c r="B1513" t="s">
        <v>4328</v>
      </c>
      <c r="C1513">
        <v>29605</v>
      </c>
      <c r="D1513" t="s">
        <v>4329</v>
      </c>
      <c r="E1513" t="s">
        <v>30</v>
      </c>
      <c r="F1513" t="s">
        <v>4313</v>
      </c>
      <c r="G1513" t="s">
        <v>33</v>
      </c>
      <c r="H1513" t="s">
        <v>368</v>
      </c>
      <c r="I1513" t="s">
        <v>22</v>
      </c>
      <c r="J1513" t="s">
        <v>33</v>
      </c>
      <c r="K1513">
        <v>1520034</v>
      </c>
      <c r="L1513" t="s">
        <v>4330</v>
      </c>
      <c r="M1513" t="s">
        <v>25</v>
      </c>
      <c r="N1513" t="str">
        <f t="array" ref="N1513">IF(COUNT(FIND({"数据分析","数据运营","分析师"},M1513)),"1","0")</f>
        <v>1</v>
      </c>
      <c r="O1513" t="s">
        <v>53</v>
      </c>
      <c r="P1513" t="s">
        <v>27</v>
      </c>
      <c r="Q1513" t="str">
        <f t="shared" si="46"/>
        <v>6</v>
      </c>
      <c r="R1513" t="str">
        <f t="shared" si="47"/>
        <v>8</v>
      </c>
      <c r="S1513" s="1" t="s">
        <v>12319</v>
      </c>
      <c r="T1513" t="s">
        <v>12454</v>
      </c>
      <c r="U1513" t="s">
        <v>12455</v>
      </c>
      <c r="V1513" t="s">
        <v>12467</v>
      </c>
      <c r="W1513" s="1" t="s">
        <v>138</v>
      </c>
      <c r="X1513" t="s">
        <v>12810</v>
      </c>
      <c r="Y1513" t="s">
        <v>13274</v>
      </c>
    </row>
    <row r="1514" spans="1:27" x14ac:dyDescent="0.25">
      <c r="A1514" t="s">
        <v>4305</v>
      </c>
      <c r="B1514" t="s">
        <v>4331</v>
      </c>
      <c r="C1514">
        <v>280</v>
      </c>
      <c r="D1514" t="s">
        <v>4332</v>
      </c>
      <c r="E1514" t="s">
        <v>18</v>
      </c>
      <c r="F1514" t="s">
        <v>4333</v>
      </c>
      <c r="G1514" t="s">
        <v>20</v>
      </c>
      <c r="H1514" t="s">
        <v>580</v>
      </c>
      <c r="I1514" t="s">
        <v>32</v>
      </c>
      <c r="J1514" t="s">
        <v>99</v>
      </c>
      <c r="K1514">
        <v>2517305</v>
      </c>
      <c r="L1514" t="s">
        <v>4334</v>
      </c>
      <c r="M1514" t="s">
        <v>4335</v>
      </c>
      <c r="N1514" t="str">
        <f t="array" ref="N1514">IF(COUNT(FIND({"数据分析","数据运营","分析师"},M1514)),"1","0")</f>
        <v>1</v>
      </c>
      <c r="O1514" t="s">
        <v>144</v>
      </c>
      <c r="P1514" t="s">
        <v>27</v>
      </c>
      <c r="Q1514" t="str">
        <f t="shared" si="46"/>
        <v>3</v>
      </c>
      <c r="R1514" t="str">
        <f t="shared" si="47"/>
        <v>4</v>
      </c>
      <c r="S1514" s="1" t="s">
        <v>12320</v>
      </c>
      <c r="T1514" t="s">
        <v>12462</v>
      </c>
      <c r="U1514" t="s">
        <v>12454</v>
      </c>
      <c r="V1514" t="s">
        <v>12467</v>
      </c>
      <c r="W1514" s="1" t="s">
        <v>138</v>
      </c>
      <c r="X1514" t="s">
        <v>12810</v>
      </c>
      <c r="Y1514" t="s">
        <v>13274</v>
      </c>
    </row>
    <row r="1515" spans="1:27" x14ac:dyDescent="0.25">
      <c r="A1515" t="s">
        <v>4305</v>
      </c>
      <c r="B1515" t="s">
        <v>4336</v>
      </c>
      <c r="C1515">
        <v>18941</v>
      </c>
      <c r="D1515" t="s">
        <v>4337</v>
      </c>
      <c r="E1515" t="s">
        <v>39</v>
      </c>
      <c r="F1515" t="s">
        <v>4338</v>
      </c>
      <c r="G1515" t="s">
        <v>41</v>
      </c>
      <c r="H1515" t="s">
        <v>104</v>
      </c>
      <c r="I1515" t="s">
        <v>32</v>
      </c>
      <c r="J1515" t="s">
        <v>87</v>
      </c>
      <c r="K1515">
        <v>2155191</v>
      </c>
      <c r="L1515" t="s">
        <v>4339</v>
      </c>
      <c r="M1515" t="s">
        <v>446</v>
      </c>
      <c r="N1515" t="str">
        <f t="array" ref="N1515">IF(COUNT(FIND({"数据分析","数据运营","分析师"},M1515)),"1","0")</f>
        <v>1</v>
      </c>
      <c r="O1515" t="s">
        <v>499</v>
      </c>
      <c r="P1515" t="s">
        <v>27</v>
      </c>
      <c r="Q1515" t="str">
        <f t="shared" si="46"/>
        <v>7</v>
      </c>
      <c r="R1515" t="str">
        <f t="shared" si="47"/>
        <v>10</v>
      </c>
      <c r="S1515" s="1" t="s">
        <v>12319</v>
      </c>
      <c r="T1515" t="s">
        <v>12475</v>
      </c>
      <c r="U1515" t="s">
        <v>12467</v>
      </c>
      <c r="V1515" t="s">
        <v>12477</v>
      </c>
      <c r="W1515" s="1" t="s">
        <v>138</v>
      </c>
      <c r="X1515" t="s">
        <v>12810</v>
      </c>
      <c r="Y1515" t="s">
        <v>13274</v>
      </c>
    </row>
    <row r="1516" spans="1:27" x14ac:dyDescent="0.25">
      <c r="A1516" t="s">
        <v>4305</v>
      </c>
      <c r="B1516" t="s">
        <v>242</v>
      </c>
      <c r="C1516">
        <v>32836</v>
      </c>
      <c r="D1516" t="s">
        <v>243</v>
      </c>
      <c r="E1516" t="s">
        <v>30</v>
      </c>
      <c r="F1516" t="s">
        <v>4340</v>
      </c>
      <c r="G1516" t="s">
        <v>81</v>
      </c>
      <c r="H1516" t="s">
        <v>42</v>
      </c>
      <c r="I1516" t="s">
        <v>32</v>
      </c>
      <c r="J1516" t="s">
        <v>245</v>
      </c>
      <c r="K1516">
        <v>2573519</v>
      </c>
      <c r="L1516" t="s">
        <v>4341</v>
      </c>
      <c r="M1516" t="s">
        <v>4342</v>
      </c>
      <c r="N1516" t="str">
        <f t="array" ref="N1516">IF(COUNT(FIND({"数据分析","数据运营","分析师"},M1516)),"1","0")</f>
        <v>1</v>
      </c>
      <c r="O1516" t="s">
        <v>1178</v>
      </c>
      <c r="P1516" t="s">
        <v>27</v>
      </c>
      <c r="Q1516" t="str">
        <f t="shared" si="46"/>
        <v>4</v>
      </c>
      <c r="R1516" t="str">
        <f t="shared" si="47"/>
        <v>7</v>
      </c>
      <c r="S1516" s="1" t="s">
        <v>1456</v>
      </c>
      <c r="T1516" t="s">
        <v>12455</v>
      </c>
      <c r="U1516" t="s">
        <v>12467</v>
      </c>
      <c r="V1516" t="s">
        <v>12479</v>
      </c>
      <c r="W1516" s="1" t="s">
        <v>42</v>
      </c>
    </row>
    <row r="1517" spans="1:27" x14ac:dyDescent="0.25">
      <c r="A1517" t="s">
        <v>4305</v>
      </c>
      <c r="B1517" t="s">
        <v>4343</v>
      </c>
      <c r="C1517">
        <v>142642</v>
      </c>
      <c r="D1517" t="s">
        <v>4344</v>
      </c>
      <c r="E1517" t="s">
        <v>39</v>
      </c>
      <c r="F1517" t="s">
        <v>4345</v>
      </c>
      <c r="G1517" t="s">
        <v>49</v>
      </c>
      <c r="H1517" t="s">
        <v>141</v>
      </c>
      <c r="I1517" t="s">
        <v>178</v>
      </c>
      <c r="J1517" t="s">
        <v>33</v>
      </c>
      <c r="K1517">
        <v>2503120</v>
      </c>
      <c r="L1517" t="s">
        <v>4346</v>
      </c>
      <c r="M1517" t="s">
        <v>138</v>
      </c>
      <c r="N1517" t="str">
        <f t="array" ref="N1517">IF(COUNT(FIND({"数据分析","数据运营","分析师"},M1517)),"1","0")</f>
        <v>1</v>
      </c>
      <c r="O1517" t="s">
        <v>264</v>
      </c>
      <c r="P1517" t="s">
        <v>27</v>
      </c>
      <c r="Q1517" t="str">
        <f t="shared" si="46"/>
        <v>6</v>
      </c>
      <c r="R1517" t="str">
        <f t="shared" si="47"/>
        <v>12</v>
      </c>
      <c r="S1517" s="1" t="s">
        <v>2061</v>
      </c>
      <c r="T1517" t="s">
        <v>12460</v>
      </c>
      <c r="U1517" t="s">
        <v>12487</v>
      </c>
      <c r="V1517" t="s">
        <v>12467</v>
      </c>
      <c r="W1517" s="1" t="s">
        <v>138</v>
      </c>
    </row>
    <row r="1518" spans="1:27" x14ac:dyDescent="0.25">
      <c r="A1518" t="s">
        <v>4305</v>
      </c>
      <c r="B1518" t="s">
        <v>4347</v>
      </c>
      <c r="C1518">
        <v>104601</v>
      </c>
      <c r="D1518" t="s">
        <v>4347</v>
      </c>
      <c r="E1518" t="s">
        <v>30</v>
      </c>
      <c r="G1518" t="s">
        <v>49</v>
      </c>
      <c r="H1518" t="s">
        <v>42</v>
      </c>
      <c r="I1518" t="s">
        <v>32</v>
      </c>
      <c r="J1518" t="s">
        <v>2093</v>
      </c>
      <c r="K1518">
        <v>2445868</v>
      </c>
      <c r="L1518" t="s">
        <v>4348</v>
      </c>
      <c r="M1518" t="s">
        <v>42</v>
      </c>
      <c r="N1518" t="str">
        <f t="array" ref="N1518">IF(COUNT(FIND({"数据分析","数据运营","分析师"},M1518)),"1","0")</f>
        <v>1</v>
      </c>
      <c r="O1518" t="s">
        <v>231</v>
      </c>
      <c r="P1518" t="s">
        <v>27</v>
      </c>
      <c r="Q1518" t="str">
        <f t="shared" si="46"/>
        <v>15</v>
      </c>
      <c r="R1518" t="str">
        <f t="shared" si="47"/>
        <v>25</v>
      </c>
      <c r="S1518" s="1" t="s">
        <v>12325</v>
      </c>
      <c r="T1518" t="s">
        <v>12467</v>
      </c>
      <c r="U1518" t="s">
        <v>12487</v>
      </c>
      <c r="V1518" t="s">
        <v>12457</v>
      </c>
      <c r="W1518" s="1" t="s">
        <v>13220</v>
      </c>
      <c r="X1518" t="s">
        <v>12810</v>
      </c>
      <c r="Y1518" t="s">
        <v>13274</v>
      </c>
    </row>
    <row r="1519" spans="1:27" x14ac:dyDescent="0.25">
      <c r="A1519" t="s">
        <v>4305</v>
      </c>
      <c r="B1519" t="s">
        <v>4349</v>
      </c>
      <c r="C1519">
        <v>7182</v>
      </c>
      <c r="D1519" t="s">
        <v>4350</v>
      </c>
      <c r="E1519" t="s">
        <v>30</v>
      </c>
      <c r="F1519" t="s">
        <v>4351</v>
      </c>
      <c r="G1519" t="s">
        <v>130</v>
      </c>
      <c r="H1519" t="s">
        <v>130</v>
      </c>
      <c r="I1519" t="s">
        <v>32</v>
      </c>
      <c r="J1519" t="s">
        <v>2056</v>
      </c>
      <c r="K1519">
        <v>2530583</v>
      </c>
      <c r="L1519" t="s">
        <v>4352</v>
      </c>
      <c r="M1519" t="s">
        <v>4353</v>
      </c>
      <c r="N1519" t="str">
        <f t="array" ref="N1519">IF(COUNT(FIND({"数据分析","数据运营","分析师"},M1519)),"1","0")</f>
        <v>1</v>
      </c>
      <c r="O1519" t="s">
        <v>460</v>
      </c>
      <c r="P1519" t="s">
        <v>27</v>
      </c>
      <c r="Q1519" t="str">
        <f t="shared" si="46"/>
        <v>6</v>
      </c>
      <c r="R1519" t="str">
        <f t="shared" si="47"/>
        <v>10</v>
      </c>
      <c r="S1519" s="1" t="s">
        <v>2061</v>
      </c>
      <c r="T1519" t="s">
        <v>12474</v>
      </c>
      <c r="U1519" t="s">
        <v>12470</v>
      </c>
      <c r="V1519" t="s">
        <v>12454</v>
      </c>
      <c r="W1519" s="1" t="s">
        <v>42</v>
      </c>
      <c r="X1519" t="s">
        <v>13274</v>
      </c>
    </row>
    <row r="1520" spans="1:27" x14ac:dyDescent="0.25">
      <c r="A1520" t="s">
        <v>4305</v>
      </c>
      <c r="B1520" t="s">
        <v>4354</v>
      </c>
      <c r="C1520">
        <v>5754</v>
      </c>
      <c r="D1520" t="s">
        <v>4355</v>
      </c>
      <c r="E1520" t="s">
        <v>47</v>
      </c>
      <c r="F1520" t="s">
        <v>4356</v>
      </c>
      <c r="G1520" t="s">
        <v>20</v>
      </c>
      <c r="H1520" t="s">
        <v>21</v>
      </c>
      <c r="I1520" t="s">
        <v>32</v>
      </c>
      <c r="J1520" t="s">
        <v>496</v>
      </c>
      <c r="K1520">
        <v>2271623</v>
      </c>
      <c r="L1520" t="s">
        <v>4357</v>
      </c>
      <c r="M1520" t="s">
        <v>2752</v>
      </c>
      <c r="N1520" t="str">
        <f t="array" ref="N1520">IF(COUNT(FIND({"数据分析","数据运营","分析师"},M1520)),"1","0")</f>
        <v>1</v>
      </c>
      <c r="O1520" t="s">
        <v>153</v>
      </c>
      <c r="P1520" t="s">
        <v>27</v>
      </c>
      <c r="Q1520" t="str">
        <f t="shared" si="46"/>
        <v>3</v>
      </c>
      <c r="R1520" t="str">
        <f t="shared" si="47"/>
        <v>6</v>
      </c>
      <c r="S1520" s="1" t="s">
        <v>8116</v>
      </c>
      <c r="T1520" t="s">
        <v>12455</v>
      </c>
      <c r="U1520" t="s">
        <v>12470</v>
      </c>
      <c r="V1520" t="s">
        <v>12454</v>
      </c>
      <c r="W1520" s="1" t="s">
        <v>42</v>
      </c>
      <c r="X1520" t="s">
        <v>13281</v>
      </c>
      <c r="Y1520" t="s">
        <v>13274</v>
      </c>
    </row>
    <row r="1521" spans="1:26" x14ac:dyDescent="0.25">
      <c r="A1521" t="s">
        <v>4305</v>
      </c>
      <c r="B1521" t="s">
        <v>4358</v>
      </c>
      <c r="C1521">
        <v>29770</v>
      </c>
      <c r="D1521" t="s">
        <v>4359</v>
      </c>
      <c r="E1521" t="s">
        <v>18</v>
      </c>
      <c r="G1521" t="s">
        <v>20</v>
      </c>
      <c r="H1521" t="s">
        <v>21</v>
      </c>
      <c r="I1521" t="s">
        <v>32</v>
      </c>
      <c r="J1521" t="s">
        <v>274</v>
      </c>
      <c r="K1521">
        <v>2553326</v>
      </c>
      <c r="L1521" t="s">
        <v>4360</v>
      </c>
      <c r="M1521" t="s">
        <v>4361</v>
      </c>
      <c r="N1521" t="str">
        <f t="array" ref="N1521">IF(COUNT(FIND({"数据分析","数据运营","分析师"},M1521)),"1","0")</f>
        <v>0</v>
      </c>
      <c r="O1521" t="s">
        <v>95</v>
      </c>
      <c r="P1521" t="s">
        <v>27</v>
      </c>
      <c r="Q1521" t="str">
        <f t="shared" si="46"/>
        <v>2</v>
      </c>
      <c r="R1521" t="str">
        <f t="shared" si="47"/>
        <v>4</v>
      </c>
      <c r="S1521" s="1" t="s">
        <v>12319</v>
      </c>
      <c r="T1521" t="s">
        <v>12453</v>
      </c>
      <c r="U1521" t="s">
        <v>12474</v>
      </c>
      <c r="V1521" t="s">
        <v>12454</v>
      </c>
      <c r="W1521" t="s">
        <v>12958</v>
      </c>
      <c r="X1521" t="s">
        <v>12917</v>
      </c>
    </row>
    <row r="1522" spans="1:26" x14ac:dyDescent="0.25">
      <c r="A1522" t="s">
        <v>4305</v>
      </c>
      <c r="B1522" t="s">
        <v>4343</v>
      </c>
      <c r="C1522">
        <v>142642</v>
      </c>
      <c r="D1522" t="s">
        <v>4344</v>
      </c>
      <c r="E1522" t="s">
        <v>39</v>
      </c>
      <c r="F1522" t="s">
        <v>4345</v>
      </c>
      <c r="G1522" t="s">
        <v>33</v>
      </c>
      <c r="H1522" t="s">
        <v>66</v>
      </c>
      <c r="I1522" t="s">
        <v>218</v>
      </c>
      <c r="J1522" t="s">
        <v>33</v>
      </c>
      <c r="K1522">
        <v>2412937</v>
      </c>
      <c r="L1522" t="s">
        <v>4362</v>
      </c>
      <c r="M1522" t="s">
        <v>138</v>
      </c>
      <c r="N1522" t="str">
        <f t="array" ref="N1522">IF(COUNT(FIND({"数据分析","数据运营","分析师"},M1522)),"1","0")</f>
        <v>1</v>
      </c>
      <c r="O1522" t="s">
        <v>264</v>
      </c>
      <c r="P1522" t="s">
        <v>27</v>
      </c>
      <c r="Q1522" t="str">
        <f t="shared" si="46"/>
        <v>6</v>
      </c>
      <c r="R1522" t="str">
        <f t="shared" si="47"/>
        <v>12</v>
      </c>
      <c r="S1522" s="1" t="s">
        <v>2061</v>
      </c>
      <c r="T1522" t="s">
        <v>12460</v>
      </c>
      <c r="U1522" t="s">
        <v>12487</v>
      </c>
      <c r="V1522" t="s">
        <v>12467</v>
      </c>
      <c r="W1522" s="1" t="s">
        <v>138</v>
      </c>
    </row>
    <row r="1523" spans="1:26" x14ac:dyDescent="0.25">
      <c r="A1523" t="s">
        <v>4305</v>
      </c>
      <c r="B1523" t="s">
        <v>4363</v>
      </c>
      <c r="C1523">
        <v>8103</v>
      </c>
      <c r="D1523" t="s">
        <v>4364</v>
      </c>
      <c r="E1523" t="s">
        <v>18</v>
      </c>
      <c r="F1523" t="s">
        <v>4365</v>
      </c>
      <c r="G1523" t="s">
        <v>20</v>
      </c>
      <c r="H1523" t="s">
        <v>72</v>
      </c>
      <c r="I1523" t="s">
        <v>32</v>
      </c>
      <c r="J1523" t="s">
        <v>258</v>
      </c>
      <c r="K1523">
        <v>2533122</v>
      </c>
      <c r="L1523" t="s">
        <v>4366</v>
      </c>
      <c r="M1523" t="s">
        <v>4367</v>
      </c>
      <c r="N1523" t="str">
        <f t="array" ref="N1523">IF(COUNT(FIND({"数据分析","数据运营","分析师"},M1523)),"1","0")</f>
        <v>0</v>
      </c>
      <c r="O1523" t="s">
        <v>95</v>
      </c>
      <c r="P1523" t="s">
        <v>27</v>
      </c>
      <c r="Q1523" t="str">
        <f t="shared" si="46"/>
        <v>2</v>
      </c>
      <c r="R1523" t="str">
        <f t="shared" si="47"/>
        <v>4</v>
      </c>
      <c r="S1523" s="1" t="s">
        <v>12319</v>
      </c>
      <c r="T1523" t="s">
        <v>12453</v>
      </c>
      <c r="U1523" t="s">
        <v>12454</v>
      </c>
      <c r="V1523" t="s">
        <v>12455</v>
      </c>
      <c r="W1523" t="s">
        <v>12931</v>
      </c>
      <c r="X1523" t="s">
        <v>12917</v>
      </c>
    </row>
    <row r="1524" spans="1:26" x14ac:dyDescent="0.25">
      <c r="A1524" t="s">
        <v>4305</v>
      </c>
      <c r="B1524" t="s">
        <v>4368</v>
      </c>
      <c r="C1524">
        <v>110720</v>
      </c>
      <c r="D1524" t="s">
        <v>4369</v>
      </c>
      <c r="E1524" t="s">
        <v>47</v>
      </c>
      <c r="F1524" t="s">
        <v>4370</v>
      </c>
      <c r="G1524" t="s">
        <v>33</v>
      </c>
      <c r="H1524" t="s">
        <v>368</v>
      </c>
      <c r="I1524" t="s">
        <v>32</v>
      </c>
      <c r="J1524" t="s">
        <v>33</v>
      </c>
      <c r="K1524">
        <v>1363995</v>
      </c>
      <c r="L1524" t="s">
        <v>4371</v>
      </c>
      <c r="M1524" t="s">
        <v>2701</v>
      </c>
      <c r="N1524" t="str">
        <f t="array" ref="N1524">IF(COUNT(FIND({"数据分析","数据运营","分析师"},M1524)),"1","0")</f>
        <v>1</v>
      </c>
      <c r="O1524" t="s">
        <v>102</v>
      </c>
      <c r="P1524" t="s">
        <v>27</v>
      </c>
      <c r="Q1524" t="str">
        <f t="shared" si="46"/>
        <v>5</v>
      </c>
      <c r="R1524" t="str">
        <f t="shared" si="47"/>
        <v>6</v>
      </c>
      <c r="S1524" s="1" t="s">
        <v>1583</v>
      </c>
      <c r="T1524" t="s">
        <v>12462</v>
      </c>
      <c r="U1524" t="s">
        <v>12489</v>
      </c>
      <c r="V1524" t="s">
        <v>12453</v>
      </c>
      <c r="W1524" s="1" t="s">
        <v>138</v>
      </c>
    </row>
    <row r="1525" spans="1:26" x14ac:dyDescent="0.25">
      <c r="A1525" t="s">
        <v>4305</v>
      </c>
      <c r="B1525" t="s">
        <v>4372</v>
      </c>
      <c r="C1525">
        <v>93925</v>
      </c>
      <c r="D1525" t="s">
        <v>4373</v>
      </c>
      <c r="E1525" t="s">
        <v>39</v>
      </c>
      <c r="F1525" t="s">
        <v>4374</v>
      </c>
      <c r="G1525" t="s">
        <v>253</v>
      </c>
      <c r="H1525" t="s">
        <v>21</v>
      </c>
      <c r="I1525" t="s">
        <v>32</v>
      </c>
      <c r="J1525" t="s">
        <v>683</v>
      </c>
      <c r="K1525">
        <v>2574304</v>
      </c>
      <c r="L1525" t="s">
        <v>4375</v>
      </c>
      <c r="M1525" t="s">
        <v>4376</v>
      </c>
      <c r="N1525" t="str">
        <f t="array" ref="N1525">IF(COUNT(FIND({"数据分析","数据运营","分析师"},M1525)),"1","0")</f>
        <v>1</v>
      </c>
      <c r="O1525" t="s">
        <v>62</v>
      </c>
      <c r="P1525" t="s">
        <v>27</v>
      </c>
      <c r="Q1525" t="str">
        <f t="shared" si="46"/>
        <v>2</v>
      </c>
      <c r="R1525" t="str">
        <f t="shared" si="47"/>
        <v>3</v>
      </c>
      <c r="S1525" s="1" t="s">
        <v>12320</v>
      </c>
      <c r="T1525" t="s">
        <v>12456</v>
      </c>
      <c r="U1525" t="s">
        <v>12454</v>
      </c>
      <c r="V1525" t="s">
        <v>12467</v>
      </c>
      <c r="W1525" s="1" t="s">
        <v>42</v>
      </c>
      <c r="X1525" t="s">
        <v>13272</v>
      </c>
    </row>
    <row r="1526" spans="1:26" x14ac:dyDescent="0.25">
      <c r="A1526" t="s">
        <v>4305</v>
      </c>
      <c r="B1526" t="s">
        <v>4377</v>
      </c>
      <c r="C1526">
        <v>65747</v>
      </c>
      <c r="D1526" t="s">
        <v>4378</v>
      </c>
      <c r="E1526" t="s">
        <v>56</v>
      </c>
      <c r="F1526" t="s">
        <v>4379</v>
      </c>
      <c r="G1526" t="s">
        <v>253</v>
      </c>
      <c r="H1526" t="s">
        <v>72</v>
      </c>
      <c r="I1526" t="s">
        <v>22</v>
      </c>
      <c r="J1526" t="s">
        <v>142</v>
      </c>
      <c r="K1526">
        <v>2570404</v>
      </c>
      <c r="L1526" t="s">
        <v>4380</v>
      </c>
      <c r="M1526" t="s">
        <v>4381</v>
      </c>
      <c r="N1526" t="str">
        <f t="array" ref="N1526">IF(COUNT(FIND({"数据分析","数据运营","分析师"},M1526)),"1","0")</f>
        <v>0</v>
      </c>
      <c r="O1526" t="s">
        <v>635</v>
      </c>
      <c r="P1526" t="s">
        <v>27</v>
      </c>
      <c r="Q1526" t="str">
        <f t="shared" si="46"/>
        <v>3</v>
      </c>
      <c r="R1526" t="str">
        <f t="shared" si="47"/>
        <v>5</v>
      </c>
      <c r="S1526" s="1" t="s">
        <v>1456</v>
      </c>
      <c r="T1526" t="s">
        <v>12456</v>
      </c>
      <c r="U1526" t="s">
        <v>12477</v>
      </c>
      <c r="V1526" t="s">
        <v>12470</v>
      </c>
      <c r="W1526" t="s">
        <v>13075</v>
      </c>
      <c r="X1526" t="s">
        <v>12919</v>
      </c>
      <c r="Y1526" t="s">
        <v>13094</v>
      </c>
      <c r="Z1526" t="s">
        <v>13095</v>
      </c>
    </row>
    <row r="1527" spans="1:26" x14ac:dyDescent="0.25">
      <c r="A1527" t="s">
        <v>4305</v>
      </c>
      <c r="B1527" t="s">
        <v>4382</v>
      </c>
      <c r="C1527">
        <v>740</v>
      </c>
      <c r="D1527" t="s">
        <v>4383</v>
      </c>
      <c r="E1527" t="s">
        <v>30</v>
      </c>
      <c r="F1527" t="s">
        <v>4384</v>
      </c>
      <c r="G1527" t="s">
        <v>41</v>
      </c>
      <c r="H1527" t="s">
        <v>104</v>
      </c>
      <c r="I1527" t="s">
        <v>32</v>
      </c>
      <c r="J1527" t="s">
        <v>23</v>
      </c>
      <c r="K1527">
        <v>744497</v>
      </c>
      <c r="L1527" t="s">
        <v>4385</v>
      </c>
      <c r="M1527" t="s">
        <v>2752</v>
      </c>
      <c r="N1527" t="str">
        <f t="array" ref="N1527">IF(COUNT(FIND({"数据分析","数据运营","分析师"},M1527)),"1","0")</f>
        <v>1</v>
      </c>
      <c r="O1527" t="s">
        <v>44</v>
      </c>
      <c r="P1527" t="s">
        <v>27</v>
      </c>
      <c r="Q1527" t="str">
        <f t="shared" si="46"/>
        <v>4</v>
      </c>
      <c r="R1527" t="str">
        <f t="shared" si="47"/>
        <v>6</v>
      </c>
      <c r="S1527" s="1" t="s">
        <v>1583</v>
      </c>
      <c r="T1527" t="s">
        <v>12528</v>
      </c>
      <c r="U1527" t="s">
        <v>12517</v>
      </c>
      <c r="V1527" t="s">
        <v>12468</v>
      </c>
      <c r="W1527" s="1" t="s">
        <v>42</v>
      </c>
      <c r="X1527" t="s">
        <v>13274</v>
      </c>
    </row>
    <row r="1528" spans="1:26" x14ac:dyDescent="0.25">
      <c r="A1528" t="s">
        <v>4305</v>
      </c>
      <c r="B1528" t="s">
        <v>4386</v>
      </c>
      <c r="C1528">
        <v>54374</v>
      </c>
      <c r="D1528" t="s">
        <v>4387</v>
      </c>
      <c r="E1528" t="s">
        <v>39</v>
      </c>
      <c r="F1528" t="s">
        <v>4379</v>
      </c>
      <c r="G1528" t="s">
        <v>253</v>
      </c>
      <c r="H1528" t="s">
        <v>21</v>
      </c>
      <c r="I1528" t="s">
        <v>22</v>
      </c>
      <c r="J1528" t="s">
        <v>142</v>
      </c>
      <c r="K1528">
        <v>2577298</v>
      </c>
      <c r="L1528" t="s">
        <v>4388</v>
      </c>
      <c r="M1528" t="s">
        <v>4389</v>
      </c>
      <c r="N1528" t="str">
        <f t="array" ref="N1528">IF(COUNT(FIND({"数据分析","数据运营","分析师"},M1528)),"1","0")</f>
        <v>1</v>
      </c>
      <c r="O1528" t="s">
        <v>3307</v>
      </c>
      <c r="P1528" t="s">
        <v>27</v>
      </c>
      <c r="Q1528" t="str">
        <f t="shared" si="46"/>
        <v>5</v>
      </c>
      <c r="R1528" t="str">
        <f t="shared" si="47"/>
        <v>9</v>
      </c>
      <c r="S1528" s="1" t="s">
        <v>12319</v>
      </c>
      <c r="T1528" t="s">
        <v>12454</v>
      </c>
      <c r="U1528" t="s">
        <v>12455</v>
      </c>
      <c r="V1528" t="s">
        <v>12467</v>
      </c>
      <c r="W1528" s="1" t="s">
        <v>42</v>
      </c>
      <c r="X1528" t="s">
        <v>13313</v>
      </c>
      <c r="Y1528" t="s">
        <v>13274</v>
      </c>
    </row>
    <row r="1529" spans="1:26" x14ac:dyDescent="0.25">
      <c r="A1529" t="s">
        <v>4305</v>
      </c>
      <c r="B1529" t="s">
        <v>4390</v>
      </c>
      <c r="C1529">
        <v>122253</v>
      </c>
      <c r="D1529" t="s">
        <v>4391</v>
      </c>
      <c r="E1529" t="s">
        <v>39</v>
      </c>
      <c r="F1529" t="s">
        <v>4392</v>
      </c>
      <c r="G1529" t="s">
        <v>41</v>
      </c>
      <c r="H1529" t="s">
        <v>42</v>
      </c>
      <c r="I1529" t="s">
        <v>178</v>
      </c>
      <c r="J1529" t="s">
        <v>289</v>
      </c>
      <c r="K1529">
        <v>2014812</v>
      </c>
      <c r="L1529" t="s">
        <v>4393</v>
      </c>
      <c r="M1529" t="s">
        <v>119</v>
      </c>
      <c r="N1529" t="str">
        <f t="array" ref="N1529">IF(COUNT(FIND({"数据分析","数据运营","分析师"},M1529)),"1","0")</f>
        <v>0</v>
      </c>
      <c r="O1529" t="s">
        <v>635</v>
      </c>
      <c r="P1529" t="s">
        <v>27</v>
      </c>
      <c r="Q1529" t="str">
        <f t="shared" si="46"/>
        <v>3</v>
      </c>
      <c r="R1529" t="str">
        <f t="shared" si="47"/>
        <v>5</v>
      </c>
      <c r="S1529" s="1" t="s">
        <v>1456</v>
      </c>
      <c r="T1529" t="s">
        <v>12455</v>
      </c>
      <c r="U1529" t="s">
        <v>12479</v>
      </c>
      <c r="V1529" t="s">
        <v>12454</v>
      </c>
      <c r="W1529" t="s">
        <v>12930</v>
      </c>
      <c r="X1529" t="s">
        <v>12917</v>
      </c>
    </row>
    <row r="1530" spans="1:26" x14ac:dyDescent="0.25">
      <c r="A1530" t="s">
        <v>4305</v>
      </c>
      <c r="B1530" t="s">
        <v>4394</v>
      </c>
      <c r="C1530">
        <v>27129</v>
      </c>
      <c r="D1530" t="s">
        <v>4395</v>
      </c>
      <c r="E1530" t="s">
        <v>39</v>
      </c>
      <c r="G1530" t="s">
        <v>272</v>
      </c>
      <c r="H1530" t="s">
        <v>447</v>
      </c>
      <c r="I1530" t="s">
        <v>22</v>
      </c>
      <c r="J1530" t="s">
        <v>50</v>
      </c>
      <c r="K1530">
        <v>2550591</v>
      </c>
      <c r="L1530" t="s">
        <v>4396</v>
      </c>
      <c r="M1530" t="s">
        <v>670</v>
      </c>
      <c r="N1530" t="str">
        <f t="array" ref="N1530">IF(COUNT(FIND({"数据分析","数据运营","分析师"},M1530)),"1","0")</f>
        <v>0</v>
      </c>
      <c r="O1530" t="s">
        <v>298</v>
      </c>
      <c r="P1530" t="s">
        <v>27</v>
      </c>
      <c r="Q1530" t="str">
        <f t="shared" si="46"/>
        <v>15</v>
      </c>
      <c r="R1530" t="str">
        <f t="shared" si="47"/>
        <v>30</v>
      </c>
      <c r="S1530" s="1" t="s">
        <v>12384</v>
      </c>
      <c r="T1530" t="s">
        <v>12456</v>
      </c>
      <c r="U1530" t="s">
        <v>12470</v>
      </c>
      <c r="V1530" t="s">
        <v>12460</v>
      </c>
      <c r="W1530" t="s">
        <v>12971</v>
      </c>
      <c r="X1530" t="s">
        <v>12949</v>
      </c>
      <c r="Y1530" t="s">
        <v>12917</v>
      </c>
    </row>
    <row r="1531" spans="1:26" x14ac:dyDescent="0.25">
      <c r="A1531" t="s">
        <v>4305</v>
      </c>
      <c r="B1531" t="s">
        <v>4397</v>
      </c>
      <c r="C1531">
        <v>59251</v>
      </c>
      <c r="D1531" t="s">
        <v>4398</v>
      </c>
      <c r="E1531" t="s">
        <v>30</v>
      </c>
      <c r="F1531" t="s">
        <v>4399</v>
      </c>
      <c r="G1531" t="s">
        <v>20</v>
      </c>
      <c r="H1531" t="s">
        <v>72</v>
      </c>
      <c r="I1531" t="s">
        <v>32</v>
      </c>
      <c r="J1531" t="s">
        <v>258</v>
      </c>
      <c r="K1531">
        <v>2403128</v>
      </c>
      <c r="L1531" t="s">
        <v>4400</v>
      </c>
      <c r="M1531" t="s">
        <v>4401</v>
      </c>
      <c r="N1531" t="str">
        <f t="array" ref="N1531">IF(COUNT(FIND({"数据分析","数据运营","分析师"},M1531)),"1","0")</f>
        <v>1</v>
      </c>
      <c r="O1531" t="s">
        <v>4402</v>
      </c>
      <c r="P1531" t="s">
        <v>27</v>
      </c>
      <c r="Q1531" t="str">
        <f t="shared" si="46"/>
        <v>12</v>
      </c>
      <c r="R1531" t="str">
        <f t="shared" si="47"/>
        <v>14</v>
      </c>
      <c r="S1531" s="1" t="s">
        <v>1456</v>
      </c>
      <c r="T1531" t="s">
        <v>12474</v>
      </c>
      <c r="U1531" t="s">
        <v>12456</v>
      </c>
      <c r="V1531" t="s">
        <v>12454</v>
      </c>
      <c r="W1531" s="1" t="s">
        <v>42</v>
      </c>
      <c r="X1531" t="s">
        <v>13274</v>
      </c>
    </row>
    <row r="1532" spans="1:26" x14ac:dyDescent="0.25">
      <c r="A1532" t="s">
        <v>4305</v>
      </c>
      <c r="B1532" t="s">
        <v>2834</v>
      </c>
      <c r="C1532">
        <v>123777</v>
      </c>
      <c r="D1532" t="s">
        <v>2835</v>
      </c>
      <c r="E1532" t="s">
        <v>18</v>
      </c>
      <c r="F1532" t="s">
        <v>4403</v>
      </c>
      <c r="G1532" t="s">
        <v>41</v>
      </c>
      <c r="H1532" t="s">
        <v>847</v>
      </c>
      <c r="I1532" t="s">
        <v>178</v>
      </c>
      <c r="J1532" t="s">
        <v>1841</v>
      </c>
      <c r="K1532">
        <v>2561117</v>
      </c>
      <c r="L1532" t="s">
        <v>4404</v>
      </c>
      <c r="M1532" t="s">
        <v>4405</v>
      </c>
      <c r="N1532" t="str">
        <f t="array" ref="N1532">IF(COUNT(FIND({"数据分析","数据运营","分析师"},M1532)),"1","0")</f>
        <v>0</v>
      </c>
      <c r="O1532" t="s">
        <v>182</v>
      </c>
      <c r="P1532" t="s">
        <v>27</v>
      </c>
      <c r="Q1532" t="str">
        <f t="shared" si="46"/>
        <v>4</v>
      </c>
      <c r="R1532" t="str">
        <f t="shared" si="47"/>
        <v>5</v>
      </c>
      <c r="S1532" s="1" t="s">
        <v>2061</v>
      </c>
      <c r="T1532" t="s">
        <v>12468</v>
      </c>
      <c r="U1532" t="s">
        <v>12479</v>
      </c>
      <c r="V1532" t="s">
        <v>12457</v>
      </c>
      <c r="W1532" t="s">
        <v>13076</v>
      </c>
      <c r="X1532" t="s">
        <v>12917</v>
      </c>
    </row>
    <row r="1533" spans="1:26" x14ac:dyDescent="0.25">
      <c r="A1533" t="s">
        <v>4305</v>
      </c>
      <c r="B1533" t="s">
        <v>4406</v>
      </c>
      <c r="C1533">
        <v>22821</v>
      </c>
      <c r="D1533" t="s">
        <v>4407</v>
      </c>
      <c r="E1533" t="s">
        <v>56</v>
      </c>
      <c r="F1533" t="s">
        <v>4408</v>
      </c>
      <c r="G1533" t="s">
        <v>130</v>
      </c>
      <c r="H1533" t="s">
        <v>130</v>
      </c>
      <c r="I1533" t="s">
        <v>32</v>
      </c>
      <c r="J1533" t="s">
        <v>23</v>
      </c>
      <c r="K1533">
        <v>2261824</v>
      </c>
      <c r="L1533" t="s">
        <v>4409</v>
      </c>
      <c r="M1533" t="s">
        <v>119</v>
      </c>
      <c r="N1533" t="str">
        <f t="array" ref="N1533">IF(COUNT(FIND({"数据分析","数据运营","分析师"},M1533)),"1","0")</f>
        <v>0</v>
      </c>
      <c r="O1533" t="s">
        <v>88</v>
      </c>
      <c r="P1533" t="s">
        <v>27</v>
      </c>
      <c r="Q1533" t="str">
        <f t="shared" si="46"/>
        <v>4</v>
      </c>
      <c r="R1533" t="str">
        <f t="shared" si="47"/>
        <v>8</v>
      </c>
      <c r="S1533" s="1" t="s">
        <v>12319</v>
      </c>
      <c r="T1533" t="s">
        <v>12453</v>
      </c>
      <c r="U1533" t="s">
        <v>12456</v>
      </c>
      <c r="V1533" t="s">
        <v>12454</v>
      </c>
      <c r="W1533" t="s">
        <v>76</v>
      </c>
    </row>
    <row r="1534" spans="1:26" x14ac:dyDescent="0.25">
      <c r="A1534" t="s">
        <v>4305</v>
      </c>
      <c r="B1534" t="s">
        <v>4410</v>
      </c>
      <c r="C1534">
        <v>7600</v>
      </c>
      <c r="D1534" t="s">
        <v>4411</v>
      </c>
      <c r="E1534" t="s">
        <v>47</v>
      </c>
      <c r="F1534" t="s">
        <v>4412</v>
      </c>
      <c r="G1534" t="s">
        <v>20</v>
      </c>
      <c r="H1534" t="s">
        <v>72</v>
      </c>
      <c r="I1534" t="s">
        <v>22</v>
      </c>
      <c r="J1534" t="s">
        <v>23</v>
      </c>
      <c r="K1534">
        <v>1591989</v>
      </c>
      <c r="L1534" t="s">
        <v>4413</v>
      </c>
      <c r="M1534" t="s">
        <v>2587</v>
      </c>
      <c r="N1534" t="str">
        <f t="array" ref="N1534">IF(COUNT(FIND({"数据分析","数据运营","分析师"},M1534)),"1","0")</f>
        <v>0</v>
      </c>
      <c r="O1534" t="s">
        <v>153</v>
      </c>
      <c r="P1534" t="s">
        <v>27</v>
      </c>
      <c r="Q1534" t="str">
        <f t="shared" si="46"/>
        <v>3</v>
      </c>
      <c r="R1534" t="str">
        <f t="shared" si="47"/>
        <v>6</v>
      </c>
      <c r="S1534" s="1" t="s">
        <v>8116</v>
      </c>
      <c r="T1534" t="s">
        <v>12529</v>
      </c>
      <c r="U1534" t="s">
        <v>12477</v>
      </c>
      <c r="V1534" t="s">
        <v>12822</v>
      </c>
      <c r="W1534" t="s">
        <v>12931</v>
      </c>
      <c r="X1534" t="s">
        <v>12917</v>
      </c>
    </row>
    <row r="1535" spans="1:26" x14ac:dyDescent="0.25">
      <c r="A1535" t="s">
        <v>4305</v>
      </c>
      <c r="B1535" t="s">
        <v>2382</v>
      </c>
      <c r="C1535">
        <v>36513</v>
      </c>
      <c r="D1535" t="s">
        <v>2383</v>
      </c>
      <c r="E1535" t="s">
        <v>18</v>
      </c>
      <c r="F1535" t="s">
        <v>4365</v>
      </c>
      <c r="G1535" t="s">
        <v>20</v>
      </c>
      <c r="H1535" t="s">
        <v>72</v>
      </c>
      <c r="I1535" t="s">
        <v>32</v>
      </c>
      <c r="J1535" t="s">
        <v>73</v>
      </c>
      <c r="K1535">
        <v>2300003</v>
      </c>
      <c r="L1535" t="s">
        <v>4414</v>
      </c>
      <c r="M1535" t="s">
        <v>4415</v>
      </c>
      <c r="N1535" t="str">
        <f t="array" ref="N1535">IF(COUNT(FIND({"数据分析","数据运营","分析师"},M1535)),"1","0")</f>
        <v>1</v>
      </c>
      <c r="O1535" t="s">
        <v>539</v>
      </c>
      <c r="P1535" t="s">
        <v>27</v>
      </c>
      <c r="Q1535" t="str">
        <f t="shared" si="46"/>
        <v>5</v>
      </c>
      <c r="R1535" t="str">
        <f t="shared" si="47"/>
        <v>8</v>
      </c>
      <c r="S1535" s="1" t="s">
        <v>1456</v>
      </c>
      <c r="T1535" t="s">
        <v>12453</v>
      </c>
      <c r="U1535" t="s">
        <v>12462</v>
      </c>
      <c r="V1535" t="s">
        <v>12465</v>
      </c>
      <c r="W1535" s="1" t="s">
        <v>42</v>
      </c>
      <c r="X1535" t="s">
        <v>13314</v>
      </c>
      <c r="Y1535" t="s">
        <v>13274</v>
      </c>
    </row>
    <row r="1536" spans="1:26" x14ac:dyDescent="0.25">
      <c r="A1536" t="s">
        <v>4305</v>
      </c>
      <c r="B1536" t="s">
        <v>875</v>
      </c>
      <c r="C1536">
        <v>50702</v>
      </c>
      <c r="D1536" t="s">
        <v>876</v>
      </c>
      <c r="E1536" t="s">
        <v>18</v>
      </c>
      <c r="G1536" t="s">
        <v>20</v>
      </c>
      <c r="H1536" t="s">
        <v>489</v>
      </c>
      <c r="I1536" t="s">
        <v>218</v>
      </c>
      <c r="J1536" t="s">
        <v>213</v>
      </c>
      <c r="K1536">
        <v>2563458</v>
      </c>
      <c r="L1536" t="s">
        <v>4416</v>
      </c>
      <c r="M1536" t="s">
        <v>4417</v>
      </c>
      <c r="N1536" t="str">
        <f t="array" ref="N1536">IF(COUNT(FIND({"数据分析","数据运营","分析师"},M1536)),"1","0")</f>
        <v>0</v>
      </c>
      <c r="O1536" t="s">
        <v>95</v>
      </c>
      <c r="P1536" t="s">
        <v>27</v>
      </c>
      <c r="Q1536" t="str">
        <f t="shared" si="46"/>
        <v>2</v>
      </c>
      <c r="R1536" t="str">
        <f t="shared" si="47"/>
        <v>4</v>
      </c>
      <c r="S1536" s="1" t="s">
        <v>12319</v>
      </c>
      <c r="T1536" t="s">
        <v>12455</v>
      </c>
      <c r="U1536" t="s">
        <v>12467</v>
      </c>
      <c r="V1536" t="s">
        <v>12487</v>
      </c>
      <c r="W1536" t="s">
        <v>12931</v>
      </c>
      <c r="X1536" t="s">
        <v>12956</v>
      </c>
      <c r="Y1536" t="s">
        <v>12917</v>
      </c>
    </row>
    <row r="1537" spans="1:26" x14ac:dyDescent="0.25">
      <c r="A1537" t="s">
        <v>4305</v>
      </c>
      <c r="B1537" t="s">
        <v>4343</v>
      </c>
      <c r="C1537">
        <v>142642</v>
      </c>
      <c r="D1537" t="s">
        <v>4344</v>
      </c>
      <c r="E1537" t="s">
        <v>39</v>
      </c>
      <c r="F1537" t="s">
        <v>4345</v>
      </c>
      <c r="G1537" t="s">
        <v>81</v>
      </c>
      <c r="H1537" t="s">
        <v>42</v>
      </c>
      <c r="I1537" t="s">
        <v>178</v>
      </c>
      <c r="J1537" t="s">
        <v>33</v>
      </c>
      <c r="K1537">
        <v>2571337</v>
      </c>
      <c r="L1537" t="s">
        <v>4418</v>
      </c>
      <c r="M1537" t="s">
        <v>2701</v>
      </c>
      <c r="N1537" t="str">
        <f t="array" ref="N1537">IF(COUNT(FIND({"数据分析","数据运营","分析师"},M1537)),"1","0")</f>
        <v>1</v>
      </c>
      <c r="O1537" t="s">
        <v>539</v>
      </c>
      <c r="P1537" t="s">
        <v>27</v>
      </c>
      <c r="Q1537" t="str">
        <f t="shared" si="46"/>
        <v>5</v>
      </c>
      <c r="R1537" t="str">
        <f t="shared" si="47"/>
        <v>8</v>
      </c>
      <c r="S1537" s="1" t="s">
        <v>2061</v>
      </c>
      <c r="T1537" t="s">
        <v>12460</v>
      </c>
      <c r="U1537" t="s">
        <v>12487</v>
      </c>
      <c r="V1537" t="s">
        <v>12467</v>
      </c>
      <c r="W1537" s="1" t="s">
        <v>13234</v>
      </c>
    </row>
    <row r="1538" spans="1:26" x14ac:dyDescent="0.25">
      <c r="A1538" t="s">
        <v>4305</v>
      </c>
      <c r="B1538" t="s">
        <v>4397</v>
      </c>
      <c r="C1538">
        <v>59251</v>
      </c>
      <c r="D1538" t="s">
        <v>4398</v>
      </c>
      <c r="E1538" t="s">
        <v>30</v>
      </c>
      <c r="F1538" t="s">
        <v>4399</v>
      </c>
      <c r="G1538" t="s">
        <v>20</v>
      </c>
      <c r="H1538" t="s">
        <v>72</v>
      </c>
      <c r="I1538" t="s">
        <v>32</v>
      </c>
      <c r="J1538" t="s">
        <v>258</v>
      </c>
      <c r="K1538">
        <v>2403111</v>
      </c>
      <c r="L1538" t="s">
        <v>4400</v>
      </c>
      <c r="M1538" t="s">
        <v>4419</v>
      </c>
      <c r="N1538" t="str">
        <f t="array" ref="N1538">IF(COUNT(FIND({"数据分析","数据运营","分析师"},M1538)),"1","0")</f>
        <v>0</v>
      </c>
      <c r="O1538" t="s">
        <v>4402</v>
      </c>
      <c r="P1538" t="s">
        <v>27</v>
      </c>
      <c r="Q1538" t="str">
        <f t="shared" ref="Q1538:Q1601" si="48">LEFT(O1538,FIND("k",O1538,1)-1)</f>
        <v>12</v>
      </c>
      <c r="R1538" t="str">
        <f t="shared" ref="R1538:R1601" si="49">MID(O1538,FIND("-",O1538,1)+1,LEN(O1538)-FIND("-",O1538,1)-1)</f>
        <v>14</v>
      </c>
      <c r="S1538" s="1" t="s">
        <v>1456</v>
      </c>
      <c r="T1538" t="s">
        <v>12474</v>
      </c>
      <c r="U1538" t="s">
        <v>12456</v>
      </c>
      <c r="V1538" t="s">
        <v>12454</v>
      </c>
      <c r="W1538" t="s">
        <v>12931</v>
      </c>
      <c r="X1538" t="s">
        <v>12956</v>
      </c>
      <c r="Y1538" t="s">
        <v>12917</v>
      </c>
    </row>
    <row r="1539" spans="1:26" x14ac:dyDescent="0.25">
      <c r="A1539" t="s">
        <v>4305</v>
      </c>
      <c r="B1539" t="s">
        <v>4410</v>
      </c>
      <c r="C1539">
        <v>7600</v>
      </c>
      <c r="D1539" t="s">
        <v>4411</v>
      </c>
      <c r="E1539" t="s">
        <v>47</v>
      </c>
      <c r="F1539" t="s">
        <v>4412</v>
      </c>
      <c r="G1539" t="s">
        <v>272</v>
      </c>
      <c r="H1539" t="s">
        <v>447</v>
      </c>
      <c r="I1539" t="s">
        <v>32</v>
      </c>
      <c r="J1539" t="s">
        <v>23</v>
      </c>
      <c r="K1539">
        <v>2566404</v>
      </c>
      <c r="L1539" t="s">
        <v>4420</v>
      </c>
      <c r="M1539" t="s">
        <v>4421</v>
      </c>
      <c r="N1539" t="str">
        <f t="array" ref="N1539">IF(COUNT(FIND({"数据分析","数据运营","分析师"},M1539)),"1","0")</f>
        <v>0</v>
      </c>
      <c r="O1539" t="s">
        <v>153</v>
      </c>
      <c r="P1539" t="s">
        <v>27</v>
      </c>
      <c r="Q1539" t="str">
        <f t="shared" si="48"/>
        <v>3</v>
      </c>
      <c r="R1539" t="str">
        <f t="shared" si="49"/>
        <v>6</v>
      </c>
      <c r="S1539" s="1" t="s">
        <v>8116</v>
      </c>
      <c r="T1539" t="s">
        <v>12529</v>
      </c>
      <c r="U1539" t="s">
        <v>12477</v>
      </c>
      <c r="V1539" t="s">
        <v>12822</v>
      </c>
      <c r="W1539" t="s">
        <v>4422</v>
      </c>
    </row>
    <row r="1540" spans="1:26" x14ac:dyDescent="0.25">
      <c r="A1540" t="s">
        <v>4305</v>
      </c>
      <c r="B1540" t="s">
        <v>4324</v>
      </c>
      <c r="C1540">
        <v>55446</v>
      </c>
      <c r="D1540" t="s">
        <v>4325</v>
      </c>
      <c r="E1540" t="s">
        <v>30</v>
      </c>
      <c r="G1540" t="s">
        <v>20</v>
      </c>
      <c r="H1540" t="s">
        <v>580</v>
      </c>
      <c r="I1540" t="s">
        <v>32</v>
      </c>
      <c r="J1540" t="s">
        <v>213</v>
      </c>
      <c r="K1540">
        <v>2349864</v>
      </c>
      <c r="L1540" t="s">
        <v>4423</v>
      </c>
      <c r="M1540" t="s">
        <v>4424</v>
      </c>
      <c r="N1540" t="str">
        <f t="array" ref="N1540">IF(COUNT(FIND({"数据分析","数据运营","分析师"},M1540)),"1","0")</f>
        <v>0</v>
      </c>
      <c r="O1540" t="s">
        <v>391</v>
      </c>
      <c r="P1540" t="s">
        <v>27</v>
      </c>
      <c r="Q1540" t="str">
        <f t="shared" si="48"/>
        <v>15</v>
      </c>
      <c r="R1540" t="str">
        <f t="shared" si="49"/>
        <v>20</v>
      </c>
      <c r="S1540" s="1" t="s">
        <v>8116</v>
      </c>
      <c r="T1540" t="s">
        <v>12454</v>
      </c>
      <c r="U1540" t="s">
        <v>12455</v>
      </c>
      <c r="V1540" t="s">
        <v>12477</v>
      </c>
      <c r="W1540" t="s">
        <v>12931</v>
      </c>
      <c r="X1540" t="s">
        <v>12956</v>
      </c>
      <c r="Y1540" t="s">
        <v>12917</v>
      </c>
    </row>
    <row r="1541" spans="1:26" x14ac:dyDescent="0.25">
      <c r="A1541" t="s">
        <v>4305</v>
      </c>
      <c r="B1541" t="s">
        <v>4368</v>
      </c>
      <c r="C1541">
        <v>110720</v>
      </c>
      <c r="D1541" t="s">
        <v>4369</v>
      </c>
      <c r="E1541" t="s">
        <v>47</v>
      </c>
      <c r="G1541" t="s">
        <v>49</v>
      </c>
      <c r="H1541" t="s">
        <v>768</v>
      </c>
      <c r="I1541" t="s">
        <v>178</v>
      </c>
      <c r="J1541" t="s">
        <v>33</v>
      </c>
      <c r="K1541">
        <v>2379237</v>
      </c>
      <c r="L1541" t="s">
        <v>4425</v>
      </c>
      <c r="M1541" t="s">
        <v>3321</v>
      </c>
      <c r="N1541" t="str">
        <f t="array" ref="N1541">IF(COUNT(FIND({"数据分析","数据运营","分析师"},M1541)),"1","0")</f>
        <v>1</v>
      </c>
      <c r="O1541" t="s">
        <v>53</v>
      </c>
      <c r="P1541" t="s">
        <v>27</v>
      </c>
      <c r="Q1541" t="str">
        <f t="shared" si="48"/>
        <v>6</v>
      </c>
      <c r="R1541" t="str">
        <f t="shared" si="49"/>
        <v>8</v>
      </c>
      <c r="S1541" s="1" t="s">
        <v>1583</v>
      </c>
      <c r="T1541" t="s">
        <v>12462</v>
      </c>
      <c r="U1541" t="s">
        <v>12489</v>
      </c>
      <c r="V1541" t="s">
        <v>12453</v>
      </c>
      <c r="W1541" s="1" t="s">
        <v>138</v>
      </c>
      <c r="X1541" t="s">
        <v>13276</v>
      </c>
    </row>
    <row r="1542" spans="1:26" x14ac:dyDescent="0.25">
      <c r="A1542" t="s">
        <v>4305</v>
      </c>
      <c r="B1542" t="s">
        <v>4426</v>
      </c>
      <c r="C1542">
        <v>16249</v>
      </c>
      <c r="D1542" t="s">
        <v>4427</v>
      </c>
      <c r="E1542" t="s">
        <v>30</v>
      </c>
      <c r="F1542" t="s">
        <v>4428</v>
      </c>
      <c r="G1542" t="s">
        <v>176</v>
      </c>
      <c r="H1542" t="s">
        <v>520</v>
      </c>
      <c r="I1542" t="s">
        <v>218</v>
      </c>
      <c r="J1542" t="s">
        <v>812</v>
      </c>
      <c r="K1542">
        <v>2442815</v>
      </c>
      <c r="L1542" t="s">
        <v>4429</v>
      </c>
      <c r="M1542" t="s">
        <v>4430</v>
      </c>
      <c r="N1542" t="str">
        <f t="array" ref="N1542">IF(COUNT(FIND({"数据分析","数据运营","分析师"},M1542)),"1","0")</f>
        <v>0</v>
      </c>
      <c r="O1542" t="s">
        <v>95</v>
      </c>
      <c r="P1542" t="s">
        <v>27</v>
      </c>
      <c r="Q1542" t="str">
        <f t="shared" si="48"/>
        <v>2</v>
      </c>
      <c r="R1542" t="str">
        <f t="shared" si="49"/>
        <v>4</v>
      </c>
      <c r="S1542" s="1" t="s">
        <v>12319</v>
      </c>
      <c r="T1542" t="s">
        <v>12453</v>
      </c>
      <c r="U1542" t="s">
        <v>12455</v>
      </c>
      <c r="V1542" t="s">
        <v>12467</v>
      </c>
      <c r="W1542" t="s">
        <v>13096</v>
      </c>
      <c r="X1542" t="s">
        <v>12917</v>
      </c>
    </row>
    <row r="1543" spans="1:26" x14ac:dyDescent="0.25">
      <c r="A1543" t="s">
        <v>4305</v>
      </c>
      <c r="B1543" t="s">
        <v>4431</v>
      </c>
      <c r="C1543">
        <v>29299</v>
      </c>
      <c r="D1543" t="s">
        <v>4432</v>
      </c>
      <c r="E1543" t="s">
        <v>39</v>
      </c>
      <c r="F1543" t="s">
        <v>4433</v>
      </c>
      <c r="G1543" t="s">
        <v>130</v>
      </c>
      <c r="H1543" t="s">
        <v>130</v>
      </c>
      <c r="I1543" t="s">
        <v>178</v>
      </c>
      <c r="J1543" t="s">
        <v>4434</v>
      </c>
      <c r="K1543">
        <v>2519328</v>
      </c>
      <c r="L1543" t="s">
        <v>4435</v>
      </c>
      <c r="M1543" t="s">
        <v>2615</v>
      </c>
      <c r="N1543" t="str">
        <f t="array" ref="N1543">IF(COUNT(FIND({"数据分析","数据运营","分析师"},M1543)),"1","0")</f>
        <v>0</v>
      </c>
      <c r="O1543" t="s">
        <v>95</v>
      </c>
      <c r="P1543" t="s">
        <v>27</v>
      </c>
      <c r="Q1543" t="str">
        <f t="shared" si="48"/>
        <v>2</v>
      </c>
      <c r="R1543" t="str">
        <f t="shared" si="49"/>
        <v>4</v>
      </c>
      <c r="S1543" s="1" t="s">
        <v>12319</v>
      </c>
      <c r="T1543" t="s">
        <v>12454</v>
      </c>
      <c r="U1543" t="s">
        <v>12455</v>
      </c>
      <c r="V1543" t="s">
        <v>12467</v>
      </c>
      <c r="W1543" t="s">
        <v>76</v>
      </c>
    </row>
    <row r="1544" spans="1:26" x14ac:dyDescent="0.25">
      <c r="A1544" t="s">
        <v>4305</v>
      </c>
      <c r="B1544" t="s">
        <v>4436</v>
      </c>
      <c r="C1544">
        <v>87042</v>
      </c>
      <c r="D1544" t="s">
        <v>4437</v>
      </c>
      <c r="E1544" t="s">
        <v>39</v>
      </c>
      <c r="F1544" t="s">
        <v>4438</v>
      </c>
      <c r="G1544" t="s">
        <v>41</v>
      </c>
      <c r="H1544" t="s">
        <v>42</v>
      </c>
      <c r="I1544" t="s">
        <v>32</v>
      </c>
      <c r="J1544" t="s">
        <v>274</v>
      </c>
      <c r="K1544">
        <v>2200626</v>
      </c>
      <c r="L1544" t="s">
        <v>4439</v>
      </c>
      <c r="M1544" t="s">
        <v>4440</v>
      </c>
      <c r="N1544" t="str">
        <f t="array" ref="N1544">IF(COUNT(FIND({"数据分析","数据运营","分析师"},M1544)),"1","0")</f>
        <v>1</v>
      </c>
      <c r="O1544" t="s">
        <v>153</v>
      </c>
      <c r="P1544" t="s">
        <v>27</v>
      </c>
      <c r="Q1544" t="str">
        <f t="shared" si="48"/>
        <v>3</v>
      </c>
      <c r="R1544" t="str">
        <f t="shared" si="49"/>
        <v>6</v>
      </c>
      <c r="S1544" s="1" t="s">
        <v>12325</v>
      </c>
      <c r="T1544" t="s">
        <v>12479</v>
      </c>
      <c r="U1544" t="s">
        <v>12470</v>
      </c>
      <c r="V1544" t="s">
        <v>12595</v>
      </c>
      <c r="W1544" s="1" t="s">
        <v>138</v>
      </c>
      <c r="X1544" t="s">
        <v>12810</v>
      </c>
    </row>
    <row r="1545" spans="1:26" x14ac:dyDescent="0.25">
      <c r="A1545" t="s">
        <v>4305</v>
      </c>
      <c r="B1545" t="s">
        <v>4441</v>
      </c>
      <c r="C1545">
        <v>19801</v>
      </c>
      <c r="D1545" t="s">
        <v>4442</v>
      </c>
      <c r="E1545" t="s">
        <v>18</v>
      </c>
      <c r="G1545" t="s">
        <v>20</v>
      </c>
      <c r="H1545" t="s">
        <v>72</v>
      </c>
      <c r="I1545" t="s">
        <v>32</v>
      </c>
      <c r="J1545" t="s">
        <v>73</v>
      </c>
      <c r="K1545">
        <v>2306229</v>
      </c>
      <c r="L1545" t="s">
        <v>4443</v>
      </c>
      <c r="M1545" t="s">
        <v>2587</v>
      </c>
      <c r="N1545" t="str">
        <f t="array" ref="N1545">IF(COUNT(FIND({"数据分析","数据运营","分析师"},M1545)),"1","0")</f>
        <v>0</v>
      </c>
      <c r="O1545" t="s">
        <v>95</v>
      </c>
      <c r="P1545" t="s">
        <v>27</v>
      </c>
      <c r="Q1545" t="str">
        <f t="shared" si="48"/>
        <v>2</v>
      </c>
      <c r="R1545" t="str">
        <f t="shared" si="49"/>
        <v>4</v>
      </c>
      <c r="S1545" s="1" t="s">
        <v>8724</v>
      </c>
      <c r="T1545" t="s">
        <v>12530</v>
      </c>
      <c r="U1545" t="s">
        <v>12479</v>
      </c>
      <c r="V1545" t="s">
        <v>12823</v>
      </c>
      <c r="W1545" t="s">
        <v>12931</v>
      </c>
      <c r="X1545" t="s">
        <v>12917</v>
      </c>
    </row>
    <row r="1546" spans="1:26" x14ac:dyDescent="0.25">
      <c r="A1546" t="s">
        <v>4305</v>
      </c>
      <c r="B1546" t="s">
        <v>4444</v>
      </c>
      <c r="C1546">
        <v>131973</v>
      </c>
      <c r="D1546" t="s">
        <v>4445</v>
      </c>
      <c r="E1546" t="s">
        <v>47</v>
      </c>
      <c r="F1546" t="s">
        <v>4446</v>
      </c>
      <c r="G1546" t="s">
        <v>20</v>
      </c>
      <c r="H1546" t="s">
        <v>21</v>
      </c>
      <c r="I1546" t="s">
        <v>22</v>
      </c>
      <c r="J1546" t="s">
        <v>23</v>
      </c>
      <c r="K1546">
        <v>2500785</v>
      </c>
      <c r="L1546" t="s">
        <v>4447</v>
      </c>
      <c r="M1546" t="s">
        <v>4448</v>
      </c>
      <c r="N1546" t="str">
        <f t="array" ref="N1546">IF(COUNT(FIND({"数据分析","数据运营","分析师"},M1546)),"1","0")</f>
        <v>0</v>
      </c>
      <c r="O1546" t="s">
        <v>347</v>
      </c>
      <c r="P1546" t="s">
        <v>27</v>
      </c>
      <c r="Q1546" t="str">
        <f t="shared" si="48"/>
        <v>9</v>
      </c>
      <c r="R1546" t="str">
        <f t="shared" si="49"/>
        <v>15</v>
      </c>
      <c r="S1546" s="1" t="s">
        <v>12331</v>
      </c>
      <c r="T1546" t="s">
        <v>12464</v>
      </c>
      <c r="U1546" t="s">
        <v>12454</v>
      </c>
      <c r="V1546" t="s">
        <v>12456</v>
      </c>
      <c r="W1546" t="s">
        <v>12957</v>
      </c>
      <c r="X1546" t="s">
        <v>12920</v>
      </c>
      <c r="Y1546" t="s">
        <v>12937</v>
      </c>
    </row>
    <row r="1547" spans="1:26" x14ac:dyDescent="0.25">
      <c r="A1547" t="s">
        <v>4305</v>
      </c>
      <c r="B1547" t="s">
        <v>4449</v>
      </c>
      <c r="C1547">
        <v>56379</v>
      </c>
      <c r="D1547" t="s">
        <v>4450</v>
      </c>
      <c r="E1547" t="s">
        <v>39</v>
      </c>
      <c r="F1547" t="s">
        <v>4451</v>
      </c>
      <c r="G1547" t="s">
        <v>49</v>
      </c>
      <c r="H1547" t="s">
        <v>42</v>
      </c>
      <c r="I1547" t="s">
        <v>178</v>
      </c>
      <c r="J1547" t="s">
        <v>1413</v>
      </c>
      <c r="K1547">
        <v>2509477</v>
      </c>
      <c r="L1547" t="s">
        <v>4452</v>
      </c>
      <c r="M1547" t="s">
        <v>158</v>
      </c>
      <c r="N1547" t="str">
        <f t="array" ref="N1547">IF(COUNT(FIND({"数据分析","数据运营","分析师"},M1547)),"1","0")</f>
        <v>1</v>
      </c>
      <c r="O1547" t="s">
        <v>62</v>
      </c>
      <c r="P1547" t="s">
        <v>27</v>
      </c>
      <c r="Q1547" t="str">
        <f t="shared" si="48"/>
        <v>2</v>
      </c>
      <c r="R1547" t="str">
        <f t="shared" si="49"/>
        <v>3</v>
      </c>
      <c r="S1547" s="1" t="s">
        <v>12320</v>
      </c>
      <c r="T1547" t="s">
        <v>12454</v>
      </c>
      <c r="U1547" t="s">
        <v>12455</v>
      </c>
      <c r="V1547" t="s">
        <v>12467</v>
      </c>
      <c r="W1547" s="1" t="s">
        <v>13220</v>
      </c>
      <c r="X1547" t="s">
        <v>12810</v>
      </c>
      <c r="Y1547" t="s">
        <v>13274</v>
      </c>
      <c r="Z1547" t="s">
        <v>13293</v>
      </c>
    </row>
    <row r="1548" spans="1:26" x14ac:dyDescent="0.25">
      <c r="A1548" t="s">
        <v>4305</v>
      </c>
      <c r="B1548" t="s">
        <v>2382</v>
      </c>
      <c r="C1548">
        <v>36513</v>
      </c>
      <c r="D1548" t="s">
        <v>2383</v>
      </c>
      <c r="E1548" t="s">
        <v>18</v>
      </c>
      <c r="F1548" t="s">
        <v>4365</v>
      </c>
      <c r="G1548" t="s">
        <v>176</v>
      </c>
      <c r="H1548" t="s">
        <v>520</v>
      </c>
      <c r="I1548" t="s">
        <v>32</v>
      </c>
      <c r="J1548" t="s">
        <v>73</v>
      </c>
      <c r="K1548">
        <v>2300051</v>
      </c>
      <c r="L1548" t="s">
        <v>4414</v>
      </c>
      <c r="M1548" t="s">
        <v>4453</v>
      </c>
      <c r="N1548" t="str">
        <f t="array" ref="N1548">IF(COUNT(FIND({"数据分析","数据运营","分析师"},M1548)),"1","0")</f>
        <v>1</v>
      </c>
      <c r="O1548" t="s">
        <v>539</v>
      </c>
      <c r="P1548" t="s">
        <v>27</v>
      </c>
      <c r="Q1548" t="str">
        <f t="shared" si="48"/>
        <v>5</v>
      </c>
      <c r="R1548" t="str">
        <f t="shared" si="49"/>
        <v>8</v>
      </c>
      <c r="S1548" s="1" t="s">
        <v>1456</v>
      </c>
      <c r="T1548" t="s">
        <v>12453</v>
      </c>
      <c r="U1548" t="s">
        <v>12462</v>
      </c>
      <c r="V1548" t="s">
        <v>12465</v>
      </c>
      <c r="W1548" s="1" t="s">
        <v>13243</v>
      </c>
      <c r="X1548" t="s">
        <v>12810</v>
      </c>
      <c r="Y1548" t="s">
        <v>13274</v>
      </c>
    </row>
    <row r="1549" spans="1:26" x14ac:dyDescent="0.25">
      <c r="A1549" t="s">
        <v>4305</v>
      </c>
      <c r="B1549" t="s">
        <v>4454</v>
      </c>
      <c r="C1549">
        <v>146804</v>
      </c>
      <c r="D1549" t="s">
        <v>4455</v>
      </c>
      <c r="E1549" t="s">
        <v>135</v>
      </c>
      <c r="G1549" t="s">
        <v>272</v>
      </c>
      <c r="H1549" t="s">
        <v>788</v>
      </c>
      <c r="I1549" t="s">
        <v>32</v>
      </c>
      <c r="J1549" t="s">
        <v>4147</v>
      </c>
      <c r="K1549">
        <v>2373602</v>
      </c>
      <c r="L1549" t="s">
        <v>4456</v>
      </c>
      <c r="M1549" t="s">
        <v>4457</v>
      </c>
      <c r="N1549" t="str">
        <f t="array" ref="N1549">IF(COUNT(FIND({"数据分析","数据运营","分析师"},M1549)),"1","0")</f>
        <v>1</v>
      </c>
      <c r="O1549" t="s">
        <v>700</v>
      </c>
      <c r="P1549" t="s">
        <v>27</v>
      </c>
      <c r="Q1549" t="str">
        <f t="shared" si="48"/>
        <v>5</v>
      </c>
      <c r="R1549" t="str">
        <f t="shared" si="49"/>
        <v>10</v>
      </c>
      <c r="S1549" s="1" t="s">
        <v>8116</v>
      </c>
      <c r="T1549" t="s">
        <v>12479</v>
      </c>
      <c r="U1549" t="s">
        <v>12668</v>
      </c>
      <c r="V1549" t="s">
        <v>12460</v>
      </c>
      <c r="W1549" s="1" t="s">
        <v>138</v>
      </c>
      <c r="X1549" t="s">
        <v>13289</v>
      </c>
      <c r="Y1549" t="s">
        <v>13274</v>
      </c>
    </row>
    <row r="1550" spans="1:26" x14ac:dyDescent="0.25">
      <c r="A1550" t="s">
        <v>4305</v>
      </c>
      <c r="B1550" t="s">
        <v>4354</v>
      </c>
      <c r="C1550">
        <v>5754</v>
      </c>
      <c r="D1550" t="s">
        <v>4355</v>
      </c>
      <c r="E1550" t="s">
        <v>47</v>
      </c>
      <c r="F1550" t="s">
        <v>4356</v>
      </c>
      <c r="G1550" t="s">
        <v>20</v>
      </c>
      <c r="H1550" t="s">
        <v>72</v>
      </c>
      <c r="I1550" t="s">
        <v>32</v>
      </c>
      <c r="J1550" t="s">
        <v>496</v>
      </c>
      <c r="K1550">
        <v>2045808</v>
      </c>
      <c r="L1550" t="s">
        <v>4357</v>
      </c>
      <c r="M1550" t="s">
        <v>4458</v>
      </c>
      <c r="N1550" t="str">
        <f t="array" ref="N1550">IF(COUNT(FIND({"数据分析","数据运营","分析师"},M1550)),"1","0")</f>
        <v>1</v>
      </c>
      <c r="O1550" t="s">
        <v>62</v>
      </c>
      <c r="P1550" t="s">
        <v>27</v>
      </c>
      <c r="Q1550" t="str">
        <f t="shared" si="48"/>
        <v>2</v>
      </c>
      <c r="R1550" t="str">
        <f t="shared" si="49"/>
        <v>3</v>
      </c>
      <c r="S1550" s="1" t="s">
        <v>8116</v>
      </c>
      <c r="T1550" t="s">
        <v>12455</v>
      </c>
      <c r="U1550" t="s">
        <v>12470</v>
      </c>
      <c r="V1550" t="s">
        <v>12454</v>
      </c>
      <c r="W1550" s="1" t="s">
        <v>130</v>
      </c>
      <c r="X1550" t="s">
        <v>12810</v>
      </c>
      <c r="Y1550" t="s">
        <v>13294</v>
      </c>
      <c r="Z1550" t="s">
        <v>13274</v>
      </c>
    </row>
    <row r="1551" spans="1:26" x14ac:dyDescent="0.25">
      <c r="A1551" t="s">
        <v>4305</v>
      </c>
      <c r="B1551" t="s">
        <v>1163</v>
      </c>
      <c r="C1551">
        <v>2768</v>
      </c>
      <c r="D1551" t="s">
        <v>1164</v>
      </c>
      <c r="E1551" t="s">
        <v>30</v>
      </c>
      <c r="F1551" t="s">
        <v>4459</v>
      </c>
      <c r="G1551" t="s">
        <v>20</v>
      </c>
      <c r="H1551" t="s">
        <v>72</v>
      </c>
      <c r="I1551" t="s">
        <v>32</v>
      </c>
      <c r="J1551" t="s">
        <v>213</v>
      </c>
      <c r="K1551">
        <v>2157564</v>
      </c>
      <c r="L1551" t="s">
        <v>4460</v>
      </c>
      <c r="M1551" t="s">
        <v>2587</v>
      </c>
      <c r="N1551" t="str">
        <f t="array" ref="N1551">IF(COUNT(FIND({"数据分析","数据运营","分析师"},M1551)),"1","0")</f>
        <v>0</v>
      </c>
      <c r="O1551" t="s">
        <v>62</v>
      </c>
      <c r="P1551" t="s">
        <v>27</v>
      </c>
      <c r="Q1551" t="str">
        <f t="shared" si="48"/>
        <v>2</v>
      </c>
      <c r="R1551" t="str">
        <f t="shared" si="49"/>
        <v>3</v>
      </c>
      <c r="S1551" s="1" t="s">
        <v>12320</v>
      </c>
      <c r="T1551" t="s">
        <v>12455</v>
      </c>
      <c r="U1551" t="s">
        <v>12467</v>
      </c>
      <c r="V1551" t="s">
        <v>12475</v>
      </c>
      <c r="W1551" t="s">
        <v>12931</v>
      </c>
      <c r="X1551" t="s">
        <v>12917</v>
      </c>
    </row>
    <row r="1552" spans="1:26" x14ac:dyDescent="0.25">
      <c r="A1552" t="s">
        <v>4305</v>
      </c>
      <c r="B1552" t="s">
        <v>4461</v>
      </c>
      <c r="C1552">
        <v>81114</v>
      </c>
      <c r="D1552" t="s">
        <v>4462</v>
      </c>
      <c r="E1552" t="s">
        <v>18</v>
      </c>
      <c r="F1552" t="s">
        <v>4463</v>
      </c>
      <c r="G1552" t="s">
        <v>49</v>
      </c>
      <c r="H1552" t="s">
        <v>116</v>
      </c>
      <c r="I1552" t="s">
        <v>32</v>
      </c>
      <c r="J1552" t="s">
        <v>73</v>
      </c>
      <c r="K1552">
        <v>2338313</v>
      </c>
      <c r="L1552" t="s">
        <v>4464</v>
      </c>
      <c r="M1552" t="s">
        <v>2752</v>
      </c>
      <c r="N1552" t="str">
        <f t="array" ref="N1552">IF(COUNT(FIND({"数据分析","数据运营","分析师"},M1552)),"1","0")</f>
        <v>1</v>
      </c>
      <c r="O1552" t="s">
        <v>95</v>
      </c>
      <c r="P1552" t="s">
        <v>27</v>
      </c>
      <c r="Q1552" t="str">
        <f t="shared" si="48"/>
        <v>2</v>
      </c>
      <c r="R1552" t="str">
        <f t="shared" si="49"/>
        <v>4</v>
      </c>
      <c r="S1552" s="1" t="s">
        <v>3236</v>
      </c>
      <c r="T1552" t="s">
        <v>12531</v>
      </c>
      <c r="U1552" t="s">
        <v>12474</v>
      </c>
      <c r="V1552" t="s">
        <v>12456</v>
      </c>
      <c r="W1552" s="1" t="s">
        <v>42</v>
      </c>
      <c r="X1552" t="s">
        <v>13274</v>
      </c>
    </row>
    <row r="1553" spans="1:27" x14ac:dyDescent="0.25">
      <c r="A1553" t="s">
        <v>4305</v>
      </c>
      <c r="B1553" t="s">
        <v>4465</v>
      </c>
      <c r="C1553">
        <v>21643</v>
      </c>
      <c r="D1553" t="s">
        <v>4466</v>
      </c>
      <c r="E1553" t="s">
        <v>30</v>
      </c>
      <c r="F1553" t="s">
        <v>4365</v>
      </c>
      <c r="G1553" t="s">
        <v>20</v>
      </c>
      <c r="H1553" t="s">
        <v>21</v>
      </c>
      <c r="I1553" t="s">
        <v>32</v>
      </c>
      <c r="J1553" t="s">
        <v>117</v>
      </c>
      <c r="K1553">
        <v>2372613</v>
      </c>
      <c r="L1553" t="s">
        <v>4467</v>
      </c>
      <c r="M1553" t="s">
        <v>4468</v>
      </c>
      <c r="N1553" t="str">
        <f t="array" ref="N1553">IF(COUNT(FIND({"数据分析","数据运营","分析师"},M1553)),"1","0")</f>
        <v>0</v>
      </c>
      <c r="O1553" t="s">
        <v>4469</v>
      </c>
      <c r="P1553" t="s">
        <v>27</v>
      </c>
      <c r="Q1553" t="str">
        <f t="shared" si="48"/>
        <v>13</v>
      </c>
      <c r="R1553" t="str">
        <f t="shared" si="49"/>
        <v>22</v>
      </c>
      <c r="S1553" s="1" t="s">
        <v>8116</v>
      </c>
      <c r="T1553" t="s">
        <v>12474</v>
      </c>
      <c r="U1553" t="s">
        <v>12457</v>
      </c>
      <c r="V1553" t="s">
        <v>12454</v>
      </c>
      <c r="W1553" t="s">
        <v>12935</v>
      </c>
      <c r="X1553" t="s">
        <v>12937</v>
      </c>
    </row>
    <row r="1554" spans="1:27" x14ac:dyDescent="0.25">
      <c r="A1554" t="s">
        <v>4305</v>
      </c>
      <c r="B1554" t="s">
        <v>4324</v>
      </c>
      <c r="C1554">
        <v>55446</v>
      </c>
      <c r="D1554" t="s">
        <v>4325</v>
      </c>
      <c r="E1554" t="s">
        <v>30</v>
      </c>
      <c r="G1554" t="s">
        <v>130</v>
      </c>
      <c r="H1554" t="s">
        <v>130</v>
      </c>
      <c r="I1554" t="s">
        <v>32</v>
      </c>
      <c r="J1554" t="s">
        <v>213</v>
      </c>
      <c r="K1554">
        <v>2302684</v>
      </c>
      <c r="L1554" t="s">
        <v>4470</v>
      </c>
      <c r="M1554" t="s">
        <v>4471</v>
      </c>
      <c r="N1554" t="str">
        <f t="array" ref="N1554">IF(COUNT(FIND({"数据分析","数据运营","分析师"},M1554)),"1","0")</f>
        <v>1</v>
      </c>
      <c r="O1554" t="s">
        <v>460</v>
      </c>
      <c r="P1554" t="s">
        <v>27</v>
      </c>
      <c r="Q1554" t="str">
        <f t="shared" si="48"/>
        <v>6</v>
      </c>
      <c r="R1554" t="str">
        <f t="shared" si="49"/>
        <v>10</v>
      </c>
      <c r="S1554" s="1" t="s">
        <v>8116</v>
      </c>
      <c r="T1554" t="s">
        <v>12454</v>
      </c>
      <c r="U1554" t="s">
        <v>12455</v>
      </c>
      <c r="V1554" t="s">
        <v>12477</v>
      </c>
      <c r="W1554" s="1" t="s">
        <v>42</v>
      </c>
      <c r="X1554" t="s">
        <v>13274</v>
      </c>
    </row>
    <row r="1555" spans="1:27" x14ac:dyDescent="0.25">
      <c r="A1555" t="s">
        <v>4305</v>
      </c>
      <c r="B1555" t="s">
        <v>4472</v>
      </c>
      <c r="C1555">
        <v>84883</v>
      </c>
      <c r="D1555" t="s">
        <v>4473</v>
      </c>
      <c r="E1555" t="s">
        <v>39</v>
      </c>
      <c r="F1555" t="s">
        <v>4474</v>
      </c>
      <c r="G1555" t="s">
        <v>20</v>
      </c>
      <c r="H1555" t="s">
        <v>72</v>
      </c>
      <c r="I1555" t="s">
        <v>32</v>
      </c>
      <c r="J1555" t="s">
        <v>23</v>
      </c>
      <c r="K1555">
        <v>2299752</v>
      </c>
      <c r="L1555" t="s">
        <v>4475</v>
      </c>
      <c r="M1555" t="s">
        <v>4476</v>
      </c>
      <c r="N1555" t="str">
        <f t="array" ref="N1555">IF(COUNT(FIND({"数据分析","数据运营","分析师"},M1555)),"1","0")</f>
        <v>0</v>
      </c>
      <c r="O1555" t="s">
        <v>635</v>
      </c>
      <c r="P1555" t="s">
        <v>27</v>
      </c>
      <c r="Q1555" t="str">
        <f t="shared" si="48"/>
        <v>3</v>
      </c>
      <c r="R1555" t="str">
        <f t="shared" si="49"/>
        <v>5</v>
      </c>
      <c r="S1555" s="1" t="s">
        <v>8116</v>
      </c>
      <c r="T1555" t="s">
        <v>12454</v>
      </c>
      <c r="U1555" t="s">
        <v>12477</v>
      </c>
      <c r="V1555" t="s">
        <v>12489</v>
      </c>
      <c r="W1555" t="s">
        <v>12961</v>
      </c>
      <c r="X1555" t="s">
        <v>12917</v>
      </c>
    </row>
    <row r="1556" spans="1:27" x14ac:dyDescent="0.25">
      <c r="A1556" t="s">
        <v>4305</v>
      </c>
      <c r="B1556" t="s">
        <v>4477</v>
      </c>
      <c r="C1556">
        <v>145001</v>
      </c>
      <c r="D1556" t="s">
        <v>4478</v>
      </c>
      <c r="E1556" t="s">
        <v>56</v>
      </c>
      <c r="F1556" t="s">
        <v>4479</v>
      </c>
      <c r="G1556" t="s">
        <v>20</v>
      </c>
      <c r="H1556" t="s">
        <v>21</v>
      </c>
      <c r="I1556" t="s">
        <v>32</v>
      </c>
      <c r="J1556" t="s">
        <v>23</v>
      </c>
      <c r="K1556">
        <v>2390214</v>
      </c>
      <c r="L1556" t="s">
        <v>4480</v>
      </c>
      <c r="M1556" t="s">
        <v>721</v>
      </c>
      <c r="N1556" t="str">
        <f t="array" ref="N1556">IF(COUNT(FIND({"数据分析","数据运营","分析师"},M1556)),"1","0")</f>
        <v>0</v>
      </c>
      <c r="O1556" t="s">
        <v>700</v>
      </c>
      <c r="P1556" t="s">
        <v>27</v>
      </c>
      <c r="Q1556" t="str">
        <f t="shared" si="48"/>
        <v>5</v>
      </c>
      <c r="R1556" t="str">
        <f t="shared" si="49"/>
        <v>10</v>
      </c>
      <c r="S1556" s="1" t="s">
        <v>790</v>
      </c>
      <c r="T1556" t="s">
        <v>12532</v>
      </c>
      <c r="W1556" t="s">
        <v>12931</v>
      </c>
      <c r="X1556" t="s">
        <v>12956</v>
      </c>
      <c r="Y1556" t="s">
        <v>12920</v>
      </c>
      <c r="Z1556" t="s">
        <v>13070</v>
      </c>
    </row>
    <row r="1557" spans="1:27" x14ac:dyDescent="0.25">
      <c r="A1557" t="s">
        <v>4305</v>
      </c>
      <c r="B1557" t="s">
        <v>4481</v>
      </c>
      <c r="C1557">
        <v>23727</v>
      </c>
      <c r="D1557" t="s">
        <v>4482</v>
      </c>
      <c r="E1557" t="s">
        <v>18</v>
      </c>
      <c r="F1557" t="s">
        <v>4483</v>
      </c>
      <c r="G1557" t="s">
        <v>272</v>
      </c>
      <c r="H1557" t="s">
        <v>788</v>
      </c>
      <c r="I1557" t="s">
        <v>32</v>
      </c>
      <c r="J1557" t="s">
        <v>73</v>
      </c>
      <c r="K1557">
        <v>2117935</v>
      </c>
      <c r="L1557" t="s">
        <v>4484</v>
      </c>
      <c r="M1557" t="s">
        <v>670</v>
      </c>
      <c r="N1557" t="str">
        <f t="array" ref="N1557">IF(COUNT(FIND({"数据分析","数据运营","分析师"},M1557)),"1","0")</f>
        <v>0</v>
      </c>
      <c r="O1557" t="s">
        <v>88</v>
      </c>
      <c r="P1557" t="s">
        <v>27</v>
      </c>
      <c r="Q1557" t="str">
        <f t="shared" si="48"/>
        <v>4</v>
      </c>
      <c r="R1557" t="str">
        <f t="shared" si="49"/>
        <v>8</v>
      </c>
      <c r="S1557" s="1" t="s">
        <v>12385</v>
      </c>
      <c r="T1557" t="s">
        <v>12454</v>
      </c>
      <c r="U1557" t="s">
        <v>12455</v>
      </c>
      <c r="V1557" t="s">
        <v>12467</v>
      </c>
      <c r="W1557" t="s">
        <v>12971</v>
      </c>
      <c r="X1557" t="s">
        <v>12949</v>
      </c>
      <c r="Y1557" t="s">
        <v>12917</v>
      </c>
    </row>
    <row r="1558" spans="1:27" x14ac:dyDescent="0.25">
      <c r="A1558" t="s">
        <v>4305</v>
      </c>
      <c r="B1558" t="s">
        <v>4328</v>
      </c>
      <c r="C1558">
        <v>29605</v>
      </c>
      <c r="D1558" t="s">
        <v>4329</v>
      </c>
      <c r="E1558" t="s">
        <v>30</v>
      </c>
      <c r="F1558" t="s">
        <v>4313</v>
      </c>
      <c r="G1558" t="s">
        <v>33</v>
      </c>
      <c r="H1558" t="s">
        <v>417</v>
      </c>
      <c r="I1558" t="s">
        <v>22</v>
      </c>
      <c r="J1558" t="s">
        <v>33</v>
      </c>
      <c r="K1558">
        <v>1519972</v>
      </c>
      <c r="L1558" t="s">
        <v>4485</v>
      </c>
      <c r="M1558" t="s">
        <v>4486</v>
      </c>
      <c r="N1558" t="str">
        <f t="array" ref="N1558">IF(COUNT(FIND({"数据分析","数据运营","分析师"},M1558)),"1","0")</f>
        <v>1</v>
      </c>
      <c r="O1558" t="s">
        <v>53</v>
      </c>
      <c r="P1558" t="s">
        <v>27</v>
      </c>
      <c r="Q1558" t="str">
        <f t="shared" si="48"/>
        <v>6</v>
      </c>
      <c r="R1558" t="str">
        <f t="shared" si="49"/>
        <v>8</v>
      </c>
      <c r="S1558" s="1" t="s">
        <v>12319</v>
      </c>
      <c r="T1558" t="s">
        <v>12454</v>
      </c>
      <c r="U1558" t="s">
        <v>12455</v>
      </c>
      <c r="V1558" t="s">
        <v>12467</v>
      </c>
      <c r="W1558" s="1" t="s">
        <v>138</v>
      </c>
      <c r="X1558" t="s">
        <v>13276</v>
      </c>
    </row>
    <row r="1559" spans="1:27" x14ac:dyDescent="0.25">
      <c r="A1559" t="s">
        <v>4305</v>
      </c>
      <c r="B1559" t="s">
        <v>4487</v>
      </c>
      <c r="C1559">
        <v>138874</v>
      </c>
      <c r="D1559" t="s">
        <v>4488</v>
      </c>
      <c r="E1559" t="s">
        <v>47</v>
      </c>
      <c r="F1559" t="s">
        <v>4489</v>
      </c>
      <c r="G1559" t="s">
        <v>20</v>
      </c>
      <c r="H1559" t="s">
        <v>21</v>
      </c>
      <c r="I1559" t="s">
        <v>32</v>
      </c>
      <c r="J1559" t="s">
        <v>23</v>
      </c>
      <c r="K1559">
        <v>2544380</v>
      </c>
      <c r="L1559" t="s">
        <v>4490</v>
      </c>
      <c r="M1559" t="s">
        <v>4491</v>
      </c>
      <c r="N1559" t="str">
        <f t="array" ref="N1559">IF(COUNT(FIND({"数据分析","数据运营","分析师"},M1559)),"1","0")</f>
        <v>1</v>
      </c>
      <c r="O1559" t="s">
        <v>95</v>
      </c>
      <c r="P1559" t="s">
        <v>27</v>
      </c>
      <c r="Q1559" t="str">
        <f t="shared" si="48"/>
        <v>2</v>
      </c>
      <c r="R1559" t="str">
        <f t="shared" si="49"/>
        <v>4</v>
      </c>
      <c r="W1559" s="1" t="s">
        <v>42</v>
      </c>
      <c r="X1559" t="s">
        <v>13281</v>
      </c>
      <c r="Y1559" t="s">
        <v>13274</v>
      </c>
      <c r="Z1559" t="s">
        <v>13293</v>
      </c>
    </row>
    <row r="1560" spans="1:27" x14ac:dyDescent="0.25">
      <c r="A1560" t="s">
        <v>4305</v>
      </c>
      <c r="B1560" t="s">
        <v>4324</v>
      </c>
      <c r="C1560">
        <v>55446</v>
      </c>
      <c r="D1560" t="s">
        <v>4325</v>
      </c>
      <c r="E1560" t="s">
        <v>30</v>
      </c>
      <c r="G1560" t="s">
        <v>20</v>
      </c>
      <c r="H1560" t="s">
        <v>72</v>
      </c>
      <c r="I1560" t="s">
        <v>32</v>
      </c>
      <c r="J1560" t="s">
        <v>213</v>
      </c>
      <c r="K1560">
        <v>2315668</v>
      </c>
      <c r="L1560" t="s">
        <v>4423</v>
      </c>
      <c r="M1560" t="s">
        <v>4492</v>
      </c>
      <c r="N1560" t="str">
        <f t="array" ref="N1560">IF(COUNT(FIND({"数据分析","数据运营","分析师"},M1560)),"1","0")</f>
        <v>0</v>
      </c>
      <c r="O1560" t="s">
        <v>391</v>
      </c>
      <c r="P1560" t="s">
        <v>27</v>
      </c>
      <c r="Q1560" t="str">
        <f t="shared" si="48"/>
        <v>15</v>
      </c>
      <c r="R1560" t="str">
        <f t="shared" si="49"/>
        <v>20</v>
      </c>
      <c r="S1560" s="1" t="s">
        <v>8116</v>
      </c>
      <c r="T1560" t="s">
        <v>12454</v>
      </c>
      <c r="U1560" t="s">
        <v>12455</v>
      </c>
      <c r="V1560" t="s">
        <v>12477</v>
      </c>
      <c r="W1560" t="s">
        <v>12929</v>
      </c>
      <c r="X1560" t="s">
        <v>12919</v>
      </c>
      <c r="Y1560" t="s">
        <v>12917</v>
      </c>
    </row>
    <row r="1561" spans="1:27" x14ac:dyDescent="0.25">
      <c r="A1561" t="s">
        <v>4305</v>
      </c>
      <c r="B1561" t="s">
        <v>4493</v>
      </c>
      <c r="C1561">
        <v>66075</v>
      </c>
      <c r="D1561" t="s">
        <v>4494</v>
      </c>
      <c r="E1561" t="s">
        <v>47</v>
      </c>
      <c r="G1561" t="s">
        <v>20</v>
      </c>
      <c r="H1561" t="s">
        <v>72</v>
      </c>
      <c r="I1561" t="s">
        <v>22</v>
      </c>
      <c r="J1561" t="s">
        <v>73</v>
      </c>
      <c r="K1561">
        <v>2493192</v>
      </c>
      <c r="L1561" t="s">
        <v>4495</v>
      </c>
      <c r="M1561" t="s">
        <v>4496</v>
      </c>
      <c r="N1561" t="str">
        <f t="array" ref="N1561">IF(COUNT(FIND({"数据分析","数据运营","分析师"},M1561)),"1","0")</f>
        <v>0</v>
      </c>
      <c r="O1561" t="s">
        <v>981</v>
      </c>
      <c r="P1561" t="s">
        <v>27</v>
      </c>
      <c r="Q1561" t="str">
        <f t="shared" si="48"/>
        <v>10</v>
      </c>
      <c r="R1561" t="str">
        <f t="shared" si="49"/>
        <v>12</v>
      </c>
      <c r="S1561" s="1" t="s">
        <v>12319</v>
      </c>
      <c r="T1561" t="s">
        <v>12464</v>
      </c>
      <c r="U1561" t="s">
        <v>12453</v>
      </c>
      <c r="V1561" t="s">
        <v>12455</v>
      </c>
      <c r="W1561" t="s">
        <v>12931</v>
      </c>
      <c r="X1561" t="s">
        <v>12956</v>
      </c>
      <c r="Y1561" t="s">
        <v>12917</v>
      </c>
    </row>
    <row r="1562" spans="1:27" x14ac:dyDescent="0.25">
      <c r="A1562" t="s">
        <v>4305</v>
      </c>
      <c r="B1562" t="s">
        <v>875</v>
      </c>
      <c r="C1562">
        <v>50702</v>
      </c>
      <c r="D1562" t="s">
        <v>876</v>
      </c>
      <c r="E1562" t="s">
        <v>18</v>
      </c>
      <c r="G1562" t="s">
        <v>176</v>
      </c>
      <c r="H1562" t="s">
        <v>177</v>
      </c>
      <c r="I1562" t="s">
        <v>218</v>
      </c>
      <c r="J1562" t="s">
        <v>213</v>
      </c>
      <c r="K1562">
        <v>2367818</v>
      </c>
      <c r="L1562" t="s">
        <v>4497</v>
      </c>
      <c r="M1562" t="s">
        <v>4498</v>
      </c>
      <c r="N1562" t="str">
        <f t="array" ref="N1562">IF(COUNT(FIND({"数据分析","数据运营","分析师"},M1562)),"1","0")</f>
        <v>1</v>
      </c>
      <c r="O1562" t="s">
        <v>26</v>
      </c>
      <c r="P1562" t="s">
        <v>27</v>
      </c>
      <c r="Q1562" t="str">
        <f t="shared" si="48"/>
        <v>7</v>
      </c>
      <c r="R1562" t="str">
        <f t="shared" si="49"/>
        <v>9</v>
      </c>
      <c r="S1562" s="1" t="s">
        <v>12319</v>
      </c>
      <c r="T1562" t="s">
        <v>12455</v>
      </c>
      <c r="U1562" t="s">
        <v>12467</v>
      </c>
      <c r="V1562" t="s">
        <v>12487</v>
      </c>
      <c r="W1562" s="1" t="s">
        <v>42</v>
      </c>
      <c r="X1562" t="s">
        <v>13315</v>
      </c>
      <c r="Y1562" t="s">
        <v>13274</v>
      </c>
      <c r="Z1562" t="s">
        <v>13293</v>
      </c>
    </row>
    <row r="1563" spans="1:27" x14ac:dyDescent="0.25">
      <c r="A1563" t="s">
        <v>4305</v>
      </c>
      <c r="B1563" t="s">
        <v>4499</v>
      </c>
      <c r="C1563">
        <v>72617</v>
      </c>
      <c r="D1563" t="s">
        <v>4500</v>
      </c>
      <c r="E1563" t="s">
        <v>56</v>
      </c>
      <c r="F1563" t="s">
        <v>4501</v>
      </c>
      <c r="G1563" t="s">
        <v>130</v>
      </c>
      <c r="H1563" t="s">
        <v>130</v>
      </c>
      <c r="I1563" t="s">
        <v>178</v>
      </c>
      <c r="J1563" t="s">
        <v>245</v>
      </c>
      <c r="K1563">
        <v>2422701</v>
      </c>
      <c r="L1563" t="s">
        <v>4502</v>
      </c>
      <c r="M1563" t="s">
        <v>4503</v>
      </c>
      <c r="N1563" t="str">
        <f t="array" ref="N1563">IF(COUNT(FIND({"数据分析","数据运营","分析师"},M1563)),"1","0")</f>
        <v>0</v>
      </c>
      <c r="O1563" t="s">
        <v>144</v>
      </c>
      <c r="P1563" t="s">
        <v>27</v>
      </c>
      <c r="Q1563" t="str">
        <f t="shared" si="48"/>
        <v>3</v>
      </c>
      <c r="R1563" t="str">
        <f t="shared" si="49"/>
        <v>4</v>
      </c>
      <c r="S1563" s="1" t="s">
        <v>12320</v>
      </c>
      <c r="T1563" t="s">
        <v>12462</v>
      </c>
      <c r="U1563" t="s">
        <v>12455</v>
      </c>
      <c r="V1563" t="s">
        <v>12467</v>
      </c>
      <c r="W1563" t="s">
        <v>76</v>
      </c>
    </row>
    <row r="1564" spans="1:27" x14ac:dyDescent="0.25">
      <c r="A1564" t="s">
        <v>4305</v>
      </c>
      <c r="B1564" t="s">
        <v>4504</v>
      </c>
      <c r="C1564">
        <v>133765</v>
      </c>
      <c r="D1564" t="s">
        <v>4505</v>
      </c>
      <c r="E1564" t="s">
        <v>39</v>
      </c>
      <c r="G1564" t="s">
        <v>49</v>
      </c>
      <c r="H1564" t="s">
        <v>768</v>
      </c>
      <c r="I1564" t="s">
        <v>32</v>
      </c>
      <c r="J1564" t="s">
        <v>33</v>
      </c>
      <c r="K1564">
        <v>2403326</v>
      </c>
      <c r="L1564" t="s">
        <v>4506</v>
      </c>
      <c r="M1564" t="s">
        <v>4507</v>
      </c>
      <c r="N1564" t="str">
        <f t="array" ref="N1564">IF(COUNT(FIND({"数据分析","数据运营","分析师"},M1564)),"1","0")</f>
        <v>1</v>
      </c>
      <c r="O1564" t="s">
        <v>3460</v>
      </c>
      <c r="P1564" t="s">
        <v>27</v>
      </c>
      <c r="Q1564" t="str">
        <f t="shared" si="48"/>
        <v>9</v>
      </c>
      <c r="R1564" t="str">
        <f t="shared" si="49"/>
        <v>18</v>
      </c>
      <c r="S1564" s="1" t="s">
        <v>12325</v>
      </c>
      <c r="T1564" t="s">
        <v>12457</v>
      </c>
      <c r="U1564" t="s">
        <v>12481</v>
      </c>
      <c r="V1564" t="s">
        <v>12474</v>
      </c>
      <c r="W1564" s="1" t="s">
        <v>138</v>
      </c>
      <c r="X1564" t="s">
        <v>13316</v>
      </c>
      <c r="Y1564" t="s">
        <v>13382</v>
      </c>
    </row>
    <row r="1565" spans="1:27" x14ac:dyDescent="0.25">
      <c r="A1565" t="s">
        <v>4305</v>
      </c>
      <c r="B1565" t="s">
        <v>4306</v>
      </c>
      <c r="C1565">
        <v>3786</v>
      </c>
      <c r="D1565" t="s">
        <v>4307</v>
      </c>
      <c r="E1565" t="s">
        <v>18</v>
      </c>
      <c r="F1565" t="s">
        <v>4508</v>
      </c>
      <c r="G1565" t="s">
        <v>20</v>
      </c>
      <c r="H1565" t="s">
        <v>58</v>
      </c>
      <c r="I1565" t="s">
        <v>32</v>
      </c>
      <c r="J1565" t="s">
        <v>117</v>
      </c>
      <c r="K1565">
        <v>2482997</v>
      </c>
      <c r="L1565" t="s">
        <v>4509</v>
      </c>
      <c r="M1565" t="s">
        <v>25</v>
      </c>
      <c r="N1565" t="str">
        <f t="array" ref="N1565">IF(COUNT(FIND({"数据分析","数据运营","分析师"},M1565)),"1","0")</f>
        <v>1</v>
      </c>
      <c r="O1565" t="s">
        <v>231</v>
      </c>
      <c r="P1565" t="s">
        <v>205</v>
      </c>
      <c r="Q1565" t="str">
        <f t="shared" si="48"/>
        <v>15</v>
      </c>
      <c r="R1565" t="str">
        <f t="shared" si="49"/>
        <v>25</v>
      </c>
      <c r="S1565" s="1" t="s">
        <v>12383</v>
      </c>
      <c r="T1565" t="s">
        <v>12462</v>
      </c>
      <c r="U1565" t="s">
        <v>12477</v>
      </c>
      <c r="V1565" t="s">
        <v>12460</v>
      </c>
      <c r="W1565" s="1" t="s">
        <v>138</v>
      </c>
      <c r="X1565" t="s">
        <v>12810</v>
      </c>
      <c r="Y1565" t="s">
        <v>13274</v>
      </c>
      <c r="Z1565" t="s">
        <v>13293</v>
      </c>
    </row>
    <row r="1566" spans="1:27" x14ac:dyDescent="0.25">
      <c r="A1566" t="s">
        <v>4305</v>
      </c>
      <c r="B1566" t="s">
        <v>4510</v>
      </c>
      <c r="C1566">
        <v>2474</v>
      </c>
      <c r="D1566" t="s">
        <v>4511</v>
      </c>
      <c r="E1566" t="s">
        <v>30</v>
      </c>
      <c r="G1566" t="s">
        <v>20</v>
      </c>
      <c r="H1566" t="s">
        <v>301</v>
      </c>
      <c r="I1566" t="s">
        <v>32</v>
      </c>
      <c r="J1566" t="s">
        <v>23</v>
      </c>
      <c r="K1566">
        <v>2279302</v>
      </c>
      <c r="L1566" t="s">
        <v>4512</v>
      </c>
      <c r="M1566" t="s">
        <v>25</v>
      </c>
      <c r="N1566" t="str">
        <f t="array" ref="N1566">IF(COUNT(FIND({"数据分析","数据运营","分析师"},M1566)),"1","0")</f>
        <v>1</v>
      </c>
      <c r="O1566" t="s">
        <v>492</v>
      </c>
      <c r="P1566" t="s">
        <v>205</v>
      </c>
      <c r="Q1566" t="str">
        <f t="shared" si="48"/>
        <v>20</v>
      </c>
      <c r="R1566" t="str">
        <f t="shared" si="49"/>
        <v>30</v>
      </c>
      <c r="S1566" s="1" t="s">
        <v>1583</v>
      </c>
      <c r="T1566" t="s">
        <v>12453</v>
      </c>
      <c r="U1566" t="s">
        <v>12467</v>
      </c>
      <c r="V1566" t="s">
        <v>12462</v>
      </c>
      <c r="W1566" s="1" t="s">
        <v>138</v>
      </c>
      <c r="X1566" t="s">
        <v>12810</v>
      </c>
      <c r="Y1566" t="s">
        <v>13309</v>
      </c>
      <c r="Z1566" t="s">
        <v>13274</v>
      </c>
    </row>
    <row r="1567" spans="1:27" x14ac:dyDescent="0.25">
      <c r="A1567" t="s">
        <v>4305</v>
      </c>
      <c r="B1567" t="s">
        <v>4513</v>
      </c>
      <c r="C1567">
        <v>11317</v>
      </c>
      <c r="D1567" t="s">
        <v>4514</v>
      </c>
      <c r="E1567" t="s">
        <v>18</v>
      </c>
      <c r="F1567" t="s">
        <v>4515</v>
      </c>
      <c r="G1567" t="s">
        <v>253</v>
      </c>
      <c r="H1567" t="s">
        <v>21</v>
      </c>
      <c r="I1567" t="s">
        <v>32</v>
      </c>
      <c r="J1567" t="s">
        <v>33</v>
      </c>
      <c r="K1567">
        <v>2575769</v>
      </c>
      <c r="L1567" t="s">
        <v>4516</v>
      </c>
      <c r="M1567" t="s">
        <v>4517</v>
      </c>
      <c r="N1567" t="str">
        <f t="array" ref="N1567">IF(COUNT(FIND({"数据分析","数据运营","分析师"},M1567)),"1","0")</f>
        <v>1</v>
      </c>
      <c r="O1567" t="s">
        <v>3695</v>
      </c>
      <c r="P1567" t="s">
        <v>205</v>
      </c>
      <c r="Q1567" t="str">
        <f t="shared" si="48"/>
        <v>16</v>
      </c>
      <c r="R1567" t="str">
        <f t="shared" si="49"/>
        <v>32</v>
      </c>
      <c r="S1567" s="1" t="s">
        <v>12319</v>
      </c>
      <c r="T1567" t="s">
        <v>12464</v>
      </c>
      <c r="U1567" t="s">
        <v>12454</v>
      </c>
      <c r="V1567" t="s">
        <v>12455</v>
      </c>
      <c r="W1567" s="1" t="s">
        <v>42</v>
      </c>
      <c r="X1567" t="s">
        <v>13281</v>
      </c>
      <c r="Y1567" t="s">
        <v>13278</v>
      </c>
      <c r="Z1567" t="s">
        <v>13289</v>
      </c>
      <c r="AA1567" t="s">
        <v>13274</v>
      </c>
    </row>
    <row r="1568" spans="1:27" x14ac:dyDescent="0.25">
      <c r="A1568" t="s">
        <v>4305</v>
      </c>
      <c r="B1568" t="s">
        <v>4518</v>
      </c>
      <c r="C1568">
        <v>3954</v>
      </c>
      <c r="D1568" t="s">
        <v>4519</v>
      </c>
      <c r="E1568" t="s">
        <v>47</v>
      </c>
      <c r="F1568" t="s">
        <v>4520</v>
      </c>
      <c r="G1568" t="s">
        <v>130</v>
      </c>
      <c r="H1568" t="s">
        <v>130</v>
      </c>
      <c r="I1568" t="s">
        <v>32</v>
      </c>
      <c r="J1568" t="s">
        <v>87</v>
      </c>
      <c r="K1568">
        <v>2530164</v>
      </c>
      <c r="L1568" t="s">
        <v>4521</v>
      </c>
      <c r="M1568" t="s">
        <v>25</v>
      </c>
      <c r="N1568" t="str">
        <f t="array" ref="N1568">IF(COUNT(FIND({"数据分析","数据运营","分析师"},M1568)),"1","0")</f>
        <v>1</v>
      </c>
      <c r="O1568" t="s">
        <v>36</v>
      </c>
      <c r="P1568" t="s">
        <v>205</v>
      </c>
      <c r="Q1568" t="str">
        <f t="shared" si="48"/>
        <v>10</v>
      </c>
      <c r="R1568" t="str">
        <f t="shared" si="49"/>
        <v>15</v>
      </c>
      <c r="S1568" s="1" t="s">
        <v>12386</v>
      </c>
      <c r="T1568" t="s">
        <v>12456</v>
      </c>
      <c r="U1568" t="s">
        <v>12454</v>
      </c>
      <c r="V1568" t="s">
        <v>12475</v>
      </c>
      <c r="W1568" s="1" t="s">
        <v>138</v>
      </c>
      <c r="X1568" t="s">
        <v>12810</v>
      </c>
      <c r="Y1568" t="s">
        <v>13274</v>
      </c>
    </row>
    <row r="1569" spans="1:27" x14ac:dyDescent="0.25">
      <c r="A1569" t="s">
        <v>4305</v>
      </c>
      <c r="B1569" t="s">
        <v>919</v>
      </c>
      <c r="C1569">
        <v>3038</v>
      </c>
      <c r="D1569" t="s">
        <v>920</v>
      </c>
      <c r="E1569" t="s">
        <v>30</v>
      </c>
      <c r="F1569" t="s">
        <v>4522</v>
      </c>
      <c r="G1569" t="s">
        <v>41</v>
      </c>
      <c r="H1569" t="s">
        <v>104</v>
      </c>
      <c r="I1569" t="s">
        <v>32</v>
      </c>
      <c r="J1569" t="s">
        <v>142</v>
      </c>
      <c r="K1569">
        <v>1975397</v>
      </c>
      <c r="L1569" t="s">
        <v>4523</v>
      </c>
      <c r="M1569" t="s">
        <v>4524</v>
      </c>
      <c r="N1569" t="str">
        <f t="array" ref="N1569">IF(COUNT(FIND({"数据分析","数据运营","分析师"},M1569)),"1","0")</f>
        <v>1</v>
      </c>
      <c r="O1569" t="s">
        <v>189</v>
      </c>
      <c r="P1569" t="s">
        <v>205</v>
      </c>
      <c r="Q1569" t="str">
        <f t="shared" si="48"/>
        <v>10</v>
      </c>
      <c r="R1569" t="str">
        <f t="shared" si="49"/>
        <v>20</v>
      </c>
      <c r="S1569" s="1" t="s">
        <v>12342</v>
      </c>
      <c r="T1569" t="s">
        <v>12453</v>
      </c>
      <c r="U1569" t="s">
        <v>12464</v>
      </c>
      <c r="V1569" t="s">
        <v>12454</v>
      </c>
      <c r="W1569" s="1" t="s">
        <v>138</v>
      </c>
      <c r="X1569" t="s">
        <v>12810</v>
      </c>
      <c r="Y1569" t="s">
        <v>13274</v>
      </c>
    </row>
    <row r="1570" spans="1:27" x14ac:dyDescent="0.25">
      <c r="A1570" t="s">
        <v>4305</v>
      </c>
      <c r="B1570" t="s">
        <v>4324</v>
      </c>
      <c r="C1570">
        <v>55446</v>
      </c>
      <c r="D1570" t="s">
        <v>4325</v>
      </c>
      <c r="E1570" t="s">
        <v>30</v>
      </c>
      <c r="G1570" t="s">
        <v>41</v>
      </c>
      <c r="H1570" t="s">
        <v>42</v>
      </c>
      <c r="I1570" t="s">
        <v>32</v>
      </c>
      <c r="J1570" t="s">
        <v>213</v>
      </c>
      <c r="K1570">
        <v>2306213</v>
      </c>
      <c r="L1570" t="s">
        <v>4525</v>
      </c>
      <c r="M1570" t="s">
        <v>25</v>
      </c>
      <c r="N1570" t="str">
        <f t="array" ref="N1570">IF(COUNT(FIND({"数据分析","数据运营","分析师"},M1570)),"1","0")</f>
        <v>1</v>
      </c>
      <c r="O1570" t="s">
        <v>460</v>
      </c>
      <c r="P1570" t="s">
        <v>205</v>
      </c>
      <c r="Q1570" t="str">
        <f t="shared" si="48"/>
        <v>6</v>
      </c>
      <c r="R1570" t="str">
        <f t="shared" si="49"/>
        <v>10</v>
      </c>
      <c r="S1570" s="1" t="s">
        <v>8116</v>
      </c>
      <c r="T1570" t="s">
        <v>12454</v>
      </c>
      <c r="U1570" t="s">
        <v>12455</v>
      </c>
      <c r="V1570" t="s">
        <v>12477</v>
      </c>
      <c r="W1570" s="1" t="s">
        <v>138</v>
      </c>
      <c r="X1570" t="s">
        <v>12810</v>
      </c>
      <c r="Y1570" t="s">
        <v>13274</v>
      </c>
    </row>
    <row r="1571" spans="1:27" x14ac:dyDescent="0.25">
      <c r="A1571" t="s">
        <v>4305</v>
      </c>
      <c r="B1571" t="s">
        <v>4526</v>
      </c>
      <c r="C1571">
        <v>29946</v>
      </c>
      <c r="D1571" t="s">
        <v>4527</v>
      </c>
      <c r="E1571" t="s">
        <v>18</v>
      </c>
      <c r="G1571" t="s">
        <v>41</v>
      </c>
      <c r="H1571" t="s">
        <v>104</v>
      </c>
      <c r="I1571" t="s">
        <v>178</v>
      </c>
      <c r="J1571" t="s">
        <v>92</v>
      </c>
      <c r="K1571">
        <v>2422943</v>
      </c>
      <c r="L1571" t="s">
        <v>4528</v>
      </c>
      <c r="M1571" t="s">
        <v>25</v>
      </c>
      <c r="N1571" t="str">
        <f t="array" ref="N1571">IF(COUNT(FIND({"数据分析","数据运营","分析师"},M1571)),"1","0")</f>
        <v>1</v>
      </c>
      <c r="O1571" t="s">
        <v>53</v>
      </c>
      <c r="P1571" t="s">
        <v>205</v>
      </c>
      <c r="Q1571" t="str">
        <f t="shared" si="48"/>
        <v>6</v>
      </c>
      <c r="R1571" t="str">
        <f t="shared" si="49"/>
        <v>8</v>
      </c>
      <c r="S1571" s="1" t="s">
        <v>12341</v>
      </c>
      <c r="T1571" t="s">
        <v>12470</v>
      </c>
      <c r="U1571" t="s">
        <v>12669</v>
      </c>
      <c r="V1571" t="s">
        <v>12824</v>
      </c>
      <c r="W1571" s="1" t="s">
        <v>138</v>
      </c>
      <c r="X1571" t="s">
        <v>12810</v>
      </c>
      <c r="Y1571" t="s">
        <v>13274</v>
      </c>
    </row>
    <row r="1572" spans="1:27" x14ac:dyDescent="0.25">
      <c r="A1572" t="s">
        <v>4305</v>
      </c>
      <c r="B1572" t="s">
        <v>4354</v>
      </c>
      <c r="C1572">
        <v>5754</v>
      </c>
      <c r="D1572" t="s">
        <v>4355</v>
      </c>
      <c r="E1572" t="s">
        <v>47</v>
      </c>
      <c r="G1572" t="s">
        <v>20</v>
      </c>
      <c r="H1572" t="s">
        <v>72</v>
      </c>
      <c r="I1572" t="s">
        <v>32</v>
      </c>
      <c r="J1572" t="s">
        <v>496</v>
      </c>
      <c r="K1572">
        <v>1928707</v>
      </c>
      <c r="L1572" t="s">
        <v>4529</v>
      </c>
      <c r="M1572" t="s">
        <v>25</v>
      </c>
      <c r="N1572" t="str">
        <f t="array" ref="N1572">IF(COUNT(FIND({"数据分析","数据运营","分析师"},M1572)),"1","0")</f>
        <v>1</v>
      </c>
      <c r="O1572" t="s">
        <v>298</v>
      </c>
      <c r="P1572" t="s">
        <v>205</v>
      </c>
      <c r="Q1572" t="str">
        <f t="shared" si="48"/>
        <v>15</v>
      </c>
      <c r="R1572" t="str">
        <f t="shared" si="49"/>
        <v>30</v>
      </c>
      <c r="S1572" s="1" t="s">
        <v>8116</v>
      </c>
      <c r="T1572" t="s">
        <v>12455</v>
      </c>
      <c r="U1572" t="s">
        <v>12470</v>
      </c>
      <c r="V1572" t="s">
        <v>12454</v>
      </c>
      <c r="W1572" s="1" t="s">
        <v>138</v>
      </c>
      <c r="X1572" t="s">
        <v>12810</v>
      </c>
      <c r="Y1572" t="s">
        <v>13274</v>
      </c>
    </row>
    <row r="1573" spans="1:27" x14ac:dyDescent="0.25">
      <c r="A1573" t="s">
        <v>4305</v>
      </c>
      <c r="B1573" t="s">
        <v>875</v>
      </c>
      <c r="C1573">
        <v>50702</v>
      </c>
      <c r="D1573" t="s">
        <v>876</v>
      </c>
      <c r="E1573" t="s">
        <v>18</v>
      </c>
      <c r="F1573" t="s">
        <v>4322</v>
      </c>
      <c r="G1573" t="s">
        <v>41</v>
      </c>
      <c r="H1573" t="s">
        <v>104</v>
      </c>
      <c r="I1573" t="s">
        <v>32</v>
      </c>
      <c r="J1573" t="s">
        <v>213</v>
      </c>
      <c r="K1573">
        <v>1873860</v>
      </c>
      <c r="L1573" t="s">
        <v>4530</v>
      </c>
      <c r="M1573" t="s">
        <v>25</v>
      </c>
      <c r="N1573" t="str">
        <f t="array" ref="N1573">IF(COUNT(FIND({"数据分析","数据运营","分析师"},M1573)),"1","0")</f>
        <v>1</v>
      </c>
      <c r="O1573" t="s">
        <v>571</v>
      </c>
      <c r="P1573" t="s">
        <v>205</v>
      </c>
      <c r="Q1573" t="str">
        <f t="shared" si="48"/>
        <v>6</v>
      </c>
      <c r="R1573" t="str">
        <f t="shared" si="49"/>
        <v>9</v>
      </c>
      <c r="S1573" s="1" t="s">
        <v>12319</v>
      </c>
      <c r="T1573" t="s">
        <v>12455</v>
      </c>
      <c r="U1573" t="s">
        <v>12467</v>
      </c>
      <c r="V1573" t="s">
        <v>12487</v>
      </c>
      <c r="W1573" s="1" t="s">
        <v>138</v>
      </c>
      <c r="X1573" t="s">
        <v>12810</v>
      </c>
      <c r="Y1573" t="s">
        <v>13274</v>
      </c>
    </row>
    <row r="1574" spans="1:27" x14ac:dyDescent="0.25">
      <c r="A1574" t="s">
        <v>4305</v>
      </c>
      <c r="B1574" t="s">
        <v>4372</v>
      </c>
      <c r="C1574">
        <v>93925</v>
      </c>
      <c r="D1574" t="s">
        <v>4373</v>
      </c>
      <c r="E1574" t="s">
        <v>39</v>
      </c>
      <c r="F1574" t="s">
        <v>4374</v>
      </c>
      <c r="G1574" t="s">
        <v>41</v>
      </c>
      <c r="H1574" t="s">
        <v>42</v>
      </c>
      <c r="I1574" t="s">
        <v>32</v>
      </c>
      <c r="J1574" t="s">
        <v>683</v>
      </c>
      <c r="K1574">
        <v>2464878</v>
      </c>
      <c r="L1574" t="s">
        <v>4531</v>
      </c>
      <c r="M1574" t="s">
        <v>25</v>
      </c>
      <c r="N1574" t="str">
        <f t="array" ref="N1574">IF(COUNT(FIND({"数据分析","数据运营","分析师"},M1574)),"1","0")</f>
        <v>1</v>
      </c>
      <c r="O1574" t="s">
        <v>77</v>
      </c>
      <c r="P1574" t="s">
        <v>205</v>
      </c>
      <c r="Q1574" t="str">
        <f t="shared" si="48"/>
        <v>7</v>
      </c>
      <c r="R1574" t="str">
        <f t="shared" si="49"/>
        <v>14</v>
      </c>
      <c r="S1574" s="1" t="s">
        <v>12320</v>
      </c>
      <c r="T1574" t="s">
        <v>12456</v>
      </c>
      <c r="U1574" t="s">
        <v>12454</v>
      </c>
      <c r="V1574" t="s">
        <v>12467</v>
      </c>
      <c r="W1574" s="1" t="s">
        <v>138</v>
      </c>
      <c r="X1574" t="s">
        <v>12810</v>
      </c>
      <c r="Y1574" t="s">
        <v>13274</v>
      </c>
    </row>
    <row r="1575" spans="1:27" x14ac:dyDescent="0.25">
      <c r="A1575" t="s">
        <v>4305</v>
      </c>
      <c r="B1575" t="s">
        <v>4532</v>
      </c>
      <c r="C1575">
        <v>82932</v>
      </c>
      <c r="D1575" t="s">
        <v>4533</v>
      </c>
      <c r="E1575" t="s">
        <v>47</v>
      </c>
      <c r="F1575" t="s">
        <v>4356</v>
      </c>
      <c r="G1575" t="s">
        <v>20</v>
      </c>
      <c r="H1575" t="s">
        <v>72</v>
      </c>
      <c r="I1575" t="s">
        <v>32</v>
      </c>
      <c r="J1575" t="s">
        <v>99</v>
      </c>
      <c r="K1575">
        <v>2206749</v>
      </c>
      <c r="L1575" t="s">
        <v>4534</v>
      </c>
      <c r="M1575" t="s">
        <v>25</v>
      </c>
      <c r="N1575" t="str">
        <f t="array" ref="N1575">IF(COUNT(FIND({"数据分析","数据运营","分析师"},M1575)),"1","0")</f>
        <v>1</v>
      </c>
      <c r="O1575" t="s">
        <v>189</v>
      </c>
      <c r="P1575" t="s">
        <v>205</v>
      </c>
      <c r="Q1575" t="str">
        <f t="shared" si="48"/>
        <v>10</v>
      </c>
      <c r="R1575" t="str">
        <f t="shared" si="49"/>
        <v>20</v>
      </c>
      <c r="S1575" s="1" t="s">
        <v>12325</v>
      </c>
      <c r="T1575" t="s">
        <v>12455</v>
      </c>
      <c r="U1575" t="s">
        <v>12485</v>
      </c>
      <c r="V1575" t="s">
        <v>12534</v>
      </c>
      <c r="W1575" s="1" t="s">
        <v>138</v>
      </c>
      <c r="X1575" t="s">
        <v>12810</v>
      </c>
      <c r="Y1575" t="s">
        <v>13274</v>
      </c>
    </row>
    <row r="1576" spans="1:27" x14ac:dyDescent="0.25">
      <c r="A1576" t="s">
        <v>4305</v>
      </c>
      <c r="B1576" t="s">
        <v>4535</v>
      </c>
      <c r="C1576">
        <v>4530</v>
      </c>
      <c r="D1576" t="s">
        <v>4536</v>
      </c>
      <c r="E1576" t="s">
        <v>18</v>
      </c>
      <c r="F1576" t="s">
        <v>4537</v>
      </c>
      <c r="G1576" t="s">
        <v>81</v>
      </c>
      <c r="H1576" t="s">
        <v>42</v>
      </c>
      <c r="I1576" t="s">
        <v>32</v>
      </c>
      <c r="J1576" t="s">
        <v>92</v>
      </c>
      <c r="K1576">
        <v>2570708</v>
      </c>
      <c r="L1576" t="s">
        <v>4538</v>
      </c>
      <c r="M1576" t="s">
        <v>25</v>
      </c>
      <c r="N1576" t="str">
        <f t="array" ref="N1576">IF(COUNT(FIND({"数据分析","数据运营","分析师"},M1576)),"1","0")</f>
        <v>1</v>
      </c>
      <c r="O1576" t="s">
        <v>260</v>
      </c>
      <c r="P1576" t="s">
        <v>205</v>
      </c>
      <c r="Q1576" t="str">
        <f t="shared" si="48"/>
        <v>8</v>
      </c>
      <c r="R1576" t="str">
        <f t="shared" si="49"/>
        <v>15</v>
      </c>
      <c r="S1576" s="1" t="s">
        <v>12320</v>
      </c>
      <c r="T1576" t="s">
        <v>12454</v>
      </c>
      <c r="U1576" t="s">
        <v>12455</v>
      </c>
      <c r="V1576" t="s">
        <v>12467</v>
      </c>
      <c r="W1576" s="1" t="s">
        <v>13233</v>
      </c>
      <c r="X1576" t="s">
        <v>13292</v>
      </c>
      <c r="Y1576" t="s">
        <v>12810</v>
      </c>
      <c r="Z1576" t="s">
        <v>13293</v>
      </c>
      <c r="AA1576" t="s">
        <v>13311</v>
      </c>
    </row>
    <row r="1577" spans="1:27" x14ac:dyDescent="0.25">
      <c r="A1577" t="s">
        <v>4305</v>
      </c>
      <c r="B1577" t="s">
        <v>4539</v>
      </c>
      <c r="C1577">
        <v>113895</v>
      </c>
      <c r="D1577" t="s">
        <v>4540</v>
      </c>
      <c r="E1577" t="s">
        <v>39</v>
      </c>
      <c r="F1577" t="s">
        <v>4365</v>
      </c>
      <c r="G1577" t="s">
        <v>41</v>
      </c>
      <c r="H1577" t="s">
        <v>42</v>
      </c>
      <c r="I1577" t="s">
        <v>32</v>
      </c>
      <c r="J1577" t="s">
        <v>213</v>
      </c>
      <c r="K1577">
        <v>2048360</v>
      </c>
      <c r="L1577" t="s">
        <v>4541</v>
      </c>
      <c r="M1577" t="s">
        <v>25</v>
      </c>
      <c r="N1577" t="str">
        <f t="array" ref="N1577">IF(COUNT(FIND({"数据分析","数据运营","分析师"},M1577)),"1","0")</f>
        <v>1</v>
      </c>
      <c r="O1577" t="s">
        <v>450</v>
      </c>
      <c r="P1577" t="s">
        <v>205</v>
      </c>
      <c r="Q1577" t="str">
        <f t="shared" si="48"/>
        <v>8</v>
      </c>
      <c r="R1577" t="str">
        <f t="shared" si="49"/>
        <v>12</v>
      </c>
      <c r="W1577" s="1" t="s">
        <v>138</v>
      </c>
      <c r="X1577" t="s">
        <v>12810</v>
      </c>
      <c r="Y1577" t="s">
        <v>13274</v>
      </c>
    </row>
    <row r="1578" spans="1:27" x14ac:dyDescent="0.25">
      <c r="A1578" t="s">
        <v>4305</v>
      </c>
      <c r="B1578" t="s">
        <v>4542</v>
      </c>
      <c r="C1578">
        <v>75528</v>
      </c>
      <c r="D1578" t="s">
        <v>4542</v>
      </c>
      <c r="E1578" t="s">
        <v>56</v>
      </c>
      <c r="F1578" t="s">
        <v>4543</v>
      </c>
      <c r="G1578" t="s">
        <v>41</v>
      </c>
      <c r="H1578" t="s">
        <v>42</v>
      </c>
      <c r="I1578" t="s">
        <v>32</v>
      </c>
      <c r="J1578" t="s">
        <v>117</v>
      </c>
      <c r="K1578">
        <v>1379846</v>
      </c>
      <c r="L1578" t="s">
        <v>4544</v>
      </c>
      <c r="M1578" t="s">
        <v>25</v>
      </c>
      <c r="N1578" t="str">
        <f t="array" ref="N1578">IF(COUNT(FIND({"数据分析","数据运营","分析师"},M1578)),"1","0")</f>
        <v>1</v>
      </c>
      <c r="O1578" t="s">
        <v>524</v>
      </c>
      <c r="P1578" t="s">
        <v>205</v>
      </c>
      <c r="Q1578" t="str">
        <f t="shared" si="48"/>
        <v>13</v>
      </c>
      <c r="R1578" t="str">
        <f t="shared" si="49"/>
        <v>25</v>
      </c>
      <c r="S1578" s="1" t="s">
        <v>8116</v>
      </c>
      <c r="T1578" t="s">
        <v>12454</v>
      </c>
      <c r="U1578" t="s">
        <v>12475</v>
      </c>
      <c r="V1578" t="s">
        <v>12487</v>
      </c>
      <c r="W1578" s="1" t="s">
        <v>138</v>
      </c>
      <c r="X1578" t="s">
        <v>12810</v>
      </c>
      <c r="Y1578" t="s">
        <v>13274</v>
      </c>
    </row>
    <row r="1579" spans="1:27" x14ac:dyDescent="0.25">
      <c r="A1579" t="s">
        <v>4305</v>
      </c>
      <c r="B1579" t="s">
        <v>4545</v>
      </c>
      <c r="C1579">
        <v>133</v>
      </c>
      <c r="D1579" t="s">
        <v>4546</v>
      </c>
      <c r="E1579" t="s">
        <v>30</v>
      </c>
      <c r="F1579" t="s">
        <v>4547</v>
      </c>
      <c r="G1579" t="s">
        <v>253</v>
      </c>
      <c r="H1579" t="s">
        <v>58</v>
      </c>
      <c r="I1579" t="s">
        <v>32</v>
      </c>
      <c r="J1579" t="s">
        <v>934</v>
      </c>
      <c r="K1579">
        <v>2575736</v>
      </c>
      <c r="L1579" t="s">
        <v>4548</v>
      </c>
      <c r="M1579" t="s">
        <v>25</v>
      </c>
      <c r="N1579" t="str">
        <f t="array" ref="N1579">IF(COUNT(FIND({"数据分析","数据运营","分析师"},M1579)),"1","0")</f>
        <v>1</v>
      </c>
      <c r="O1579" t="s">
        <v>260</v>
      </c>
      <c r="P1579" t="s">
        <v>205</v>
      </c>
      <c r="Q1579" t="str">
        <f t="shared" si="48"/>
        <v>8</v>
      </c>
      <c r="R1579" t="str">
        <f t="shared" si="49"/>
        <v>15</v>
      </c>
      <c r="S1579" s="1" t="s">
        <v>12325</v>
      </c>
      <c r="T1579" t="s">
        <v>12533</v>
      </c>
      <c r="U1579" t="s">
        <v>12670</v>
      </c>
      <c r="V1579" t="s">
        <v>12825</v>
      </c>
      <c r="W1579" s="1" t="s">
        <v>984</v>
      </c>
      <c r="X1579" t="s">
        <v>12810</v>
      </c>
      <c r="Y1579" t="s">
        <v>13274</v>
      </c>
      <c r="Z1579" t="s">
        <v>13272</v>
      </c>
    </row>
    <row r="1580" spans="1:27" x14ac:dyDescent="0.25">
      <c r="A1580" t="s">
        <v>4305</v>
      </c>
      <c r="B1580" t="s">
        <v>4306</v>
      </c>
      <c r="C1580">
        <v>3786</v>
      </c>
      <c r="D1580" t="s">
        <v>4307</v>
      </c>
      <c r="E1580" t="s">
        <v>18</v>
      </c>
      <c r="F1580" t="s">
        <v>4508</v>
      </c>
      <c r="G1580" t="s">
        <v>20</v>
      </c>
      <c r="H1580" t="s">
        <v>58</v>
      </c>
      <c r="I1580" t="s">
        <v>32</v>
      </c>
      <c r="J1580" t="s">
        <v>117</v>
      </c>
      <c r="K1580">
        <v>2478800</v>
      </c>
      <c r="L1580" t="s">
        <v>4549</v>
      </c>
      <c r="M1580" t="s">
        <v>25</v>
      </c>
      <c r="N1580" t="str">
        <f t="array" ref="N1580">IF(COUNT(FIND({"数据分析","数据运营","分析师"},M1580)),"1","0")</f>
        <v>1</v>
      </c>
      <c r="O1580" t="s">
        <v>1438</v>
      </c>
      <c r="P1580" t="s">
        <v>205</v>
      </c>
      <c r="Q1580" t="str">
        <f t="shared" si="48"/>
        <v>15</v>
      </c>
      <c r="R1580" t="str">
        <f t="shared" si="49"/>
        <v>28</v>
      </c>
      <c r="S1580" s="1" t="s">
        <v>12383</v>
      </c>
      <c r="T1580" t="s">
        <v>12462</v>
      </c>
      <c r="U1580" t="s">
        <v>12477</v>
      </c>
      <c r="V1580" t="s">
        <v>12460</v>
      </c>
      <c r="W1580" s="1" t="s">
        <v>138</v>
      </c>
      <c r="X1580" t="s">
        <v>12810</v>
      </c>
      <c r="Y1580" t="s">
        <v>13274</v>
      </c>
      <c r="Z1580" t="s">
        <v>13293</v>
      </c>
    </row>
    <row r="1581" spans="1:27" x14ac:dyDescent="0.25">
      <c r="A1581" t="s">
        <v>4305</v>
      </c>
      <c r="B1581" t="s">
        <v>4550</v>
      </c>
      <c r="C1581">
        <v>83597</v>
      </c>
      <c r="D1581" t="s">
        <v>4551</v>
      </c>
      <c r="E1581" t="s">
        <v>18</v>
      </c>
      <c r="F1581" t="s">
        <v>4552</v>
      </c>
      <c r="G1581" t="s">
        <v>41</v>
      </c>
      <c r="H1581" t="s">
        <v>42</v>
      </c>
      <c r="I1581" t="s">
        <v>32</v>
      </c>
      <c r="J1581" t="s">
        <v>4553</v>
      </c>
      <c r="K1581">
        <v>1808557</v>
      </c>
      <c r="L1581" t="s">
        <v>4086</v>
      </c>
      <c r="M1581" t="s">
        <v>25</v>
      </c>
      <c r="N1581" t="str">
        <f t="array" ref="N1581">IF(COUNT(FIND({"数据分析","数据运营","分析师"},M1581)),"1","0")</f>
        <v>1</v>
      </c>
      <c r="O1581" t="s">
        <v>539</v>
      </c>
      <c r="P1581" t="s">
        <v>433</v>
      </c>
      <c r="Q1581" t="str">
        <f t="shared" si="48"/>
        <v>5</v>
      </c>
      <c r="R1581" t="str">
        <f t="shared" si="49"/>
        <v>8</v>
      </c>
      <c r="S1581" s="1" t="s">
        <v>12387</v>
      </c>
      <c r="T1581" t="s">
        <v>12454</v>
      </c>
      <c r="U1581" t="s">
        <v>12455</v>
      </c>
      <c r="V1581" t="s">
        <v>12467</v>
      </c>
      <c r="W1581" s="1" t="s">
        <v>138</v>
      </c>
      <c r="X1581" t="s">
        <v>12810</v>
      </c>
      <c r="Y1581" t="s">
        <v>13274</v>
      </c>
    </row>
    <row r="1582" spans="1:27" x14ac:dyDescent="0.25">
      <c r="A1582" t="s">
        <v>4305</v>
      </c>
      <c r="B1582" t="s">
        <v>4554</v>
      </c>
      <c r="C1582">
        <v>113697</v>
      </c>
      <c r="D1582" t="s">
        <v>4555</v>
      </c>
      <c r="E1582" t="s">
        <v>47</v>
      </c>
      <c r="F1582" t="s">
        <v>4556</v>
      </c>
      <c r="G1582" t="s">
        <v>81</v>
      </c>
      <c r="H1582" t="s">
        <v>42</v>
      </c>
      <c r="I1582" t="s">
        <v>32</v>
      </c>
      <c r="J1582" t="s">
        <v>4557</v>
      </c>
      <c r="K1582">
        <v>2578005</v>
      </c>
      <c r="L1582" t="s">
        <v>4558</v>
      </c>
      <c r="M1582" t="s">
        <v>25</v>
      </c>
      <c r="N1582" t="str">
        <f t="array" ref="N1582">IF(COUNT(FIND({"数据分析","数据运营","分析师"},M1582)),"1","0")</f>
        <v>1</v>
      </c>
      <c r="O1582" t="s">
        <v>298</v>
      </c>
      <c r="P1582" t="s">
        <v>205</v>
      </c>
      <c r="Q1582" t="str">
        <f t="shared" si="48"/>
        <v>15</v>
      </c>
      <c r="R1582" t="str">
        <f t="shared" si="49"/>
        <v>30</v>
      </c>
      <c r="W1582" s="1" t="s">
        <v>42</v>
      </c>
      <c r="X1582" t="s">
        <v>13274</v>
      </c>
      <c r="Y1582" t="s">
        <v>13272</v>
      </c>
    </row>
    <row r="1583" spans="1:27" x14ac:dyDescent="0.25">
      <c r="A1583" t="s">
        <v>4305</v>
      </c>
      <c r="B1583" t="s">
        <v>4559</v>
      </c>
      <c r="C1583">
        <v>155256</v>
      </c>
      <c r="D1583" t="s">
        <v>4560</v>
      </c>
      <c r="E1583" t="s">
        <v>39</v>
      </c>
      <c r="F1583" t="s">
        <v>4561</v>
      </c>
      <c r="G1583" t="s">
        <v>81</v>
      </c>
      <c r="H1583" t="s">
        <v>42</v>
      </c>
      <c r="I1583" t="s">
        <v>32</v>
      </c>
      <c r="J1583" t="s">
        <v>23</v>
      </c>
      <c r="K1583">
        <v>2570854</v>
      </c>
      <c r="L1583" t="s">
        <v>4562</v>
      </c>
      <c r="M1583" t="s">
        <v>25</v>
      </c>
      <c r="N1583" t="str">
        <f t="array" ref="N1583">IF(COUNT(FIND({"数据分析","数据运营","分析师"},M1583)),"1","0")</f>
        <v>1</v>
      </c>
      <c r="O1583" t="s">
        <v>220</v>
      </c>
      <c r="P1583" t="s">
        <v>205</v>
      </c>
      <c r="Q1583" t="str">
        <f t="shared" si="48"/>
        <v>8</v>
      </c>
      <c r="R1583" t="str">
        <f t="shared" si="49"/>
        <v>16</v>
      </c>
      <c r="W1583" s="1" t="s">
        <v>2019</v>
      </c>
      <c r="X1583" t="s">
        <v>12810</v>
      </c>
      <c r="Y1583" t="s">
        <v>13274</v>
      </c>
      <c r="Z1583" t="s">
        <v>13272</v>
      </c>
    </row>
    <row r="1584" spans="1:27" x14ac:dyDescent="0.25">
      <c r="A1584" t="s">
        <v>4305</v>
      </c>
      <c r="B1584" t="s">
        <v>4539</v>
      </c>
      <c r="C1584">
        <v>113895</v>
      </c>
      <c r="D1584" t="s">
        <v>4540</v>
      </c>
      <c r="E1584" t="s">
        <v>39</v>
      </c>
      <c r="F1584" t="s">
        <v>4365</v>
      </c>
      <c r="G1584" t="s">
        <v>41</v>
      </c>
      <c r="H1584" t="s">
        <v>42</v>
      </c>
      <c r="I1584" t="s">
        <v>32</v>
      </c>
      <c r="J1584" t="s">
        <v>213</v>
      </c>
      <c r="K1584">
        <v>1926901</v>
      </c>
      <c r="L1584" t="s">
        <v>4563</v>
      </c>
      <c r="M1584" t="s">
        <v>25</v>
      </c>
      <c r="N1584" t="str">
        <f t="array" ref="N1584">IF(COUNT(FIND({"数据分析","数据运营","分析师"},M1584)),"1","0")</f>
        <v>1</v>
      </c>
      <c r="O1584" t="s">
        <v>450</v>
      </c>
      <c r="P1584" t="s">
        <v>205</v>
      </c>
      <c r="Q1584" t="str">
        <f t="shared" si="48"/>
        <v>8</v>
      </c>
      <c r="R1584" t="str">
        <f t="shared" si="49"/>
        <v>12</v>
      </c>
      <c r="W1584" s="1" t="s">
        <v>138</v>
      </c>
      <c r="X1584" t="s">
        <v>12810</v>
      </c>
      <c r="Y1584" t="s">
        <v>13274</v>
      </c>
    </row>
    <row r="1585" spans="1:27" x14ac:dyDescent="0.25">
      <c r="A1585" t="s">
        <v>4305</v>
      </c>
      <c r="B1585" t="s">
        <v>4324</v>
      </c>
      <c r="C1585">
        <v>55446</v>
      </c>
      <c r="D1585" t="s">
        <v>4325</v>
      </c>
      <c r="E1585" t="s">
        <v>30</v>
      </c>
      <c r="G1585" t="s">
        <v>272</v>
      </c>
      <c r="H1585" t="s">
        <v>447</v>
      </c>
      <c r="I1585" t="s">
        <v>32</v>
      </c>
      <c r="J1585" t="s">
        <v>213</v>
      </c>
      <c r="K1585">
        <v>2321063</v>
      </c>
      <c r="L1585" t="s">
        <v>4564</v>
      </c>
      <c r="M1585" t="s">
        <v>25</v>
      </c>
      <c r="N1585" t="str">
        <f t="array" ref="N1585">IF(COUNT(FIND({"数据分析","数据运营","分析师"},M1585)),"1","0")</f>
        <v>1</v>
      </c>
      <c r="O1585" t="s">
        <v>298</v>
      </c>
      <c r="P1585" t="s">
        <v>205</v>
      </c>
      <c r="Q1585" t="str">
        <f t="shared" si="48"/>
        <v>15</v>
      </c>
      <c r="R1585" t="str">
        <f t="shared" si="49"/>
        <v>30</v>
      </c>
      <c r="S1585" s="1" t="s">
        <v>8116</v>
      </c>
      <c r="T1585" t="s">
        <v>12454</v>
      </c>
      <c r="U1585" t="s">
        <v>12455</v>
      </c>
      <c r="V1585" t="s">
        <v>12477</v>
      </c>
      <c r="W1585" s="1" t="s">
        <v>138</v>
      </c>
      <c r="X1585" t="s">
        <v>12810</v>
      </c>
      <c r="Y1585" t="s">
        <v>13274</v>
      </c>
    </row>
    <row r="1586" spans="1:27" x14ac:dyDescent="0.25">
      <c r="A1586" t="s">
        <v>4305</v>
      </c>
      <c r="B1586" t="s">
        <v>4565</v>
      </c>
      <c r="C1586">
        <v>129768</v>
      </c>
      <c r="D1586" t="s">
        <v>4566</v>
      </c>
      <c r="E1586" t="s">
        <v>39</v>
      </c>
      <c r="F1586" t="s">
        <v>4567</v>
      </c>
      <c r="G1586" t="s">
        <v>41</v>
      </c>
      <c r="H1586" t="s">
        <v>42</v>
      </c>
      <c r="I1586" t="s">
        <v>32</v>
      </c>
      <c r="J1586" t="s">
        <v>274</v>
      </c>
      <c r="K1586">
        <v>2444740</v>
      </c>
      <c r="L1586" t="s">
        <v>4568</v>
      </c>
      <c r="M1586" t="s">
        <v>25</v>
      </c>
      <c r="N1586" t="str">
        <f t="array" ref="N1586">IF(COUNT(FIND({"数据分析","数据运营","分析师"},M1586)),"1","0")</f>
        <v>1</v>
      </c>
      <c r="O1586" t="s">
        <v>554</v>
      </c>
      <c r="P1586" t="s">
        <v>433</v>
      </c>
      <c r="Q1586" t="str">
        <f t="shared" si="48"/>
        <v>7</v>
      </c>
      <c r="R1586" t="str">
        <f t="shared" si="49"/>
        <v>12</v>
      </c>
      <c r="S1586" s="1" t="s">
        <v>8116</v>
      </c>
      <c r="T1586" t="s">
        <v>12534</v>
      </c>
      <c r="U1586" t="s">
        <v>12487</v>
      </c>
      <c r="V1586" t="s">
        <v>12462</v>
      </c>
      <c r="W1586" s="1" t="s">
        <v>138</v>
      </c>
      <c r="X1586" t="s">
        <v>12810</v>
      </c>
      <c r="Y1586" t="s">
        <v>13274</v>
      </c>
    </row>
    <row r="1587" spans="1:27" x14ac:dyDescent="0.25">
      <c r="A1587" t="s">
        <v>4305</v>
      </c>
      <c r="B1587" t="s">
        <v>4569</v>
      </c>
      <c r="C1587">
        <v>250</v>
      </c>
      <c r="D1587" t="s">
        <v>4570</v>
      </c>
      <c r="E1587" t="s">
        <v>39</v>
      </c>
      <c r="F1587" t="s">
        <v>4326</v>
      </c>
      <c r="G1587" t="s">
        <v>20</v>
      </c>
      <c r="H1587" t="s">
        <v>21</v>
      </c>
      <c r="I1587" t="s">
        <v>32</v>
      </c>
      <c r="J1587" t="s">
        <v>23</v>
      </c>
      <c r="K1587">
        <v>2357316</v>
      </c>
      <c r="L1587" t="s">
        <v>4571</v>
      </c>
      <c r="M1587" t="s">
        <v>25</v>
      </c>
      <c r="N1587" t="str">
        <f t="array" ref="N1587">IF(COUNT(FIND({"数据分析","数据运营","分析师"},M1587)),"1","0")</f>
        <v>1</v>
      </c>
      <c r="O1587" t="s">
        <v>4572</v>
      </c>
      <c r="P1587" t="s">
        <v>205</v>
      </c>
      <c r="Q1587" t="str">
        <f t="shared" si="48"/>
        <v>11</v>
      </c>
      <c r="R1587" t="str">
        <f t="shared" si="49"/>
        <v>20</v>
      </c>
      <c r="S1587" s="1" t="s">
        <v>12320</v>
      </c>
      <c r="T1587" t="s">
        <v>12462</v>
      </c>
      <c r="U1587" t="s">
        <v>12671</v>
      </c>
      <c r="V1587" t="s">
        <v>12826</v>
      </c>
      <c r="W1587" s="1" t="s">
        <v>138</v>
      </c>
      <c r="X1587" t="s">
        <v>12810</v>
      </c>
      <c r="Y1587" t="s">
        <v>13281</v>
      </c>
      <c r="Z1587" t="s">
        <v>13274</v>
      </c>
    </row>
    <row r="1588" spans="1:27" x14ac:dyDescent="0.25">
      <c r="A1588" t="s">
        <v>4305</v>
      </c>
      <c r="B1588" t="s">
        <v>4573</v>
      </c>
      <c r="C1588">
        <v>24489</v>
      </c>
      <c r="D1588" t="s">
        <v>4574</v>
      </c>
      <c r="E1588" t="s">
        <v>47</v>
      </c>
      <c r="F1588" t="s">
        <v>4575</v>
      </c>
      <c r="G1588" t="s">
        <v>130</v>
      </c>
      <c r="H1588" t="s">
        <v>130</v>
      </c>
      <c r="I1588" t="s">
        <v>22</v>
      </c>
      <c r="J1588" t="s">
        <v>235</v>
      </c>
      <c r="K1588">
        <v>2104571</v>
      </c>
      <c r="L1588" t="s">
        <v>4576</v>
      </c>
      <c r="M1588" t="s">
        <v>25</v>
      </c>
      <c r="N1588" t="str">
        <f t="array" ref="N1588">IF(COUNT(FIND({"数据分析","数据运营","分析师"},M1588)),"1","0")</f>
        <v>1</v>
      </c>
      <c r="O1588" t="s">
        <v>36</v>
      </c>
      <c r="P1588" t="s">
        <v>205</v>
      </c>
      <c r="Q1588" t="str">
        <f t="shared" si="48"/>
        <v>10</v>
      </c>
      <c r="R1588" t="str">
        <f t="shared" si="49"/>
        <v>15</v>
      </c>
      <c r="S1588" s="1" t="s">
        <v>12388</v>
      </c>
      <c r="T1588" t="s">
        <v>12456</v>
      </c>
      <c r="U1588" t="s">
        <v>12481</v>
      </c>
      <c r="V1588" t="s">
        <v>12474</v>
      </c>
      <c r="W1588" s="1" t="s">
        <v>138</v>
      </c>
      <c r="X1588" t="s">
        <v>12810</v>
      </c>
      <c r="Y1588" t="s">
        <v>13274</v>
      </c>
    </row>
    <row r="1589" spans="1:27" x14ac:dyDescent="0.25">
      <c r="A1589" t="s">
        <v>4305</v>
      </c>
      <c r="B1589" t="s">
        <v>4577</v>
      </c>
      <c r="C1589">
        <v>4188</v>
      </c>
      <c r="D1589" t="s">
        <v>4578</v>
      </c>
      <c r="E1589" t="s">
        <v>30</v>
      </c>
      <c r="G1589" t="s">
        <v>20</v>
      </c>
      <c r="H1589" t="s">
        <v>72</v>
      </c>
      <c r="I1589" t="s">
        <v>32</v>
      </c>
      <c r="J1589" t="s">
        <v>117</v>
      </c>
      <c r="K1589">
        <v>1651583</v>
      </c>
      <c r="L1589" t="s">
        <v>4579</v>
      </c>
      <c r="M1589" t="s">
        <v>285</v>
      </c>
      <c r="N1589" t="str">
        <f t="array" ref="N1589">IF(COUNT(FIND({"数据分析","数据运营","分析师"},M1589)),"1","0")</f>
        <v>1</v>
      </c>
      <c r="O1589" t="s">
        <v>450</v>
      </c>
      <c r="P1589" t="s">
        <v>205</v>
      </c>
      <c r="Q1589" t="str">
        <f t="shared" si="48"/>
        <v>8</v>
      </c>
      <c r="R1589" t="str">
        <f t="shared" si="49"/>
        <v>12</v>
      </c>
      <c r="S1589" s="1" t="s">
        <v>8116</v>
      </c>
      <c r="T1589" t="s">
        <v>12535</v>
      </c>
      <c r="U1589" t="s">
        <v>12538</v>
      </c>
      <c r="V1589" t="s">
        <v>12827</v>
      </c>
      <c r="W1589" s="1" t="s">
        <v>42</v>
      </c>
      <c r="X1589" t="s">
        <v>13274</v>
      </c>
    </row>
    <row r="1590" spans="1:27" x14ac:dyDescent="0.25">
      <c r="A1590" t="s">
        <v>4305</v>
      </c>
      <c r="B1590" t="s">
        <v>4580</v>
      </c>
      <c r="C1590">
        <v>485</v>
      </c>
      <c r="D1590" t="s">
        <v>4581</v>
      </c>
      <c r="E1590" t="s">
        <v>18</v>
      </c>
      <c r="F1590" t="s">
        <v>4582</v>
      </c>
      <c r="G1590" t="s">
        <v>41</v>
      </c>
      <c r="H1590" t="s">
        <v>104</v>
      </c>
      <c r="I1590" t="s">
        <v>32</v>
      </c>
      <c r="J1590" t="s">
        <v>92</v>
      </c>
      <c r="K1590">
        <v>1958853</v>
      </c>
      <c r="L1590" t="s">
        <v>4583</v>
      </c>
      <c r="M1590" t="s">
        <v>25</v>
      </c>
      <c r="N1590" t="str">
        <f t="array" ref="N1590">IF(COUNT(FIND({"数据分析","数据运营","分析师"},M1590)),"1","0")</f>
        <v>1</v>
      </c>
      <c r="O1590" t="s">
        <v>53</v>
      </c>
      <c r="P1590" t="s">
        <v>205</v>
      </c>
      <c r="Q1590" t="str">
        <f t="shared" si="48"/>
        <v>6</v>
      </c>
      <c r="R1590" t="str">
        <f t="shared" si="49"/>
        <v>8</v>
      </c>
      <c r="S1590" s="1" t="s">
        <v>12341</v>
      </c>
      <c r="T1590" t="s">
        <v>12470</v>
      </c>
      <c r="U1590" t="s">
        <v>12672</v>
      </c>
      <c r="V1590" t="s">
        <v>12474</v>
      </c>
      <c r="W1590" s="1" t="s">
        <v>138</v>
      </c>
      <c r="X1590" t="s">
        <v>12810</v>
      </c>
      <c r="Y1590" t="s">
        <v>13274</v>
      </c>
    </row>
    <row r="1591" spans="1:27" x14ac:dyDescent="0.25">
      <c r="A1591" t="s">
        <v>4305</v>
      </c>
      <c r="B1591" t="s">
        <v>1163</v>
      </c>
      <c r="C1591">
        <v>2768</v>
      </c>
      <c r="D1591" t="s">
        <v>1164</v>
      </c>
      <c r="E1591" t="s">
        <v>30</v>
      </c>
      <c r="F1591" t="s">
        <v>4459</v>
      </c>
      <c r="G1591" t="s">
        <v>130</v>
      </c>
      <c r="H1591" t="s">
        <v>130</v>
      </c>
      <c r="I1591" t="s">
        <v>32</v>
      </c>
      <c r="J1591" t="s">
        <v>213</v>
      </c>
      <c r="K1591">
        <v>2532162</v>
      </c>
      <c r="L1591" t="s">
        <v>4584</v>
      </c>
      <c r="M1591" t="s">
        <v>25</v>
      </c>
      <c r="N1591" t="str">
        <f t="array" ref="N1591">IF(COUNT(FIND({"数据分析","数据运营","分析师"},M1591)),"1","0")</f>
        <v>1</v>
      </c>
      <c r="O1591" t="s">
        <v>189</v>
      </c>
      <c r="P1591" t="s">
        <v>205</v>
      </c>
      <c r="Q1591" t="str">
        <f t="shared" si="48"/>
        <v>10</v>
      </c>
      <c r="R1591" t="str">
        <f t="shared" si="49"/>
        <v>20</v>
      </c>
      <c r="S1591" s="1" t="s">
        <v>12320</v>
      </c>
      <c r="T1591" t="s">
        <v>12455</v>
      </c>
      <c r="U1591" t="s">
        <v>12467</v>
      </c>
      <c r="V1591" t="s">
        <v>12475</v>
      </c>
      <c r="W1591" s="1" t="s">
        <v>138</v>
      </c>
      <c r="X1591" t="s">
        <v>12810</v>
      </c>
      <c r="Y1591" t="s">
        <v>13274</v>
      </c>
    </row>
    <row r="1592" spans="1:27" x14ac:dyDescent="0.25">
      <c r="A1592" t="s">
        <v>4305</v>
      </c>
      <c r="B1592" t="s">
        <v>4526</v>
      </c>
      <c r="C1592">
        <v>29946</v>
      </c>
      <c r="D1592" t="s">
        <v>4527</v>
      </c>
      <c r="E1592" t="s">
        <v>18</v>
      </c>
      <c r="G1592" t="s">
        <v>41</v>
      </c>
      <c r="H1592" t="s">
        <v>104</v>
      </c>
      <c r="I1592" t="s">
        <v>178</v>
      </c>
      <c r="J1592" t="s">
        <v>92</v>
      </c>
      <c r="K1592">
        <v>2461566</v>
      </c>
      <c r="L1592" t="s">
        <v>4585</v>
      </c>
      <c r="M1592" t="s">
        <v>4586</v>
      </c>
      <c r="N1592" t="str">
        <f t="array" ref="N1592">IF(COUNT(FIND({"数据分析","数据运营","分析师"},M1592)),"1","0")</f>
        <v>1</v>
      </c>
      <c r="O1592" t="s">
        <v>460</v>
      </c>
      <c r="P1592" t="s">
        <v>205</v>
      </c>
      <c r="Q1592" t="str">
        <f t="shared" si="48"/>
        <v>6</v>
      </c>
      <c r="R1592" t="str">
        <f t="shared" si="49"/>
        <v>10</v>
      </c>
      <c r="S1592" s="1" t="s">
        <v>12341</v>
      </c>
      <c r="T1592" t="s">
        <v>12470</v>
      </c>
      <c r="U1592" t="s">
        <v>12669</v>
      </c>
      <c r="V1592" t="s">
        <v>12824</v>
      </c>
      <c r="W1592" s="1" t="s">
        <v>138</v>
      </c>
      <c r="X1592" t="s">
        <v>12810</v>
      </c>
      <c r="Y1592" t="s">
        <v>13274</v>
      </c>
    </row>
    <row r="1593" spans="1:27" x14ac:dyDescent="0.25">
      <c r="A1593" t="s">
        <v>4305</v>
      </c>
      <c r="B1593" t="s">
        <v>4587</v>
      </c>
      <c r="C1593">
        <v>84244</v>
      </c>
      <c r="D1593" t="s">
        <v>4588</v>
      </c>
      <c r="E1593" t="s">
        <v>39</v>
      </c>
      <c r="F1593" t="s">
        <v>4589</v>
      </c>
      <c r="G1593" t="s">
        <v>20</v>
      </c>
      <c r="H1593" t="s">
        <v>72</v>
      </c>
      <c r="I1593" t="s">
        <v>32</v>
      </c>
      <c r="J1593" t="s">
        <v>50</v>
      </c>
      <c r="K1593">
        <v>2520779</v>
      </c>
      <c r="L1593" t="s">
        <v>4590</v>
      </c>
      <c r="M1593" t="s">
        <v>25</v>
      </c>
      <c r="N1593" t="str">
        <f t="array" ref="N1593">IF(COUNT(FIND({"数据分析","数据运营","分析师"},M1593)),"1","0")</f>
        <v>1</v>
      </c>
      <c r="O1593" t="s">
        <v>391</v>
      </c>
      <c r="P1593" t="s">
        <v>205</v>
      </c>
      <c r="Q1593" t="str">
        <f t="shared" si="48"/>
        <v>15</v>
      </c>
      <c r="R1593" t="str">
        <f t="shared" si="49"/>
        <v>20</v>
      </c>
      <c r="S1593" s="1" t="s">
        <v>1456</v>
      </c>
      <c r="T1593" t="s">
        <v>12454</v>
      </c>
      <c r="U1593" t="s">
        <v>12470</v>
      </c>
      <c r="V1593" t="s">
        <v>12828</v>
      </c>
      <c r="W1593" s="1" t="s">
        <v>138</v>
      </c>
      <c r="X1593" t="s">
        <v>12810</v>
      </c>
      <c r="Y1593" t="s">
        <v>13274</v>
      </c>
    </row>
    <row r="1594" spans="1:27" x14ac:dyDescent="0.25">
      <c r="A1594" t="s">
        <v>4305</v>
      </c>
      <c r="B1594" t="s">
        <v>4591</v>
      </c>
      <c r="C1594">
        <v>51649</v>
      </c>
      <c r="D1594" t="s">
        <v>4592</v>
      </c>
      <c r="E1594" t="s">
        <v>30</v>
      </c>
      <c r="G1594" t="s">
        <v>130</v>
      </c>
      <c r="H1594" t="s">
        <v>130</v>
      </c>
      <c r="I1594" t="s">
        <v>32</v>
      </c>
      <c r="J1594" t="s">
        <v>117</v>
      </c>
      <c r="K1594">
        <v>2461010</v>
      </c>
      <c r="L1594" t="s">
        <v>4593</v>
      </c>
      <c r="M1594" t="s">
        <v>25</v>
      </c>
      <c r="N1594" t="str">
        <f t="array" ref="N1594">IF(COUNT(FIND({"数据分析","数据运营","分析师"},M1594)),"1","0")</f>
        <v>1</v>
      </c>
      <c r="O1594" t="s">
        <v>304</v>
      </c>
      <c r="P1594" t="s">
        <v>205</v>
      </c>
      <c r="Q1594" t="str">
        <f t="shared" si="48"/>
        <v>10</v>
      </c>
      <c r="R1594" t="str">
        <f t="shared" si="49"/>
        <v>16</v>
      </c>
      <c r="S1594" s="1" t="s">
        <v>12319</v>
      </c>
      <c r="T1594" t="s">
        <v>12453</v>
      </c>
      <c r="U1594" t="s">
        <v>12455</v>
      </c>
      <c r="V1594" t="s">
        <v>12475</v>
      </c>
      <c r="W1594" s="1" t="s">
        <v>138</v>
      </c>
      <c r="X1594" t="s">
        <v>12810</v>
      </c>
      <c r="Y1594" t="s">
        <v>13274</v>
      </c>
    </row>
    <row r="1595" spans="1:27" x14ac:dyDescent="0.25">
      <c r="A1595" t="s">
        <v>4305</v>
      </c>
      <c r="B1595" t="s">
        <v>4306</v>
      </c>
      <c r="C1595">
        <v>3786</v>
      </c>
      <c r="D1595" t="s">
        <v>4307</v>
      </c>
      <c r="E1595" t="s">
        <v>18</v>
      </c>
      <c r="F1595" t="s">
        <v>4508</v>
      </c>
      <c r="G1595" t="s">
        <v>81</v>
      </c>
      <c r="H1595" t="s">
        <v>42</v>
      </c>
      <c r="I1595" t="s">
        <v>32</v>
      </c>
      <c r="J1595" t="s">
        <v>117</v>
      </c>
      <c r="K1595">
        <v>2577634</v>
      </c>
      <c r="L1595" t="s">
        <v>4594</v>
      </c>
      <c r="M1595" t="s">
        <v>25</v>
      </c>
      <c r="N1595" t="str">
        <f t="array" ref="N1595">IF(COUNT(FIND({"数据分析","数据运营","分析师"},M1595)),"1","0")</f>
        <v>1</v>
      </c>
      <c r="O1595" t="s">
        <v>3695</v>
      </c>
      <c r="P1595" t="s">
        <v>205</v>
      </c>
      <c r="Q1595" t="str">
        <f t="shared" si="48"/>
        <v>16</v>
      </c>
      <c r="R1595" t="str">
        <f t="shared" si="49"/>
        <v>32</v>
      </c>
      <c r="S1595" s="1" t="s">
        <v>12383</v>
      </c>
      <c r="T1595" t="s">
        <v>12462</v>
      </c>
      <c r="U1595" t="s">
        <v>12477</v>
      </c>
      <c r="V1595" t="s">
        <v>12460</v>
      </c>
      <c r="W1595" s="1" t="s">
        <v>42</v>
      </c>
      <c r="X1595" t="s">
        <v>13274</v>
      </c>
      <c r="Y1595" t="s">
        <v>13272</v>
      </c>
    </row>
    <row r="1596" spans="1:27" x14ac:dyDescent="0.25">
      <c r="A1596" t="s">
        <v>4305</v>
      </c>
      <c r="B1596" t="s">
        <v>4595</v>
      </c>
      <c r="C1596">
        <v>93302</v>
      </c>
      <c r="D1596" t="s">
        <v>4596</v>
      </c>
      <c r="E1596" t="s">
        <v>56</v>
      </c>
      <c r="F1596" t="s">
        <v>4597</v>
      </c>
      <c r="G1596" t="s">
        <v>20</v>
      </c>
      <c r="H1596" t="s">
        <v>21</v>
      </c>
      <c r="I1596" t="s">
        <v>22</v>
      </c>
      <c r="J1596" t="s">
        <v>274</v>
      </c>
      <c r="K1596">
        <v>1588207</v>
      </c>
      <c r="L1596" t="s">
        <v>4598</v>
      </c>
      <c r="M1596" t="s">
        <v>230</v>
      </c>
      <c r="N1596" t="str">
        <f t="array" ref="N1596">IF(COUNT(FIND({"数据分析","数据运营","分析师"},M1596)),"1","0")</f>
        <v>1</v>
      </c>
      <c r="O1596" t="s">
        <v>189</v>
      </c>
      <c r="P1596" t="s">
        <v>205</v>
      </c>
      <c r="Q1596" t="str">
        <f t="shared" si="48"/>
        <v>10</v>
      </c>
      <c r="R1596" t="str">
        <f t="shared" si="49"/>
        <v>20</v>
      </c>
      <c r="S1596" s="1" t="s">
        <v>8116</v>
      </c>
      <c r="T1596" t="s">
        <v>12477</v>
      </c>
      <c r="U1596" t="s">
        <v>12487</v>
      </c>
      <c r="V1596" t="s">
        <v>12468</v>
      </c>
      <c r="W1596" s="1" t="s">
        <v>138</v>
      </c>
      <c r="X1596" t="s">
        <v>12510</v>
      </c>
      <c r="Y1596" t="s">
        <v>12810</v>
      </c>
      <c r="Z1596" t="s">
        <v>13281</v>
      </c>
      <c r="AA1596" t="s">
        <v>13274</v>
      </c>
    </row>
    <row r="1597" spans="1:27" x14ac:dyDescent="0.25">
      <c r="A1597" t="s">
        <v>4305</v>
      </c>
      <c r="B1597" t="s">
        <v>1649</v>
      </c>
      <c r="C1597">
        <v>15083</v>
      </c>
      <c r="D1597" t="s">
        <v>1650</v>
      </c>
      <c r="E1597" t="s">
        <v>39</v>
      </c>
      <c r="G1597" t="s">
        <v>81</v>
      </c>
      <c r="H1597" t="s">
        <v>42</v>
      </c>
      <c r="I1597" t="s">
        <v>32</v>
      </c>
      <c r="J1597" t="s">
        <v>274</v>
      </c>
      <c r="K1597">
        <v>2555557</v>
      </c>
      <c r="L1597" t="s">
        <v>4599</v>
      </c>
      <c r="M1597" t="s">
        <v>25</v>
      </c>
      <c r="N1597" t="str">
        <f t="array" ref="N1597">IF(COUNT(FIND({"数据分析","数据运营","分析师"},M1597)),"1","0")</f>
        <v>1</v>
      </c>
      <c r="O1597" t="s">
        <v>298</v>
      </c>
      <c r="P1597" t="s">
        <v>205</v>
      </c>
      <c r="Q1597" t="str">
        <f t="shared" si="48"/>
        <v>15</v>
      </c>
      <c r="R1597" t="str">
        <f t="shared" si="49"/>
        <v>30</v>
      </c>
      <c r="S1597" s="1" t="s">
        <v>2061</v>
      </c>
      <c r="T1597" t="s">
        <v>12460</v>
      </c>
      <c r="U1597" t="s">
        <v>12475</v>
      </c>
      <c r="V1597" t="s">
        <v>12467</v>
      </c>
      <c r="W1597" s="1" t="s">
        <v>138</v>
      </c>
      <c r="X1597" t="s">
        <v>12810</v>
      </c>
      <c r="Y1597" t="s">
        <v>13274</v>
      </c>
    </row>
    <row r="1598" spans="1:27" x14ac:dyDescent="0.25">
      <c r="A1598" t="s">
        <v>4305</v>
      </c>
      <c r="B1598" t="s">
        <v>4600</v>
      </c>
      <c r="C1598">
        <v>24561</v>
      </c>
      <c r="D1598" t="s">
        <v>4601</v>
      </c>
      <c r="E1598" t="s">
        <v>18</v>
      </c>
      <c r="G1598" t="s">
        <v>130</v>
      </c>
      <c r="H1598" t="s">
        <v>130</v>
      </c>
      <c r="I1598" t="s">
        <v>32</v>
      </c>
      <c r="J1598" t="s">
        <v>92</v>
      </c>
      <c r="K1598">
        <v>2385122</v>
      </c>
      <c r="L1598" t="s">
        <v>4602</v>
      </c>
      <c r="M1598" t="s">
        <v>25</v>
      </c>
      <c r="N1598" t="str">
        <f t="array" ref="N1598">IF(COUNT(FIND({"数据分析","数据运营","分析师"},M1598)),"1","0")</f>
        <v>1</v>
      </c>
      <c r="O1598" t="s">
        <v>460</v>
      </c>
      <c r="P1598" t="s">
        <v>205</v>
      </c>
      <c r="Q1598" t="str">
        <f t="shared" si="48"/>
        <v>6</v>
      </c>
      <c r="R1598" t="str">
        <f t="shared" si="49"/>
        <v>10</v>
      </c>
      <c r="S1598" s="1" t="s">
        <v>12320</v>
      </c>
      <c r="T1598" t="s">
        <v>12464</v>
      </c>
      <c r="U1598" t="s">
        <v>12455</v>
      </c>
      <c r="V1598" t="s">
        <v>12467</v>
      </c>
      <c r="W1598" s="1" t="s">
        <v>138</v>
      </c>
      <c r="X1598" t="s">
        <v>12810</v>
      </c>
      <c r="Y1598" t="s">
        <v>13274</v>
      </c>
    </row>
    <row r="1599" spans="1:27" x14ac:dyDescent="0.25">
      <c r="A1599" t="s">
        <v>4305</v>
      </c>
      <c r="B1599" t="s">
        <v>4465</v>
      </c>
      <c r="C1599">
        <v>21643</v>
      </c>
      <c r="D1599" t="s">
        <v>4466</v>
      </c>
      <c r="E1599" t="s">
        <v>30</v>
      </c>
      <c r="F1599" t="s">
        <v>4365</v>
      </c>
      <c r="G1599" t="s">
        <v>49</v>
      </c>
      <c r="H1599" t="s">
        <v>116</v>
      </c>
      <c r="I1599" t="s">
        <v>32</v>
      </c>
      <c r="J1599" t="s">
        <v>117</v>
      </c>
      <c r="K1599">
        <v>2268411</v>
      </c>
      <c r="L1599" t="s">
        <v>4467</v>
      </c>
      <c r="M1599" t="s">
        <v>25</v>
      </c>
      <c r="N1599" t="str">
        <f t="array" ref="N1599">IF(COUNT(FIND({"数据分析","数据运营","分析师"},M1599)),"1","0")</f>
        <v>1</v>
      </c>
      <c r="O1599" t="s">
        <v>231</v>
      </c>
      <c r="P1599" t="s">
        <v>205</v>
      </c>
      <c r="Q1599" t="str">
        <f t="shared" si="48"/>
        <v>15</v>
      </c>
      <c r="R1599" t="str">
        <f t="shared" si="49"/>
        <v>25</v>
      </c>
      <c r="S1599" s="1" t="s">
        <v>8116</v>
      </c>
      <c r="T1599" t="s">
        <v>12474</v>
      </c>
      <c r="U1599" t="s">
        <v>12457</v>
      </c>
      <c r="V1599" t="s">
        <v>12454</v>
      </c>
      <c r="W1599" s="1" t="s">
        <v>138</v>
      </c>
      <c r="X1599" t="s">
        <v>12810</v>
      </c>
      <c r="Y1599" t="s">
        <v>13274</v>
      </c>
    </row>
    <row r="1600" spans="1:27" x14ac:dyDescent="0.25">
      <c r="A1600" t="s">
        <v>4305</v>
      </c>
      <c r="B1600" t="s">
        <v>875</v>
      </c>
      <c r="C1600">
        <v>50702</v>
      </c>
      <c r="D1600" t="s">
        <v>876</v>
      </c>
      <c r="E1600" t="s">
        <v>18</v>
      </c>
      <c r="F1600" t="s">
        <v>4322</v>
      </c>
      <c r="G1600" t="s">
        <v>41</v>
      </c>
      <c r="H1600" t="s">
        <v>42</v>
      </c>
      <c r="I1600" t="s">
        <v>32</v>
      </c>
      <c r="J1600" t="s">
        <v>213</v>
      </c>
      <c r="K1600">
        <v>2230080</v>
      </c>
      <c r="L1600" t="s">
        <v>879</v>
      </c>
      <c r="M1600" t="s">
        <v>25</v>
      </c>
      <c r="N1600" t="str">
        <f t="array" ref="N1600">IF(COUNT(FIND({"数据分析","数据运营","分析师"},M1600)),"1","0")</f>
        <v>1</v>
      </c>
      <c r="O1600" t="s">
        <v>231</v>
      </c>
      <c r="P1600" t="s">
        <v>205</v>
      </c>
      <c r="Q1600" t="str">
        <f t="shared" si="48"/>
        <v>15</v>
      </c>
      <c r="R1600" t="str">
        <f t="shared" si="49"/>
        <v>25</v>
      </c>
      <c r="S1600" s="1" t="s">
        <v>12319</v>
      </c>
      <c r="T1600" t="s">
        <v>12455</v>
      </c>
      <c r="U1600" t="s">
        <v>12467</v>
      </c>
      <c r="V1600" t="s">
        <v>12487</v>
      </c>
      <c r="W1600" s="1" t="s">
        <v>138</v>
      </c>
      <c r="X1600" t="s">
        <v>12810</v>
      </c>
      <c r="Y1600" t="s">
        <v>13274</v>
      </c>
    </row>
    <row r="1601" spans="1:26" x14ac:dyDescent="0.25">
      <c r="A1601" t="s">
        <v>4305</v>
      </c>
      <c r="B1601" t="s">
        <v>4603</v>
      </c>
      <c r="C1601">
        <v>7279</v>
      </c>
      <c r="D1601" t="s">
        <v>4604</v>
      </c>
      <c r="E1601" t="s">
        <v>47</v>
      </c>
      <c r="F1601" t="s">
        <v>4605</v>
      </c>
      <c r="G1601" t="s">
        <v>49</v>
      </c>
      <c r="H1601" t="s">
        <v>116</v>
      </c>
      <c r="I1601" t="s">
        <v>32</v>
      </c>
      <c r="J1601" t="s">
        <v>23</v>
      </c>
      <c r="K1601">
        <v>2544820</v>
      </c>
      <c r="L1601" t="s">
        <v>4606</v>
      </c>
      <c r="M1601" t="s">
        <v>25</v>
      </c>
      <c r="N1601" t="str">
        <f t="array" ref="N1601">IF(COUNT(FIND({"数据分析","数据运营","分析师"},M1601)),"1","0")</f>
        <v>1</v>
      </c>
      <c r="O1601" t="s">
        <v>298</v>
      </c>
      <c r="P1601" t="s">
        <v>205</v>
      </c>
      <c r="Q1601" t="str">
        <f t="shared" si="48"/>
        <v>15</v>
      </c>
      <c r="R1601" t="str">
        <f t="shared" si="49"/>
        <v>30</v>
      </c>
      <c r="S1601" s="1" t="s">
        <v>12389</v>
      </c>
      <c r="T1601" t="s">
        <v>12536</v>
      </c>
      <c r="U1601" t="s">
        <v>12673</v>
      </c>
      <c r="V1601" t="s">
        <v>12829</v>
      </c>
      <c r="W1601" s="1" t="s">
        <v>138</v>
      </c>
      <c r="X1601" t="s">
        <v>12810</v>
      </c>
      <c r="Y1601" t="s">
        <v>13274</v>
      </c>
    </row>
    <row r="1602" spans="1:26" x14ac:dyDescent="0.25">
      <c r="A1602" t="s">
        <v>4305</v>
      </c>
      <c r="B1602" t="s">
        <v>4607</v>
      </c>
      <c r="C1602">
        <v>120429</v>
      </c>
      <c r="D1602" t="s">
        <v>4608</v>
      </c>
      <c r="E1602" t="s">
        <v>47</v>
      </c>
      <c r="G1602" t="s">
        <v>20</v>
      </c>
      <c r="H1602" t="s">
        <v>72</v>
      </c>
      <c r="I1602" t="s">
        <v>32</v>
      </c>
      <c r="J1602" t="s">
        <v>186</v>
      </c>
      <c r="K1602">
        <v>2431270</v>
      </c>
      <c r="L1602" t="s">
        <v>4609</v>
      </c>
      <c r="M1602" t="s">
        <v>25</v>
      </c>
      <c r="N1602" t="str">
        <f t="array" ref="N1602">IF(COUNT(FIND({"数据分析","数据运营","分析师"},M1602)),"1","0")</f>
        <v>1</v>
      </c>
      <c r="O1602" t="s">
        <v>298</v>
      </c>
      <c r="P1602" t="s">
        <v>205</v>
      </c>
      <c r="Q1602" t="str">
        <f t="shared" ref="Q1602:Q1665" si="50">LEFT(O1602,FIND("k",O1602,1)-1)</f>
        <v>15</v>
      </c>
      <c r="R1602" t="str">
        <f t="shared" ref="R1602:R1665" si="51">MID(O1602,FIND("-",O1602,1)+1,LEN(O1602)-FIND("-",O1602,1)-1)</f>
        <v>30</v>
      </c>
      <c r="S1602" s="1" t="s">
        <v>2061</v>
      </c>
      <c r="T1602" t="s">
        <v>12468</v>
      </c>
      <c r="U1602" t="s">
        <v>12457</v>
      </c>
      <c r="V1602" t="s">
        <v>12483</v>
      </c>
      <c r="W1602" s="1" t="s">
        <v>138</v>
      </c>
      <c r="X1602" t="s">
        <v>12810</v>
      </c>
      <c r="Y1602" t="s">
        <v>13274</v>
      </c>
    </row>
    <row r="1603" spans="1:26" x14ac:dyDescent="0.25">
      <c r="A1603" t="s">
        <v>4305</v>
      </c>
      <c r="B1603" t="s">
        <v>4610</v>
      </c>
      <c r="C1603">
        <v>994</v>
      </c>
      <c r="D1603" t="s">
        <v>4610</v>
      </c>
      <c r="E1603" t="s">
        <v>47</v>
      </c>
      <c r="F1603" t="s">
        <v>4611</v>
      </c>
      <c r="G1603" t="s">
        <v>81</v>
      </c>
      <c r="H1603" t="s">
        <v>42</v>
      </c>
      <c r="I1603" t="s">
        <v>32</v>
      </c>
      <c r="J1603" t="s">
        <v>258</v>
      </c>
      <c r="K1603">
        <v>2548746</v>
      </c>
      <c r="L1603" t="s">
        <v>4612</v>
      </c>
      <c r="M1603" t="s">
        <v>4613</v>
      </c>
      <c r="N1603" t="str">
        <f t="array" ref="N1603">IF(COUNT(FIND({"数据分析","数据运营","分析师"},M1603)),"1","0")</f>
        <v>1</v>
      </c>
      <c r="O1603" t="s">
        <v>700</v>
      </c>
      <c r="P1603" t="s">
        <v>205</v>
      </c>
      <c r="Q1603" t="str">
        <f t="shared" si="50"/>
        <v>5</v>
      </c>
      <c r="R1603" t="str">
        <f t="shared" si="51"/>
        <v>10</v>
      </c>
      <c r="S1603" s="1" t="s">
        <v>12320</v>
      </c>
      <c r="T1603" t="s">
        <v>12537</v>
      </c>
      <c r="U1603" t="s">
        <v>12454</v>
      </c>
      <c r="V1603" t="s">
        <v>12455</v>
      </c>
      <c r="W1603" s="1" t="s">
        <v>13220</v>
      </c>
      <c r="X1603" t="s">
        <v>13272</v>
      </c>
      <c r="Y1603" t="s">
        <v>12810</v>
      </c>
      <c r="Z1603" t="s">
        <v>13274</v>
      </c>
    </row>
    <row r="1604" spans="1:26" x14ac:dyDescent="0.25">
      <c r="A1604" t="s">
        <v>4305</v>
      </c>
      <c r="B1604" t="s">
        <v>4614</v>
      </c>
      <c r="C1604">
        <v>151117</v>
      </c>
      <c r="D1604" t="s">
        <v>4615</v>
      </c>
      <c r="E1604" t="s">
        <v>30</v>
      </c>
      <c r="G1604" t="s">
        <v>33</v>
      </c>
      <c r="H1604" t="s">
        <v>66</v>
      </c>
      <c r="I1604" t="s">
        <v>32</v>
      </c>
      <c r="J1604" t="s">
        <v>117</v>
      </c>
      <c r="K1604">
        <v>2475854</v>
      </c>
      <c r="L1604" t="s">
        <v>4616</v>
      </c>
      <c r="M1604" t="s">
        <v>25</v>
      </c>
      <c r="N1604" t="str">
        <f t="array" ref="N1604">IF(COUNT(FIND({"数据分析","数据运营","分析师"},M1604)),"1","0")</f>
        <v>1</v>
      </c>
      <c r="O1604" t="s">
        <v>36</v>
      </c>
      <c r="P1604" t="s">
        <v>205</v>
      </c>
      <c r="Q1604" t="str">
        <f t="shared" si="50"/>
        <v>10</v>
      </c>
      <c r="R1604" t="str">
        <f t="shared" si="51"/>
        <v>15</v>
      </c>
      <c r="W1604" s="1" t="s">
        <v>13224</v>
      </c>
      <c r="X1604" t="s">
        <v>13272</v>
      </c>
      <c r="Y1604" t="s">
        <v>12810</v>
      </c>
      <c r="Z1604" t="s">
        <v>13274</v>
      </c>
    </row>
    <row r="1605" spans="1:26" x14ac:dyDescent="0.25">
      <c r="A1605" t="s">
        <v>4305</v>
      </c>
      <c r="B1605" t="s">
        <v>4617</v>
      </c>
      <c r="C1605">
        <v>8414</v>
      </c>
      <c r="D1605" t="s">
        <v>4618</v>
      </c>
      <c r="E1605" t="s">
        <v>30</v>
      </c>
      <c r="F1605" t="s">
        <v>4619</v>
      </c>
      <c r="G1605" t="s">
        <v>20</v>
      </c>
      <c r="H1605" t="s">
        <v>58</v>
      </c>
      <c r="I1605" t="s">
        <v>32</v>
      </c>
      <c r="J1605" t="s">
        <v>23</v>
      </c>
      <c r="K1605">
        <v>2386102</v>
      </c>
      <c r="L1605" t="s">
        <v>4620</v>
      </c>
      <c r="M1605" t="s">
        <v>25</v>
      </c>
      <c r="N1605" t="str">
        <f t="array" ref="N1605">IF(COUNT(FIND({"数据分析","数据运营","分析师"},M1605)),"1","0")</f>
        <v>1</v>
      </c>
      <c r="O1605" t="s">
        <v>231</v>
      </c>
      <c r="P1605" t="s">
        <v>205</v>
      </c>
      <c r="Q1605" t="str">
        <f t="shared" si="50"/>
        <v>15</v>
      </c>
      <c r="R1605" t="str">
        <f t="shared" si="51"/>
        <v>25</v>
      </c>
      <c r="S1605" s="1" t="s">
        <v>12325</v>
      </c>
      <c r="T1605" t="s">
        <v>12483</v>
      </c>
      <c r="U1605" t="s">
        <v>12477</v>
      </c>
      <c r="V1605" t="s">
        <v>12460</v>
      </c>
      <c r="W1605" s="1" t="s">
        <v>138</v>
      </c>
      <c r="X1605" t="s">
        <v>12810</v>
      </c>
      <c r="Y1605" t="s">
        <v>13274</v>
      </c>
      <c r="Z1605" t="s">
        <v>13293</v>
      </c>
    </row>
    <row r="1606" spans="1:26" x14ac:dyDescent="0.25">
      <c r="A1606" t="s">
        <v>4305</v>
      </c>
      <c r="B1606" t="s">
        <v>4621</v>
      </c>
      <c r="C1606">
        <v>41570</v>
      </c>
      <c r="D1606" t="s">
        <v>4622</v>
      </c>
      <c r="E1606" t="s">
        <v>39</v>
      </c>
      <c r="F1606" t="s">
        <v>4623</v>
      </c>
      <c r="G1606" t="s">
        <v>130</v>
      </c>
      <c r="H1606" t="s">
        <v>130</v>
      </c>
      <c r="I1606" t="s">
        <v>32</v>
      </c>
      <c r="J1606" t="s">
        <v>186</v>
      </c>
      <c r="K1606">
        <v>1876218</v>
      </c>
      <c r="L1606" t="s">
        <v>4624</v>
      </c>
      <c r="M1606" t="s">
        <v>25</v>
      </c>
      <c r="N1606" t="str">
        <f t="array" ref="N1606">IF(COUNT(FIND({"数据分析","数据运营","分析师"},M1606)),"1","0")</f>
        <v>1</v>
      </c>
      <c r="O1606" t="s">
        <v>260</v>
      </c>
      <c r="P1606" t="s">
        <v>205</v>
      </c>
      <c r="Q1606" t="str">
        <f t="shared" si="50"/>
        <v>8</v>
      </c>
      <c r="R1606" t="str">
        <f t="shared" si="51"/>
        <v>15</v>
      </c>
      <c r="S1606" s="1" t="s">
        <v>12319</v>
      </c>
      <c r="T1606" t="s">
        <v>12456</v>
      </c>
      <c r="U1606" t="s">
        <v>12454</v>
      </c>
      <c r="V1606" t="s">
        <v>12477</v>
      </c>
      <c r="W1606" s="1" t="s">
        <v>138</v>
      </c>
      <c r="X1606" t="s">
        <v>12810</v>
      </c>
      <c r="Y1606" t="s">
        <v>13274</v>
      </c>
    </row>
    <row r="1607" spans="1:26" x14ac:dyDescent="0.25">
      <c r="A1607" t="s">
        <v>4305</v>
      </c>
      <c r="B1607" t="s">
        <v>4625</v>
      </c>
      <c r="C1607">
        <v>22637</v>
      </c>
      <c r="D1607" t="s">
        <v>4626</v>
      </c>
      <c r="E1607" t="s">
        <v>39</v>
      </c>
      <c r="F1607" t="s">
        <v>4627</v>
      </c>
      <c r="G1607" t="s">
        <v>20</v>
      </c>
      <c r="H1607" t="s">
        <v>72</v>
      </c>
      <c r="I1607" t="s">
        <v>32</v>
      </c>
      <c r="J1607" t="s">
        <v>142</v>
      </c>
      <c r="K1607">
        <v>2500551</v>
      </c>
      <c r="L1607" t="s">
        <v>4628</v>
      </c>
      <c r="M1607" t="s">
        <v>230</v>
      </c>
      <c r="N1607" t="str">
        <f t="array" ref="N1607">IF(COUNT(FIND({"数据分析","数据运营","分析师"},M1607)),"1","0")</f>
        <v>1</v>
      </c>
      <c r="O1607" t="s">
        <v>1438</v>
      </c>
      <c r="P1607" t="s">
        <v>205</v>
      </c>
      <c r="Q1607" t="str">
        <f t="shared" si="50"/>
        <v>15</v>
      </c>
      <c r="R1607" t="str">
        <f t="shared" si="51"/>
        <v>28</v>
      </c>
      <c r="S1607" s="1" t="s">
        <v>12319</v>
      </c>
      <c r="T1607" t="s">
        <v>12454</v>
      </c>
      <c r="U1607" t="s">
        <v>12455</v>
      </c>
      <c r="V1607" t="s">
        <v>12475</v>
      </c>
      <c r="W1607" s="1" t="s">
        <v>138</v>
      </c>
      <c r="X1607" t="s">
        <v>12510</v>
      </c>
      <c r="Y1607" t="s">
        <v>12810</v>
      </c>
      <c r="Z1607" t="s">
        <v>13274</v>
      </c>
    </row>
    <row r="1608" spans="1:26" x14ac:dyDescent="0.25">
      <c r="A1608" t="s">
        <v>4305</v>
      </c>
      <c r="B1608" t="s">
        <v>4629</v>
      </c>
      <c r="C1608">
        <v>61921</v>
      </c>
      <c r="D1608" t="s">
        <v>4630</v>
      </c>
      <c r="E1608" t="s">
        <v>18</v>
      </c>
      <c r="F1608" t="s">
        <v>4631</v>
      </c>
      <c r="G1608" t="s">
        <v>20</v>
      </c>
      <c r="H1608" t="s">
        <v>301</v>
      </c>
      <c r="I1608" t="s">
        <v>32</v>
      </c>
      <c r="J1608" t="s">
        <v>117</v>
      </c>
      <c r="K1608">
        <v>2372378</v>
      </c>
      <c r="L1608" t="s">
        <v>4632</v>
      </c>
      <c r="M1608" t="s">
        <v>25</v>
      </c>
      <c r="N1608" t="str">
        <f t="array" ref="N1608">IF(COUNT(FIND({"数据分析","数据运营","分析师"},M1608)),"1","0")</f>
        <v>1</v>
      </c>
      <c r="O1608" t="s">
        <v>231</v>
      </c>
      <c r="P1608" t="s">
        <v>205</v>
      </c>
      <c r="Q1608" t="str">
        <f t="shared" si="50"/>
        <v>15</v>
      </c>
      <c r="R1608" t="str">
        <f t="shared" si="51"/>
        <v>25</v>
      </c>
      <c r="S1608" s="1" t="s">
        <v>1456</v>
      </c>
      <c r="T1608" t="s">
        <v>12453</v>
      </c>
      <c r="U1608" t="s">
        <v>12455</v>
      </c>
      <c r="V1608" t="s">
        <v>12467</v>
      </c>
      <c r="W1608" s="1" t="s">
        <v>716</v>
      </c>
      <c r="X1608" t="s">
        <v>13272</v>
      </c>
      <c r="Y1608" t="s">
        <v>12810</v>
      </c>
      <c r="Z1608" t="s">
        <v>13274</v>
      </c>
    </row>
    <row r="1609" spans="1:26" x14ac:dyDescent="0.25">
      <c r="A1609" t="s">
        <v>4305</v>
      </c>
      <c r="B1609" t="s">
        <v>4633</v>
      </c>
      <c r="C1609">
        <v>78889</v>
      </c>
      <c r="D1609" t="s">
        <v>4634</v>
      </c>
      <c r="E1609" t="s">
        <v>47</v>
      </c>
      <c r="G1609" t="s">
        <v>20</v>
      </c>
      <c r="H1609" t="s">
        <v>72</v>
      </c>
      <c r="I1609" t="s">
        <v>32</v>
      </c>
      <c r="J1609" t="s">
        <v>117</v>
      </c>
      <c r="K1609">
        <v>2246907</v>
      </c>
      <c r="L1609" t="s">
        <v>4635</v>
      </c>
      <c r="M1609" t="s">
        <v>25</v>
      </c>
      <c r="N1609" t="str">
        <f t="array" ref="N1609">IF(COUNT(FIND({"数据分析","数据运营","分析师"},M1609)),"1","0")</f>
        <v>1</v>
      </c>
      <c r="O1609" t="s">
        <v>450</v>
      </c>
      <c r="P1609" t="s">
        <v>205</v>
      </c>
      <c r="Q1609" t="str">
        <f t="shared" si="50"/>
        <v>8</v>
      </c>
      <c r="R1609" t="str">
        <f t="shared" si="51"/>
        <v>12</v>
      </c>
      <c r="S1609" s="1" t="s">
        <v>1456</v>
      </c>
      <c r="T1609" t="s">
        <v>12456</v>
      </c>
      <c r="U1609" t="s">
        <v>12454</v>
      </c>
      <c r="V1609" t="s">
        <v>12485</v>
      </c>
      <c r="W1609" s="1" t="s">
        <v>138</v>
      </c>
      <c r="X1609" t="s">
        <v>12810</v>
      </c>
      <c r="Y1609" t="s">
        <v>13274</v>
      </c>
    </row>
    <row r="1610" spans="1:26" x14ac:dyDescent="0.25">
      <c r="A1610" t="s">
        <v>4305</v>
      </c>
      <c r="B1610" t="s">
        <v>875</v>
      </c>
      <c r="C1610">
        <v>50702</v>
      </c>
      <c r="D1610" t="s">
        <v>876</v>
      </c>
      <c r="E1610" t="s">
        <v>18</v>
      </c>
      <c r="F1610" t="s">
        <v>4322</v>
      </c>
      <c r="G1610" t="s">
        <v>130</v>
      </c>
      <c r="H1610" t="s">
        <v>130</v>
      </c>
      <c r="I1610" t="s">
        <v>32</v>
      </c>
      <c r="J1610" t="s">
        <v>213</v>
      </c>
      <c r="K1610">
        <v>2512669</v>
      </c>
      <c r="L1610" t="s">
        <v>4636</v>
      </c>
      <c r="M1610" t="s">
        <v>25</v>
      </c>
      <c r="N1610" t="str">
        <f t="array" ref="N1610">IF(COUNT(FIND({"数据分析","数据运营","分析师"},M1610)),"1","0")</f>
        <v>1</v>
      </c>
      <c r="O1610" t="s">
        <v>189</v>
      </c>
      <c r="P1610" t="s">
        <v>205</v>
      </c>
      <c r="Q1610" t="str">
        <f t="shared" si="50"/>
        <v>10</v>
      </c>
      <c r="R1610" t="str">
        <f t="shared" si="51"/>
        <v>20</v>
      </c>
      <c r="S1610" s="1" t="s">
        <v>12319</v>
      </c>
      <c r="T1610" t="s">
        <v>12455</v>
      </c>
      <c r="U1610" t="s">
        <v>12467</v>
      </c>
      <c r="V1610" t="s">
        <v>12487</v>
      </c>
      <c r="W1610" s="1" t="s">
        <v>138</v>
      </c>
      <c r="X1610" t="s">
        <v>12810</v>
      </c>
      <c r="Y1610" t="s">
        <v>13274</v>
      </c>
    </row>
    <row r="1611" spans="1:26" x14ac:dyDescent="0.25">
      <c r="A1611" t="s">
        <v>4305</v>
      </c>
      <c r="B1611" t="s">
        <v>4637</v>
      </c>
      <c r="C1611">
        <v>8406</v>
      </c>
      <c r="D1611" t="s">
        <v>4638</v>
      </c>
      <c r="E1611" t="s">
        <v>30</v>
      </c>
      <c r="F1611" t="s">
        <v>4639</v>
      </c>
      <c r="G1611" t="s">
        <v>130</v>
      </c>
      <c r="H1611" t="s">
        <v>130</v>
      </c>
      <c r="I1611" t="s">
        <v>32</v>
      </c>
      <c r="J1611" t="s">
        <v>105</v>
      </c>
      <c r="K1611">
        <v>2459345</v>
      </c>
      <c r="L1611" t="s">
        <v>4640</v>
      </c>
      <c r="M1611" t="s">
        <v>25</v>
      </c>
      <c r="N1611" t="str">
        <f t="array" ref="N1611">IF(COUNT(FIND({"数据分析","数据运营","分析师"},M1611)),"1","0")</f>
        <v>1</v>
      </c>
      <c r="O1611" t="s">
        <v>36</v>
      </c>
      <c r="P1611" t="s">
        <v>205</v>
      </c>
      <c r="Q1611" t="str">
        <f t="shared" si="50"/>
        <v>10</v>
      </c>
      <c r="R1611" t="str">
        <f t="shared" si="51"/>
        <v>15</v>
      </c>
      <c r="S1611" s="1" t="s">
        <v>790</v>
      </c>
      <c r="T1611" t="s">
        <v>12467</v>
      </c>
      <c r="U1611" t="s">
        <v>12475</v>
      </c>
      <c r="V1611" t="s">
        <v>12489</v>
      </c>
      <c r="W1611" s="1" t="s">
        <v>138</v>
      </c>
      <c r="X1611" t="s">
        <v>12810</v>
      </c>
      <c r="Y1611" t="s">
        <v>13274</v>
      </c>
    </row>
    <row r="1612" spans="1:26" x14ac:dyDescent="0.25">
      <c r="A1612" t="s">
        <v>4305</v>
      </c>
      <c r="B1612" t="s">
        <v>4641</v>
      </c>
      <c r="C1612">
        <v>26256</v>
      </c>
      <c r="D1612" t="s">
        <v>4642</v>
      </c>
      <c r="E1612" t="s">
        <v>39</v>
      </c>
      <c r="F1612" t="s">
        <v>4643</v>
      </c>
      <c r="G1612" t="s">
        <v>41</v>
      </c>
      <c r="H1612" t="s">
        <v>104</v>
      </c>
      <c r="I1612" t="s">
        <v>32</v>
      </c>
      <c r="J1612" t="s">
        <v>4644</v>
      </c>
      <c r="K1612">
        <v>1983329</v>
      </c>
      <c r="L1612" t="s">
        <v>4645</v>
      </c>
      <c r="M1612" t="s">
        <v>25</v>
      </c>
      <c r="N1612" t="str">
        <f t="array" ref="N1612">IF(COUNT(FIND({"数据分析","数据运营","分析师"},M1612)),"1","0")</f>
        <v>1</v>
      </c>
      <c r="O1612" t="s">
        <v>148</v>
      </c>
      <c r="P1612" t="s">
        <v>205</v>
      </c>
      <c r="Q1612" t="str">
        <f t="shared" si="50"/>
        <v>10</v>
      </c>
      <c r="R1612" t="str">
        <f t="shared" si="51"/>
        <v>18</v>
      </c>
      <c r="S1612" s="1" t="s">
        <v>6484</v>
      </c>
      <c r="T1612" t="s">
        <v>12460</v>
      </c>
      <c r="U1612" t="s">
        <v>12456</v>
      </c>
      <c r="V1612" t="s">
        <v>12475</v>
      </c>
      <c r="W1612" s="1" t="s">
        <v>138</v>
      </c>
      <c r="X1612" t="s">
        <v>12810</v>
      </c>
      <c r="Y1612" t="s">
        <v>13274</v>
      </c>
    </row>
    <row r="1613" spans="1:26" x14ac:dyDescent="0.25">
      <c r="A1613" t="s">
        <v>4305</v>
      </c>
      <c r="B1613" t="s">
        <v>388</v>
      </c>
      <c r="C1613">
        <v>73043</v>
      </c>
      <c r="D1613" t="s">
        <v>389</v>
      </c>
      <c r="E1613" t="s">
        <v>47</v>
      </c>
      <c r="F1613" t="s">
        <v>4522</v>
      </c>
      <c r="G1613" t="s">
        <v>41</v>
      </c>
      <c r="H1613" t="s">
        <v>104</v>
      </c>
      <c r="I1613" t="s">
        <v>32</v>
      </c>
      <c r="J1613" t="s">
        <v>186</v>
      </c>
      <c r="K1613">
        <v>2454508</v>
      </c>
      <c r="L1613" t="s">
        <v>2114</v>
      </c>
      <c r="M1613" t="s">
        <v>25</v>
      </c>
      <c r="N1613" t="str">
        <f t="array" ref="N1613">IF(COUNT(FIND({"数据分析","数据运营","分析师"},M1613)),"1","0")</f>
        <v>1</v>
      </c>
      <c r="O1613" t="s">
        <v>36</v>
      </c>
      <c r="P1613" t="s">
        <v>205</v>
      </c>
      <c r="Q1613" t="str">
        <f t="shared" si="50"/>
        <v>10</v>
      </c>
      <c r="R1613" t="str">
        <f t="shared" si="51"/>
        <v>15</v>
      </c>
      <c r="S1613" s="1" t="s">
        <v>12319</v>
      </c>
      <c r="T1613" t="s">
        <v>12456</v>
      </c>
      <c r="U1613" t="s">
        <v>12454</v>
      </c>
      <c r="V1613" t="s">
        <v>12479</v>
      </c>
      <c r="W1613" s="1" t="s">
        <v>138</v>
      </c>
      <c r="X1613" t="s">
        <v>12810</v>
      </c>
      <c r="Y1613" t="s">
        <v>13274</v>
      </c>
    </row>
    <row r="1614" spans="1:26" x14ac:dyDescent="0.25">
      <c r="A1614" t="s">
        <v>4305</v>
      </c>
      <c r="B1614" t="s">
        <v>4646</v>
      </c>
      <c r="C1614">
        <v>10441</v>
      </c>
      <c r="D1614" t="s">
        <v>4647</v>
      </c>
      <c r="E1614" t="s">
        <v>47</v>
      </c>
      <c r="F1614" t="s">
        <v>4648</v>
      </c>
      <c r="G1614" t="s">
        <v>20</v>
      </c>
      <c r="H1614" t="s">
        <v>21</v>
      </c>
      <c r="I1614" t="s">
        <v>32</v>
      </c>
      <c r="J1614" t="s">
        <v>142</v>
      </c>
      <c r="K1614">
        <v>2368758</v>
      </c>
      <c r="L1614" t="s">
        <v>4649</v>
      </c>
      <c r="M1614" t="s">
        <v>25</v>
      </c>
      <c r="N1614" t="str">
        <f t="array" ref="N1614">IF(COUNT(FIND({"数据分析","数据运营","分析师"},M1614)),"1","0")</f>
        <v>1</v>
      </c>
      <c r="O1614" t="s">
        <v>36</v>
      </c>
      <c r="P1614" t="s">
        <v>205</v>
      </c>
      <c r="Q1614" t="str">
        <f t="shared" si="50"/>
        <v>10</v>
      </c>
      <c r="R1614" t="str">
        <f t="shared" si="51"/>
        <v>15</v>
      </c>
      <c r="S1614" s="1" t="s">
        <v>8116</v>
      </c>
      <c r="T1614" t="s">
        <v>12455</v>
      </c>
      <c r="U1614" t="s">
        <v>12464</v>
      </c>
      <c r="V1614" t="s">
        <v>12470</v>
      </c>
      <c r="W1614" s="1" t="s">
        <v>138</v>
      </c>
      <c r="X1614" t="s">
        <v>12810</v>
      </c>
      <c r="Y1614" t="s">
        <v>13281</v>
      </c>
      <c r="Z1614" t="s">
        <v>13274</v>
      </c>
    </row>
    <row r="1615" spans="1:26" x14ac:dyDescent="0.25">
      <c r="A1615" t="s">
        <v>4305</v>
      </c>
      <c r="B1615" t="s">
        <v>4343</v>
      </c>
      <c r="C1615">
        <v>142642</v>
      </c>
      <c r="D1615" t="s">
        <v>4344</v>
      </c>
      <c r="E1615" t="s">
        <v>39</v>
      </c>
      <c r="F1615" t="s">
        <v>4650</v>
      </c>
      <c r="G1615" t="s">
        <v>41</v>
      </c>
      <c r="H1615" t="s">
        <v>42</v>
      </c>
      <c r="I1615" t="s">
        <v>178</v>
      </c>
      <c r="J1615" t="s">
        <v>33</v>
      </c>
      <c r="K1615">
        <v>2330724</v>
      </c>
      <c r="L1615" t="s">
        <v>4651</v>
      </c>
      <c r="M1615" t="s">
        <v>25</v>
      </c>
      <c r="N1615" t="str">
        <f t="array" ref="N1615">IF(COUNT(FIND({"数据分析","数据运营","分析师"},M1615)),"1","0")</f>
        <v>1</v>
      </c>
      <c r="O1615" t="s">
        <v>264</v>
      </c>
      <c r="P1615" t="s">
        <v>433</v>
      </c>
      <c r="Q1615" t="str">
        <f t="shared" si="50"/>
        <v>6</v>
      </c>
      <c r="R1615" t="str">
        <f t="shared" si="51"/>
        <v>12</v>
      </c>
      <c r="S1615" s="1" t="s">
        <v>2061</v>
      </c>
      <c r="T1615" t="s">
        <v>12460</v>
      </c>
      <c r="U1615" t="s">
        <v>12487</v>
      </c>
      <c r="V1615" t="s">
        <v>12467</v>
      </c>
      <c r="W1615" s="1" t="s">
        <v>138</v>
      </c>
      <c r="X1615" t="s">
        <v>12810</v>
      </c>
      <c r="Y1615" t="s">
        <v>13274</v>
      </c>
    </row>
    <row r="1616" spans="1:26" x14ac:dyDescent="0.25">
      <c r="A1616" t="s">
        <v>4305</v>
      </c>
      <c r="B1616" t="s">
        <v>4652</v>
      </c>
      <c r="C1616">
        <v>53137</v>
      </c>
      <c r="D1616" t="s">
        <v>4653</v>
      </c>
      <c r="E1616" t="s">
        <v>18</v>
      </c>
      <c r="F1616" t="s">
        <v>4654</v>
      </c>
      <c r="G1616" t="s">
        <v>130</v>
      </c>
      <c r="H1616" t="s">
        <v>130</v>
      </c>
      <c r="I1616" t="s">
        <v>178</v>
      </c>
      <c r="J1616" t="s">
        <v>245</v>
      </c>
      <c r="K1616">
        <v>2449748</v>
      </c>
      <c r="L1616" t="s">
        <v>4655</v>
      </c>
      <c r="M1616" t="s">
        <v>4656</v>
      </c>
      <c r="N1616" t="str">
        <f t="array" ref="N1616">IF(COUNT(FIND({"数据分析","数据运营","分析师"},M1616)),"1","0")</f>
        <v>1</v>
      </c>
      <c r="O1616" t="s">
        <v>260</v>
      </c>
      <c r="P1616" t="s">
        <v>205</v>
      </c>
      <c r="Q1616" t="str">
        <f t="shared" si="50"/>
        <v>8</v>
      </c>
      <c r="R1616" t="str">
        <f t="shared" si="51"/>
        <v>15</v>
      </c>
      <c r="S1616" s="1" t="s">
        <v>12320</v>
      </c>
      <c r="T1616" t="s">
        <v>12454</v>
      </c>
      <c r="U1616" t="s">
        <v>12455</v>
      </c>
      <c r="V1616" t="s">
        <v>12489</v>
      </c>
      <c r="W1616" s="1" t="s">
        <v>138</v>
      </c>
      <c r="X1616" t="s">
        <v>12810</v>
      </c>
      <c r="Y1616" t="s">
        <v>13274</v>
      </c>
    </row>
    <row r="1617" spans="1:27" x14ac:dyDescent="0.25">
      <c r="A1617" t="s">
        <v>4305</v>
      </c>
      <c r="B1617" t="s">
        <v>4657</v>
      </c>
      <c r="C1617">
        <v>102685</v>
      </c>
      <c r="D1617" t="s">
        <v>4658</v>
      </c>
      <c r="E1617" t="s">
        <v>39</v>
      </c>
      <c r="F1617" t="s">
        <v>4619</v>
      </c>
      <c r="G1617" t="s">
        <v>81</v>
      </c>
      <c r="H1617" t="s">
        <v>42</v>
      </c>
      <c r="I1617" t="s">
        <v>32</v>
      </c>
      <c r="J1617" t="s">
        <v>142</v>
      </c>
      <c r="K1617">
        <v>2569265</v>
      </c>
      <c r="L1617" t="s">
        <v>4659</v>
      </c>
      <c r="M1617" t="s">
        <v>276</v>
      </c>
      <c r="N1617" t="str">
        <f t="array" ref="N1617">IF(COUNT(FIND({"数据分析","数据运营","分析师"},M1617)),"1","0")</f>
        <v>1</v>
      </c>
      <c r="O1617" t="s">
        <v>231</v>
      </c>
      <c r="P1617" t="s">
        <v>205</v>
      </c>
      <c r="Q1617" t="str">
        <f t="shared" si="50"/>
        <v>15</v>
      </c>
      <c r="R1617" t="str">
        <f t="shared" si="51"/>
        <v>25</v>
      </c>
      <c r="S1617" s="1" t="s">
        <v>12320</v>
      </c>
      <c r="T1617" t="s">
        <v>12464</v>
      </c>
      <c r="U1617" t="s">
        <v>12456</v>
      </c>
      <c r="V1617" t="s">
        <v>12454</v>
      </c>
      <c r="W1617" s="1" t="s">
        <v>13233</v>
      </c>
      <c r="X1617" t="s">
        <v>13292</v>
      </c>
      <c r="Y1617" t="s">
        <v>12810</v>
      </c>
      <c r="Z1617" t="s">
        <v>13274</v>
      </c>
      <c r="AA1617" t="s">
        <v>13272</v>
      </c>
    </row>
    <row r="1618" spans="1:27" x14ac:dyDescent="0.25">
      <c r="A1618" t="s">
        <v>4305</v>
      </c>
      <c r="B1618" t="s">
        <v>4660</v>
      </c>
      <c r="C1618">
        <v>1970</v>
      </c>
      <c r="D1618" t="s">
        <v>4661</v>
      </c>
      <c r="E1618" t="s">
        <v>18</v>
      </c>
      <c r="F1618" t="s">
        <v>4662</v>
      </c>
      <c r="G1618" t="s">
        <v>272</v>
      </c>
      <c r="H1618" t="s">
        <v>447</v>
      </c>
      <c r="I1618" t="s">
        <v>32</v>
      </c>
      <c r="J1618" t="s">
        <v>23</v>
      </c>
      <c r="K1618">
        <v>2485675</v>
      </c>
      <c r="L1618" t="s">
        <v>4663</v>
      </c>
      <c r="M1618" t="s">
        <v>276</v>
      </c>
      <c r="N1618" t="str">
        <f t="array" ref="N1618">IF(COUNT(FIND({"数据分析","数据运营","分析师"},M1618)),"1","0")</f>
        <v>1</v>
      </c>
      <c r="O1618" t="s">
        <v>189</v>
      </c>
      <c r="P1618" t="s">
        <v>205</v>
      </c>
      <c r="Q1618" t="str">
        <f t="shared" si="50"/>
        <v>10</v>
      </c>
      <c r="R1618" t="str">
        <f t="shared" si="51"/>
        <v>20</v>
      </c>
      <c r="S1618" s="1" t="s">
        <v>12319</v>
      </c>
      <c r="T1618" t="s">
        <v>12453</v>
      </c>
      <c r="U1618" t="s">
        <v>12454</v>
      </c>
      <c r="V1618" t="s">
        <v>12830</v>
      </c>
      <c r="W1618" s="1" t="s">
        <v>138</v>
      </c>
      <c r="X1618" t="s">
        <v>12810</v>
      </c>
      <c r="Y1618" t="s">
        <v>13274</v>
      </c>
    </row>
    <row r="1619" spans="1:27" x14ac:dyDescent="0.25">
      <c r="A1619" t="s">
        <v>4305</v>
      </c>
      <c r="B1619" t="s">
        <v>2859</v>
      </c>
      <c r="C1619">
        <v>1575</v>
      </c>
      <c r="D1619" t="s">
        <v>2860</v>
      </c>
      <c r="E1619" t="s">
        <v>18</v>
      </c>
      <c r="F1619" t="s">
        <v>4326</v>
      </c>
      <c r="G1619" t="s">
        <v>130</v>
      </c>
      <c r="H1619" t="s">
        <v>130</v>
      </c>
      <c r="I1619" t="s">
        <v>32</v>
      </c>
      <c r="J1619" t="s">
        <v>274</v>
      </c>
      <c r="K1619">
        <v>2509348</v>
      </c>
      <c r="L1619" t="s">
        <v>4664</v>
      </c>
      <c r="M1619" t="s">
        <v>25</v>
      </c>
      <c r="N1619" t="str">
        <f t="array" ref="N1619">IF(COUNT(FIND({"数据分析","数据运营","分析师"},M1619)),"1","0")</f>
        <v>1</v>
      </c>
      <c r="O1619" t="s">
        <v>298</v>
      </c>
      <c r="P1619" t="s">
        <v>205</v>
      </c>
      <c r="Q1619" t="str">
        <f t="shared" si="50"/>
        <v>15</v>
      </c>
      <c r="R1619" t="str">
        <f t="shared" si="51"/>
        <v>30</v>
      </c>
      <c r="S1619" s="1" t="s">
        <v>8116</v>
      </c>
      <c r="T1619" t="s">
        <v>12460</v>
      </c>
      <c r="U1619" t="s">
        <v>12470</v>
      </c>
      <c r="V1619" t="s">
        <v>12465</v>
      </c>
      <c r="W1619" s="1" t="s">
        <v>138</v>
      </c>
      <c r="X1619" t="s">
        <v>12810</v>
      </c>
      <c r="Y1619" t="s">
        <v>13274</v>
      </c>
    </row>
    <row r="1620" spans="1:27" x14ac:dyDescent="0.25">
      <c r="A1620" t="s">
        <v>4305</v>
      </c>
      <c r="B1620" t="s">
        <v>4580</v>
      </c>
      <c r="C1620">
        <v>485</v>
      </c>
      <c r="D1620" t="s">
        <v>4581</v>
      </c>
      <c r="E1620" t="s">
        <v>18</v>
      </c>
      <c r="F1620" t="s">
        <v>4582</v>
      </c>
      <c r="G1620" t="s">
        <v>41</v>
      </c>
      <c r="H1620" t="s">
        <v>42</v>
      </c>
      <c r="I1620" t="s">
        <v>32</v>
      </c>
      <c r="J1620" t="s">
        <v>92</v>
      </c>
      <c r="K1620">
        <v>2432367</v>
      </c>
      <c r="L1620" t="s">
        <v>4665</v>
      </c>
      <c r="M1620" t="s">
        <v>423</v>
      </c>
      <c r="N1620" t="str">
        <f t="array" ref="N1620">IF(COUNT(FIND({"数据分析","数据运营","分析师"},M1620)),"1","0")</f>
        <v>1</v>
      </c>
      <c r="O1620" t="s">
        <v>513</v>
      </c>
      <c r="P1620" t="s">
        <v>205</v>
      </c>
      <c r="Q1620" t="str">
        <f t="shared" si="50"/>
        <v>8</v>
      </c>
      <c r="R1620" t="str">
        <f t="shared" si="51"/>
        <v>10</v>
      </c>
      <c r="S1620" s="1" t="s">
        <v>12341</v>
      </c>
      <c r="T1620" t="s">
        <v>12470</v>
      </c>
      <c r="U1620" t="s">
        <v>12672</v>
      </c>
      <c r="V1620" t="s">
        <v>12474</v>
      </c>
      <c r="W1620" s="1" t="s">
        <v>138</v>
      </c>
      <c r="X1620" t="s">
        <v>12810</v>
      </c>
      <c r="Y1620" t="s">
        <v>13274</v>
      </c>
    </row>
    <row r="1621" spans="1:27" x14ac:dyDescent="0.25">
      <c r="A1621" t="s">
        <v>4305</v>
      </c>
      <c r="B1621" t="s">
        <v>4666</v>
      </c>
      <c r="C1621">
        <v>75149</v>
      </c>
      <c r="D1621" t="s">
        <v>4667</v>
      </c>
      <c r="E1621" t="s">
        <v>30</v>
      </c>
      <c r="G1621" t="s">
        <v>41</v>
      </c>
      <c r="H1621" t="s">
        <v>42</v>
      </c>
      <c r="I1621" t="s">
        <v>32</v>
      </c>
      <c r="J1621" t="s">
        <v>1041</v>
      </c>
      <c r="K1621">
        <v>2401654</v>
      </c>
      <c r="L1621" t="s">
        <v>4668</v>
      </c>
      <c r="M1621" t="s">
        <v>25</v>
      </c>
      <c r="N1621" t="str">
        <f t="array" ref="N1621">IF(COUNT(FIND({"数据分析","数据运营","分析师"},M1621)),"1","0")</f>
        <v>1</v>
      </c>
      <c r="O1621" t="s">
        <v>460</v>
      </c>
      <c r="P1621" t="s">
        <v>205</v>
      </c>
      <c r="Q1621" t="str">
        <f t="shared" si="50"/>
        <v>6</v>
      </c>
      <c r="R1621" t="str">
        <f t="shared" si="51"/>
        <v>10</v>
      </c>
      <c r="S1621" s="1" t="s">
        <v>1456</v>
      </c>
      <c r="T1621" t="s">
        <v>12465</v>
      </c>
      <c r="U1621" t="s">
        <v>12454</v>
      </c>
      <c r="V1621" t="s">
        <v>12455</v>
      </c>
      <c r="W1621" s="1" t="s">
        <v>138</v>
      </c>
      <c r="X1621" t="s">
        <v>12810</v>
      </c>
      <c r="Y1621" t="s">
        <v>13274</v>
      </c>
    </row>
    <row r="1622" spans="1:27" x14ac:dyDescent="0.25">
      <c r="A1622" t="s">
        <v>4305</v>
      </c>
      <c r="B1622" t="s">
        <v>4669</v>
      </c>
      <c r="C1622">
        <v>36458</v>
      </c>
      <c r="D1622" t="s">
        <v>4670</v>
      </c>
      <c r="E1622" t="s">
        <v>47</v>
      </c>
      <c r="F1622" t="s">
        <v>4671</v>
      </c>
      <c r="G1622" t="s">
        <v>130</v>
      </c>
      <c r="H1622" t="s">
        <v>130</v>
      </c>
      <c r="I1622" t="s">
        <v>32</v>
      </c>
      <c r="J1622" t="s">
        <v>33</v>
      </c>
      <c r="K1622">
        <v>2480666</v>
      </c>
      <c r="L1622" t="s">
        <v>4672</v>
      </c>
      <c r="M1622" t="s">
        <v>25</v>
      </c>
      <c r="N1622" t="str">
        <f t="array" ref="N1622">IF(COUNT(FIND({"数据分析","数据运营","分析师"},M1622)),"1","0")</f>
        <v>1</v>
      </c>
      <c r="O1622" t="s">
        <v>260</v>
      </c>
      <c r="P1622" t="s">
        <v>205</v>
      </c>
      <c r="Q1622" t="str">
        <f t="shared" si="50"/>
        <v>8</v>
      </c>
      <c r="R1622" t="str">
        <f t="shared" si="51"/>
        <v>15</v>
      </c>
      <c r="S1622" s="1" t="s">
        <v>12320</v>
      </c>
      <c r="T1622" t="s">
        <v>12462</v>
      </c>
      <c r="U1622" t="s">
        <v>12475</v>
      </c>
      <c r="V1622" t="s">
        <v>12467</v>
      </c>
      <c r="W1622" s="1" t="s">
        <v>138</v>
      </c>
      <c r="X1622" t="s">
        <v>12810</v>
      </c>
      <c r="Y1622" t="s">
        <v>13274</v>
      </c>
    </row>
    <row r="1623" spans="1:27" x14ac:dyDescent="0.25">
      <c r="A1623" t="s">
        <v>4305</v>
      </c>
      <c r="B1623" t="s">
        <v>4673</v>
      </c>
      <c r="C1623">
        <v>99089</v>
      </c>
      <c r="D1623" t="s">
        <v>4674</v>
      </c>
      <c r="E1623" t="s">
        <v>18</v>
      </c>
      <c r="F1623" t="s">
        <v>4675</v>
      </c>
      <c r="G1623" t="s">
        <v>49</v>
      </c>
      <c r="H1623" t="s">
        <v>42</v>
      </c>
      <c r="I1623" t="s">
        <v>32</v>
      </c>
      <c r="J1623" t="s">
        <v>59</v>
      </c>
      <c r="K1623">
        <v>2218174</v>
      </c>
      <c r="L1623" t="s">
        <v>4676</v>
      </c>
      <c r="M1623" t="s">
        <v>25</v>
      </c>
      <c r="N1623" t="str">
        <f t="array" ref="N1623">IF(COUNT(FIND({"数据分析","数据运营","分析师"},M1623)),"1","0")</f>
        <v>1</v>
      </c>
      <c r="O1623" t="s">
        <v>36</v>
      </c>
      <c r="P1623" t="s">
        <v>205</v>
      </c>
      <c r="Q1623" t="str">
        <f t="shared" si="50"/>
        <v>10</v>
      </c>
      <c r="R1623" t="str">
        <f t="shared" si="51"/>
        <v>15</v>
      </c>
      <c r="S1623" s="1" t="s">
        <v>12320</v>
      </c>
      <c r="T1623" t="s">
        <v>12456</v>
      </c>
      <c r="U1623" t="s">
        <v>12454</v>
      </c>
      <c r="V1623" t="s">
        <v>12641</v>
      </c>
      <c r="W1623" s="1" t="s">
        <v>13220</v>
      </c>
      <c r="X1623" t="s">
        <v>13272</v>
      </c>
      <c r="Y1623" t="s">
        <v>12810</v>
      </c>
      <c r="Z1623" t="s">
        <v>13274</v>
      </c>
    </row>
    <row r="1624" spans="1:27" x14ac:dyDescent="0.25">
      <c r="A1624" t="s">
        <v>4305</v>
      </c>
      <c r="B1624" t="s">
        <v>4677</v>
      </c>
      <c r="C1624">
        <v>25689</v>
      </c>
      <c r="D1624" t="s">
        <v>4678</v>
      </c>
      <c r="E1624" t="s">
        <v>56</v>
      </c>
      <c r="F1624" t="s">
        <v>4679</v>
      </c>
      <c r="G1624" t="s">
        <v>20</v>
      </c>
      <c r="H1624" t="s">
        <v>21</v>
      </c>
      <c r="I1624" t="s">
        <v>32</v>
      </c>
      <c r="J1624" t="s">
        <v>4680</v>
      </c>
      <c r="K1624">
        <v>2515565</v>
      </c>
      <c r="L1624" t="s">
        <v>4681</v>
      </c>
      <c r="M1624" t="s">
        <v>25</v>
      </c>
      <c r="N1624" t="str">
        <f t="array" ref="N1624">IF(COUNT(FIND({"数据分析","数据运营","分析师"},M1624)),"1","0")</f>
        <v>1</v>
      </c>
      <c r="O1624" t="s">
        <v>189</v>
      </c>
      <c r="P1624" t="s">
        <v>205</v>
      </c>
      <c r="Q1624" t="str">
        <f t="shared" si="50"/>
        <v>10</v>
      </c>
      <c r="R1624" t="str">
        <f t="shared" si="51"/>
        <v>20</v>
      </c>
      <c r="S1624" s="1" t="s">
        <v>8116</v>
      </c>
      <c r="T1624" t="s">
        <v>12474</v>
      </c>
      <c r="U1624" t="s">
        <v>12470</v>
      </c>
      <c r="V1624" t="s">
        <v>12460</v>
      </c>
      <c r="W1624" s="1" t="s">
        <v>138</v>
      </c>
      <c r="X1624" t="s">
        <v>12810</v>
      </c>
      <c r="Y1624" t="s">
        <v>13281</v>
      </c>
      <c r="Z1624" t="s">
        <v>13274</v>
      </c>
    </row>
    <row r="1625" spans="1:27" x14ac:dyDescent="0.25">
      <c r="A1625" t="s">
        <v>4305</v>
      </c>
      <c r="B1625" t="s">
        <v>875</v>
      </c>
      <c r="C1625">
        <v>50702</v>
      </c>
      <c r="D1625" t="s">
        <v>876</v>
      </c>
      <c r="E1625" t="s">
        <v>18</v>
      </c>
      <c r="F1625" t="s">
        <v>4322</v>
      </c>
      <c r="G1625" t="s">
        <v>49</v>
      </c>
      <c r="H1625" t="s">
        <v>116</v>
      </c>
      <c r="I1625" t="s">
        <v>22</v>
      </c>
      <c r="J1625" t="s">
        <v>213</v>
      </c>
      <c r="K1625">
        <v>2369964</v>
      </c>
      <c r="L1625" t="s">
        <v>2548</v>
      </c>
      <c r="M1625" t="s">
        <v>4682</v>
      </c>
      <c r="N1625" t="str">
        <f t="array" ref="N1625">IF(COUNT(FIND({"数据分析","数据运营","分析师"},M1625)),"1","0")</f>
        <v>1</v>
      </c>
      <c r="O1625" t="s">
        <v>189</v>
      </c>
      <c r="P1625" t="s">
        <v>205</v>
      </c>
      <c r="Q1625" t="str">
        <f t="shared" si="50"/>
        <v>10</v>
      </c>
      <c r="R1625" t="str">
        <f t="shared" si="51"/>
        <v>20</v>
      </c>
      <c r="S1625" s="1" t="s">
        <v>12319</v>
      </c>
      <c r="T1625" t="s">
        <v>12455</v>
      </c>
      <c r="U1625" t="s">
        <v>12467</v>
      </c>
      <c r="V1625" t="s">
        <v>12487</v>
      </c>
      <c r="W1625" s="1" t="s">
        <v>138</v>
      </c>
      <c r="X1625" t="s">
        <v>12810</v>
      </c>
      <c r="Y1625" t="s">
        <v>13274</v>
      </c>
    </row>
    <row r="1626" spans="1:27" x14ac:dyDescent="0.25">
      <c r="A1626" t="s">
        <v>4305</v>
      </c>
      <c r="B1626" t="s">
        <v>4683</v>
      </c>
      <c r="C1626">
        <v>92851</v>
      </c>
      <c r="D1626" t="s">
        <v>4684</v>
      </c>
      <c r="E1626" t="s">
        <v>39</v>
      </c>
      <c r="F1626" t="s">
        <v>4685</v>
      </c>
      <c r="G1626" t="s">
        <v>253</v>
      </c>
      <c r="H1626" t="s">
        <v>21</v>
      </c>
      <c r="I1626" t="s">
        <v>32</v>
      </c>
      <c r="J1626" t="s">
        <v>73</v>
      </c>
      <c r="K1626">
        <v>2550274</v>
      </c>
      <c r="L1626" t="s">
        <v>4686</v>
      </c>
      <c r="M1626" t="s">
        <v>230</v>
      </c>
      <c r="N1626" t="str">
        <f t="array" ref="N1626">IF(COUNT(FIND({"数据分析","数据运营","分析师"},M1626)),"1","0")</f>
        <v>1</v>
      </c>
      <c r="O1626" t="s">
        <v>77</v>
      </c>
      <c r="P1626" t="s">
        <v>205</v>
      </c>
      <c r="Q1626" t="str">
        <f t="shared" si="50"/>
        <v>7</v>
      </c>
      <c r="R1626" t="str">
        <f t="shared" si="51"/>
        <v>14</v>
      </c>
      <c r="S1626" s="1" t="s">
        <v>12320</v>
      </c>
      <c r="T1626" t="s">
        <v>12456</v>
      </c>
      <c r="U1626" t="s">
        <v>12454</v>
      </c>
      <c r="V1626" t="s">
        <v>12455</v>
      </c>
      <c r="W1626" s="1" t="s">
        <v>138</v>
      </c>
      <c r="X1626" t="s">
        <v>12510</v>
      </c>
      <c r="Y1626" t="s">
        <v>12810</v>
      </c>
      <c r="Z1626" t="s">
        <v>13281</v>
      </c>
      <c r="AA1626" t="s">
        <v>13274</v>
      </c>
    </row>
    <row r="1627" spans="1:27" x14ac:dyDescent="0.25">
      <c r="A1627" t="s">
        <v>4305</v>
      </c>
      <c r="B1627" t="s">
        <v>4687</v>
      </c>
      <c r="C1627">
        <v>87226</v>
      </c>
      <c r="D1627" t="s">
        <v>4688</v>
      </c>
      <c r="E1627" t="s">
        <v>47</v>
      </c>
      <c r="F1627" t="s">
        <v>4392</v>
      </c>
      <c r="G1627" t="s">
        <v>33</v>
      </c>
      <c r="H1627" t="s">
        <v>368</v>
      </c>
      <c r="I1627" t="s">
        <v>32</v>
      </c>
      <c r="J1627" t="s">
        <v>23</v>
      </c>
      <c r="K1627">
        <v>2132063</v>
      </c>
      <c r="L1627" t="s">
        <v>4689</v>
      </c>
      <c r="M1627" t="s">
        <v>285</v>
      </c>
      <c r="N1627" t="str">
        <f t="array" ref="N1627">IF(COUNT(FIND({"数据分析","数据运营","分析师"},M1627)),"1","0")</f>
        <v>1</v>
      </c>
      <c r="O1627" t="s">
        <v>88</v>
      </c>
      <c r="P1627" t="s">
        <v>205</v>
      </c>
      <c r="Q1627" t="str">
        <f t="shared" si="50"/>
        <v>4</v>
      </c>
      <c r="R1627" t="str">
        <f t="shared" si="51"/>
        <v>8</v>
      </c>
      <c r="S1627" s="1" t="s">
        <v>12320</v>
      </c>
      <c r="T1627" t="s">
        <v>12454</v>
      </c>
      <c r="U1627" t="s">
        <v>12455</v>
      </c>
      <c r="V1627" t="s">
        <v>12475</v>
      </c>
      <c r="W1627" s="1" t="s">
        <v>42</v>
      </c>
      <c r="X1627" t="s">
        <v>13274</v>
      </c>
    </row>
    <row r="1628" spans="1:27" x14ac:dyDescent="0.25">
      <c r="A1628" t="s">
        <v>4305</v>
      </c>
      <c r="B1628" t="s">
        <v>4690</v>
      </c>
      <c r="C1628">
        <v>123644</v>
      </c>
      <c r="D1628" t="s">
        <v>4691</v>
      </c>
      <c r="E1628" t="s">
        <v>56</v>
      </c>
      <c r="F1628" t="s">
        <v>4692</v>
      </c>
      <c r="G1628" t="s">
        <v>41</v>
      </c>
      <c r="H1628" t="s">
        <v>42</v>
      </c>
      <c r="I1628" t="s">
        <v>22</v>
      </c>
      <c r="J1628" t="s">
        <v>23</v>
      </c>
      <c r="K1628">
        <v>2201486</v>
      </c>
      <c r="L1628" t="s">
        <v>4693</v>
      </c>
      <c r="M1628" t="s">
        <v>25</v>
      </c>
      <c r="N1628" t="str">
        <f t="array" ref="N1628">IF(COUNT(FIND({"数据分析","数据运营","分析师"},M1628)),"1","0")</f>
        <v>1</v>
      </c>
      <c r="O1628" t="s">
        <v>4694</v>
      </c>
      <c r="P1628" t="s">
        <v>205</v>
      </c>
      <c r="Q1628" t="str">
        <f t="shared" si="50"/>
        <v>9</v>
      </c>
      <c r="R1628" t="str">
        <f t="shared" si="51"/>
        <v>10</v>
      </c>
      <c r="S1628" s="1" t="s">
        <v>12329</v>
      </c>
      <c r="T1628" t="s">
        <v>12455</v>
      </c>
      <c r="U1628" t="s">
        <v>12479</v>
      </c>
      <c r="V1628" t="s">
        <v>12454</v>
      </c>
      <c r="W1628" s="1" t="s">
        <v>138</v>
      </c>
      <c r="X1628" t="s">
        <v>12810</v>
      </c>
      <c r="Y1628" t="s">
        <v>13274</v>
      </c>
    </row>
    <row r="1629" spans="1:27" x14ac:dyDescent="0.25">
      <c r="A1629" t="s">
        <v>4305</v>
      </c>
      <c r="B1629" t="s">
        <v>4695</v>
      </c>
      <c r="C1629">
        <v>157426</v>
      </c>
      <c r="D1629" t="s">
        <v>4695</v>
      </c>
      <c r="E1629" t="s">
        <v>56</v>
      </c>
      <c r="G1629" t="s">
        <v>81</v>
      </c>
      <c r="H1629" t="s">
        <v>42</v>
      </c>
      <c r="I1629" t="s">
        <v>32</v>
      </c>
      <c r="J1629" t="s">
        <v>532</v>
      </c>
      <c r="K1629">
        <v>2574813</v>
      </c>
      <c r="L1629" t="s">
        <v>4696</v>
      </c>
      <c r="M1629" t="s">
        <v>25</v>
      </c>
      <c r="N1629" t="str">
        <f t="array" ref="N1629">IF(COUNT(FIND({"数据分析","数据运营","分析师"},M1629)),"1","0")</f>
        <v>1</v>
      </c>
      <c r="O1629" t="s">
        <v>264</v>
      </c>
      <c r="P1629" t="s">
        <v>205</v>
      </c>
      <c r="Q1629" t="str">
        <f t="shared" si="50"/>
        <v>6</v>
      </c>
      <c r="R1629" t="str">
        <f t="shared" si="51"/>
        <v>12</v>
      </c>
      <c r="W1629" s="1" t="s">
        <v>42</v>
      </c>
      <c r="X1629" t="s">
        <v>13274</v>
      </c>
      <c r="Y1629" t="s">
        <v>13272</v>
      </c>
    </row>
    <row r="1630" spans="1:27" x14ac:dyDescent="0.25">
      <c r="A1630" t="s">
        <v>4305</v>
      </c>
      <c r="B1630" t="s">
        <v>4697</v>
      </c>
      <c r="C1630">
        <v>43</v>
      </c>
      <c r="D1630" t="s">
        <v>4698</v>
      </c>
      <c r="E1630" t="s">
        <v>47</v>
      </c>
      <c r="F1630" t="s">
        <v>4699</v>
      </c>
      <c r="G1630" t="s">
        <v>41</v>
      </c>
      <c r="H1630" t="s">
        <v>42</v>
      </c>
      <c r="I1630" t="s">
        <v>22</v>
      </c>
      <c r="J1630" t="s">
        <v>23</v>
      </c>
      <c r="K1630">
        <v>2100781</v>
      </c>
      <c r="L1630" t="s">
        <v>4700</v>
      </c>
      <c r="M1630" t="s">
        <v>25</v>
      </c>
      <c r="N1630" t="str">
        <f t="array" ref="N1630">IF(COUNT(FIND({"数据分析","数据运营","分析师"},M1630)),"1","0")</f>
        <v>1</v>
      </c>
      <c r="O1630" t="s">
        <v>260</v>
      </c>
      <c r="P1630" t="s">
        <v>205</v>
      </c>
      <c r="Q1630" t="str">
        <f t="shared" si="50"/>
        <v>8</v>
      </c>
      <c r="R1630" t="str">
        <f t="shared" si="51"/>
        <v>15</v>
      </c>
      <c r="S1630" s="1" t="s">
        <v>790</v>
      </c>
      <c r="T1630" t="s">
        <v>12538</v>
      </c>
      <c r="U1630" t="s">
        <v>12674</v>
      </c>
      <c r="V1630" t="s">
        <v>12467</v>
      </c>
      <c r="W1630" s="1" t="s">
        <v>138</v>
      </c>
      <c r="X1630" t="s">
        <v>12810</v>
      </c>
      <c r="Y1630" t="s">
        <v>13274</v>
      </c>
    </row>
    <row r="1631" spans="1:27" x14ac:dyDescent="0.25">
      <c r="A1631" t="s">
        <v>4305</v>
      </c>
      <c r="B1631" t="s">
        <v>4331</v>
      </c>
      <c r="C1631">
        <v>280</v>
      </c>
      <c r="D1631" t="s">
        <v>4332</v>
      </c>
      <c r="E1631" t="s">
        <v>18</v>
      </c>
      <c r="F1631" t="s">
        <v>4701</v>
      </c>
      <c r="G1631" t="s">
        <v>130</v>
      </c>
      <c r="H1631" t="s">
        <v>130</v>
      </c>
      <c r="I1631" t="s">
        <v>218</v>
      </c>
      <c r="J1631" t="s">
        <v>99</v>
      </c>
      <c r="K1631">
        <v>1941367</v>
      </c>
      <c r="L1631" t="s">
        <v>4702</v>
      </c>
      <c r="M1631" t="s">
        <v>25</v>
      </c>
      <c r="N1631" t="str">
        <f t="array" ref="N1631">IF(COUNT(FIND({"数据分析","数据运营","分析师"},M1631)),"1","0")</f>
        <v>1</v>
      </c>
      <c r="O1631" t="s">
        <v>189</v>
      </c>
      <c r="P1631" t="s">
        <v>205</v>
      </c>
      <c r="Q1631" t="str">
        <f t="shared" si="50"/>
        <v>10</v>
      </c>
      <c r="R1631" t="str">
        <f t="shared" si="51"/>
        <v>20</v>
      </c>
      <c r="S1631" s="1" t="s">
        <v>12320</v>
      </c>
      <c r="T1631" t="s">
        <v>12462</v>
      </c>
      <c r="U1631" t="s">
        <v>12454</v>
      </c>
      <c r="V1631" t="s">
        <v>12467</v>
      </c>
      <c r="W1631" s="1" t="s">
        <v>138</v>
      </c>
      <c r="X1631" t="s">
        <v>12810</v>
      </c>
      <c r="Y1631" t="s">
        <v>13274</v>
      </c>
    </row>
    <row r="1632" spans="1:27" x14ac:dyDescent="0.25">
      <c r="A1632" t="s">
        <v>4305</v>
      </c>
      <c r="B1632" t="s">
        <v>4703</v>
      </c>
      <c r="C1632">
        <v>114818</v>
      </c>
      <c r="D1632" t="s">
        <v>4704</v>
      </c>
      <c r="E1632" t="s">
        <v>47</v>
      </c>
      <c r="F1632" t="s">
        <v>4705</v>
      </c>
      <c r="G1632" t="s">
        <v>41</v>
      </c>
      <c r="H1632" t="s">
        <v>42</v>
      </c>
      <c r="I1632" t="s">
        <v>32</v>
      </c>
      <c r="J1632" t="s">
        <v>1488</v>
      </c>
      <c r="K1632">
        <v>2449142</v>
      </c>
      <c r="L1632" t="s">
        <v>4706</v>
      </c>
      <c r="M1632" t="s">
        <v>25</v>
      </c>
      <c r="N1632" t="str">
        <f t="array" ref="N1632">IF(COUNT(FIND({"数据分析","数据运营","分析师"},M1632)),"1","0")</f>
        <v>1</v>
      </c>
      <c r="O1632" t="s">
        <v>85</v>
      </c>
      <c r="P1632" t="s">
        <v>205</v>
      </c>
      <c r="Q1632" t="str">
        <f t="shared" si="50"/>
        <v>5</v>
      </c>
      <c r="R1632" t="str">
        <f t="shared" si="51"/>
        <v>7</v>
      </c>
      <c r="W1632" s="1" t="s">
        <v>138</v>
      </c>
      <c r="X1632" t="s">
        <v>12810</v>
      </c>
      <c r="Y1632" t="s">
        <v>13274</v>
      </c>
    </row>
    <row r="1633" spans="1:26" x14ac:dyDescent="0.25">
      <c r="A1633" t="s">
        <v>4305</v>
      </c>
      <c r="B1633" t="s">
        <v>4707</v>
      </c>
      <c r="C1633">
        <v>62</v>
      </c>
      <c r="D1633" t="s">
        <v>4708</v>
      </c>
      <c r="E1633" t="s">
        <v>18</v>
      </c>
      <c r="F1633" t="s">
        <v>4709</v>
      </c>
      <c r="G1633" t="s">
        <v>20</v>
      </c>
      <c r="H1633" t="s">
        <v>580</v>
      </c>
      <c r="I1633" t="s">
        <v>32</v>
      </c>
      <c r="J1633" t="s">
        <v>274</v>
      </c>
      <c r="K1633">
        <v>2053682</v>
      </c>
      <c r="L1633" t="s">
        <v>4710</v>
      </c>
      <c r="M1633" t="s">
        <v>4711</v>
      </c>
      <c r="N1633" t="str">
        <f t="array" ref="N1633">IF(COUNT(FIND({"数据分析","数据运营","分析师"},M1633)),"1","0")</f>
        <v>0</v>
      </c>
      <c r="O1633" t="s">
        <v>815</v>
      </c>
      <c r="P1633" t="s">
        <v>205</v>
      </c>
      <c r="Q1633" t="str">
        <f t="shared" si="50"/>
        <v>20</v>
      </c>
      <c r="R1633" t="str">
        <f t="shared" si="51"/>
        <v>40</v>
      </c>
      <c r="S1633" s="1" t="s">
        <v>6954</v>
      </c>
      <c r="T1633" t="s">
        <v>12460</v>
      </c>
      <c r="U1633" t="s">
        <v>12675</v>
      </c>
      <c r="V1633" t="s">
        <v>12831</v>
      </c>
      <c r="W1633" t="s">
        <v>12931</v>
      </c>
      <c r="X1633" t="s">
        <v>12917</v>
      </c>
    </row>
    <row r="1634" spans="1:26" x14ac:dyDescent="0.25">
      <c r="A1634" t="s">
        <v>4305</v>
      </c>
      <c r="B1634" t="s">
        <v>4712</v>
      </c>
      <c r="C1634">
        <v>23998</v>
      </c>
      <c r="D1634" t="s">
        <v>4713</v>
      </c>
      <c r="E1634" t="s">
        <v>47</v>
      </c>
      <c r="F1634" t="s">
        <v>4714</v>
      </c>
      <c r="G1634" t="s">
        <v>81</v>
      </c>
      <c r="H1634" t="s">
        <v>42</v>
      </c>
      <c r="I1634" t="s">
        <v>178</v>
      </c>
      <c r="J1634" t="s">
        <v>23</v>
      </c>
      <c r="K1634">
        <v>2563115</v>
      </c>
      <c r="L1634" t="s">
        <v>4715</v>
      </c>
      <c r="M1634" t="s">
        <v>25</v>
      </c>
      <c r="N1634" t="str">
        <f t="array" ref="N1634">IF(COUNT(FIND({"数据分析","数据运营","分析师"},M1634)),"1","0")</f>
        <v>1</v>
      </c>
      <c r="O1634" t="s">
        <v>260</v>
      </c>
      <c r="P1634" t="s">
        <v>205</v>
      </c>
      <c r="Q1634" t="str">
        <f t="shared" si="50"/>
        <v>8</v>
      </c>
      <c r="R1634" t="str">
        <f t="shared" si="51"/>
        <v>15</v>
      </c>
      <c r="S1634" s="1" t="s">
        <v>12320</v>
      </c>
      <c r="T1634" t="s">
        <v>12462</v>
      </c>
      <c r="U1634" t="s">
        <v>12454</v>
      </c>
      <c r="V1634" t="s">
        <v>12467</v>
      </c>
      <c r="W1634" s="1" t="s">
        <v>138</v>
      </c>
      <c r="X1634" t="s">
        <v>12810</v>
      </c>
      <c r="Y1634" t="s">
        <v>13274</v>
      </c>
    </row>
    <row r="1635" spans="1:26" x14ac:dyDescent="0.25">
      <c r="A1635" t="s">
        <v>4305</v>
      </c>
      <c r="B1635" t="s">
        <v>4716</v>
      </c>
      <c r="C1635">
        <v>11867</v>
      </c>
      <c r="D1635" t="s">
        <v>4717</v>
      </c>
      <c r="E1635" t="s">
        <v>18</v>
      </c>
      <c r="G1635" t="s">
        <v>81</v>
      </c>
      <c r="H1635" t="s">
        <v>42</v>
      </c>
      <c r="I1635" t="s">
        <v>22</v>
      </c>
      <c r="J1635" t="s">
        <v>92</v>
      </c>
      <c r="K1635">
        <v>2545985</v>
      </c>
      <c r="L1635" t="s">
        <v>4718</v>
      </c>
      <c r="M1635" t="s">
        <v>25</v>
      </c>
      <c r="N1635" t="str">
        <f t="array" ref="N1635">IF(COUNT(FIND({"数据分析","数据运营","分析师"},M1635)),"1","0")</f>
        <v>1</v>
      </c>
      <c r="O1635" t="s">
        <v>391</v>
      </c>
      <c r="P1635" t="s">
        <v>205</v>
      </c>
      <c r="Q1635" t="str">
        <f t="shared" si="50"/>
        <v>15</v>
      </c>
      <c r="R1635" t="str">
        <f t="shared" si="51"/>
        <v>20</v>
      </c>
      <c r="S1635" s="1" t="s">
        <v>2061</v>
      </c>
      <c r="T1635" t="s">
        <v>12470</v>
      </c>
      <c r="U1635" t="s">
        <v>12454</v>
      </c>
      <c r="V1635" t="s">
        <v>12467</v>
      </c>
      <c r="W1635" s="1" t="s">
        <v>138</v>
      </c>
      <c r="X1635" t="s">
        <v>12810</v>
      </c>
      <c r="Y1635" t="s">
        <v>13274</v>
      </c>
    </row>
    <row r="1636" spans="1:26" x14ac:dyDescent="0.25">
      <c r="A1636" t="s">
        <v>4305</v>
      </c>
      <c r="B1636" t="s">
        <v>4719</v>
      </c>
      <c r="C1636">
        <v>26020</v>
      </c>
      <c r="D1636" t="s">
        <v>4719</v>
      </c>
      <c r="E1636" t="s">
        <v>47</v>
      </c>
      <c r="F1636" t="s">
        <v>4720</v>
      </c>
      <c r="G1636" t="s">
        <v>20</v>
      </c>
      <c r="H1636" t="s">
        <v>21</v>
      </c>
      <c r="I1636" t="s">
        <v>32</v>
      </c>
      <c r="J1636" t="s">
        <v>105</v>
      </c>
      <c r="K1636">
        <v>2412216</v>
      </c>
      <c r="L1636" t="s">
        <v>25</v>
      </c>
      <c r="M1636" t="s">
        <v>25</v>
      </c>
      <c r="N1636" t="str">
        <f t="array" ref="N1636">IF(COUNT(FIND({"数据分析","数据运营","分析师"},M1636)),"1","0")</f>
        <v>1</v>
      </c>
      <c r="O1636" t="s">
        <v>460</v>
      </c>
      <c r="P1636" t="s">
        <v>205</v>
      </c>
      <c r="Q1636" t="str">
        <f t="shared" si="50"/>
        <v>6</v>
      </c>
      <c r="R1636" t="str">
        <f t="shared" si="51"/>
        <v>10</v>
      </c>
      <c r="S1636" s="1" t="s">
        <v>790</v>
      </c>
      <c r="T1636" t="s">
        <v>12479</v>
      </c>
      <c r="U1636" t="s">
        <v>12483</v>
      </c>
      <c r="V1636" t="s">
        <v>12467</v>
      </c>
      <c r="W1636" s="1" t="s">
        <v>138</v>
      </c>
      <c r="X1636" t="s">
        <v>12810</v>
      </c>
      <c r="Y1636" t="s">
        <v>13281</v>
      </c>
      <c r="Z1636" t="s">
        <v>13274</v>
      </c>
    </row>
    <row r="1637" spans="1:26" x14ac:dyDescent="0.25">
      <c r="A1637" t="s">
        <v>4305</v>
      </c>
      <c r="B1637" t="s">
        <v>4721</v>
      </c>
      <c r="C1637">
        <v>4128</v>
      </c>
      <c r="D1637" t="s">
        <v>4722</v>
      </c>
      <c r="E1637" t="s">
        <v>47</v>
      </c>
      <c r="F1637" t="s">
        <v>4723</v>
      </c>
      <c r="G1637" t="s">
        <v>20</v>
      </c>
      <c r="H1637" t="s">
        <v>72</v>
      </c>
      <c r="I1637" t="s">
        <v>218</v>
      </c>
      <c r="J1637" t="s">
        <v>496</v>
      </c>
      <c r="K1637">
        <v>1001765</v>
      </c>
      <c r="L1637" t="s">
        <v>4724</v>
      </c>
      <c r="M1637" t="s">
        <v>25</v>
      </c>
      <c r="N1637" t="str">
        <f t="array" ref="N1637">IF(COUNT(FIND({"数据分析","数据运营","分析师"},M1637)),"1","0")</f>
        <v>1</v>
      </c>
      <c r="O1637" t="s">
        <v>298</v>
      </c>
      <c r="P1637" t="s">
        <v>205</v>
      </c>
      <c r="Q1637" t="str">
        <f t="shared" si="50"/>
        <v>15</v>
      </c>
      <c r="R1637" t="str">
        <f t="shared" si="51"/>
        <v>30</v>
      </c>
      <c r="S1637" s="1" t="s">
        <v>1456</v>
      </c>
      <c r="T1637" t="s">
        <v>12456</v>
      </c>
      <c r="U1637" t="s">
        <v>12470</v>
      </c>
      <c r="V1637" t="s">
        <v>12454</v>
      </c>
      <c r="W1637" s="1" t="s">
        <v>138</v>
      </c>
      <c r="X1637" t="s">
        <v>12810</v>
      </c>
      <c r="Y1637" t="s">
        <v>13274</v>
      </c>
    </row>
    <row r="1638" spans="1:26" x14ac:dyDescent="0.25">
      <c r="A1638" t="s">
        <v>4305</v>
      </c>
      <c r="B1638" t="s">
        <v>4725</v>
      </c>
      <c r="C1638">
        <v>114149</v>
      </c>
      <c r="D1638" t="s">
        <v>4726</v>
      </c>
      <c r="E1638" t="s">
        <v>56</v>
      </c>
      <c r="F1638" t="s">
        <v>4727</v>
      </c>
      <c r="G1638" t="s">
        <v>81</v>
      </c>
      <c r="H1638" t="s">
        <v>42</v>
      </c>
      <c r="I1638" t="s">
        <v>32</v>
      </c>
      <c r="J1638" t="s">
        <v>33</v>
      </c>
      <c r="K1638">
        <v>2575880</v>
      </c>
      <c r="L1638" t="s">
        <v>4728</v>
      </c>
      <c r="M1638" t="s">
        <v>25</v>
      </c>
      <c r="N1638" t="str">
        <f t="array" ref="N1638">IF(COUNT(FIND({"数据分析","数据运营","分析师"},M1638)),"1","0")</f>
        <v>1</v>
      </c>
      <c r="O1638" t="s">
        <v>499</v>
      </c>
      <c r="P1638" t="s">
        <v>205</v>
      </c>
      <c r="Q1638" t="str">
        <f t="shared" si="50"/>
        <v>7</v>
      </c>
      <c r="R1638" t="str">
        <f t="shared" si="51"/>
        <v>10</v>
      </c>
      <c r="S1638" s="1" t="s">
        <v>12329</v>
      </c>
      <c r="T1638" t="s">
        <v>12456</v>
      </c>
      <c r="U1638" t="s">
        <v>12455</v>
      </c>
      <c r="V1638" t="s">
        <v>12479</v>
      </c>
      <c r="W1638" s="1" t="s">
        <v>13233</v>
      </c>
      <c r="X1638" t="s">
        <v>13292</v>
      </c>
      <c r="Y1638" t="s">
        <v>13311</v>
      </c>
    </row>
    <row r="1639" spans="1:26" x14ac:dyDescent="0.25">
      <c r="A1639" t="s">
        <v>4305</v>
      </c>
      <c r="B1639" t="s">
        <v>4729</v>
      </c>
      <c r="C1639">
        <v>5588</v>
      </c>
      <c r="D1639" t="s">
        <v>4730</v>
      </c>
      <c r="E1639" t="s">
        <v>39</v>
      </c>
      <c r="F1639" t="s">
        <v>4438</v>
      </c>
      <c r="G1639" t="s">
        <v>41</v>
      </c>
      <c r="H1639" t="s">
        <v>42</v>
      </c>
      <c r="I1639" t="s">
        <v>32</v>
      </c>
      <c r="J1639" t="s">
        <v>142</v>
      </c>
      <c r="K1639">
        <v>2009604</v>
      </c>
      <c r="L1639" t="s">
        <v>4731</v>
      </c>
      <c r="M1639" t="s">
        <v>25</v>
      </c>
      <c r="N1639" t="str">
        <f t="array" ref="N1639">IF(COUNT(FIND({"数据分析","数据运营","分析师"},M1639)),"1","0")</f>
        <v>1</v>
      </c>
      <c r="O1639" t="s">
        <v>460</v>
      </c>
      <c r="P1639" t="s">
        <v>205</v>
      </c>
      <c r="Q1639" t="str">
        <f t="shared" si="50"/>
        <v>6</v>
      </c>
      <c r="R1639" t="str">
        <f t="shared" si="51"/>
        <v>10</v>
      </c>
      <c r="S1639" s="1" t="s">
        <v>790</v>
      </c>
      <c r="T1639" t="s">
        <v>12468</v>
      </c>
      <c r="U1639" t="s">
        <v>12454</v>
      </c>
      <c r="V1639" t="s">
        <v>12479</v>
      </c>
      <c r="W1639" s="1" t="s">
        <v>138</v>
      </c>
      <c r="X1639" t="s">
        <v>12810</v>
      </c>
      <c r="Y1639" t="s">
        <v>13274</v>
      </c>
    </row>
    <row r="1640" spans="1:26" x14ac:dyDescent="0.25">
      <c r="A1640" t="s">
        <v>4305</v>
      </c>
      <c r="B1640" t="s">
        <v>875</v>
      </c>
      <c r="C1640">
        <v>50702</v>
      </c>
      <c r="D1640" t="s">
        <v>876</v>
      </c>
      <c r="E1640" t="s">
        <v>18</v>
      </c>
      <c r="F1640" t="s">
        <v>4322</v>
      </c>
      <c r="G1640" t="s">
        <v>49</v>
      </c>
      <c r="H1640" t="s">
        <v>116</v>
      </c>
      <c r="I1640" t="s">
        <v>22</v>
      </c>
      <c r="J1640" t="s">
        <v>213</v>
      </c>
      <c r="K1640">
        <v>2400170</v>
      </c>
      <c r="L1640" t="s">
        <v>2548</v>
      </c>
      <c r="M1640" t="s">
        <v>4682</v>
      </c>
      <c r="N1640" t="str">
        <f t="array" ref="N1640">IF(COUNT(FIND({"数据分析","数据运营","分析师"},M1640)),"1","0")</f>
        <v>1</v>
      </c>
      <c r="O1640" t="s">
        <v>298</v>
      </c>
      <c r="P1640" t="s">
        <v>205</v>
      </c>
      <c r="Q1640" t="str">
        <f t="shared" si="50"/>
        <v>15</v>
      </c>
      <c r="R1640" t="str">
        <f t="shared" si="51"/>
        <v>30</v>
      </c>
      <c r="S1640" s="1" t="s">
        <v>12319</v>
      </c>
      <c r="T1640" t="s">
        <v>12455</v>
      </c>
      <c r="U1640" t="s">
        <v>12467</v>
      </c>
      <c r="V1640" t="s">
        <v>12487</v>
      </c>
      <c r="W1640" s="1" t="s">
        <v>138</v>
      </c>
      <c r="X1640" t="s">
        <v>12810</v>
      </c>
      <c r="Y1640" t="s">
        <v>13274</v>
      </c>
    </row>
    <row r="1641" spans="1:26" x14ac:dyDescent="0.25">
      <c r="A1641" t="s">
        <v>4305</v>
      </c>
      <c r="B1641" t="s">
        <v>4732</v>
      </c>
      <c r="C1641">
        <v>72185</v>
      </c>
      <c r="D1641" t="s">
        <v>4733</v>
      </c>
      <c r="E1641" t="s">
        <v>47</v>
      </c>
      <c r="F1641" t="s">
        <v>4734</v>
      </c>
      <c r="G1641" t="s">
        <v>49</v>
      </c>
      <c r="H1641" t="s">
        <v>116</v>
      </c>
      <c r="I1641" t="s">
        <v>32</v>
      </c>
      <c r="J1641" t="s">
        <v>312</v>
      </c>
      <c r="K1641">
        <v>1795465</v>
      </c>
      <c r="L1641" t="s">
        <v>4735</v>
      </c>
      <c r="M1641" t="s">
        <v>276</v>
      </c>
      <c r="N1641" t="str">
        <f t="array" ref="N1641">IF(COUNT(FIND({"数据分析","数据运营","分析师"},M1641)),"1","0")</f>
        <v>1</v>
      </c>
      <c r="O1641" t="s">
        <v>189</v>
      </c>
      <c r="P1641" t="s">
        <v>205</v>
      </c>
      <c r="Q1641" t="str">
        <f t="shared" si="50"/>
        <v>10</v>
      </c>
      <c r="R1641" t="str">
        <f t="shared" si="51"/>
        <v>20</v>
      </c>
      <c r="S1641" s="1" t="s">
        <v>12320</v>
      </c>
      <c r="T1641" t="s">
        <v>12464</v>
      </c>
      <c r="U1641" t="s">
        <v>12456</v>
      </c>
      <c r="V1641" t="s">
        <v>12454</v>
      </c>
      <c r="W1641" s="1" t="s">
        <v>138</v>
      </c>
      <c r="X1641" t="s">
        <v>12810</v>
      </c>
      <c r="Y1641" t="s">
        <v>13274</v>
      </c>
    </row>
    <row r="1642" spans="1:26" x14ac:dyDescent="0.25">
      <c r="A1642" t="s">
        <v>4305</v>
      </c>
      <c r="B1642" t="s">
        <v>4347</v>
      </c>
      <c r="C1642">
        <v>104601</v>
      </c>
      <c r="D1642" t="s">
        <v>4347</v>
      </c>
      <c r="E1642" t="s">
        <v>30</v>
      </c>
      <c r="F1642" t="s">
        <v>4736</v>
      </c>
      <c r="G1642" t="s">
        <v>20</v>
      </c>
      <c r="H1642" t="s">
        <v>301</v>
      </c>
      <c r="I1642" t="s">
        <v>32</v>
      </c>
      <c r="J1642" t="s">
        <v>2093</v>
      </c>
      <c r="K1642">
        <v>2468188</v>
      </c>
      <c r="L1642" t="s">
        <v>4737</v>
      </c>
      <c r="M1642" t="s">
        <v>25</v>
      </c>
      <c r="N1642" t="str">
        <f t="array" ref="N1642">IF(COUNT(FIND({"数据分析","数据运营","分析师"},M1642)),"1","0")</f>
        <v>1</v>
      </c>
      <c r="O1642" t="s">
        <v>189</v>
      </c>
      <c r="P1642" t="s">
        <v>205</v>
      </c>
      <c r="Q1642" t="str">
        <f t="shared" si="50"/>
        <v>10</v>
      </c>
      <c r="R1642" t="str">
        <f t="shared" si="51"/>
        <v>20</v>
      </c>
      <c r="S1642" s="1" t="s">
        <v>12325</v>
      </c>
      <c r="T1642" t="s">
        <v>12467</v>
      </c>
      <c r="U1642" t="s">
        <v>12487</v>
      </c>
      <c r="V1642" t="s">
        <v>12457</v>
      </c>
      <c r="W1642" s="1" t="s">
        <v>138</v>
      </c>
      <c r="X1642" t="s">
        <v>12810</v>
      </c>
      <c r="Y1642" t="s">
        <v>13347</v>
      </c>
      <c r="Z1642" t="s">
        <v>13274</v>
      </c>
    </row>
    <row r="1643" spans="1:26" x14ac:dyDescent="0.25">
      <c r="A1643" t="s">
        <v>4305</v>
      </c>
      <c r="B1643" t="s">
        <v>4738</v>
      </c>
      <c r="C1643">
        <v>129</v>
      </c>
      <c r="D1643" t="s">
        <v>4739</v>
      </c>
      <c r="E1643" t="s">
        <v>47</v>
      </c>
      <c r="F1643" t="s">
        <v>4399</v>
      </c>
      <c r="G1643" t="s">
        <v>20</v>
      </c>
      <c r="H1643" t="s">
        <v>628</v>
      </c>
      <c r="I1643" t="s">
        <v>32</v>
      </c>
      <c r="J1643" t="s">
        <v>3047</v>
      </c>
      <c r="K1643">
        <v>2358209</v>
      </c>
      <c r="L1643" t="s">
        <v>4740</v>
      </c>
      <c r="M1643" t="s">
        <v>1423</v>
      </c>
      <c r="N1643" t="str">
        <f t="array" ref="N1643">IF(COUNT(FIND({"数据分析","数据运营","分析师"},M1643)),"1","0")</f>
        <v>1</v>
      </c>
      <c r="O1643" t="s">
        <v>1264</v>
      </c>
      <c r="P1643" t="s">
        <v>205</v>
      </c>
      <c r="Q1643" t="str">
        <f t="shared" si="50"/>
        <v>25</v>
      </c>
      <c r="R1643" t="str">
        <f t="shared" si="51"/>
        <v>30</v>
      </c>
      <c r="S1643" s="1" t="s">
        <v>12322</v>
      </c>
      <c r="T1643" t="s">
        <v>12534</v>
      </c>
      <c r="U1643" t="s">
        <v>12489</v>
      </c>
      <c r="V1643" t="s">
        <v>12462</v>
      </c>
      <c r="W1643" s="1" t="s">
        <v>138</v>
      </c>
      <c r="X1643" t="s">
        <v>12810</v>
      </c>
      <c r="Y1643" t="s">
        <v>13274</v>
      </c>
    </row>
    <row r="1644" spans="1:26" x14ac:dyDescent="0.25">
      <c r="A1644" t="s">
        <v>4305</v>
      </c>
      <c r="B1644" t="s">
        <v>4741</v>
      </c>
      <c r="C1644">
        <v>122230</v>
      </c>
      <c r="D1644" t="s">
        <v>4742</v>
      </c>
      <c r="E1644" t="s">
        <v>39</v>
      </c>
      <c r="F1644" t="s">
        <v>4392</v>
      </c>
      <c r="G1644" t="s">
        <v>41</v>
      </c>
      <c r="H1644" t="s">
        <v>104</v>
      </c>
      <c r="I1644" t="s">
        <v>32</v>
      </c>
      <c r="J1644" t="s">
        <v>117</v>
      </c>
      <c r="K1644">
        <v>2233312</v>
      </c>
      <c r="L1644" t="s">
        <v>4743</v>
      </c>
      <c r="M1644" t="s">
        <v>25</v>
      </c>
      <c r="N1644" t="str">
        <f t="array" ref="N1644">IF(COUNT(FIND({"数据分析","数据运营","分析师"},M1644)),"1","0")</f>
        <v>1</v>
      </c>
      <c r="O1644" t="s">
        <v>53</v>
      </c>
      <c r="P1644" t="s">
        <v>205</v>
      </c>
      <c r="Q1644" t="str">
        <f t="shared" si="50"/>
        <v>6</v>
      </c>
      <c r="R1644" t="str">
        <f t="shared" si="51"/>
        <v>8</v>
      </c>
      <c r="W1644" s="1" t="s">
        <v>138</v>
      </c>
      <c r="X1644" t="s">
        <v>12810</v>
      </c>
      <c r="Y1644" t="s">
        <v>13274</v>
      </c>
    </row>
    <row r="1645" spans="1:26" x14ac:dyDescent="0.25">
      <c r="A1645" t="s">
        <v>4305</v>
      </c>
      <c r="B1645" t="s">
        <v>4744</v>
      </c>
      <c r="C1645">
        <v>28992</v>
      </c>
      <c r="D1645" t="s">
        <v>4745</v>
      </c>
      <c r="E1645" t="s">
        <v>39</v>
      </c>
      <c r="F1645" t="s">
        <v>4746</v>
      </c>
      <c r="G1645" t="s">
        <v>41</v>
      </c>
      <c r="H1645" t="s">
        <v>104</v>
      </c>
      <c r="I1645" t="s">
        <v>32</v>
      </c>
      <c r="J1645" t="s">
        <v>50</v>
      </c>
      <c r="K1645">
        <v>178547</v>
      </c>
      <c r="L1645" t="s">
        <v>4747</v>
      </c>
      <c r="M1645" t="s">
        <v>25</v>
      </c>
      <c r="N1645" t="str">
        <f t="array" ref="N1645">IF(COUNT(FIND({"数据分析","数据运营","分析师"},M1645)),"1","0")</f>
        <v>1</v>
      </c>
      <c r="O1645" t="s">
        <v>44</v>
      </c>
      <c r="P1645" t="s">
        <v>205</v>
      </c>
      <c r="Q1645" t="str">
        <f t="shared" si="50"/>
        <v>4</v>
      </c>
      <c r="R1645" t="str">
        <f t="shared" si="51"/>
        <v>6</v>
      </c>
      <c r="S1645" s="1" t="s">
        <v>2061</v>
      </c>
      <c r="T1645" t="s">
        <v>12517</v>
      </c>
      <c r="U1645" t="s">
        <v>12454</v>
      </c>
      <c r="V1645" t="s">
        <v>12832</v>
      </c>
      <c r="W1645" s="1" t="s">
        <v>138</v>
      </c>
      <c r="X1645" t="s">
        <v>12810</v>
      </c>
      <c r="Y1645" t="s">
        <v>13274</v>
      </c>
    </row>
    <row r="1646" spans="1:26" x14ac:dyDescent="0.25">
      <c r="A1646" t="s">
        <v>4305</v>
      </c>
      <c r="B1646" t="s">
        <v>4748</v>
      </c>
      <c r="C1646">
        <v>134277</v>
      </c>
      <c r="D1646" t="s">
        <v>4748</v>
      </c>
      <c r="E1646" t="s">
        <v>30</v>
      </c>
      <c r="F1646" t="s">
        <v>4749</v>
      </c>
      <c r="G1646" t="s">
        <v>20</v>
      </c>
      <c r="H1646" t="s">
        <v>21</v>
      </c>
      <c r="I1646" t="s">
        <v>22</v>
      </c>
      <c r="J1646" t="s">
        <v>4750</v>
      </c>
      <c r="K1646">
        <v>2520738</v>
      </c>
      <c r="L1646" t="s">
        <v>4751</v>
      </c>
      <c r="M1646" t="s">
        <v>25</v>
      </c>
      <c r="N1646" t="str">
        <f t="array" ref="N1646">IF(COUNT(FIND({"数据分析","数据运营","分析师"},M1646)),"1","0")</f>
        <v>1</v>
      </c>
      <c r="O1646" t="s">
        <v>189</v>
      </c>
      <c r="P1646" t="s">
        <v>205</v>
      </c>
      <c r="Q1646" t="str">
        <f t="shared" si="50"/>
        <v>10</v>
      </c>
      <c r="R1646" t="str">
        <f t="shared" si="51"/>
        <v>20</v>
      </c>
      <c r="W1646" s="1" t="s">
        <v>138</v>
      </c>
      <c r="X1646" t="s">
        <v>12810</v>
      </c>
      <c r="Y1646" t="s">
        <v>13281</v>
      </c>
      <c r="Z1646" t="s">
        <v>13274</v>
      </c>
    </row>
    <row r="1647" spans="1:26" x14ac:dyDescent="0.25">
      <c r="A1647" t="s">
        <v>4305</v>
      </c>
      <c r="B1647" t="s">
        <v>4752</v>
      </c>
      <c r="C1647">
        <v>55137</v>
      </c>
      <c r="D1647" t="s">
        <v>4753</v>
      </c>
      <c r="E1647" t="s">
        <v>30</v>
      </c>
      <c r="G1647" t="s">
        <v>20</v>
      </c>
      <c r="H1647" t="s">
        <v>21</v>
      </c>
      <c r="I1647" t="s">
        <v>32</v>
      </c>
      <c r="J1647" t="s">
        <v>1865</v>
      </c>
      <c r="K1647">
        <v>2506765</v>
      </c>
      <c r="L1647" t="s">
        <v>4754</v>
      </c>
      <c r="M1647" t="s">
        <v>285</v>
      </c>
      <c r="N1647" t="str">
        <f t="array" ref="N1647">IF(COUNT(FIND({"数据分析","数据运营","分析师"},M1647)),"1","0")</f>
        <v>1</v>
      </c>
      <c r="O1647" t="s">
        <v>3307</v>
      </c>
      <c r="P1647" t="s">
        <v>205</v>
      </c>
      <c r="Q1647" t="str">
        <f t="shared" si="50"/>
        <v>5</v>
      </c>
      <c r="R1647" t="str">
        <f t="shared" si="51"/>
        <v>9</v>
      </c>
      <c r="S1647" s="1" t="s">
        <v>12319</v>
      </c>
      <c r="T1647" t="s">
        <v>12453</v>
      </c>
      <c r="U1647" t="s">
        <v>12465</v>
      </c>
      <c r="V1647" t="s">
        <v>12454</v>
      </c>
      <c r="W1647" s="1" t="s">
        <v>42</v>
      </c>
      <c r="X1647" t="s">
        <v>13281</v>
      </c>
      <c r="Y1647" t="s">
        <v>13274</v>
      </c>
    </row>
    <row r="1648" spans="1:26" x14ac:dyDescent="0.25">
      <c r="A1648" t="s">
        <v>4305</v>
      </c>
      <c r="B1648" t="s">
        <v>4755</v>
      </c>
      <c r="C1648">
        <v>60677</v>
      </c>
      <c r="D1648" t="s">
        <v>4756</v>
      </c>
      <c r="E1648" t="s">
        <v>47</v>
      </c>
      <c r="F1648" t="s">
        <v>4757</v>
      </c>
      <c r="G1648" t="s">
        <v>41</v>
      </c>
      <c r="H1648" t="s">
        <v>104</v>
      </c>
      <c r="I1648" t="s">
        <v>178</v>
      </c>
      <c r="J1648" t="s">
        <v>73</v>
      </c>
      <c r="K1648">
        <v>1730268</v>
      </c>
      <c r="L1648" t="s">
        <v>4758</v>
      </c>
      <c r="M1648" t="s">
        <v>25</v>
      </c>
      <c r="N1648" t="str">
        <f t="array" ref="N1648">IF(COUNT(FIND({"数据分析","数据运营","分析师"},M1648)),"1","0")</f>
        <v>1</v>
      </c>
      <c r="O1648" t="s">
        <v>981</v>
      </c>
      <c r="P1648" t="s">
        <v>205</v>
      </c>
      <c r="Q1648" t="str">
        <f t="shared" si="50"/>
        <v>10</v>
      </c>
      <c r="R1648" t="str">
        <f t="shared" si="51"/>
        <v>12</v>
      </c>
      <c r="S1648" s="1" t="s">
        <v>12319</v>
      </c>
      <c r="T1648" t="s">
        <v>12453</v>
      </c>
      <c r="U1648" t="s">
        <v>12464</v>
      </c>
      <c r="V1648" t="s">
        <v>12454</v>
      </c>
      <c r="W1648" s="1" t="s">
        <v>138</v>
      </c>
      <c r="X1648" t="s">
        <v>12810</v>
      </c>
      <c r="Y1648" t="s">
        <v>13274</v>
      </c>
    </row>
    <row r="1649" spans="1:27" x14ac:dyDescent="0.25">
      <c r="A1649" t="s">
        <v>4305</v>
      </c>
      <c r="B1649" t="s">
        <v>1163</v>
      </c>
      <c r="C1649">
        <v>2768</v>
      </c>
      <c r="D1649" t="s">
        <v>1164</v>
      </c>
      <c r="E1649" t="s">
        <v>30</v>
      </c>
      <c r="F1649" t="s">
        <v>4459</v>
      </c>
      <c r="G1649" t="s">
        <v>41</v>
      </c>
      <c r="H1649" t="s">
        <v>104</v>
      </c>
      <c r="I1649" t="s">
        <v>32</v>
      </c>
      <c r="J1649" t="s">
        <v>213</v>
      </c>
      <c r="K1649">
        <v>2236149</v>
      </c>
      <c r="L1649" t="s">
        <v>4759</v>
      </c>
      <c r="M1649" t="s">
        <v>25</v>
      </c>
      <c r="N1649" t="str">
        <f t="array" ref="N1649">IF(COUNT(FIND({"数据分析","数据运营","分析师"},M1649)),"1","0")</f>
        <v>1</v>
      </c>
      <c r="O1649" t="s">
        <v>189</v>
      </c>
      <c r="P1649" t="s">
        <v>205</v>
      </c>
      <c r="Q1649" t="str">
        <f t="shared" si="50"/>
        <v>10</v>
      </c>
      <c r="R1649" t="str">
        <f t="shared" si="51"/>
        <v>20</v>
      </c>
      <c r="S1649" s="1" t="s">
        <v>12320</v>
      </c>
      <c r="T1649" t="s">
        <v>12455</v>
      </c>
      <c r="U1649" t="s">
        <v>12467</v>
      </c>
      <c r="V1649" t="s">
        <v>12475</v>
      </c>
      <c r="W1649" s="1" t="s">
        <v>138</v>
      </c>
      <c r="X1649" t="s">
        <v>12810</v>
      </c>
      <c r="Y1649" t="s">
        <v>13274</v>
      </c>
    </row>
    <row r="1650" spans="1:27" x14ac:dyDescent="0.25">
      <c r="A1650" t="s">
        <v>4305</v>
      </c>
      <c r="B1650" t="s">
        <v>4760</v>
      </c>
      <c r="C1650">
        <v>329</v>
      </c>
      <c r="D1650" t="s">
        <v>4761</v>
      </c>
      <c r="E1650" t="s">
        <v>18</v>
      </c>
      <c r="F1650" t="s">
        <v>4762</v>
      </c>
      <c r="G1650" t="s">
        <v>41</v>
      </c>
      <c r="H1650" t="s">
        <v>104</v>
      </c>
      <c r="I1650" t="s">
        <v>32</v>
      </c>
      <c r="J1650" t="s">
        <v>240</v>
      </c>
      <c r="K1650">
        <v>1403760</v>
      </c>
      <c r="L1650" t="s">
        <v>4763</v>
      </c>
      <c r="M1650" t="s">
        <v>25</v>
      </c>
      <c r="N1650" t="str">
        <f t="array" ref="N1650">IF(COUNT(FIND({"数据分析","数据运营","分析师"},M1650)),"1","0")</f>
        <v>1</v>
      </c>
      <c r="O1650" t="s">
        <v>189</v>
      </c>
      <c r="P1650" t="s">
        <v>205</v>
      </c>
      <c r="Q1650" t="str">
        <f t="shared" si="50"/>
        <v>10</v>
      </c>
      <c r="R1650" t="str">
        <f t="shared" si="51"/>
        <v>20</v>
      </c>
      <c r="S1650" s="1" t="s">
        <v>12320</v>
      </c>
      <c r="T1650" t="s">
        <v>12462</v>
      </c>
      <c r="U1650" t="s">
        <v>12465</v>
      </c>
      <c r="V1650" t="s">
        <v>12454</v>
      </c>
      <c r="W1650" s="1" t="s">
        <v>138</v>
      </c>
      <c r="X1650" t="s">
        <v>12810</v>
      </c>
      <c r="Y1650" t="s">
        <v>13274</v>
      </c>
    </row>
    <row r="1651" spans="1:27" x14ac:dyDescent="0.25">
      <c r="A1651" t="s">
        <v>4305</v>
      </c>
      <c r="B1651" t="s">
        <v>4660</v>
      </c>
      <c r="C1651">
        <v>1970</v>
      </c>
      <c r="D1651" t="s">
        <v>4661</v>
      </c>
      <c r="E1651" t="s">
        <v>18</v>
      </c>
      <c r="G1651" t="s">
        <v>41</v>
      </c>
      <c r="H1651" t="s">
        <v>104</v>
      </c>
      <c r="I1651" t="s">
        <v>32</v>
      </c>
      <c r="J1651" t="s">
        <v>23</v>
      </c>
      <c r="K1651">
        <v>2005951</v>
      </c>
      <c r="L1651" t="s">
        <v>4764</v>
      </c>
      <c r="M1651" t="s">
        <v>276</v>
      </c>
      <c r="N1651" t="str">
        <f t="array" ref="N1651">IF(COUNT(FIND({"数据分析","数据运营","分析师"},M1651)),"1","0")</f>
        <v>1</v>
      </c>
      <c r="O1651" t="s">
        <v>231</v>
      </c>
      <c r="P1651" t="s">
        <v>205</v>
      </c>
      <c r="Q1651" t="str">
        <f t="shared" si="50"/>
        <v>15</v>
      </c>
      <c r="R1651" t="str">
        <f t="shared" si="51"/>
        <v>25</v>
      </c>
      <c r="S1651" s="1" t="s">
        <v>12319</v>
      </c>
      <c r="T1651" t="s">
        <v>12453</v>
      </c>
      <c r="U1651" t="s">
        <v>12454</v>
      </c>
      <c r="V1651" t="s">
        <v>12830</v>
      </c>
      <c r="W1651" s="1" t="s">
        <v>138</v>
      </c>
      <c r="X1651" t="s">
        <v>12810</v>
      </c>
      <c r="Y1651" t="s">
        <v>13274</v>
      </c>
    </row>
    <row r="1652" spans="1:27" x14ac:dyDescent="0.25">
      <c r="A1652" t="s">
        <v>4305</v>
      </c>
      <c r="B1652" t="s">
        <v>4765</v>
      </c>
      <c r="C1652">
        <v>127515</v>
      </c>
      <c r="D1652" t="s">
        <v>4766</v>
      </c>
      <c r="E1652" t="s">
        <v>18</v>
      </c>
      <c r="F1652" t="s">
        <v>4767</v>
      </c>
      <c r="G1652" t="s">
        <v>33</v>
      </c>
      <c r="H1652" t="s">
        <v>66</v>
      </c>
      <c r="I1652" t="s">
        <v>32</v>
      </c>
      <c r="J1652" t="s">
        <v>289</v>
      </c>
      <c r="K1652">
        <v>2513971</v>
      </c>
      <c r="L1652" t="s">
        <v>4768</v>
      </c>
      <c r="M1652" t="s">
        <v>25</v>
      </c>
      <c r="N1652" t="str">
        <f t="array" ref="N1652">IF(COUNT(FIND({"数据分析","数据运营","分析师"},M1652)),"1","0")</f>
        <v>1</v>
      </c>
      <c r="O1652" t="s">
        <v>513</v>
      </c>
      <c r="P1652" t="s">
        <v>205</v>
      </c>
      <c r="Q1652" t="str">
        <f t="shared" si="50"/>
        <v>8</v>
      </c>
      <c r="R1652" t="str">
        <f t="shared" si="51"/>
        <v>10</v>
      </c>
      <c r="S1652" s="1" t="s">
        <v>1456</v>
      </c>
      <c r="T1652" t="s">
        <v>12483</v>
      </c>
      <c r="U1652" t="s">
        <v>12454</v>
      </c>
      <c r="V1652" t="s">
        <v>12479</v>
      </c>
      <c r="W1652" s="1" t="s">
        <v>13224</v>
      </c>
      <c r="X1652" t="s">
        <v>13272</v>
      </c>
      <c r="Y1652" t="s">
        <v>12810</v>
      </c>
      <c r="Z1652" t="s">
        <v>13274</v>
      </c>
    </row>
    <row r="1653" spans="1:27" x14ac:dyDescent="0.25">
      <c r="A1653" t="s">
        <v>4305</v>
      </c>
      <c r="B1653" t="s">
        <v>4769</v>
      </c>
      <c r="C1653">
        <v>27072</v>
      </c>
      <c r="D1653" t="s">
        <v>4770</v>
      </c>
      <c r="E1653" t="s">
        <v>47</v>
      </c>
      <c r="F1653" t="s">
        <v>4771</v>
      </c>
      <c r="G1653" t="s">
        <v>20</v>
      </c>
      <c r="H1653" t="s">
        <v>72</v>
      </c>
      <c r="I1653" t="s">
        <v>32</v>
      </c>
      <c r="J1653" t="s">
        <v>3963</v>
      </c>
      <c r="K1653">
        <v>1895392</v>
      </c>
      <c r="L1653" t="s">
        <v>4772</v>
      </c>
      <c r="M1653" t="s">
        <v>4773</v>
      </c>
      <c r="N1653" t="str">
        <f t="array" ref="N1653">IF(COUNT(FIND({"数据分析","数据运营","分析师"},M1653)),"1","0")</f>
        <v>1</v>
      </c>
      <c r="O1653" t="s">
        <v>36</v>
      </c>
      <c r="P1653" t="s">
        <v>205</v>
      </c>
      <c r="Q1653" t="str">
        <f t="shared" si="50"/>
        <v>10</v>
      </c>
      <c r="R1653" t="str">
        <f t="shared" si="51"/>
        <v>15</v>
      </c>
      <c r="S1653" s="1" t="s">
        <v>2061</v>
      </c>
      <c r="T1653" t="s">
        <v>12464</v>
      </c>
      <c r="U1653" t="s">
        <v>12470</v>
      </c>
      <c r="V1653" t="s">
        <v>12457</v>
      </c>
      <c r="W1653" s="1" t="s">
        <v>138</v>
      </c>
      <c r="X1653" t="s">
        <v>12810</v>
      </c>
      <c r="Y1653" t="s">
        <v>13274</v>
      </c>
    </row>
    <row r="1654" spans="1:27" x14ac:dyDescent="0.25">
      <c r="A1654" t="s">
        <v>4305</v>
      </c>
      <c r="B1654" t="s">
        <v>4774</v>
      </c>
      <c r="C1654">
        <v>54581</v>
      </c>
      <c r="D1654" t="s">
        <v>4775</v>
      </c>
      <c r="E1654" t="s">
        <v>30</v>
      </c>
      <c r="F1654" t="s">
        <v>4776</v>
      </c>
      <c r="G1654" t="s">
        <v>130</v>
      </c>
      <c r="H1654" t="s">
        <v>130</v>
      </c>
      <c r="I1654" t="s">
        <v>178</v>
      </c>
      <c r="J1654" t="s">
        <v>2491</v>
      </c>
      <c r="K1654">
        <v>2523532</v>
      </c>
      <c r="L1654" t="s">
        <v>3236</v>
      </c>
      <c r="M1654" t="s">
        <v>276</v>
      </c>
      <c r="N1654" t="str">
        <f t="array" ref="N1654">IF(COUNT(FIND({"数据分析","数据运营","分析师"},M1654)),"1","0")</f>
        <v>1</v>
      </c>
      <c r="O1654" t="s">
        <v>231</v>
      </c>
      <c r="P1654" t="s">
        <v>205</v>
      </c>
      <c r="Q1654" t="str">
        <f t="shared" si="50"/>
        <v>15</v>
      </c>
      <c r="R1654" t="str">
        <f t="shared" si="51"/>
        <v>25</v>
      </c>
      <c r="S1654" s="1" t="s">
        <v>12320</v>
      </c>
      <c r="T1654" t="s">
        <v>12454</v>
      </c>
      <c r="U1654" t="s">
        <v>12467</v>
      </c>
      <c r="V1654" t="s">
        <v>12479</v>
      </c>
      <c r="W1654" s="1" t="s">
        <v>138</v>
      </c>
      <c r="X1654" t="s">
        <v>12810</v>
      </c>
      <c r="Y1654" t="s">
        <v>13274</v>
      </c>
    </row>
    <row r="1655" spans="1:27" x14ac:dyDescent="0.25">
      <c r="A1655" t="s">
        <v>4305</v>
      </c>
      <c r="B1655" t="s">
        <v>875</v>
      </c>
      <c r="C1655">
        <v>50702</v>
      </c>
      <c r="D1655" t="s">
        <v>876</v>
      </c>
      <c r="E1655" t="s">
        <v>18</v>
      </c>
      <c r="F1655" t="s">
        <v>4322</v>
      </c>
      <c r="G1655" t="s">
        <v>41</v>
      </c>
      <c r="H1655" t="s">
        <v>104</v>
      </c>
      <c r="I1655" t="s">
        <v>22</v>
      </c>
      <c r="J1655" t="s">
        <v>213</v>
      </c>
      <c r="K1655">
        <v>2240474</v>
      </c>
      <c r="L1655" t="s">
        <v>4777</v>
      </c>
      <c r="M1655" t="s">
        <v>25</v>
      </c>
      <c r="N1655" t="str">
        <f t="array" ref="N1655">IF(COUNT(FIND({"数据分析","数据运营","分析师"},M1655)),"1","0")</f>
        <v>1</v>
      </c>
      <c r="O1655" t="s">
        <v>1691</v>
      </c>
      <c r="P1655" t="s">
        <v>205</v>
      </c>
      <c r="Q1655" t="str">
        <f t="shared" si="50"/>
        <v>13</v>
      </c>
      <c r="R1655" t="str">
        <f t="shared" si="51"/>
        <v>26</v>
      </c>
      <c r="S1655" s="1" t="s">
        <v>12319</v>
      </c>
      <c r="T1655" t="s">
        <v>12455</v>
      </c>
      <c r="U1655" t="s">
        <v>12467</v>
      </c>
      <c r="V1655" t="s">
        <v>12487</v>
      </c>
      <c r="W1655" s="1" t="s">
        <v>138</v>
      </c>
      <c r="X1655" t="s">
        <v>12810</v>
      </c>
      <c r="Y1655" t="s">
        <v>13274</v>
      </c>
    </row>
    <row r="1656" spans="1:27" x14ac:dyDescent="0.25">
      <c r="A1656" t="s">
        <v>4305</v>
      </c>
      <c r="B1656" t="s">
        <v>4738</v>
      </c>
      <c r="C1656">
        <v>129</v>
      </c>
      <c r="D1656" t="s">
        <v>4739</v>
      </c>
      <c r="E1656" t="s">
        <v>47</v>
      </c>
      <c r="F1656" t="s">
        <v>4399</v>
      </c>
      <c r="G1656" t="s">
        <v>130</v>
      </c>
      <c r="H1656" t="s">
        <v>130</v>
      </c>
      <c r="I1656" t="s">
        <v>32</v>
      </c>
      <c r="J1656" t="s">
        <v>3047</v>
      </c>
      <c r="K1656">
        <v>700496</v>
      </c>
      <c r="L1656" t="s">
        <v>4778</v>
      </c>
      <c r="M1656" t="s">
        <v>4779</v>
      </c>
      <c r="N1656" t="str">
        <f t="array" ref="N1656">IF(COUNT(FIND({"数据分析","数据运营","分析师"},M1656)),"1","0")</f>
        <v>1</v>
      </c>
      <c r="O1656" t="s">
        <v>524</v>
      </c>
      <c r="P1656" t="s">
        <v>205</v>
      </c>
      <c r="Q1656" t="str">
        <f t="shared" si="50"/>
        <v>13</v>
      </c>
      <c r="R1656" t="str">
        <f t="shared" si="51"/>
        <v>25</v>
      </c>
      <c r="S1656" s="1" t="s">
        <v>12322</v>
      </c>
      <c r="T1656" t="s">
        <v>12534</v>
      </c>
      <c r="U1656" t="s">
        <v>12489</v>
      </c>
      <c r="V1656" t="s">
        <v>12462</v>
      </c>
      <c r="W1656" s="1" t="s">
        <v>138</v>
      </c>
      <c r="X1656" t="s">
        <v>13287</v>
      </c>
      <c r="Y1656" t="s">
        <v>12810</v>
      </c>
      <c r="Z1656" t="s">
        <v>13274</v>
      </c>
    </row>
    <row r="1657" spans="1:27" x14ac:dyDescent="0.25">
      <c r="A1657" t="s">
        <v>4305</v>
      </c>
      <c r="B1657" t="s">
        <v>4347</v>
      </c>
      <c r="C1657">
        <v>104601</v>
      </c>
      <c r="D1657" t="s">
        <v>4347</v>
      </c>
      <c r="E1657" t="s">
        <v>30</v>
      </c>
      <c r="F1657" t="s">
        <v>4326</v>
      </c>
      <c r="G1657" t="s">
        <v>49</v>
      </c>
      <c r="H1657" t="s">
        <v>42</v>
      </c>
      <c r="I1657" t="s">
        <v>32</v>
      </c>
      <c r="J1657" t="s">
        <v>2093</v>
      </c>
      <c r="K1657">
        <v>2479010</v>
      </c>
      <c r="L1657" t="s">
        <v>4780</v>
      </c>
      <c r="M1657" t="s">
        <v>353</v>
      </c>
      <c r="N1657" t="str">
        <f t="array" ref="N1657">IF(COUNT(FIND({"数据分析","数据运营","分析师"},M1657)),"1","0")</f>
        <v>1</v>
      </c>
      <c r="O1657" t="s">
        <v>189</v>
      </c>
      <c r="P1657" t="s">
        <v>433</v>
      </c>
      <c r="Q1657" t="str">
        <f t="shared" si="50"/>
        <v>10</v>
      </c>
      <c r="R1657" t="str">
        <f t="shared" si="51"/>
        <v>20</v>
      </c>
      <c r="S1657" s="1" t="s">
        <v>12325</v>
      </c>
      <c r="T1657" t="s">
        <v>12467</v>
      </c>
      <c r="U1657" t="s">
        <v>12487</v>
      </c>
      <c r="V1657" t="s">
        <v>12457</v>
      </c>
      <c r="W1657" s="1" t="s">
        <v>13220</v>
      </c>
      <c r="X1657" t="s">
        <v>13272</v>
      </c>
      <c r="Y1657" t="s">
        <v>12810</v>
      </c>
      <c r="Z1657" t="s">
        <v>13274</v>
      </c>
      <c r="AA1657" t="s">
        <v>13293</v>
      </c>
    </row>
    <row r="1658" spans="1:27" x14ac:dyDescent="0.25">
      <c r="A1658" t="s">
        <v>4305</v>
      </c>
      <c r="B1658" t="s">
        <v>4732</v>
      </c>
      <c r="C1658">
        <v>72185</v>
      </c>
      <c r="D1658" t="s">
        <v>4733</v>
      </c>
      <c r="E1658" t="s">
        <v>47</v>
      </c>
      <c r="G1658" t="s">
        <v>41</v>
      </c>
      <c r="H1658" t="s">
        <v>104</v>
      </c>
      <c r="I1658" t="s">
        <v>32</v>
      </c>
      <c r="J1658" t="s">
        <v>312</v>
      </c>
      <c r="K1658">
        <v>1838931</v>
      </c>
      <c r="L1658" t="s">
        <v>4781</v>
      </c>
      <c r="M1658" t="s">
        <v>25</v>
      </c>
      <c r="N1658" t="str">
        <f t="array" ref="N1658">IF(COUNT(FIND({"数据分析","数据运营","分析师"},M1658)),"1","0")</f>
        <v>1</v>
      </c>
      <c r="O1658" t="s">
        <v>189</v>
      </c>
      <c r="P1658" t="s">
        <v>205</v>
      </c>
      <c r="Q1658" t="str">
        <f t="shared" si="50"/>
        <v>10</v>
      </c>
      <c r="R1658" t="str">
        <f t="shared" si="51"/>
        <v>20</v>
      </c>
      <c r="S1658" s="1" t="s">
        <v>12320</v>
      </c>
      <c r="T1658" t="s">
        <v>12464</v>
      </c>
      <c r="U1658" t="s">
        <v>12456</v>
      </c>
      <c r="V1658" t="s">
        <v>12454</v>
      </c>
      <c r="W1658" s="1" t="s">
        <v>138</v>
      </c>
      <c r="X1658" t="s">
        <v>12810</v>
      </c>
      <c r="Y1658" t="s">
        <v>13274</v>
      </c>
    </row>
    <row r="1659" spans="1:27" x14ac:dyDescent="0.25">
      <c r="A1659" t="s">
        <v>4305</v>
      </c>
      <c r="B1659" t="s">
        <v>1163</v>
      </c>
      <c r="C1659">
        <v>2768</v>
      </c>
      <c r="D1659" t="s">
        <v>1164</v>
      </c>
      <c r="E1659" t="s">
        <v>30</v>
      </c>
      <c r="G1659" t="s">
        <v>130</v>
      </c>
      <c r="H1659" t="s">
        <v>130</v>
      </c>
      <c r="I1659" t="s">
        <v>32</v>
      </c>
      <c r="J1659" t="s">
        <v>213</v>
      </c>
      <c r="K1659">
        <v>2450481</v>
      </c>
      <c r="L1659" t="s">
        <v>4782</v>
      </c>
      <c r="M1659" t="s">
        <v>1423</v>
      </c>
      <c r="N1659" t="str">
        <f t="array" ref="N1659">IF(COUNT(FIND({"数据分析","数据运营","分析师"},M1659)),"1","0")</f>
        <v>1</v>
      </c>
      <c r="O1659" t="s">
        <v>513</v>
      </c>
      <c r="P1659" t="s">
        <v>205</v>
      </c>
      <c r="Q1659" t="str">
        <f t="shared" si="50"/>
        <v>8</v>
      </c>
      <c r="R1659" t="str">
        <f t="shared" si="51"/>
        <v>10</v>
      </c>
      <c r="S1659" s="1" t="s">
        <v>12320</v>
      </c>
      <c r="T1659" t="s">
        <v>12455</v>
      </c>
      <c r="U1659" t="s">
        <v>12467</v>
      </c>
      <c r="V1659" t="s">
        <v>12475</v>
      </c>
      <c r="W1659" s="1" t="s">
        <v>138</v>
      </c>
      <c r="X1659" t="s">
        <v>12810</v>
      </c>
      <c r="Y1659" t="s">
        <v>13274</v>
      </c>
    </row>
    <row r="1660" spans="1:27" x14ac:dyDescent="0.25">
      <c r="A1660" t="s">
        <v>4305</v>
      </c>
      <c r="B1660" t="s">
        <v>4783</v>
      </c>
      <c r="C1660">
        <v>78354</v>
      </c>
      <c r="D1660" t="s">
        <v>4784</v>
      </c>
      <c r="E1660" t="s">
        <v>56</v>
      </c>
      <c r="F1660" t="s">
        <v>4785</v>
      </c>
      <c r="G1660" t="s">
        <v>20</v>
      </c>
      <c r="H1660" t="s">
        <v>301</v>
      </c>
      <c r="I1660" t="s">
        <v>218</v>
      </c>
      <c r="J1660" t="s">
        <v>87</v>
      </c>
      <c r="K1660">
        <v>2359652</v>
      </c>
      <c r="L1660" t="s">
        <v>4786</v>
      </c>
      <c r="M1660" t="s">
        <v>25</v>
      </c>
      <c r="N1660" t="str">
        <f t="array" ref="N1660">IF(COUNT(FIND({"数据分析","数据运营","分析师"},M1660)),"1","0")</f>
        <v>1</v>
      </c>
      <c r="O1660" t="s">
        <v>360</v>
      </c>
      <c r="P1660" t="s">
        <v>205</v>
      </c>
      <c r="Q1660" t="str">
        <f t="shared" si="50"/>
        <v>12</v>
      </c>
      <c r="R1660" t="str">
        <f t="shared" si="51"/>
        <v>24</v>
      </c>
      <c r="S1660" s="1" t="s">
        <v>8116</v>
      </c>
      <c r="T1660" t="s">
        <v>12455</v>
      </c>
      <c r="U1660" t="s">
        <v>12483</v>
      </c>
      <c r="V1660" t="s">
        <v>12460</v>
      </c>
      <c r="W1660" s="1" t="s">
        <v>138</v>
      </c>
      <c r="X1660" t="s">
        <v>12810</v>
      </c>
      <c r="Y1660" t="s">
        <v>13347</v>
      </c>
      <c r="Z1660" t="s">
        <v>13274</v>
      </c>
    </row>
    <row r="1661" spans="1:27" x14ac:dyDescent="0.25">
      <c r="A1661" t="s">
        <v>4305</v>
      </c>
      <c r="B1661" t="s">
        <v>4787</v>
      </c>
      <c r="C1661">
        <v>956</v>
      </c>
      <c r="D1661" t="s">
        <v>4788</v>
      </c>
      <c r="E1661" t="s">
        <v>30</v>
      </c>
      <c r="F1661" t="s">
        <v>4789</v>
      </c>
      <c r="G1661" t="s">
        <v>130</v>
      </c>
      <c r="H1661" t="s">
        <v>130</v>
      </c>
      <c r="I1661" t="s">
        <v>32</v>
      </c>
      <c r="J1661" t="s">
        <v>274</v>
      </c>
      <c r="K1661">
        <v>2474023</v>
      </c>
      <c r="L1661" t="s">
        <v>4790</v>
      </c>
      <c r="M1661" t="s">
        <v>4791</v>
      </c>
      <c r="N1661" t="str">
        <f t="array" ref="N1661">IF(COUNT(FIND({"数据分析","数据运营","分析师"},M1661)),"1","0")</f>
        <v>0</v>
      </c>
      <c r="O1661" t="s">
        <v>391</v>
      </c>
      <c r="P1661" t="s">
        <v>205</v>
      </c>
      <c r="Q1661" t="str">
        <f t="shared" si="50"/>
        <v>15</v>
      </c>
      <c r="R1661" t="str">
        <f t="shared" si="51"/>
        <v>20</v>
      </c>
      <c r="S1661" s="1" t="s">
        <v>12319</v>
      </c>
      <c r="T1661" t="s">
        <v>12453</v>
      </c>
      <c r="U1661" t="s">
        <v>12676</v>
      </c>
      <c r="V1661" t="s">
        <v>12465</v>
      </c>
      <c r="W1661" t="s">
        <v>76</v>
      </c>
    </row>
    <row r="1662" spans="1:27" x14ac:dyDescent="0.25">
      <c r="A1662" t="s">
        <v>4305</v>
      </c>
      <c r="B1662" t="s">
        <v>4792</v>
      </c>
      <c r="C1662">
        <v>106303</v>
      </c>
      <c r="D1662" t="s">
        <v>4792</v>
      </c>
      <c r="E1662" t="s">
        <v>18</v>
      </c>
      <c r="F1662" t="s">
        <v>4522</v>
      </c>
      <c r="G1662" t="s">
        <v>49</v>
      </c>
      <c r="H1662" t="s">
        <v>116</v>
      </c>
      <c r="I1662" t="s">
        <v>32</v>
      </c>
      <c r="J1662" t="s">
        <v>812</v>
      </c>
      <c r="K1662">
        <v>1269402</v>
      </c>
      <c r="L1662" t="s">
        <v>4793</v>
      </c>
      <c r="M1662" t="s">
        <v>25</v>
      </c>
      <c r="N1662" t="str">
        <f t="array" ref="N1662">IF(COUNT(FIND({"数据分析","数据运营","分析师"},M1662)),"1","0")</f>
        <v>1</v>
      </c>
      <c r="O1662" t="s">
        <v>1424</v>
      </c>
      <c r="P1662" t="s">
        <v>205</v>
      </c>
      <c r="Q1662" t="str">
        <f t="shared" si="50"/>
        <v>14</v>
      </c>
      <c r="R1662" t="str">
        <f t="shared" si="51"/>
        <v>20</v>
      </c>
      <c r="S1662" s="1" t="s">
        <v>12320</v>
      </c>
      <c r="T1662" t="s">
        <v>12461</v>
      </c>
      <c r="U1662" t="s">
        <v>12562</v>
      </c>
      <c r="V1662" t="s">
        <v>12833</v>
      </c>
      <c r="W1662" s="1" t="s">
        <v>138</v>
      </c>
      <c r="X1662" t="s">
        <v>12810</v>
      </c>
      <c r="Y1662" t="s">
        <v>13274</v>
      </c>
    </row>
    <row r="1663" spans="1:27" x14ac:dyDescent="0.25">
      <c r="A1663" t="s">
        <v>4305</v>
      </c>
      <c r="B1663" t="s">
        <v>4794</v>
      </c>
      <c r="C1663">
        <v>41114</v>
      </c>
      <c r="D1663" t="s">
        <v>4795</v>
      </c>
      <c r="E1663" t="s">
        <v>56</v>
      </c>
      <c r="F1663" t="s">
        <v>4796</v>
      </c>
      <c r="G1663" t="s">
        <v>33</v>
      </c>
      <c r="H1663" t="s">
        <v>368</v>
      </c>
      <c r="I1663" t="s">
        <v>178</v>
      </c>
      <c r="J1663" t="s">
        <v>142</v>
      </c>
      <c r="K1663">
        <v>1670028</v>
      </c>
      <c r="L1663" t="s">
        <v>4797</v>
      </c>
      <c r="M1663" t="s">
        <v>4798</v>
      </c>
      <c r="N1663" t="str">
        <f t="array" ref="N1663">IF(COUNT(FIND({"数据分析","数据运营","分析师"},M1663)),"1","0")</f>
        <v>0</v>
      </c>
      <c r="O1663" t="s">
        <v>700</v>
      </c>
      <c r="P1663" t="s">
        <v>205</v>
      </c>
      <c r="Q1663" t="str">
        <f t="shared" si="50"/>
        <v>5</v>
      </c>
      <c r="R1663" t="str">
        <f t="shared" si="51"/>
        <v>10</v>
      </c>
      <c r="S1663" s="1" t="s">
        <v>8116</v>
      </c>
      <c r="T1663" t="s">
        <v>12487</v>
      </c>
      <c r="U1663" t="s">
        <v>12534</v>
      </c>
      <c r="V1663" t="s">
        <v>12470</v>
      </c>
      <c r="W1663" t="s">
        <v>76</v>
      </c>
    </row>
    <row r="1664" spans="1:27" x14ac:dyDescent="0.25">
      <c r="A1664" t="s">
        <v>4305</v>
      </c>
      <c r="B1664" t="s">
        <v>4799</v>
      </c>
      <c r="C1664">
        <v>147296</v>
      </c>
      <c r="D1664" t="s">
        <v>4800</v>
      </c>
      <c r="E1664" t="s">
        <v>18</v>
      </c>
      <c r="F1664" t="s">
        <v>4801</v>
      </c>
      <c r="G1664" t="s">
        <v>20</v>
      </c>
      <c r="H1664" t="s">
        <v>21</v>
      </c>
      <c r="I1664" t="s">
        <v>32</v>
      </c>
      <c r="J1664" t="s">
        <v>117</v>
      </c>
      <c r="K1664">
        <v>2449711</v>
      </c>
      <c r="L1664" t="s">
        <v>209</v>
      </c>
      <c r="M1664" t="s">
        <v>25</v>
      </c>
      <c r="N1664" t="str">
        <f t="array" ref="N1664">IF(COUNT(FIND({"数据分析","数据运营","分析师"},M1664)),"1","0")</f>
        <v>1</v>
      </c>
      <c r="O1664" t="s">
        <v>3460</v>
      </c>
      <c r="P1664" t="s">
        <v>205</v>
      </c>
      <c r="Q1664" t="str">
        <f t="shared" si="50"/>
        <v>9</v>
      </c>
      <c r="R1664" t="str">
        <f t="shared" si="51"/>
        <v>18</v>
      </c>
      <c r="W1664" s="1" t="s">
        <v>138</v>
      </c>
      <c r="X1664" t="s">
        <v>12810</v>
      </c>
      <c r="Y1664" t="s">
        <v>13281</v>
      </c>
      <c r="Z1664" t="s">
        <v>13274</v>
      </c>
    </row>
    <row r="1665" spans="1:27" x14ac:dyDescent="0.25">
      <c r="A1665" t="s">
        <v>4305</v>
      </c>
      <c r="B1665" t="s">
        <v>4629</v>
      </c>
      <c r="C1665">
        <v>61921</v>
      </c>
      <c r="D1665" t="s">
        <v>4630</v>
      </c>
      <c r="E1665" t="s">
        <v>18</v>
      </c>
      <c r="G1665" t="s">
        <v>130</v>
      </c>
      <c r="H1665" t="s">
        <v>130</v>
      </c>
      <c r="I1665" t="s">
        <v>32</v>
      </c>
      <c r="J1665" t="s">
        <v>117</v>
      </c>
      <c r="K1665">
        <v>2396577</v>
      </c>
      <c r="L1665" t="s">
        <v>4802</v>
      </c>
      <c r="M1665" t="s">
        <v>4803</v>
      </c>
      <c r="N1665" t="str">
        <f t="array" ref="N1665">IF(COUNT(FIND({"数据分析","数据运营","分析师"},M1665)),"1","0")</f>
        <v>1</v>
      </c>
      <c r="O1665" t="s">
        <v>298</v>
      </c>
      <c r="P1665" t="s">
        <v>205</v>
      </c>
      <c r="Q1665" t="str">
        <f t="shared" si="50"/>
        <v>15</v>
      </c>
      <c r="R1665" t="str">
        <f t="shared" si="51"/>
        <v>30</v>
      </c>
      <c r="S1665" s="1" t="s">
        <v>1456</v>
      </c>
      <c r="T1665" t="s">
        <v>12453</v>
      </c>
      <c r="U1665" t="s">
        <v>12455</v>
      </c>
      <c r="V1665" t="s">
        <v>12467</v>
      </c>
      <c r="W1665" s="1" t="s">
        <v>138</v>
      </c>
      <c r="X1665" t="s">
        <v>12810</v>
      </c>
      <c r="Y1665" t="s">
        <v>13274</v>
      </c>
    </row>
    <row r="1666" spans="1:27" x14ac:dyDescent="0.25">
      <c r="A1666" t="s">
        <v>4305</v>
      </c>
      <c r="B1666" t="s">
        <v>4804</v>
      </c>
      <c r="C1666">
        <v>1914</v>
      </c>
      <c r="D1666" t="s">
        <v>4805</v>
      </c>
      <c r="E1666" t="s">
        <v>18</v>
      </c>
      <c r="F1666" t="s">
        <v>4446</v>
      </c>
      <c r="G1666" t="s">
        <v>130</v>
      </c>
      <c r="H1666" t="s">
        <v>130</v>
      </c>
      <c r="I1666" t="s">
        <v>32</v>
      </c>
      <c r="J1666" t="s">
        <v>240</v>
      </c>
      <c r="K1666">
        <v>2559972</v>
      </c>
      <c r="L1666" t="s">
        <v>4806</v>
      </c>
      <c r="M1666" t="s">
        <v>4807</v>
      </c>
      <c r="N1666" t="str">
        <f t="array" ref="N1666">IF(COUNT(FIND({"数据分析","数据运营","分析师"},M1666)),"1","0")</f>
        <v>1</v>
      </c>
      <c r="O1666" t="s">
        <v>36</v>
      </c>
      <c r="P1666" t="s">
        <v>205</v>
      </c>
      <c r="Q1666" t="str">
        <f t="shared" ref="Q1666:Q1729" si="52">LEFT(O1666,FIND("k",O1666,1)-1)</f>
        <v>10</v>
      </c>
      <c r="R1666" t="str">
        <f t="shared" ref="R1666:R1729" si="53">MID(O1666,FIND("-",O1666,1)+1,LEN(O1666)-FIND("-",O1666,1)-1)</f>
        <v>15</v>
      </c>
      <c r="S1666" s="1" t="s">
        <v>12325</v>
      </c>
      <c r="T1666" t="s">
        <v>12467</v>
      </c>
      <c r="U1666" t="s">
        <v>12470</v>
      </c>
      <c r="V1666" t="s">
        <v>12460</v>
      </c>
      <c r="W1666" s="1" t="s">
        <v>138</v>
      </c>
      <c r="X1666" t="s">
        <v>12810</v>
      </c>
      <c r="Y1666" t="s">
        <v>13289</v>
      </c>
      <c r="Z1666" t="s">
        <v>13274</v>
      </c>
    </row>
    <row r="1667" spans="1:27" x14ac:dyDescent="0.25">
      <c r="A1667" t="s">
        <v>4305</v>
      </c>
      <c r="B1667" t="s">
        <v>4535</v>
      </c>
      <c r="C1667">
        <v>4530</v>
      </c>
      <c r="D1667" t="s">
        <v>4536</v>
      </c>
      <c r="E1667" t="s">
        <v>18</v>
      </c>
      <c r="F1667" t="s">
        <v>4537</v>
      </c>
      <c r="G1667" t="s">
        <v>81</v>
      </c>
      <c r="H1667" t="s">
        <v>42</v>
      </c>
      <c r="I1667" t="s">
        <v>32</v>
      </c>
      <c r="J1667" t="s">
        <v>92</v>
      </c>
      <c r="K1667">
        <v>2570739</v>
      </c>
      <c r="L1667" t="s">
        <v>4808</v>
      </c>
      <c r="M1667" t="s">
        <v>4809</v>
      </c>
      <c r="N1667" t="str">
        <f t="array" ref="N1667">IF(COUNT(FIND({"数据分析","数据运营","分析师"},M1667)),"1","0")</f>
        <v>1</v>
      </c>
      <c r="O1667" t="s">
        <v>260</v>
      </c>
      <c r="P1667" t="s">
        <v>205</v>
      </c>
      <c r="Q1667" t="str">
        <f t="shared" si="52"/>
        <v>8</v>
      </c>
      <c r="R1667" t="str">
        <f t="shared" si="53"/>
        <v>15</v>
      </c>
      <c r="S1667" s="1" t="s">
        <v>12320</v>
      </c>
      <c r="T1667" t="s">
        <v>12454</v>
      </c>
      <c r="U1667" t="s">
        <v>12455</v>
      </c>
      <c r="V1667" t="s">
        <v>12467</v>
      </c>
      <c r="W1667" s="1" t="s">
        <v>13223</v>
      </c>
      <c r="X1667" t="s">
        <v>12810</v>
      </c>
      <c r="Y1667" t="s">
        <v>13293</v>
      </c>
      <c r="Z1667" t="s">
        <v>13311</v>
      </c>
      <c r="AA1667" t="s">
        <v>13335</v>
      </c>
    </row>
    <row r="1668" spans="1:27" x14ac:dyDescent="0.25">
      <c r="A1668" t="s">
        <v>4305</v>
      </c>
      <c r="B1668" t="s">
        <v>4535</v>
      </c>
      <c r="C1668">
        <v>145643</v>
      </c>
      <c r="D1668" t="s">
        <v>4810</v>
      </c>
      <c r="E1668" t="s">
        <v>18</v>
      </c>
      <c r="F1668" t="s">
        <v>4811</v>
      </c>
      <c r="G1668" t="s">
        <v>41</v>
      </c>
      <c r="H1668" t="s">
        <v>42</v>
      </c>
      <c r="I1668" t="s">
        <v>32</v>
      </c>
      <c r="J1668" t="s">
        <v>213</v>
      </c>
      <c r="K1668">
        <v>2439163</v>
      </c>
      <c r="L1668" t="s">
        <v>4812</v>
      </c>
      <c r="M1668" t="s">
        <v>25</v>
      </c>
      <c r="N1668" t="str">
        <f t="array" ref="N1668">IF(COUNT(FIND({"数据分析","数据运营","分析师"},M1668)),"1","0")</f>
        <v>1</v>
      </c>
      <c r="O1668" t="s">
        <v>189</v>
      </c>
      <c r="P1668" t="s">
        <v>205</v>
      </c>
      <c r="Q1668" t="str">
        <f t="shared" si="52"/>
        <v>10</v>
      </c>
      <c r="R1668" t="str">
        <f t="shared" si="53"/>
        <v>20</v>
      </c>
      <c r="S1668" s="1" t="s">
        <v>12343</v>
      </c>
      <c r="T1668" t="s">
        <v>12455</v>
      </c>
      <c r="U1668" t="s">
        <v>12677</v>
      </c>
      <c r="W1668" s="1" t="s">
        <v>138</v>
      </c>
      <c r="X1668" t="s">
        <v>12810</v>
      </c>
      <c r="Y1668" t="s">
        <v>13274</v>
      </c>
    </row>
    <row r="1669" spans="1:27" x14ac:dyDescent="0.25">
      <c r="A1669" t="s">
        <v>4305</v>
      </c>
      <c r="B1669" t="s">
        <v>4510</v>
      </c>
      <c r="C1669">
        <v>2474</v>
      </c>
      <c r="D1669" t="s">
        <v>4511</v>
      </c>
      <c r="E1669" t="s">
        <v>30</v>
      </c>
      <c r="F1669" t="s">
        <v>4403</v>
      </c>
      <c r="G1669" t="s">
        <v>20</v>
      </c>
      <c r="H1669" t="s">
        <v>489</v>
      </c>
      <c r="I1669" t="s">
        <v>32</v>
      </c>
      <c r="J1669" t="s">
        <v>23</v>
      </c>
      <c r="K1669">
        <v>1247416</v>
      </c>
      <c r="L1669" t="s">
        <v>4813</v>
      </c>
      <c r="M1669" t="s">
        <v>276</v>
      </c>
      <c r="N1669" t="str">
        <f t="array" ref="N1669">IF(COUNT(FIND({"数据分析","数据运营","分析师"},M1669)),"1","0")</f>
        <v>1</v>
      </c>
      <c r="O1669" t="s">
        <v>298</v>
      </c>
      <c r="P1669" t="s">
        <v>205</v>
      </c>
      <c r="Q1669" t="str">
        <f t="shared" si="52"/>
        <v>15</v>
      </c>
      <c r="R1669" t="str">
        <f t="shared" si="53"/>
        <v>30</v>
      </c>
      <c r="S1669" s="1" t="s">
        <v>1583</v>
      </c>
      <c r="T1669" t="s">
        <v>12453</v>
      </c>
      <c r="U1669" t="s">
        <v>12467</v>
      </c>
      <c r="V1669" t="s">
        <v>12462</v>
      </c>
      <c r="W1669" s="1" t="s">
        <v>138</v>
      </c>
      <c r="X1669" t="s">
        <v>12810</v>
      </c>
      <c r="Y1669" t="s">
        <v>13274</v>
      </c>
    </row>
    <row r="1670" spans="1:27" x14ac:dyDescent="0.25">
      <c r="A1670" t="s">
        <v>4305</v>
      </c>
      <c r="B1670" t="s">
        <v>875</v>
      </c>
      <c r="C1670">
        <v>50702</v>
      </c>
      <c r="D1670" t="s">
        <v>876</v>
      </c>
      <c r="E1670" t="s">
        <v>18</v>
      </c>
      <c r="F1670" t="s">
        <v>4322</v>
      </c>
      <c r="G1670" t="s">
        <v>41</v>
      </c>
      <c r="H1670" t="s">
        <v>42</v>
      </c>
      <c r="I1670" t="s">
        <v>32</v>
      </c>
      <c r="J1670" t="s">
        <v>213</v>
      </c>
      <c r="K1670">
        <v>2363660</v>
      </c>
      <c r="L1670" t="s">
        <v>4814</v>
      </c>
      <c r="M1670" t="s">
        <v>25</v>
      </c>
      <c r="N1670" t="str">
        <f t="array" ref="N1670">IF(COUNT(FIND({"数据分析","数据运营","分析师"},M1670)),"1","0")</f>
        <v>1</v>
      </c>
      <c r="O1670" t="s">
        <v>231</v>
      </c>
      <c r="P1670" t="s">
        <v>205</v>
      </c>
      <c r="Q1670" t="str">
        <f t="shared" si="52"/>
        <v>15</v>
      </c>
      <c r="R1670" t="str">
        <f t="shared" si="53"/>
        <v>25</v>
      </c>
      <c r="S1670" s="1" t="s">
        <v>12319</v>
      </c>
      <c r="T1670" t="s">
        <v>12455</v>
      </c>
      <c r="U1670" t="s">
        <v>12467</v>
      </c>
      <c r="V1670" t="s">
        <v>12487</v>
      </c>
      <c r="W1670" s="1" t="s">
        <v>138</v>
      </c>
      <c r="X1670" t="s">
        <v>12810</v>
      </c>
      <c r="Y1670" t="s">
        <v>13274</v>
      </c>
    </row>
    <row r="1671" spans="1:27" x14ac:dyDescent="0.25">
      <c r="A1671" t="s">
        <v>4305</v>
      </c>
      <c r="B1671" t="s">
        <v>4815</v>
      </c>
      <c r="C1671">
        <v>2422</v>
      </c>
      <c r="D1671" t="s">
        <v>4816</v>
      </c>
      <c r="E1671" t="s">
        <v>18</v>
      </c>
      <c r="F1671" t="s">
        <v>4817</v>
      </c>
      <c r="G1671" t="s">
        <v>41</v>
      </c>
      <c r="H1671" t="s">
        <v>42</v>
      </c>
      <c r="I1671" t="s">
        <v>22</v>
      </c>
      <c r="J1671" t="s">
        <v>33</v>
      </c>
      <c r="K1671">
        <v>2214819</v>
      </c>
      <c r="L1671" t="s">
        <v>4818</v>
      </c>
      <c r="M1671" t="s">
        <v>25</v>
      </c>
      <c r="N1671" t="str">
        <f t="array" ref="N1671">IF(COUNT(FIND({"数据分析","数据运营","分析师"},M1671)),"1","0")</f>
        <v>1</v>
      </c>
      <c r="O1671" t="s">
        <v>231</v>
      </c>
      <c r="P1671" t="s">
        <v>205</v>
      </c>
      <c r="Q1671" t="str">
        <f t="shared" si="52"/>
        <v>15</v>
      </c>
      <c r="R1671" t="str">
        <f t="shared" si="53"/>
        <v>25</v>
      </c>
      <c r="S1671" s="1" t="s">
        <v>1456</v>
      </c>
      <c r="T1671" t="s">
        <v>12453</v>
      </c>
      <c r="U1671" t="s">
        <v>12462</v>
      </c>
      <c r="V1671" t="s">
        <v>12454</v>
      </c>
      <c r="W1671" s="1" t="s">
        <v>138</v>
      </c>
      <c r="X1671" t="s">
        <v>12810</v>
      </c>
      <c r="Y1671" t="s">
        <v>13274</v>
      </c>
    </row>
    <row r="1672" spans="1:27" x14ac:dyDescent="0.25">
      <c r="A1672" t="s">
        <v>4305</v>
      </c>
      <c r="B1672" t="s">
        <v>4819</v>
      </c>
      <c r="C1672">
        <v>52049</v>
      </c>
      <c r="D1672" t="s">
        <v>4819</v>
      </c>
      <c r="E1672" t="s">
        <v>30</v>
      </c>
      <c r="F1672" t="s">
        <v>4820</v>
      </c>
      <c r="G1672" t="s">
        <v>20</v>
      </c>
      <c r="H1672" t="s">
        <v>72</v>
      </c>
      <c r="I1672" t="s">
        <v>32</v>
      </c>
      <c r="J1672" t="s">
        <v>59</v>
      </c>
      <c r="K1672">
        <v>2549949</v>
      </c>
      <c r="L1672" t="s">
        <v>4821</v>
      </c>
      <c r="M1672" t="s">
        <v>25</v>
      </c>
      <c r="N1672" t="str">
        <f t="array" ref="N1672">IF(COUNT(FIND({"数据分析","数据运营","分析师"},M1672)),"1","0")</f>
        <v>1</v>
      </c>
      <c r="O1672" t="s">
        <v>189</v>
      </c>
      <c r="P1672" t="s">
        <v>205</v>
      </c>
      <c r="Q1672" t="str">
        <f t="shared" si="52"/>
        <v>10</v>
      </c>
      <c r="R1672" t="str">
        <f t="shared" si="53"/>
        <v>20</v>
      </c>
      <c r="S1672" s="1" t="s">
        <v>12320</v>
      </c>
      <c r="T1672" t="s">
        <v>12462</v>
      </c>
      <c r="U1672" t="s">
        <v>12454</v>
      </c>
      <c r="V1672" t="s">
        <v>12455</v>
      </c>
      <c r="W1672" s="1" t="s">
        <v>138</v>
      </c>
      <c r="X1672" t="s">
        <v>12810</v>
      </c>
      <c r="Y1672" t="s">
        <v>13291</v>
      </c>
      <c r="Z1672" t="s">
        <v>13274</v>
      </c>
    </row>
    <row r="1673" spans="1:27" x14ac:dyDescent="0.25">
      <c r="A1673" t="s">
        <v>4305</v>
      </c>
      <c r="B1673" t="s">
        <v>4822</v>
      </c>
      <c r="C1673">
        <v>113526</v>
      </c>
      <c r="D1673" t="s">
        <v>4823</v>
      </c>
      <c r="E1673" t="s">
        <v>135</v>
      </c>
      <c r="F1673" t="s">
        <v>4824</v>
      </c>
      <c r="G1673" t="s">
        <v>81</v>
      </c>
      <c r="H1673" t="s">
        <v>42</v>
      </c>
      <c r="I1673" t="s">
        <v>32</v>
      </c>
      <c r="J1673" t="s">
        <v>142</v>
      </c>
      <c r="K1673">
        <v>2572600</v>
      </c>
      <c r="L1673" t="s">
        <v>4825</v>
      </c>
      <c r="M1673" t="s">
        <v>230</v>
      </c>
      <c r="N1673" t="str">
        <f t="array" ref="N1673">IF(COUNT(FIND({"数据分析","数据运营","分析师"},M1673)),"1","0")</f>
        <v>1</v>
      </c>
      <c r="O1673" t="s">
        <v>924</v>
      </c>
      <c r="P1673" t="s">
        <v>205</v>
      </c>
      <c r="Q1673" t="str">
        <f t="shared" si="52"/>
        <v>12</v>
      </c>
      <c r="R1673" t="str">
        <f t="shared" si="53"/>
        <v>20</v>
      </c>
      <c r="S1673" s="1" t="s">
        <v>12325</v>
      </c>
      <c r="T1673" t="s">
        <v>12460</v>
      </c>
      <c r="U1673" t="s">
        <v>12464</v>
      </c>
      <c r="V1673" t="s">
        <v>12483</v>
      </c>
      <c r="W1673" s="1" t="s">
        <v>42</v>
      </c>
      <c r="X1673" t="s">
        <v>12510</v>
      </c>
      <c r="Y1673" t="s">
        <v>13272</v>
      </c>
    </row>
    <row r="1674" spans="1:27" x14ac:dyDescent="0.25">
      <c r="A1674" t="s">
        <v>4305</v>
      </c>
      <c r="B1674" t="s">
        <v>4826</v>
      </c>
      <c r="C1674">
        <v>36262</v>
      </c>
      <c r="D1674" t="s">
        <v>4827</v>
      </c>
      <c r="E1674" t="s">
        <v>39</v>
      </c>
      <c r="F1674" t="s">
        <v>4828</v>
      </c>
      <c r="G1674" t="s">
        <v>81</v>
      </c>
      <c r="H1674" t="s">
        <v>42</v>
      </c>
      <c r="I1674" t="s">
        <v>178</v>
      </c>
      <c r="J1674" t="s">
        <v>258</v>
      </c>
      <c r="K1674">
        <v>2568975</v>
      </c>
      <c r="L1674" t="s">
        <v>4829</v>
      </c>
      <c r="M1674" t="s">
        <v>4830</v>
      </c>
      <c r="N1674" t="str">
        <f t="array" ref="N1674">IF(COUNT(FIND({"数据分析","数据运营","分析师"},M1674)),"1","0")</f>
        <v>1</v>
      </c>
      <c r="O1674" t="s">
        <v>686</v>
      </c>
      <c r="P1674" t="s">
        <v>205</v>
      </c>
      <c r="Q1674" t="str">
        <f t="shared" si="52"/>
        <v>12</v>
      </c>
      <c r="R1674" t="str">
        <f t="shared" si="53"/>
        <v>18</v>
      </c>
      <c r="S1674" s="1" t="s">
        <v>12325</v>
      </c>
      <c r="T1674" t="s">
        <v>12455</v>
      </c>
      <c r="U1674" t="s">
        <v>12475</v>
      </c>
      <c r="V1674" t="s">
        <v>12467</v>
      </c>
    </row>
    <row r="1675" spans="1:27" x14ac:dyDescent="0.25">
      <c r="A1675" t="s">
        <v>4305</v>
      </c>
      <c r="B1675" t="s">
        <v>4831</v>
      </c>
      <c r="C1675">
        <v>36031</v>
      </c>
      <c r="D1675" t="s">
        <v>4832</v>
      </c>
      <c r="E1675" t="s">
        <v>30</v>
      </c>
      <c r="F1675" t="s">
        <v>4833</v>
      </c>
      <c r="G1675" t="s">
        <v>49</v>
      </c>
      <c r="H1675" t="s">
        <v>42</v>
      </c>
      <c r="I1675" t="s">
        <v>32</v>
      </c>
      <c r="J1675" t="s">
        <v>312</v>
      </c>
      <c r="K1675">
        <v>1579182</v>
      </c>
      <c r="L1675" t="s">
        <v>4834</v>
      </c>
      <c r="M1675" t="s">
        <v>353</v>
      </c>
      <c r="N1675" t="str">
        <f t="array" ref="N1675">IF(COUNT(FIND({"数据分析","数据运营","分析师"},M1675)),"1","0")</f>
        <v>1</v>
      </c>
      <c r="O1675" t="s">
        <v>189</v>
      </c>
      <c r="P1675" t="s">
        <v>205</v>
      </c>
      <c r="Q1675" t="str">
        <f t="shared" si="52"/>
        <v>10</v>
      </c>
      <c r="R1675" t="str">
        <f t="shared" si="53"/>
        <v>20</v>
      </c>
      <c r="S1675" s="1" t="s">
        <v>12320</v>
      </c>
      <c r="T1675" t="s">
        <v>12467</v>
      </c>
      <c r="U1675" t="s">
        <v>12477</v>
      </c>
      <c r="V1675" t="s">
        <v>12487</v>
      </c>
      <c r="W1675" s="1" t="s">
        <v>13220</v>
      </c>
      <c r="X1675" t="s">
        <v>13272</v>
      </c>
      <c r="Y1675" t="s">
        <v>12810</v>
      </c>
      <c r="Z1675" t="s">
        <v>13274</v>
      </c>
      <c r="AA1675" t="s">
        <v>13293</v>
      </c>
    </row>
    <row r="1676" spans="1:27" x14ac:dyDescent="0.25">
      <c r="A1676" t="s">
        <v>4305</v>
      </c>
      <c r="B1676" t="s">
        <v>4510</v>
      </c>
      <c r="C1676">
        <v>2474</v>
      </c>
      <c r="D1676" t="s">
        <v>4511</v>
      </c>
      <c r="E1676" t="s">
        <v>30</v>
      </c>
      <c r="F1676" t="s">
        <v>4403</v>
      </c>
      <c r="G1676" t="s">
        <v>20</v>
      </c>
      <c r="H1676" t="s">
        <v>72</v>
      </c>
      <c r="I1676" t="s">
        <v>32</v>
      </c>
      <c r="J1676" t="s">
        <v>23</v>
      </c>
      <c r="K1676">
        <v>1270764</v>
      </c>
      <c r="L1676" t="s">
        <v>4835</v>
      </c>
      <c r="M1676" t="s">
        <v>276</v>
      </c>
      <c r="N1676" t="str">
        <f t="array" ref="N1676">IF(COUNT(FIND({"数据分析","数据运营","分析师"},M1676)),"1","0")</f>
        <v>1</v>
      </c>
      <c r="O1676" t="s">
        <v>815</v>
      </c>
      <c r="P1676" t="s">
        <v>205</v>
      </c>
      <c r="Q1676" t="str">
        <f t="shared" si="52"/>
        <v>20</v>
      </c>
      <c r="R1676" t="str">
        <f t="shared" si="53"/>
        <v>40</v>
      </c>
      <c r="S1676" s="1" t="s">
        <v>1583</v>
      </c>
      <c r="T1676" t="s">
        <v>12453</v>
      </c>
      <c r="U1676" t="s">
        <v>12467</v>
      </c>
      <c r="V1676" t="s">
        <v>12462</v>
      </c>
      <c r="W1676" s="1" t="s">
        <v>138</v>
      </c>
      <c r="X1676" t="s">
        <v>12810</v>
      </c>
      <c r="Y1676" t="s">
        <v>13274</v>
      </c>
    </row>
    <row r="1677" spans="1:27" x14ac:dyDescent="0.25">
      <c r="A1677" t="s">
        <v>4305</v>
      </c>
      <c r="B1677" t="s">
        <v>4836</v>
      </c>
      <c r="C1677">
        <v>41037</v>
      </c>
      <c r="D1677" t="s">
        <v>4837</v>
      </c>
      <c r="E1677" t="s">
        <v>56</v>
      </c>
      <c r="F1677" t="s">
        <v>4326</v>
      </c>
      <c r="G1677" t="s">
        <v>81</v>
      </c>
      <c r="H1677" t="s">
        <v>42</v>
      </c>
      <c r="I1677" t="s">
        <v>32</v>
      </c>
      <c r="J1677" t="s">
        <v>213</v>
      </c>
      <c r="K1677">
        <v>2571773</v>
      </c>
      <c r="L1677" t="s">
        <v>4838</v>
      </c>
      <c r="M1677" t="s">
        <v>25</v>
      </c>
      <c r="N1677" t="str">
        <f t="array" ref="N1677">IF(COUNT(FIND({"数据分析","数据运营","分析师"},M1677)),"1","0")</f>
        <v>1</v>
      </c>
      <c r="O1677" t="s">
        <v>148</v>
      </c>
      <c r="P1677" t="s">
        <v>205</v>
      </c>
      <c r="Q1677" t="str">
        <f t="shared" si="52"/>
        <v>10</v>
      </c>
      <c r="R1677" t="str">
        <f t="shared" si="53"/>
        <v>18</v>
      </c>
      <c r="S1677" s="1" t="s">
        <v>8116</v>
      </c>
      <c r="T1677" t="s">
        <v>12467</v>
      </c>
      <c r="U1677" t="s">
        <v>12475</v>
      </c>
      <c r="V1677" t="s">
        <v>12460</v>
      </c>
      <c r="W1677" s="1" t="s">
        <v>42</v>
      </c>
      <c r="X1677" t="s">
        <v>13274</v>
      </c>
      <c r="Y1677" t="s">
        <v>13272</v>
      </c>
    </row>
    <row r="1678" spans="1:27" x14ac:dyDescent="0.25">
      <c r="A1678" t="s">
        <v>4305</v>
      </c>
      <c r="B1678" t="s">
        <v>4760</v>
      </c>
      <c r="C1678">
        <v>329</v>
      </c>
      <c r="D1678" t="s">
        <v>4761</v>
      </c>
      <c r="E1678" t="s">
        <v>18</v>
      </c>
      <c r="F1678" t="s">
        <v>4338</v>
      </c>
      <c r="G1678" t="s">
        <v>49</v>
      </c>
      <c r="H1678" t="s">
        <v>42</v>
      </c>
      <c r="I1678" t="s">
        <v>32</v>
      </c>
      <c r="J1678" t="s">
        <v>240</v>
      </c>
      <c r="K1678">
        <v>1125715</v>
      </c>
      <c r="L1678" t="s">
        <v>4839</v>
      </c>
      <c r="M1678" t="s">
        <v>25</v>
      </c>
      <c r="N1678" t="str">
        <f t="array" ref="N1678">IF(COUNT(FIND({"数据分析","数据运营","分析师"},M1678)),"1","0")</f>
        <v>1</v>
      </c>
      <c r="O1678" t="s">
        <v>264</v>
      </c>
      <c r="P1678" t="s">
        <v>205</v>
      </c>
      <c r="Q1678" t="str">
        <f t="shared" si="52"/>
        <v>6</v>
      </c>
      <c r="R1678" t="str">
        <f t="shared" si="53"/>
        <v>12</v>
      </c>
      <c r="S1678" s="1" t="s">
        <v>12320</v>
      </c>
      <c r="T1678" t="s">
        <v>12462</v>
      </c>
      <c r="U1678" t="s">
        <v>12465</v>
      </c>
      <c r="V1678" t="s">
        <v>12454</v>
      </c>
      <c r="W1678" s="1" t="s">
        <v>13220</v>
      </c>
      <c r="X1678" t="s">
        <v>13272</v>
      </c>
      <c r="Y1678" t="s">
        <v>12810</v>
      </c>
      <c r="Z1678" t="s">
        <v>13274</v>
      </c>
    </row>
    <row r="1679" spans="1:27" x14ac:dyDescent="0.25">
      <c r="A1679" t="s">
        <v>4305</v>
      </c>
      <c r="B1679" t="s">
        <v>4840</v>
      </c>
      <c r="C1679">
        <v>128706</v>
      </c>
      <c r="D1679" t="s">
        <v>4841</v>
      </c>
      <c r="E1679" t="s">
        <v>47</v>
      </c>
      <c r="F1679" t="s">
        <v>4313</v>
      </c>
      <c r="G1679" t="s">
        <v>130</v>
      </c>
      <c r="H1679" t="s">
        <v>130</v>
      </c>
      <c r="I1679" t="s">
        <v>32</v>
      </c>
      <c r="J1679" t="s">
        <v>4842</v>
      </c>
      <c r="K1679">
        <v>2220687</v>
      </c>
      <c r="L1679" t="s">
        <v>4843</v>
      </c>
      <c r="M1679" t="s">
        <v>25</v>
      </c>
      <c r="N1679" t="str">
        <f t="array" ref="N1679">IF(COUNT(FIND({"数据分析","数据运营","分析师"},M1679)),"1","0")</f>
        <v>1</v>
      </c>
      <c r="O1679" t="s">
        <v>231</v>
      </c>
      <c r="P1679" t="s">
        <v>205</v>
      </c>
      <c r="Q1679" t="str">
        <f t="shared" si="52"/>
        <v>15</v>
      </c>
      <c r="R1679" t="str">
        <f t="shared" si="53"/>
        <v>25</v>
      </c>
      <c r="W1679" s="1" t="s">
        <v>138</v>
      </c>
      <c r="X1679" t="s">
        <v>12810</v>
      </c>
      <c r="Y1679" t="s">
        <v>13274</v>
      </c>
    </row>
    <row r="1680" spans="1:27" x14ac:dyDescent="0.25">
      <c r="A1680" t="s">
        <v>4305</v>
      </c>
      <c r="B1680" t="s">
        <v>4844</v>
      </c>
      <c r="C1680">
        <v>34689</v>
      </c>
      <c r="D1680" t="s">
        <v>4845</v>
      </c>
      <c r="E1680" t="s">
        <v>56</v>
      </c>
      <c r="F1680" t="s">
        <v>4820</v>
      </c>
      <c r="G1680" t="s">
        <v>41</v>
      </c>
      <c r="H1680" t="s">
        <v>42</v>
      </c>
      <c r="I1680" t="s">
        <v>32</v>
      </c>
      <c r="J1680" t="s">
        <v>73</v>
      </c>
      <c r="K1680">
        <v>2502705</v>
      </c>
      <c r="L1680" t="s">
        <v>4846</v>
      </c>
      <c r="M1680" t="s">
        <v>25</v>
      </c>
      <c r="N1680" t="str">
        <f t="array" ref="N1680">IF(COUNT(FIND({"数据分析","数据运营","分析师"},M1680)),"1","0")</f>
        <v>1</v>
      </c>
      <c r="O1680" t="s">
        <v>53</v>
      </c>
      <c r="P1680" t="s">
        <v>205</v>
      </c>
      <c r="Q1680" t="str">
        <f t="shared" si="52"/>
        <v>6</v>
      </c>
      <c r="R1680" t="str">
        <f t="shared" si="53"/>
        <v>8</v>
      </c>
      <c r="S1680" s="1" t="s">
        <v>1456</v>
      </c>
      <c r="T1680" t="s">
        <v>12462</v>
      </c>
      <c r="U1680" t="s">
        <v>12453</v>
      </c>
      <c r="V1680" t="s">
        <v>12455</v>
      </c>
      <c r="W1680" s="1" t="s">
        <v>138</v>
      </c>
      <c r="X1680" t="s">
        <v>12810</v>
      </c>
      <c r="Y1680" t="s">
        <v>13274</v>
      </c>
    </row>
    <row r="1681" spans="1:26" x14ac:dyDescent="0.25">
      <c r="A1681" t="s">
        <v>4305</v>
      </c>
      <c r="B1681" t="s">
        <v>4847</v>
      </c>
      <c r="C1681">
        <v>115618</v>
      </c>
      <c r="D1681" t="s">
        <v>4848</v>
      </c>
      <c r="E1681" t="s">
        <v>56</v>
      </c>
      <c r="G1681" t="s">
        <v>49</v>
      </c>
      <c r="H1681" t="s">
        <v>4849</v>
      </c>
      <c r="I1681" t="s">
        <v>32</v>
      </c>
      <c r="J1681" t="s">
        <v>1393</v>
      </c>
      <c r="K1681">
        <v>2437587</v>
      </c>
      <c r="L1681" t="s">
        <v>4850</v>
      </c>
      <c r="M1681" t="s">
        <v>25</v>
      </c>
      <c r="N1681" t="str">
        <f t="array" ref="N1681">IF(COUNT(FIND({"数据分析","数据运营","分析师"},M1681)),"1","0")</f>
        <v>1</v>
      </c>
      <c r="O1681" t="s">
        <v>700</v>
      </c>
      <c r="P1681" t="s">
        <v>205</v>
      </c>
      <c r="Q1681" t="str">
        <f t="shared" si="52"/>
        <v>5</v>
      </c>
      <c r="R1681" t="str">
        <f t="shared" si="53"/>
        <v>10</v>
      </c>
      <c r="W1681" s="1" t="s">
        <v>138</v>
      </c>
      <c r="X1681" t="s">
        <v>12810</v>
      </c>
      <c r="Y1681" t="s">
        <v>13274</v>
      </c>
    </row>
    <row r="1682" spans="1:26" x14ac:dyDescent="0.25">
      <c r="A1682" t="s">
        <v>4305</v>
      </c>
      <c r="B1682" t="s">
        <v>4851</v>
      </c>
      <c r="C1682">
        <v>133656</v>
      </c>
      <c r="D1682" t="s">
        <v>4852</v>
      </c>
      <c r="E1682" t="s">
        <v>18</v>
      </c>
      <c r="G1682" t="s">
        <v>20</v>
      </c>
      <c r="H1682" t="s">
        <v>72</v>
      </c>
      <c r="I1682" t="s">
        <v>178</v>
      </c>
      <c r="J1682" t="s">
        <v>117</v>
      </c>
      <c r="K1682">
        <v>2420252</v>
      </c>
      <c r="L1682" t="s">
        <v>4853</v>
      </c>
      <c r="M1682" t="s">
        <v>25</v>
      </c>
      <c r="N1682" t="str">
        <f t="array" ref="N1682">IF(COUNT(FIND({"数据分析","数据运营","分析师"},M1682)),"1","0")</f>
        <v>1</v>
      </c>
      <c r="O1682" t="s">
        <v>36</v>
      </c>
      <c r="P1682" t="s">
        <v>205</v>
      </c>
      <c r="Q1682" t="str">
        <f t="shared" si="52"/>
        <v>10</v>
      </c>
      <c r="R1682" t="str">
        <f t="shared" si="53"/>
        <v>15</v>
      </c>
      <c r="W1682" s="1" t="s">
        <v>138</v>
      </c>
      <c r="X1682" t="s">
        <v>12810</v>
      </c>
      <c r="Y1682" t="s">
        <v>13274</v>
      </c>
    </row>
    <row r="1683" spans="1:26" x14ac:dyDescent="0.25">
      <c r="A1683" t="s">
        <v>4305</v>
      </c>
      <c r="B1683" t="s">
        <v>4854</v>
      </c>
      <c r="C1683">
        <v>22326</v>
      </c>
      <c r="D1683" t="s">
        <v>4855</v>
      </c>
      <c r="E1683" t="s">
        <v>47</v>
      </c>
      <c r="F1683" t="s">
        <v>4662</v>
      </c>
      <c r="G1683" t="s">
        <v>41</v>
      </c>
      <c r="H1683" t="s">
        <v>104</v>
      </c>
      <c r="I1683" t="s">
        <v>32</v>
      </c>
      <c r="J1683" t="s">
        <v>99</v>
      </c>
      <c r="K1683">
        <v>650668</v>
      </c>
      <c r="L1683" t="s">
        <v>4856</v>
      </c>
      <c r="M1683" t="s">
        <v>25</v>
      </c>
      <c r="N1683" t="str">
        <f t="array" ref="N1683">IF(COUNT(FIND({"数据分析","数据运营","分析师"},M1683)),"1","0")</f>
        <v>1</v>
      </c>
      <c r="O1683" t="s">
        <v>981</v>
      </c>
      <c r="P1683" t="s">
        <v>205</v>
      </c>
      <c r="Q1683" t="str">
        <f t="shared" si="52"/>
        <v>10</v>
      </c>
      <c r="R1683" t="str">
        <f t="shared" si="53"/>
        <v>12</v>
      </c>
      <c r="S1683" s="1" t="s">
        <v>2061</v>
      </c>
      <c r="T1683" t="s">
        <v>12470</v>
      </c>
      <c r="U1683" t="s">
        <v>12453</v>
      </c>
      <c r="V1683" t="s">
        <v>12479</v>
      </c>
      <c r="W1683" s="1" t="s">
        <v>138</v>
      </c>
      <c r="X1683" t="s">
        <v>12810</v>
      </c>
      <c r="Y1683" t="s">
        <v>13274</v>
      </c>
    </row>
    <row r="1684" spans="1:26" x14ac:dyDescent="0.25">
      <c r="A1684" t="s">
        <v>4305</v>
      </c>
      <c r="B1684" t="s">
        <v>4857</v>
      </c>
      <c r="C1684">
        <v>61249</v>
      </c>
      <c r="D1684" t="s">
        <v>4858</v>
      </c>
      <c r="E1684" t="s">
        <v>30</v>
      </c>
      <c r="G1684" t="s">
        <v>41</v>
      </c>
      <c r="H1684" t="s">
        <v>42</v>
      </c>
      <c r="I1684" t="s">
        <v>32</v>
      </c>
      <c r="J1684" t="s">
        <v>213</v>
      </c>
      <c r="K1684">
        <v>2545015</v>
      </c>
      <c r="L1684" t="s">
        <v>4859</v>
      </c>
      <c r="M1684" t="s">
        <v>25</v>
      </c>
      <c r="N1684" t="str">
        <f t="array" ref="N1684">IF(COUNT(FIND({"数据分析","数据运营","分析师"},M1684)),"1","0")</f>
        <v>1</v>
      </c>
      <c r="O1684" t="s">
        <v>189</v>
      </c>
      <c r="P1684" t="s">
        <v>205</v>
      </c>
      <c r="Q1684" t="str">
        <f t="shared" si="52"/>
        <v>10</v>
      </c>
      <c r="R1684" t="str">
        <f t="shared" si="53"/>
        <v>20</v>
      </c>
      <c r="S1684" s="1" t="s">
        <v>12319</v>
      </c>
      <c r="T1684" t="s">
        <v>12453</v>
      </c>
      <c r="U1684" t="s">
        <v>12455</v>
      </c>
      <c r="V1684" t="s">
        <v>12467</v>
      </c>
      <c r="W1684" s="1" t="s">
        <v>138</v>
      </c>
      <c r="X1684" t="s">
        <v>12810</v>
      </c>
      <c r="Y1684" t="s">
        <v>13274</v>
      </c>
    </row>
    <row r="1685" spans="1:26" x14ac:dyDescent="0.25">
      <c r="A1685" t="s">
        <v>4305</v>
      </c>
      <c r="B1685" t="s">
        <v>875</v>
      </c>
      <c r="C1685">
        <v>50702</v>
      </c>
      <c r="D1685" t="s">
        <v>876</v>
      </c>
      <c r="E1685" t="s">
        <v>18</v>
      </c>
      <c r="G1685" t="s">
        <v>130</v>
      </c>
      <c r="H1685" t="s">
        <v>4860</v>
      </c>
      <c r="I1685" t="s">
        <v>218</v>
      </c>
      <c r="J1685" t="s">
        <v>213</v>
      </c>
      <c r="K1685">
        <v>2356505</v>
      </c>
      <c r="L1685" t="s">
        <v>879</v>
      </c>
      <c r="M1685" t="s">
        <v>4861</v>
      </c>
      <c r="N1685" t="str">
        <f t="array" ref="N1685">IF(COUNT(FIND({"数据分析","数据运营","分析师"},M1685)),"1","0")</f>
        <v>1</v>
      </c>
      <c r="O1685" t="s">
        <v>231</v>
      </c>
      <c r="P1685" t="s">
        <v>205</v>
      </c>
      <c r="Q1685" t="str">
        <f t="shared" si="52"/>
        <v>15</v>
      </c>
      <c r="R1685" t="str">
        <f t="shared" si="53"/>
        <v>25</v>
      </c>
      <c r="S1685" s="1" t="s">
        <v>12319</v>
      </c>
      <c r="T1685" t="s">
        <v>12455</v>
      </c>
      <c r="U1685" t="s">
        <v>12467</v>
      </c>
      <c r="V1685" t="s">
        <v>12487</v>
      </c>
      <c r="W1685" s="1" t="s">
        <v>138</v>
      </c>
      <c r="X1685" t="s">
        <v>12810</v>
      </c>
      <c r="Y1685" t="s">
        <v>13274</v>
      </c>
    </row>
    <row r="1686" spans="1:26" x14ac:dyDescent="0.25">
      <c r="A1686" t="s">
        <v>4305</v>
      </c>
      <c r="B1686" t="s">
        <v>4862</v>
      </c>
      <c r="C1686">
        <v>149114</v>
      </c>
      <c r="D1686" t="s">
        <v>4863</v>
      </c>
      <c r="E1686" t="s">
        <v>56</v>
      </c>
      <c r="F1686" t="s">
        <v>4322</v>
      </c>
      <c r="G1686" t="s">
        <v>41</v>
      </c>
      <c r="H1686" t="s">
        <v>42</v>
      </c>
      <c r="I1686" t="s">
        <v>22</v>
      </c>
      <c r="J1686" t="s">
        <v>4864</v>
      </c>
      <c r="K1686">
        <v>2516244</v>
      </c>
      <c r="L1686" t="s">
        <v>4865</v>
      </c>
      <c r="M1686" t="s">
        <v>25</v>
      </c>
      <c r="N1686" t="str">
        <f t="array" ref="N1686">IF(COUNT(FIND({"数据分析","数据运营","分析师"},M1686)),"1","0")</f>
        <v>1</v>
      </c>
      <c r="O1686" t="s">
        <v>460</v>
      </c>
      <c r="P1686" t="s">
        <v>205</v>
      </c>
      <c r="Q1686" t="str">
        <f t="shared" si="52"/>
        <v>6</v>
      </c>
      <c r="R1686" t="str">
        <f t="shared" si="53"/>
        <v>10</v>
      </c>
      <c r="W1686" s="1" t="s">
        <v>138</v>
      </c>
      <c r="X1686" t="s">
        <v>12810</v>
      </c>
      <c r="Y1686" t="s">
        <v>13274</v>
      </c>
    </row>
    <row r="1687" spans="1:26" x14ac:dyDescent="0.25">
      <c r="A1687" t="s">
        <v>4305</v>
      </c>
      <c r="B1687" t="s">
        <v>4866</v>
      </c>
      <c r="C1687">
        <v>119540</v>
      </c>
      <c r="D1687" t="s">
        <v>4867</v>
      </c>
      <c r="E1687" t="s">
        <v>30</v>
      </c>
      <c r="G1687" t="s">
        <v>33</v>
      </c>
      <c r="H1687" t="s">
        <v>66</v>
      </c>
      <c r="I1687" t="s">
        <v>32</v>
      </c>
      <c r="J1687" t="s">
        <v>33</v>
      </c>
      <c r="K1687">
        <v>2479723</v>
      </c>
      <c r="L1687" t="s">
        <v>4868</v>
      </c>
      <c r="M1687" t="s">
        <v>25</v>
      </c>
      <c r="N1687" t="str">
        <f t="array" ref="N1687">IF(COUNT(FIND({"数据分析","数据运营","分析师"},M1687)),"1","0")</f>
        <v>1</v>
      </c>
      <c r="O1687" t="s">
        <v>264</v>
      </c>
      <c r="P1687" t="s">
        <v>205</v>
      </c>
      <c r="Q1687" t="str">
        <f t="shared" si="52"/>
        <v>6</v>
      </c>
      <c r="R1687" t="str">
        <f t="shared" si="53"/>
        <v>12</v>
      </c>
      <c r="S1687" s="1" t="s">
        <v>1456</v>
      </c>
      <c r="T1687" t="s">
        <v>12456</v>
      </c>
      <c r="U1687" t="s">
        <v>12474</v>
      </c>
      <c r="V1687" t="s">
        <v>12455</v>
      </c>
      <c r="W1687" s="1" t="s">
        <v>138</v>
      </c>
      <c r="X1687" t="s">
        <v>12810</v>
      </c>
      <c r="Y1687" t="s">
        <v>13274</v>
      </c>
    </row>
    <row r="1688" spans="1:26" x14ac:dyDescent="0.25">
      <c r="A1688" t="s">
        <v>4305</v>
      </c>
      <c r="B1688" t="s">
        <v>4869</v>
      </c>
      <c r="C1688">
        <v>23622</v>
      </c>
      <c r="D1688" t="s">
        <v>4870</v>
      </c>
      <c r="E1688" t="s">
        <v>30</v>
      </c>
      <c r="F1688" t="s">
        <v>4871</v>
      </c>
      <c r="G1688" t="s">
        <v>41</v>
      </c>
      <c r="H1688" t="s">
        <v>42</v>
      </c>
      <c r="I1688" t="s">
        <v>32</v>
      </c>
      <c r="J1688" t="s">
        <v>235</v>
      </c>
      <c r="K1688">
        <v>2471134</v>
      </c>
      <c r="L1688" t="s">
        <v>4872</v>
      </c>
      <c r="M1688" t="s">
        <v>25</v>
      </c>
      <c r="N1688" t="str">
        <f t="array" ref="N1688">IF(COUNT(FIND({"数据分析","数据运营","分析师"},M1688)),"1","0")</f>
        <v>1</v>
      </c>
      <c r="O1688" t="s">
        <v>924</v>
      </c>
      <c r="P1688" t="s">
        <v>205</v>
      </c>
      <c r="Q1688" t="str">
        <f t="shared" si="52"/>
        <v>12</v>
      </c>
      <c r="R1688" t="str">
        <f t="shared" si="53"/>
        <v>20</v>
      </c>
      <c r="S1688" s="1" t="s">
        <v>12319</v>
      </c>
      <c r="T1688" t="s">
        <v>12453</v>
      </c>
      <c r="U1688" t="s">
        <v>12465</v>
      </c>
      <c r="V1688" t="s">
        <v>12454</v>
      </c>
      <c r="W1688" s="1" t="s">
        <v>138</v>
      </c>
      <c r="X1688" t="s">
        <v>12810</v>
      </c>
      <c r="Y1688" t="s">
        <v>13274</v>
      </c>
    </row>
    <row r="1689" spans="1:26" x14ac:dyDescent="0.25">
      <c r="A1689" t="s">
        <v>4305</v>
      </c>
      <c r="B1689" t="s">
        <v>4769</v>
      </c>
      <c r="C1689">
        <v>27072</v>
      </c>
      <c r="D1689" t="s">
        <v>4770</v>
      </c>
      <c r="E1689" t="s">
        <v>47</v>
      </c>
      <c r="F1689" t="s">
        <v>4771</v>
      </c>
      <c r="G1689" t="s">
        <v>20</v>
      </c>
      <c r="H1689" t="s">
        <v>72</v>
      </c>
      <c r="I1689" t="s">
        <v>32</v>
      </c>
      <c r="J1689" t="s">
        <v>3963</v>
      </c>
      <c r="K1689">
        <v>2237892</v>
      </c>
      <c r="L1689" t="s">
        <v>4873</v>
      </c>
      <c r="M1689" t="s">
        <v>4773</v>
      </c>
      <c r="N1689" t="str">
        <f t="array" ref="N1689">IF(COUNT(FIND({"数据分析","数据运营","分析师"},M1689)),"1","0")</f>
        <v>1</v>
      </c>
      <c r="O1689" t="s">
        <v>832</v>
      </c>
      <c r="P1689" t="s">
        <v>205</v>
      </c>
      <c r="Q1689" t="str">
        <f t="shared" si="52"/>
        <v>13</v>
      </c>
      <c r="R1689" t="str">
        <f t="shared" si="53"/>
        <v>20</v>
      </c>
      <c r="S1689" s="1" t="s">
        <v>2061</v>
      </c>
      <c r="T1689" t="s">
        <v>12464</v>
      </c>
      <c r="U1689" t="s">
        <v>12470</v>
      </c>
      <c r="V1689" t="s">
        <v>12457</v>
      </c>
      <c r="W1689" s="1" t="s">
        <v>138</v>
      </c>
      <c r="X1689" t="s">
        <v>12810</v>
      </c>
      <c r="Y1689" t="s">
        <v>13274</v>
      </c>
    </row>
    <row r="1690" spans="1:26" x14ac:dyDescent="0.25">
      <c r="A1690" t="s">
        <v>4305</v>
      </c>
      <c r="B1690" t="s">
        <v>4487</v>
      </c>
      <c r="C1690">
        <v>138874</v>
      </c>
      <c r="D1690" t="s">
        <v>4488</v>
      </c>
      <c r="E1690" t="s">
        <v>47</v>
      </c>
      <c r="F1690" t="s">
        <v>4489</v>
      </c>
      <c r="G1690" t="s">
        <v>41</v>
      </c>
      <c r="H1690" t="s">
        <v>104</v>
      </c>
      <c r="I1690" t="s">
        <v>32</v>
      </c>
      <c r="J1690" t="s">
        <v>23</v>
      </c>
      <c r="K1690">
        <v>2122092</v>
      </c>
      <c r="L1690" t="s">
        <v>4874</v>
      </c>
      <c r="M1690" t="s">
        <v>25</v>
      </c>
      <c r="N1690" t="str">
        <f t="array" ref="N1690">IF(COUNT(FIND({"数据分析","数据运营","分析师"},M1690)),"1","0")</f>
        <v>1</v>
      </c>
      <c r="O1690" t="s">
        <v>36</v>
      </c>
      <c r="P1690" t="s">
        <v>205</v>
      </c>
      <c r="Q1690" t="str">
        <f t="shared" si="52"/>
        <v>10</v>
      </c>
      <c r="R1690" t="str">
        <f t="shared" si="53"/>
        <v>15</v>
      </c>
      <c r="W1690" s="1" t="s">
        <v>138</v>
      </c>
      <c r="X1690" t="s">
        <v>12810</v>
      </c>
      <c r="Y1690" t="s">
        <v>13274</v>
      </c>
    </row>
    <row r="1691" spans="1:26" x14ac:dyDescent="0.25">
      <c r="A1691" t="s">
        <v>4305</v>
      </c>
      <c r="B1691" t="s">
        <v>4875</v>
      </c>
      <c r="C1691">
        <v>22858</v>
      </c>
      <c r="D1691" t="s">
        <v>4876</v>
      </c>
      <c r="E1691" t="s">
        <v>47</v>
      </c>
      <c r="G1691" t="s">
        <v>130</v>
      </c>
      <c r="H1691" t="s">
        <v>130</v>
      </c>
      <c r="I1691" t="s">
        <v>32</v>
      </c>
      <c r="J1691" t="s">
        <v>186</v>
      </c>
      <c r="K1691">
        <v>1809325</v>
      </c>
      <c r="L1691" t="s">
        <v>4877</v>
      </c>
      <c r="M1691" t="s">
        <v>25</v>
      </c>
      <c r="N1691" t="str">
        <f t="array" ref="N1691">IF(COUNT(FIND({"数据分析","数据运营","分析师"},M1691)),"1","0")</f>
        <v>1</v>
      </c>
      <c r="O1691" t="s">
        <v>260</v>
      </c>
      <c r="P1691" t="s">
        <v>205</v>
      </c>
      <c r="Q1691" t="str">
        <f t="shared" si="52"/>
        <v>8</v>
      </c>
      <c r="R1691" t="str">
        <f t="shared" si="53"/>
        <v>15</v>
      </c>
      <c r="S1691" s="1" t="s">
        <v>2061</v>
      </c>
      <c r="T1691" t="s">
        <v>12456</v>
      </c>
      <c r="U1691" t="s">
        <v>12464</v>
      </c>
      <c r="V1691" t="s">
        <v>12470</v>
      </c>
      <c r="W1691" s="1" t="s">
        <v>138</v>
      </c>
      <c r="X1691" t="s">
        <v>12810</v>
      </c>
      <c r="Y1691" t="s">
        <v>13274</v>
      </c>
    </row>
    <row r="1692" spans="1:26" x14ac:dyDescent="0.25">
      <c r="A1692" t="s">
        <v>4305</v>
      </c>
      <c r="B1692" t="s">
        <v>4878</v>
      </c>
      <c r="C1692">
        <v>534</v>
      </c>
      <c r="D1692" t="s">
        <v>4878</v>
      </c>
      <c r="E1692" t="s">
        <v>18</v>
      </c>
      <c r="F1692" t="s">
        <v>4879</v>
      </c>
      <c r="G1692" t="s">
        <v>130</v>
      </c>
      <c r="H1692" t="s">
        <v>130</v>
      </c>
      <c r="I1692" t="s">
        <v>32</v>
      </c>
      <c r="J1692" t="s">
        <v>33</v>
      </c>
      <c r="K1692">
        <v>899945</v>
      </c>
      <c r="L1692" t="s">
        <v>4880</v>
      </c>
      <c r="M1692" t="s">
        <v>25</v>
      </c>
      <c r="N1692" t="str">
        <f t="array" ref="N1692">IF(COUNT(FIND({"数据分析","数据运营","分析师"},M1692)),"1","0")</f>
        <v>1</v>
      </c>
      <c r="O1692" t="s">
        <v>189</v>
      </c>
      <c r="P1692" t="s">
        <v>205</v>
      </c>
      <c r="Q1692" t="str">
        <f t="shared" si="52"/>
        <v>10</v>
      </c>
      <c r="R1692" t="str">
        <f t="shared" si="53"/>
        <v>20</v>
      </c>
      <c r="S1692" s="1" t="s">
        <v>12390</v>
      </c>
      <c r="T1692" t="s">
        <v>12539</v>
      </c>
      <c r="U1692" t="s">
        <v>12678</v>
      </c>
      <c r="V1692" t="s">
        <v>12834</v>
      </c>
      <c r="W1692" s="1" t="s">
        <v>138</v>
      </c>
      <c r="X1692" t="s">
        <v>12810</v>
      </c>
      <c r="Y1692" t="s">
        <v>13274</v>
      </c>
    </row>
    <row r="1693" spans="1:26" x14ac:dyDescent="0.25">
      <c r="A1693" t="s">
        <v>4305</v>
      </c>
      <c r="B1693" t="s">
        <v>4804</v>
      </c>
      <c r="C1693">
        <v>1914</v>
      </c>
      <c r="D1693" t="s">
        <v>4805</v>
      </c>
      <c r="E1693" t="s">
        <v>18</v>
      </c>
      <c r="F1693" t="s">
        <v>4446</v>
      </c>
      <c r="G1693" t="s">
        <v>130</v>
      </c>
      <c r="H1693" t="s">
        <v>130</v>
      </c>
      <c r="I1693" t="s">
        <v>32</v>
      </c>
      <c r="J1693" t="s">
        <v>240</v>
      </c>
      <c r="K1693">
        <v>2384238</v>
      </c>
      <c r="L1693" t="s">
        <v>4881</v>
      </c>
      <c r="M1693" t="s">
        <v>4882</v>
      </c>
      <c r="N1693" t="str">
        <f t="array" ref="N1693">IF(COUNT(FIND({"数据分析","数据运营","分析师"},M1693)),"1","0")</f>
        <v>1</v>
      </c>
      <c r="O1693" t="s">
        <v>36</v>
      </c>
      <c r="P1693" t="s">
        <v>205</v>
      </c>
      <c r="Q1693" t="str">
        <f t="shared" si="52"/>
        <v>10</v>
      </c>
      <c r="R1693" t="str">
        <f t="shared" si="53"/>
        <v>15</v>
      </c>
      <c r="S1693" s="1" t="s">
        <v>12325</v>
      </c>
      <c r="T1693" t="s">
        <v>12467</v>
      </c>
      <c r="U1693" t="s">
        <v>12470</v>
      </c>
      <c r="V1693" t="s">
        <v>12460</v>
      </c>
      <c r="W1693" s="1" t="s">
        <v>138</v>
      </c>
      <c r="X1693" t="s">
        <v>12810</v>
      </c>
      <c r="Y1693" t="s">
        <v>13274</v>
      </c>
    </row>
    <row r="1694" spans="1:26" x14ac:dyDescent="0.25">
      <c r="A1694" t="s">
        <v>4305</v>
      </c>
      <c r="B1694" t="s">
        <v>4883</v>
      </c>
      <c r="C1694">
        <v>30825</v>
      </c>
      <c r="D1694" t="s">
        <v>4884</v>
      </c>
      <c r="E1694" t="s">
        <v>18</v>
      </c>
      <c r="F1694" t="s">
        <v>4885</v>
      </c>
      <c r="G1694" t="s">
        <v>41</v>
      </c>
      <c r="H1694" t="s">
        <v>104</v>
      </c>
      <c r="I1694" t="s">
        <v>32</v>
      </c>
      <c r="J1694" t="s">
        <v>208</v>
      </c>
      <c r="K1694">
        <v>2410746</v>
      </c>
      <c r="L1694" t="s">
        <v>4886</v>
      </c>
      <c r="M1694" t="s">
        <v>25</v>
      </c>
      <c r="N1694" t="str">
        <f t="array" ref="N1694">IF(COUNT(FIND({"数据分析","数据运营","分析师"},M1694)),"1","0")</f>
        <v>1</v>
      </c>
      <c r="O1694" t="s">
        <v>36</v>
      </c>
      <c r="P1694" t="s">
        <v>205</v>
      </c>
      <c r="Q1694" t="str">
        <f t="shared" si="52"/>
        <v>10</v>
      </c>
      <c r="R1694" t="str">
        <f t="shared" si="53"/>
        <v>15</v>
      </c>
      <c r="S1694" s="1" t="s">
        <v>12319</v>
      </c>
      <c r="T1694" t="s">
        <v>12474</v>
      </c>
      <c r="U1694" t="s">
        <v>12454</v>
      </c>
      <c r="V1694" t="s">
        <v>12475</v>
      </c>
      <c r="W1694" s="1" t="s">
        <v>138</v>
      </c>
      <c r="X1694" t="s">
        <v>12810</v>
      </c>
      <c r="Y1694" t="s">
        <v>13274</v>
      </c>
    </row>
    <row r="1695" spans="1:26" x14ac:dyDescent="0.25">
      <c r="A1695" t="s">
        <v>4305</v>
      </c>
      <c r="B1695" t="s">
        <v>4887</v>
      </c>
      <c r="C1695">
        <v>110502</v>
      </c>
      <c r="D1695" t="s">
        <v>4888</v>
      </c>
      <c r="E1695" t="s">
        <v>39</v>
      </c>
      <c r="G1695" t="s">
        <v>130</v>
      </c>
      <c r="H1695" t="s">
        <v>130</v>
      </c>
      <c r="I1695" t="s">
        <v>32</v>
      </c>
      <c r="J1695" t="s">
        <v>117</v>
      </c>
      <c r="K1695">
        <v>2552376</v>
      </c>
      <c r="L1695" t="s">
        <v>4889</v>
      </c>
      <c r="M1695" t="s">
        <v>364</v>
      </c>
      <c r="N1695" t="str">
        <f t="array" ref="N1695">IF(COUNT(FIND({"数据分析","数据运营","分析师"},M1695)),"1","0")</f>
        <v>1</v>
      </c>
      <c r="O1695" t="s">
        <v>189</v>
      </c>
      <c r="P1695" t="s">
        <v>205</v>
      </c>
      <c r="Q1695" t="str">
        <f t="shared" si="52"/>
        <v>10</v>
      </c>
      <c r="R1695" t="str">
        <f t="shared" si="53"/>
        <v>20</v>
      </c>
      <c r="S1695" s="1" t="s">
        <v>1572</v>
      </c>
      <c r="T1695" t="s">
        <v>12460</v>
      </c>
      <c r="U1695" t="s">
        <v>12679</v>
      </c>
      <c r="V1695" t="s">
        <v>12835</v>
      </c>
      <c r="W1695" s="1" t="s">
        <v>138</v>
      </c>
      <c r="X1695" t="s">
        <v>12810</v>
      </c>
      <c r="Y1695" t="s">
        <v>13276</v>
      </c>
      <c r="Z1695" t="s">
        <v>13274</v>
      </c>
    </row>
    <row r="1696" spans="1:26" x14ac:dyDescent="0.25">
      <c r="A1696" t="s">
        <v>4305</v>
      </c>
      <c r="B1696" t="s">
        <v>4890</v>
      </c>
      <c r="C1696">
        <v>25592</v>
      </c>
      <c r="D1696" t="s">
        <v>4891</v>
      </c>
      <c r="E1696" t="s">
        <v>18</v>
      </c>
      <c r="F1696" t="s">
        <v>4403</v>
      </c>
      <c r="G1696" t="s">
        <v>41</v>
      </c>
      <c r="H1696" t="s">
        <v>42</v>
      </c>
      <c r="I1696" t="s">
        <v>32</v>
      </c>
      <c r="J1696" t="s">
        <v>1413</v>
      </c>
      <c r="K1696">
        <v>2380855</v>
      </c>
      <c r="L1696" t="s">
        <v>4892</v>
      </c>
      <c r="M1696" t="s">
        <v>25</v>
      </c>
      <c r="N1696" t="str">
        <f t="array" ref="N1696">IF(COUNT(FIND({"数据分析","数据运营","分析师"},M1696)),"1","0")</f>
        <v>1</v>
      </c>
      <c r="O1696" t="s">
        <v>488</v>
      </c>
      <c r="P1696" t="s">
        <v>205</v>
      </c>
      <c r="Q1696" t="str">
        <f t="shared" si="52"/>
        <v>20</v>
      </c>
      <c r="R1696" t="str">
        <f t="shared" si="53"/>
        <v>25</v>
      </c>
      <c r="S1696" s="1" t="s">
        <v>12341</v>
      </c>
      <c r="T1696" t="s">
        <v>12467</v>
      </c>
      <c r="U1696" t="s">
        <v>12470</v>
      </c>
      <c r="V1696" t="s">
        <v>12479</v>
      </c>
      <c r="W1696" s="1" t="s">
        <v>138</v>
      </c>
      <c r="X1696" t="s">
        <v>12810</v>
      </c>
      <c r="Y1696" t="s">
        <v>13274</v>
      </c>
    </row>
    <row r="1697" spans="1:26" x14ac:dyDescent="0.25">
      <c r="A1697" t="s">
        <v>4305</v>
      </c>
      <c r="B1697" t="s">
        <v>4382</v>
      </c>
      <c r="C1697">
        <v>740</v>
      </c>
      <c r="D1697" t="s">
        <v>4383</v>
      </c>
      <c r="E1697" t="s">
        <v>30</v>
      </c>
      <c r="G1697" t="s">
        <v>41</v>
      </c>
      <c r="H1697" t="s">
        <v>104</v>
      </c>
      <c r="I1697" t="s">
        <v>32</v>
      </c>
      <c r="J1697" t="s">
        <v>23</v>
      </c>
      <c r="K1697">
        <v>1960898</v>
      </c>
      <c r="L1697" t="s">
        <v>4385</v>
      </c>
      <c r="M1697" t="s">
        <v>25</v>
      </c>
      <c r="N1697" t="str">
        <f t="array" ref="N1697">IF(COUNT(FIND({"数据分析","数据运营","分析师"},M1697)),"1","0")</f>
        <v>1</v>
      </c>
      <c r="O1697" t="s">
        <v>260</v>
      </c>
      <c r="P1697" t="s">
        <v>205</v>
      </c>
      <c r="Q1697" t="str">
        <f t="shared" si="52"/>
        <v>8</v>
      </c>
      <c r="R1697" t="str">
        <f t="shared" si="53"/>
        <v>15</v>
      </c>
      <c r="S1697" s="1" t="s">
        <v>1583</v>
      </c>
      <c r="T1697" t="s">
        <v>12528</v>
      </c>
      <c r="U1697" t="s">
        <v>12517</v>
      </c>
      <c r="V1697" t="s">
        <v>12468</v>
      </c>
      <c r="W1697" s="1" t="s">
        <v>138</v>
      </c>
      <c r="X1697" t="s">
        <v>12810</v>
      </c>
      <c r="Y1697" t="s">
        <v>13274</v>
      </c>
    </row>
    <row r="1698" spans="1:26" x14ac:dyDescent="0.25">
      <c r="A1698" t="s">
        <v>4305</v>
      </c>
      <c r="B1698" t="s">
        <v>4765</v>
      </c>
      <c r="C1698">
        <v>127515</v>
      </c>
      <c r="D1698" t="s">
        <v>4766</v>
      </c>
      <c r="E1698" t="s">
        <v>18</v>
      </c>
      <c r="F1698" t="s">
        <v>4893</v>
      </c>
      <c r="G1698" t="s">
        <v>33</v>
      </c>
      <c r="H1698" t="s">
        <v>66</v>
      </c>
      <c r="I1698" t="s">
        <v>32</v>
      </c>
      <c r="J1698" t="s">
        <v>289</v>
      </c>
      <c r="K1698">
        <v>2514146</v>
      </c>
      <c r="L1698" t="s">
        <v>4894</v>
      </c>
      <c r="M1698" t="s">
        <v>25</v>
      </c>
      <c r="N1698" t="str">
        <f t="array" ref="N1698">IF(COUNT(FIND({"数据分析","数据运营","分析师"},M1698)),"1","0")</f>
        <v>1</v>
      </c>
      <c r="O1698" t="s">
        <v>513</v>
      </c>
      <c r="P1698" t="s">
        <v>205</v>
      </c>
      <c r="Q1698" t="str">
        <f t="shared" si="52"/>
        <v>8</v>
      </c>
      <c r="R1698" t="str">
        <f t="shared" si="53"/>
        <v>10</v>
      </c>
      <c r="S1698" s="1" t="s">
        <v>1456</v>
      </c>
      <c r="T1698" t="s">
        <v>12483</v>
      </c>
      <c r="U1698" t="s">
        <v>12454</v>
      </c>
      <c r="V1698" t="s">
        <v>12479</v>
      </c>
      <c r="W1698" s="1" t="s">
        <v>138</v>
      </c>
      <c r="X1698" t="s">
        <v>12810</v>
      </c>
      <c r="Y1698" t="s">
        <v>13274</v>
      </c>
    </row>
    <row r="1699" spans="1:26" x14ac:dyDescent="0.25">
      <c r="A1699" t="s">
        <v>4305</v>
      </c>
      <c r="B1699" t="s">
        <v>4511</v>
      </c>
      <c r="C1699">
        <v>102796</v>
      </c>
      <c r="D1699" t="s">
        <v>4511</v>
      </c>
      <c r="E1699" t="s">
        <v>18</v>
      </c>
      <c r="G1699" t="s">
        <v>20</v>
      </c>
      <c r="H1699" t="s">
        <v>58</v>
      </c>
      <c r="I1699" t="s">
        <v>32</v>
      </c>
      <c r="J1699" t="s">
        <v>23</v>
      </c>
      <c r="K1699">
        <v>2384979</v>
      </c>
      <c r="L1699" t="s">
        <v>4895</v>
      </c>
      <c r="M1699" t="s">
        <v>25</v>
      </c>
      <c r="N1699" t="str">
        <f t="array" ref="N1699">IF(COUNT(FIND({"数据分析","数据运营","分析师"},M1699)),"1","0")</f>
        <v>1</v>
      </c>
      <c r="O1699" t="s">
        <v>298</v>
      </c>
      <c r="P1699" t="s">
        <v>205</v>
      </c>
      <c r="Q1699" t="str">
        <f t="shared" si="52"/>
        <v>15</v>
      </c>
      <c r="R1699" t="str">
        <f t="shared" si="53"/>
        <v>30</v>
      </c>
      <c r="S1699" s="1" t="s">
        <v>12320</v>
      </c>
      <c r="T1699" t="s">
        <v>12474</v>
      </c>
      <c r="U1699" t="s">
        <v>12454</v>
      </c>
      <c r="V1699" t="s">
        <v>12455</v>
      </c>
      <c r="W1699" s="1" t="s">
        <v>138</v>
      </c>
      <c r="X1699" t="s">
        <v>12810</v>
      </c>
      <c r="Y1699" t="s">
        <v>13274</v>
      </c>
      <c r="Z1699" t="s">
        <v>13293</v>
      </c>
    </row>
    <row r="1700" spans="1:26" x14ac:dyDescent="0.25">
      <c r="A1700" t="s">
        <v>4305</v>
      </c>
      <c r="B1700" t="s">
        <v>875</v>
      </c>
      <c r="C1700">
        <v>50702</v>
      </c>
      <c r="D1700" t="s">
        <v>876</v>
      </c>
      <c r="E1700" t="s">
        <v>18</v>
      </c>
      <c r="G1700" t="s">
        <v>130</v>
      </c>
      <c r="H1700" t="s">
        <v>130</v>
      </c>
      <c r="I1700" t="s">
        <v>218</v>
      </c>
      <c r="J1700" t="s">
        <v>213</v>
      </c>
      <c r="K1700">
        <v>2291355</v>
      </c>
      <c r="L1700" t="s">
        <v>879</v>
      </c>
      <c r="M1700" t="s">
        <v>4896</v>
      </c>
      <c r="N1700" t="str">
        <f t="array" ref="N1700">IF(COUNT(FIND({"数据分析","数据运营","分析师"},M1700)),"1","0")</f>
        <v>1</v>
      </c>
      <c r="O1700" t="s">
        <v>36</v>
      </c>
      <c r="P1700" t="s">
        <v>205</v>
      </c>
      <c r="Q1700" t="str">
        <f t="shared" si="52"/>
        <v>10</v>
      </c>
      <c r="R1700" t="str">
        <f t="shared" si="53"/>
        <v>15</v>
      </c>
      <c r="S1700" s="1" t="s">
        <v>12319</v>
      </c>
      <c r="T1700" t="s">
        <v>12455</v>
      </c>
      <c r="U1700" t="s">
        <v>12467</v>
      </c>
      <c r="V1700" t="s">
        <v>12487</v>
      </c>
      <c r="W1700" s="1" t="s">
        <v>138</v>
      </c>
      <c r="X1700" t="s">
        <v>12810</v>
      </c>
      <c r="Y1700" t="s">
        <v>13274</v>
      </c>
    </row>
    <row r="1701" spans="1:26" x14ac:dyDescent="0.25">
      <c r="A1701" t="s">
        <v>4305</v>
      </c>
      <c r="B1701" t="s">
        <v>1108</v>
      </c>
      <c r="C1701">
        <v>16875</v>
      </c>
      <c r="D1701" t="s">
        <v>1109</v>
      </c>
      <c r="E1701" t="s">
        <v>18</v>
      </c>
      <c r="F1701" t="s">
        <v>4897</v>
      </c>
      <c r="G1701" t="s">
        <v>20</v>
      </c>
      <c r="H1701" t="s">
        <v>21</v>
      </c>
      <c r="I1701" t="s">
        <v>22</v>
      </c>
      <c r="J1701" t="s">
        <v>142</v>
      </c>
      <c r="K1701">
        <v>2353669</v>
      </c>
      <c r="L1701" t="s">
        <v>4898</v>
      </c>
      <c r="M1701" t="s">
        <v>4899</v>
      </c>
      <c r="N1701" t="str">
        <f t="array" ref="N1701">IF(COUNT(FIND({"数据分析","数据运营","分析师"},M1701)),"1","0")</f>
        <v>1</v>
      </c>
      <c r="O1701" t="s">
        <v>189</v>
      </c>
      <c r="P1701" t="s">
        <v>205</v>
      </c>
      <c r="Q1701" t="str">
        <f t="shared" si="52"/>
        <v>10</v>
      </c>
      <c r="R1701" t="str">
        <f t="shared" si="53"/>
        <v>20</v>
      </c>
      <c r="S1701" s="1" t="s">
        <v>12347</v>
      </c>
      <c r="T1701" t="s">
        <v>12462</v>
      </c>
      <c r="U1701" t="s">
        <v>12453</v>
      </c>
      <c r="V1701" t="s">
        <v>12464</v>
      </c>
      <c r="W1701" s="1" t="s">
        <v>42</v>
      </c>
      <c r="X1701" t="s">
        <v>13281</v>
      </c>
      <c r="Y1701" t="s">
        <v>13274</v>
      </c>
    </row>
    <row r="1702" spans="1:26" x14ac:dyDescent="0.25">
      <c r="A1702" t="s">
        <v>4305</v>
      </c>
      <c r="B1702" t="s">
        <v>4900</v>
      </c>
      <c r="C1702">
        <v>113076</v>
      </c>
      <c r="D1702" t="s">
        <v>4901</v>
      </c>
      <c r="E1702" t="s">
        <v>47</v>
      </c>
      <c r="F1702" t="s">
        <v>4902</v>
      </c>
      <c r="G1702" t="s">
        <v>20</v>
      </c>
      <c r="H1702" t="s">
        <v>580</v>
      </c>
      <c r="I1702" t="s">
        <v>178</v>
      </c>
      <c r="J1702" t="s">
        <v>302</v>
      </c>
      <c r="K1702">
        <v>1798868</v>
      </c>
      <c r="L1702" t="s">
        <v>4903</v>
      </c>
      <c r="M1702" t="s">
        <v>4904</v>
      </c>
      <c r="N1702" t="str">
        <f t="array" ref="N1702">IF(COUNT(FIND({"数据分析","数据运营","分析师"},M1702)),"1","0")</f>
        <v>0</v>
      </c>
      <c r="O1702" t="s">
        <v>189</v>
      </c>
      <c r="P1702" t="s">
        <v>205</v>
      </c>
      <c r="Q1702" t="str">
        <f t="shared" si="52"/>
        <v>10</v>
      </c>
      <c r="R1702" t="str">
        <f t="shared" si="53"/>
        <v>20</v>
      </c>
      <c r="S1702" s="1" t="s">
        <v>12383</v>
      </c>
      <c r="T1702" t="s">
        <v>12487</v>
      </c>
      <c r="U1702" t="s">
        <v>12646</v>
      </c>
      <c r="W1702" t="s">
        <v>12931</v>
      </c>
      <c r="X1702" t="s">
        <v>12920</v>
      </c>
      <c r="Y1702" t="s">
        <v>12937</v>
      </c>
    </row>
    <row r="1703" spans="1:26" x14ac:dyDescent="0.25">
      <c r="A1703" t="s">
        <v>4305</v>
      </c>
      <c r="B1703" t="s">
        <v>4738</v>
      </c>
      <c r="C1703">
        <v>129</v>
      </c>
      <c r="D1703" t="s">
        <v>4739</v>
      </c>
      <c r="E1703" t="s">
        <v>47</v>
      </c>
      <c r="F1703" t="s">
        <v>4399</v>
      </c>
      <c r="G1703" t="s">
        <v>20</v>
      </c>
      <c r="H1703" t="s">
        <v>72</v>
      </c>
      <c r="I1703" t="s">
        <v>32</v>
      </c>
      <c r="J1703" t="s">
        <v>3047</v>
      </c>
      <c r="K1703">
        <v>1594773</v>
      </c>
      <c r="L1703" t="s">
        <v>4905</v>
      </c>
      <c r="M1703" t="s">
        <v>4906</v>
      </c>
      <c r="N1703" t="str">
        <f t="array" ref="N1703">IF(COUNT(FIND({"数据分析","数据运营","分析师"},M1703)),"1","0")</f>
        <v>1</v>
      </c>
      <c r="O1703" t="s">
        <v>231</v>
      </c>
      <c r="P1703" t="s">
        <v>205</v>
      </c>
      <c r="Q1703" t="str">
        <f t="shared" si="52"/>
        <v>15</v>
      </c>
      <c r="R1703" t="str">
        <f t="shared" si="53"/>
        <v>25</v>
      </c>
      <c r="S1703" s="1" t="s">
        <v>12322</v>
      </c>
      <c r="T1703" t="s">
        <v>12534</v>
      </c>
      <c r="U1703" t="s">
        <v>12489</v>
      </c>
      <c r="V1703" t="s">
        <v>12462</v>
      </c>
      <c r="W1703" s="1" t="s">
        <v>138</v>
      </c>
      <c r="X1703" t="s">
        <v>12810</v>
      </c>
      <c r="Y1703" t="s">
        <v>13330</v>
      </c>
      <c r="Z1703" t="s">
        <v>13274</v>
      </c>
    </row>
    <row r="1704" spans="1:26" x14ac:dyDescent="0.25">
      <c r="A1704" t="s">
        <v>4305</v>
      </c>
      <c r="B1704" t="s">
        <v>4907</v>
      </c>
      <c r="C1704">
        <v>1331</v>
      </c>
      <c r="D1704" t="s">
        <v>4908</v>
      </c>
      <c r="E1704" t="s">
        <v>47</v>
      </c>
      <c r="F1704" t="s">
        <v>4909</v>
      </c>
      <c r="G1704" t="s">
        <v>49</v>
      </c>
      <c r="H1704" t="s">
        <v>116</v>
      </c>
      <c r="I1704" t="s">
        <v>32</v>
      </c>
      <c r="J1704" t="s">
        <v>812</v>
      </c>
      <c r="K1704">
        <v>1085558</v>
      </c>
      <c r="L1704" t="s">
        <v>4910</v>
      </c>
      <c r="M1704" t="s">
        <v>4911</v>
      </c>
      <c r="N1704" t="str">
        <f t="array" ref="N1704">IF(COUNT(FIND({"数据分析","数据运营","分析师"},M1704)),"1","0")</f>
        <v>1</v>
      </c>
      <c r="O1704" t="s">
        <v>260</v>
      </c>
      <c r="P1704" t="s">
        <v>205</v>
      </c>
      <c r="Q1704" t="str">
        <f t="shared" si="52"/>
        <v>8</v>
      </c>
      <c r="R1704" t="str">
        <f t="shared" si="53"/>
        <v>15</v>
      </c>
      <c r="S1704" s="1" t="s">
        <v>1456</v>
      </c>
      <c r="T1704" t="s">
        <v>12474</v>
      </c>
      <c r="U1704" t="s">
        <v>12454</v>
      </c>
      <c r="V1704" t="s">
        <v>12455</v>
      </c>
      <c r="W1704" s="1" t="s">
        <v>138</v>
      </c>
      <c r="X1704" t="s">
        <v>12810</v>
      </c>
      <c r="Y1704" t="s">
        <v>13274</v>
      </c>
    </row>
    <row r="1705" spans="1:26" x14ac:dyDescent="0.25">
      <c r="A1705" t="s">
        <v>4305</v>
      </c>
      <c r="B1705" t="s">
        <v>4912</v>
      </c>
      <c r="C1705">
        <v>77250</v>
      </c>
      <c r="D1705" t="s">
        <v>4913</v>
      </c>
      <c r="E1705" t="s">
        <v>47</v>
      </c>
      <c r="F1705" t="s">
        <v>4914</v>
      </c>
      <c r="G1705" t="s">
        <v>20</v>
      </c>
      <c r="H1705" t="s">
        <v>72</v>
      </c>
      <c r="I1705" t="s">
        <v>32</v>
      </c>
      <c r="J1705" t="s">
        <v>73</v>
      </c>
      <c r="K1705">
        <v>1355654</v>
      </c>
      <c r="L1705" t="s">
        <v>4915</v>
      </c>
      <c r="M1705" t="s">
        <v>276</v>
      </c>
      <c r="N1705" t="str">
        <f t="array" ref="N1705">IF(COUNT(FIND({"数据分析","数据运营","分析师"},M1705)),"1","0")</f>
        <v>1</v>
      </c>
      <c r="O1705" t="s">
        <v>1784</v>
      </c>
      <c r="P1705" t="s">
        <v>205</v>
      </c>
      <c r="Q1705" t="str">
        <f t="shared" si="52"/>
        <v>25</v>
      </c>
      <c r="R1705" t="str">
        <f t="shared" si="53"/>
        <v>35</v>
      </c>
      <c r="S1705" s="1" t="s">
        <v>2061</v>
      </c>
      <c r="T1705" t="s">
        <v>12470</v>
      </c>
      <c r="U1705" t="s">
        <v>12456</v>
      </c>
      <c r="V1705" t="s">
        <v>12485</v>
      </c>
      <c r="W1705" s="1" t="s">
        <v>138</v>
      </c>
      <c r="X1705" t="s">
        <v>12810</v>
      </c>
      <c r="Y1705" t="s">
        <v>13274</v>
      </c>
    </row>
    <row r="1706" spans="1:26" x14ac:dyDescent="0.25">
      <c r="A1706" t="s">
        <v>4305</v>
      </c>
      <c r="B1706" t="s">
        <v>4535</v>
      </c>
      <c r="C1706">
        <v>4530</v>
      </c>
      <c r="D1706" t="s">
        <v>4536</v>
      </c>
      <c r="E1706" t="s">
        <v>18</v>
      </c>
      <c r="F1706" t="s">
        <v>4399</v>
      </c>
      <c r="G1706" t="s">
        <v>272</v>
      </c>
      <c r="H1706" t="s">
        <v>447</v>
      </c>
      <c r="I1706" t="s">
        <v>32</v>
      </c>
      <c r="J1706" t="s">
        <v>92</v>
      </c>
      <c r="K1706">
        <v>1753035</v>
      </c>
      <c r="L1706" t="s">
        <v>4916</v>
      </c>
      <c r="M1706" t="s">
        <v>4809</v>
      </c>
      <c r="N1706" t="str">
        <f t="array" ref="N1706">IF(COUNT(FIND({"数据分析","数据运营","分析师"},M1706)),"1","0")</f>
        <v>1</v>
      </c>
      <c r="O1706" t="s">
        <v>450</v>
      </c>
      <c r="P1706" t="s">
        <v>205</v>
      </c>
      <c r="Q1706" t="str">
        <f t="shared" si="52"/>
        <v>8</v>
      </c>
      <c r="R1706" t="str">
        <f t="shared" si="53"/>
        <v>12</v>
      </c>
      <c r="S1706" s="1" t="s">
        <v>12320</v>
      </c>
      <c r="T1706" t="s">
        <v>12454</v>
      </c>
      <c r="U1706" t="s">
        <v>12455</v>
      </c>
      <c r="V1706" t="s">
        <v>12467</v>
      </c>
      <c r="W1706" s="1" t="s">
        <v>138</v>
      </c>
      <c r="X1706" t="s">
        <v>12810</v>
      </c>
      <c r="Y1706" t="s">
        <v>13274</v>
      </c>
    </row>
    <row r="1707" spans="1:26" x14ac:dyDescent="0.25">
      <c r="A1707" t="s">
        <v>4305</v>
      </c>
      <c r="B1707" t="s">
        <v>4917</v>
      </c>
      <c r="C1707">
        <v>102322</v>
      </c>
      <c r="D1707" t="s">
        <v>4347</v>
      </c>
      <c r="E1707" t="s">
        <v>18</v>
      </c>
      <c r="F1707" t="s">
        <v>4918</v>
      </c>
      <c r="G1707" t="s">
        <v>81</v>
      </c>
      <c r="H1707" t="s">
        <v>42</v>
      </c>
      <c r="I1707" t="s">
        <v>32</v>
      </c>
      <c r="J1707" t="s">
        <v>213</v>
      </c>
      <c r="K1707">
        <v>2569370</v>
      </c>
      <c r="L1707" t="s">
        <v>4919</v>
      </c>
      <c r="M1707" t="s">
        <v>25</v>
      </c>
      <c r="N1707" t="str">
        <f t="array" ref="N1707">IF(COUNT(FIND({"数据分析","数据运营","分析师"},M1707)),"1","0")</f>
        <v>1</v>
      </c>
      <c r="O1707" t="s">
        <v>260</v>
      </c>
      <c r="P1707" t="s">
        <v>205</v>
      </c>
      <c r="Q1707" t="str">
        <f t="shared" si="52"/>
        <v>8</v>
      </c>
      <c r="R1707" t="str">
        <f t="shared" si="53"/>
        <v>15</v>
      </c>
      <c r="S1707" s="1" t="s">
        <v>2061</v>
      </c>
      <c r="T1707" t="s">
        <v>12456</v>
      </c>
      <c r="U1707" t="s">
        <v>12468</v>
      </c>
      <c r="V1707" t="s">
        <v>12479</v>
      </c>
      <c r="W1707" s="1" t="s">
        <v>42</v>
      </c>
      <c r="X1707" t="s">
        <v>13274</v>
      </c>
      <c r="Y1707" t="s">
        <v>13272</v>
      </c>
    </row>
    <row r="1708" spans="1:26" x14ac:dyDescent="0.25">
      <c r="A1708" t="s">
        <v>4305</v>
      </c>
      <c r="B1708" t="s">
        <v>4091</v>
      </c>
      <c r="C1708">
        <v>29366</v>
      </c>
      <c r="D1708" t="s">
        <v>4092</v>
      </c>
      <c r="E1708" t="s">
        <v>18</v>
      </c>
      <c r="F1708" t="s">
        <v>4522</v>
      </c>
      <c r="G1708" t="s">
        <v>20</v>
      </c>
      <c r="H1708" t="s">
        <v>580</v>
      </c>
      <c r="I1708" t="s">
        <v>32</v>
      </c>
      <c r="J1708" t="s">
        <v>23</v>
      </c>
      <c r="K1708">
        <v>2376528</v>
      </c>
      <c r="L1708" t="s">
        <v>4920</v>
      </c>
      <c r="M1708" t="s">
        <v>25</v>
      </c>
      <c r="N1708" t="str">
        <f t="array" ref="N1708">IF(COUNT(FIND({"数据分析","数据运营","分析师"},M1708)),"1","0")</f>
        <v>1</v>
      </c>
      <c r="O1708" t="s">
        <v>189</v>
      </c>
      <c r="P1708" t="s">
        <v>205</v>
      </c>
      <c r="Q1708" t="str">
        <f t="shared" si="52"/>
        <v>10</v>
      </c>
      <c r="R1708" t="str">
        <f t="shared" si="53"/>
        <v>20</v>
      </c>
      <c r="S1708" s="1" t="s">
        <v>12320</v>
      </c>
      <c r="T1708" t="s">
        <v>12462</v>
      </c>
      <c r="U1708" t="s">
        <v>12454</v>
      </c>
      <c r="V1708" t="s">
        <v>12475</v>
      </c>
      <c r="W1708" s="1" t="s">
        <v>138</v>
      </c>
      <c r="X1708" t="s">
        <v>12810</v>
      </c>
      <c r="Y1708" t="s">
        <v>13274</v>
      </c>
    </row>
    <row r="1709" spans="1:26" x14ac:dyDescent="0.25">
      <c r="A1709" t="s">
        <v>4305</v>
      </c>
      <c r="B1709" t="s">
        <v>4921</v>
      </c>
      <c r="C1709">
        <v>35422</v>
      </c>
      <c r="D1709" t="s">
        <v>292</v>
      </c>
      <c r="E1709" t="s">
        <v>18</v>
      </c>
      <c r="G1709" t="s">
        <v>81</v>
      </c>
      <c r="H1709" t="s">
        <v>42</v>
      </c>
      <c r="I1709" t="s">
        <v>32</v>
      </c>
      <c r="J1709" t="s">
        <v>92</v>
      </c>
      <c r="K1709">
        <v>2547688</v>
      </c>
      <c r="L1709" t="s">
        <v>4922</v>
      </c>
      <c r="M1709" t="s">
        <v>25</v>
      </c>
      <c r="N1709" t="str">
        <f t="array" ref="N1709">IF(COUNT(FIND({"数据分析","数据运营","分析师"},M1709)),"1","0")</f>
        <v>1</v>
      </c>
      <c r="O1709" t="s">
        <v>189</v>
      </c>
      <c r="P1709" t="s">
        <v>205</v>
      </c>
      <c r="Q1709" t="str">
        <f t="shared" si="52"/>
        <v>10</v>
      </c>
      <c r="R1709" t="str">
        <f t="shared" si="53"/>
        <v>20</v>
      </c>
      <c r="S1709" s="1" t="s">
        <v>1456</v>
      </c>
      <c r="T1709" t="s">
        <v>12453</v>
      </c>
      <c r="U1709" t="s">
        <v>12462</v>
      </c>
      <c r="V1709" t="s">
        <v>12467</v>
      </c>
      <c r="W1709" s="1" t="s">
        <v>138</v>
      </c>
      <c r="X1709" t="s">
        <v>12810</v>
      </c>
      <c r="Y1709" t="s">
        <v>13274</v>
      </c>
    </row>
    <row r="1710" spans="1:26" x14ac:dyDescent="0.25">
      <c r="A1710" t="s">
        <v>4305</v>
      </c>
      <c r="B1710" t="s">
        <v>4923</v>
      </c>
      <c r="C1710">
        <v>48622</v>
      </c>
      <c r="D1710" t="s">
        <v>4924</v>
      </c>
      <c r="E1710" t="s">
        <v>39</v>
      </c>
      <c r="F1710" t="s">
        <v>4925</v>
      </c>
      <c r="G1710" t="s">
        <v>130</v>
      </c>
      <c r="H1710" t="s">
        <v>130</v>
      </c>
      <c r="I1710" t="s">
        <v>32</v>
      </c>
      <c r="J1710" t="s">
        <v>213</v>
      </c>
      <c r="K1710">
        <v>566947</v>
      </c>
      <c r="L1710" t="s">
        <v>4926</v>
      </c>
      <c r="M1710" t="s">
        <v>25</v>
      </c>
      <c r="N1710" t="str">
        <f t="array" ref="N1710">IF(COUNT(FIND({"数据分析","数据运营","分析师"},M1710)),"1","0")</f>
        <v>1</v>
      </c>
      <c r="O1710" t="s">
        <v>53</v>
      </c>
      <c r="P1710" t="s">
        <v>205</v>
      </c>
      <c r="Q1710" t="str">
        <f t="shared" si="52"/>
        <v>6</v>
      </c>
      <c r="R1710" t="str">
        <f t="shared" si="53"/>
        <v>8</v>
      </c>
      <c r="S1710" s="1" t="s">
        <v>12325</v>
      </c>
      <c r="T1710" t="s">
        <v>12540</v>
      </c>
      <c r="U1710" t="s">
        <v>12470</v>
      </c>
      <c r="V1710" t="s">
        <v>12460</v>
      </c>
      <c r="W1710" s="1" t="s">
        <v>138</v>
      </c>
      <c r="X1710" t="s">
        <v>12810</v>
      </c>
      <c r="Y1710" t="s">
        <v>13274</v>
      </c>
    </row>
    <row r="1711" spans="1:26" x14ac:dyDescent="0.25">
      <c r="A1711" t="s">
        <v>4305</v>
      </c>
      <c r="B1711" t="s">
        <v>4927</v>
      </c>
      <c r="C1711">
        <v>1650</v>
      </c>
      <c r="D1711" t="s">
        <v>4928</v>
      </c>
      <c r="E1711" t="s">
        <v>18</v>
      </c>
      <c r="F1711" t="s">
        <v>4575</v>
      </c>
      <c r="G1711" t="s">
        <v>41</v>
      </c>
      <c r="H1711" t="s">
        <v>42</v>
      </c>
      <c r="I1711" t="s">
        <v>32</v>
      </c>
      <c r="J1711" t="s">
        <v>274</v>
      </c>
      <c r="K1711">
        <v>2507317</v>
      </c>
      <c r="L1711" t="s">
        <v>4929</v>
      </c>
      <c r="M1711" t="s">
        <v>25</v>
      </c>
      <c r="N1711" t="str">
        <f t="array" ref="N1711">IF(COUNT(FIND({"数据分析","数据运营","分析师"},M1711)),"1","0")</f>
        <v>1</v>
      </c>
      <c r="O1711" t="s">
        <v>4930</v>
      </c>
      <c r="P1711" t="s">
        <v>205</v>
      </c>
      <c r="Q1711" t="str">
        <f t="shared" si="52"/>
        <v>6</v>
      </c>
      <c r="R1711" t="str">
        <f t="shared" si="53"/>
        <v>11</v>
      </c>
      <c r="S1711" s="1" t="s">
        <v>12319</v>
      </c>
      <c r="T1711" t="s">
        <v>12541</v>
      </c>
      <c r="U1711" t="s">
        <v>12680</v>
      </c>
      <c r="V1711" t="s">
        <v>12470</v>
      </c>
      <c r="W1711" s="1" t="s">
        <v>138</v>
      </c>
      <c r="X1711" t="s">
        <v>12810</v>
      </c>
      <c r="Y1711" t="s">
        <v>13274</v>
      </c>
    </row>
    <row r="1712" spans="1:26" x14ac:dyDescent="0.25">
      <c r="A1712" t="s">
        <v>4305</v>
      </c>
      <c r="B1712" t="s">
        <v>4931</v>
      </c>
      <c r="C1712">
        <v>107423</v>
      </c>
      <c r="D1712" t="s">
        <v>4932</v>
      </c>
      <c r="E1712" t="s">
        <v>18</v>
      </c>
      <c r="F1712" t="s">
        <v>4326</v>
      </c>
      <c r="G1712" t="s">
        <v>130</v>
      </c>
      <c r="H1712" t="s">
        <v>130</v>
      </c>
      <c r="I1712" t="s">
        <v>32</v>
      </c>
      <c r="J1712" t="s">
        <v>245</v>
      </c>
      <c r="K1712">
        <v>2525791</v>
      </c>
      <c r="L1712" t="s">
        <v>4933</v>
      </c>
      <c r="M1712" t="s">
        <v>25</v>
      </c>
      <c r="N1712" t="str">
        <f t="array" ref="N1712">IF(COUNT(FIND({"数据分析","数据运营","分析师"},M1712)),"1","0")</f>
        <v>1</v>
      </c>
      <c r="O1712" t="s">
        <v>260</v>
      </c>
      <c r="P1712" t="s">
        <v>205</v>
      </c>
      <c r="Q1712" t="str">
        <f t="shared" si="52"/>
        <v>8</v>
      </c>
      <c r="R1712" t="str">
        <f t="shared" si="53"/>
        <v>15</v>
      </c>
      <c r="S1712" s="1" t="s">
        <v>12325</v>
      </c>
      <c r="T1712" t="s">
        <v>12460</v>
      </c>
      <c r="U1712" t="s">
        <v>12465</v>
      </c>
      <c r="V1712" t="s">
        <v>12485</v>
      </c>
      <c r="W1712" s="1" t="s">
        <v>138</v>
      </c>
      <c r="X1712" t="s">
        <v>12810</v>
      </c>
      <c r="Y1712" t="s">
        <v>13274</v>
      </c>
    </row>
    <row r="1713" spans="1:27" x14ac:dyDescent="0.25">
      <c r="A1713" t="s">
        <v>4305</v>
      </c>
      <c r="B1713" t="s">
        <v>4934</v>
      </c>
      <c r="C1713">
        <v>149323</v>
      </c>
      <c r="D1713" t="s">
        <v>4935</v>
      </c>
      <c r="E1713" t="s">
        <v>30</v>
      </c>
      <c r="F1713" t="s">
        <v>4936</v>
      </c>
      <c r="G1713" t="s">
        <v>41</v>
      </c>
      <c r="H1713" t="s">
        <v>42</v>
      </c>
      <c r="I1713" t="s">
        <v>32</v>
      </c>
      <c r="J1713" t="s">
        <v>23</v>
      </c>
      <c r="K1713">
        <v>2403332</v>
      </c>
      <c r="L1713" t="s">
        <v>4937</v>
      </c>
      <c r="M1713" t="s">
        <v>25</v>
      </c>
      <c r="N1713" t="str">
        <f t="array" ref="N1713">IF(COUNT(FIND({"数据分析","数据运营","分析师"},M1713)),"1","0")</f>
        <v>1</v>
      </c>
      <c r="O1713" t="s">
        <v>460</v>
      </c>
      <c r="P1713" t="s">
        <v>433</v>
      </c>
      <c r="Q1713" t="str">
        <f t="shared" si="52"/>
        <v>6</v>
      </c>
      <c r="R1713" t="str">
        <f t="shared" si="53"/>
        <v>10</v>
      </c>
      <c r="W1713" s="1" t="s">
        <v>138</v>
      </c>
      <c r="X1713" t="s">
        <v>12810</v>
      </c>
      <c r="Y1713" t="s">
        <v>13274</v>
      </c>
    </row>
    <row r="1714" spans="1:27" x14ac:dyDescent="0.25">
      <c r="A1714" t="s">
        <v>4305</v>
      </c>
      <c r="B1714" t="s">
        <v>4938</v>
      </c>
      <c r="C1714">
        <v>520</v>
      </c>
      <c r="D1714" t="s">
        <v>4939</v>
      </c>
      <c r="E1714" t="s">
        <v>18</v>
      </c>
      <c r="F1714" t="s">
        <v>4940</v>
      </c>
      <c r="G1714" t="s">
        <v>130</v>
      </c>
      <c r="H1714" t="s">
        <v>130</v>
      </c>
      <c r="I1714" t="s">
        <v>32</v>
      </c>
      <c r="J1714" t="s">
        <v>23</v>
      </c>
      <c r="K1714">
        <v>2407435</v>
      </c>
      <c r="L1714" t="s">
        <v>4941</v>
      </c>
      <c r="M1714" t="s">
        <v>25</v>
      </c>
      <c r="N1714" t="str">
        <f t="array" ref="N1714">IF(COUNT(FIND({"数据分析","数据运营","分析师"},M1714)),"1","0")</f>
        <v>1</v>
      </c>
      <c r="O1714" t="s">
        <v>391</v>
      </c>
      <c r="P1714" t="s">
        <v>205</v>
      </c>
      <c r="Q1714" t="str">
        <f t="shared" si="52"/>
        <v>15</v>
      </c>
      <c r="R1714" t="str">
        <f t="shared" si="53"/>
        <v>20</v>
      </c>
      <c r="S1714" s="1" t="s">
        <v>12391</v>
      </c>
      <c r="T1714" t="s">
        <v>12465</v>
      </c>
      <c r="U1714" t="s">
        <v>12477</v>
      </c>
      <c r="V1714" t="s">
        <v>12462</v>
      </c>
      <c r="W1714" s="1" t="s">
        <v>138</v>
      </c>
      <c r="X1714" t="s">
        <v>12810</v>
      </c>
      <c r="Y1714" t="s">
        <v>13274</v>
      </c>
    </row>
    <row r="1715" spans="1:27" x14ac:dyDescent="0.25">
      <c r="A1715" t="s">
        <v>4305</v>
      </c>
      <c r="B1715" t="s">
        <v>875</v>
      </c>
      <c r="C1715">
        <v>50702</v>
      </c>
      <c r="D1715" t="s">
        <v>876</v>
      </c>
      <c r="E1715" t="s">
        <v>18</v>
      </c>
      <c r="G1715" t="s">
        <v>130</v>
      </c>
      <c r="H1715" t="s">
        <v>130</v>
      </c>
      <c r="I1715" t="s">
        <v>32</v>
      </c>
      <c r="J1715" t="s">
        <v>213</v>
      </c>
      <c r="K1715">
        <v>2326972</v>
      </c>
      <c r="L1715" t="s">
        <v>4942</v>
      </c>
      <c r="M1715" t="s">
        <v>4943</v>
      </c>
      <c r="N1715" t="str">
        <f t="array" ref="N1715">IF(COUNT(FIND({"数据分析","数据运营","分析师"},M1715)),"1","0")</f>
        <v>1</v>
      </c>
      <c r="O1715" t="s">
        <v>460</v>
      </c>
      <c r="P1715" t="s">
        <v>205</v>
      </c>
      <c r="Q1715" t="str">
        <f t="shared" si="52"/>
        <v>6</v>
      </c>
      <c r="R1715" t="str">
        <f t="shared" si="53"/>
        <v>10</v>
      </c>
      <c r="S1715" s="1" t="s">
        <v>12319</v>
      </c>
      <c r="T1715" t="s">
        <v>12455</v>
      </c>
      <c r="U1715" t="s">
        <v>12467</v>
      </c>
      <c r="V1715" t="s">
        <v>12487</v>
      </c>
      <c r="W1715" s="1" t="s">
        <v>138</v>
      </c>
      <c r="X1715" t="s">
        <v>12810</v>
      </c>
      <c r="Y1715" t="s">
        <v>13274</v>
      </c>
    </row>
    <row r="1716" spans="1:27" x14ac:dyDescent="0.25">
      <c r="A1716" t="s">
        <v>4305</v>
      </c>
      <c r="B1716" t="s">
        <v>4927</v>
      </c>
      <c r="C1716">
        <v>1650</v>
      </c>
      <c r="D1716" t="s">
        <v>4928</v>
      </c>
      <c r="E1716" t="s">
        <v>18</v>
      </c>
      <c r="G1716" t="s">
        <v>41</v>
      </c>
      <c r="H1716" t="s">
        <v>42</v>
      </c>
      <c r="I1716" t="s">
        <v>218</v>
      </c>
      <c r="J1716" t="s">
        <v>274</v>
      </c>
      <c r="K1716">
        <v>2507270</v>
      </c>
      <c r="L1716" t="s">
        <v>4944</v>
      </c>
      <c r="M1716" t="s">
        <v>25</v>
      </c>
      <c r="N1716" t="str">
        <f t="array" ref="N1716">IF(COUNT(FIND({"数据分析","数据运营","分析师"},M1716)),"1","0")</f>
        <v>1</v>
      </c>
      <c r="O1716" t="s">
        <v>700</v>
      </c>
      <c r="P1716" t="s">
        <v>433</v>
      </c>
      <c r="Q1716" t="str">
        <f t="shared" si="52"/>
        <v>5</v>
      </c>
      <c r="R1716" t="str">
        <f t="shared" si="53"/>
        <v>10</v>
      </c>
      <c r="S1716" s="1" t="s">
        <v>12319</v>
      </c>
      <c r="T1716" t="s">
        <v>12541</v>
      </c>
      <c r="U1716" t="s">
        <v>12680</v>
      </c>
      <c r="V1716" t="s">
        <v>12470</v>
      </c>
      <c r="W1716" s="1" t="s">
        <v>138</v>
      </c>
      <c r="X1716" t="s">
        <v>12810</v>
      </c>
      <c r="Y1716" t="s">
        <v>13274</v>
      </c>
    </row>
    <row r="1717" spans="1:27" x14ac:dyDescent="0.25">
      <c r="A1717" t="s">
        <v>4305</v>
      </c>
      <c r="B1717" t="s">
        <v>4917</v>
      </c>
      <c r="C1717">
        <v>102322</v>
      </c>
      <c r="D1717" t="s">
        <v>4347</v>
      </c>
      <c r="E1717" t="s">
        <v>18</v>
      </c>
      <c r="F1717" t="s">
        <v>4326</v>
      </c>
      <c r="G1717" t="s">
        <v>41</v>
      </c>
      <c r="H1717" t="s">
        <v>104</v>
      </c>
      <c r="I1717" t="s">
        <v>32</v>
      </c>
      <c r="J1717" t="s">
        <v>213</v>
      </c>
      <c r="K1717">
        <v>2310530</v>
      </c>
      <c r="L1717" t="s">
        <v>4945</v>
      </c>
      <c r="M1717" t="s">
        <v>25</v>
      </c>
      <c r="N1717" t="str">
        <f t="array" ref="N1717">IF(COUNT(FIND({"数据分析","数据运营","分析师"},M1717)),"1","0")</f>
        <v>1</v>
      </c>
      <c r="O1717" t="s">
        <v>189</v>
      </c>
      <c r="P1717" t="s">
        <v>205</v>
      </c>
      <c r="Q1717" t="str">
        <f t="shared" si="52"/>
        <v>10</v>
      </c>
      <c r="R1717" t="str">
        <f t="shared" si="53"/>
        <v>20</v>
      </c>
      <c r="S1717" s="1" t="s">
        <v>2061</v>
      </c>
      <c r="T1717" t="s">
        <v>12456</v>
      </c>
      <c r="U1717" t="s">
        <v>12468</v>
      </c>
      <c r="V1717" t="s">
        <v>12479</v>
      </c>
      <c r="W1717" s="1" t="s">
        <v>138</v>
      </c>
      <c r="X1717" t="s">
        <v>12810</v>
      </c>
      <c r="Y1717" t="s">
        <v>13274</v>
      </c>
    </row>
    <row r="1718" spans="1:27" x14ac:dyDescent="0.25">
      <c r="A1718" t="s">
        <v>4305</v>
      </c>
      <c r="B1718" t="s">
        <v>4510</v>
      </c>
      <c r="C1718">
        <v>2474</v>
      </c>
      <c r="D1718" t="s">
        <v>4511</v>
      </c>
      <c r="E1718" t="s">
        <v>30</v>
      </c>
      <c r="F1718" t="s">
        <v>4403</v>
      </c>
      <c r="G1718" t="s">
        <v>20</v>
      </c>
      <c r="H1718" t="s">
        <v>489</v>
      </c>
      <c r="I1718" t="s">
        <v>32</v>
      </c>
      <c r="J1718" t="s">
        <v>23</v>
      </c>
      <c r="K1718">
        <v>1250474</v>
      </c>
      <c r="L1718" t="s">
        <v>4835</v>
      </c>
      <c r="M1718" t="s">
        <v>4946</v>
      </c>
      <c r="N1718" t="str">
        <f t="array" ref="N1718">IF(COUNT(FIND({"数据分析","数据运营","分析师"},M1718)),"1","0")</f>
        <v>1</v>
      </c>
      <c r="O1718" t="s">
        <v>1518</v>
      </c>
      <c r="P1718" t="s">
        <v>205</v>
      </c>
      <c r="Q1718" t="str">
        <f t="shared" si="52"/>
        <v>20</v>
      </c>
      <c r="R1718" t="str">
        <f t="shared" si="53"/>
        <v>35</v>
      </c>
      <c r="S1718" s="1" t="s">
        <v>1583</v>
      </c>
      <c r="T1718" t="s">
        <v>12453</v>
      </c>
      <c r="U1718" t="s">
        <v>12467</v>
      </c>
      <c r="V1718" t="s">
        <v>12462</v>
      </c>
      <c r="W1718" s="1" t="s">
        <v>138</v>
      </c>
      <c r="X1718" t="s">
        <v>12810</v>
      </c>
      <c r="Y1718" t="s">
        <v>13289</v>
      </c>
      <c r="Z1718" t="s">
        <v>13274</v>
      </c>
    </row>
    <row r="1719" spans="1:27" x14ac:dyDescent="0.25">
      <c r="A1719" t="s">
        <v>4305</v>
      </c>
      <c r="B1719" t="s">
        <v>4947</v>
      </c>
      <c r="C1719">
        <v>26782</v>
      </c>
      <c r="D1719" t="s">
        <v>4948</v>
      </c>
      <c r="E1719" t="s">
        <v>47</v>
      </c>
      <c r="F1719" t="s">
        <v>4650</v>
      </c>
      <c r="G1719" t="s">
        <v>20</v>
      </c>
      <c r="H1719" t="s">
        <v>72</v>
      </c>
      <c r="I1719" t="s">
        <v>32</v>
      </c>
      <c r="J1719" t="s">
        <v>258</v>
      </c>
      <c r="K1719">
        <v>2530289</v>
      </c>
      <c r="L1719" t="s">
        <v>4949</v>
      </c>
      <c r="M1719" t="s">
        <v>75</v>
      </c>
      <c r="N1719" t="str">
        <f t="array" ref="N1719">IF(COUNT(FIND({"数据分析","数据运营","分析师"},M1719)),"1","0")</f>
        <v>0</v>
      </c>
      <c r="O1719" t="s">
        <v>231</v>
      </c>
      <c r="P1719" t="s">
        <v>205</v>
      </c>
      <c r="Q1719" t="str">
        <f t="shared" si="52"/>
        <v>15</v>
      </c>
      <c r="R1719" t="str">
        <f t="shared" si="53"/>
        <v>25</v>
      </c>
      <c r="S1719" s="1" t="s">
        <v>8116</v>
      </c>
      <c r="T1719" t="s">
        <v>12454</v>
      </c>
      <c r="U1719" t="s">
        <v>12467</v>
      </c>
      <c r="V1719" t="s">
        <v>12477</v>
      </c>
      <c r="W1719" t="s">
        <v>12928</v>
      </c>
      <c r="X1719" t="s">
        <v>12917</v>
      </c>
    </row>
    <row r="1720" spans="1:27" x14ac:dyDescent="0.25">
      <c r="A1720" t="s">
        <v>4305</v>
      </c>
      <c r="B1720" t="s">
        <v>4950</v>
      </c>
      <c r="C1720">
        <v>147596</v>
      </c>
      <c r="D1720" t="s">
        <v>4951</v>
      </c>
      <c r="E1720" t="s">
        <v>39</v>
      </c>
      <c r="F1720" t="s">
        <v>4952</v>
      </c>
      <c r="G1720" t="s">
        <v>41</v>
      </c>
      <c r="H1720" t="s">
        <v>42</v>
      </c>
      <c r="I1720" t="s">
        <v>178</v>
      </c>
      <c r="J1720" t="s">
        <v>2156</v>
      </c>
      <c r="K1720">
        <v>2424387</v>
      </c>
      <c r="L1720" t="s">
        <v>4953</v>
      </c>
      <c r="M1720" t="s">
        <v>4954</v>
      </c>
      <c r="N1720" t="str">
        <f t="array" ref="N1720">IF(COUNT(FIND({"数据分析","数据运营","分析师"},M1720)),"1","0")</f>
        <v>1</v>
      </c>
      <c r="O1720" t="s">
        <v>44</v>
      </c>
      <c r="P1720" t="s">
        <v>433</v>
      </c>
      <c r="Q1720" t="str">
        <f t="shared" si="52"/>
        <v>4</v>
      </c>
      <c r="R1720" t="str">
        <f t="shared" si="53"/>
        <v>6</v>
      </c>
      <c r="S1720" s="1" t="s">
        <v>2061</v>
      </c>
      <c r="T1720" t="s">
        <v>12454</v>
      </c>
      <c r="U1720" t="s">
        <v>12468</v>
      </c>
      <c r="V1720" t="s">
        <v>12474</v>
      </c>
      <c r="W1720" s="1" t="s">
        <v>138</v>
      </c>
      <c r="X1720" t="s">
        <v>12796</v>
      </c>
      <c r="Y1720" t="s">
        <v>12810</v>
      </c>
      <c r="Z1720" t="s">
        <v>13341</v>
      </c>
      <c r="AA1720" t="s">
        <v>13274</v>
      </c>
    </row>
    <row r="1721" spans="1:27" x14ac:dyDescent="0.25">
      <c r="A1721" t="s">
        <v>4305</v>
      </c>
      <c r="B1721" t="s">
        <v>4955</v>
      </c>
      <c r="C1721">
        <v>134210</v>
      </c>
      <c r="D1721" t="s">
        <v>4956</v>
      </c>
      <c r="E1721" t="s">
        <v>56</v>
      </c>
      <c r="F1721" t="s">
        <v>4957</v>
      </c>
      <c r="G1721" t="s">
        <v>33</v>
      </c>
      <c r="H1721" t="s">
        <v>368</v>
      </c>
      <c r="I1721" t="s">
        <v>32</v>
      </c>
      <c r="J1721" t="s">
        <v>466</v>
      </c>
      <c r="K1721">
        <v>2215608</v>
      </c>
      <c r="L1721" t="s">
        <v>4958</v>
      </c>
      <c r="M1721" t="s">
        <v>138</v>
      </c>
      <c r="N1721" t="str">
        <f t="array" ref="N1721">IF(COUNT(FIND({"数据分析","数据运营","分析师"},M1721)),"1","0")</f>
        <v>1</v>
      </c>
      <c r="O1721" t="s">
        <v>539</v>
      </c>
      <c r="P1721" t="s">
        <v>205</v>
      </c>
      <c r="Q1721" t="str">
        <f t="shared" si="52"/>
        <v>5</v>
      </c>
      <c r="R1721" t="str">
        <f t="shared" si="53"/>
        <v>8</v>
      </c>
      <c r="S1721" s="1" t="s">
        <v>1583</v>
      </c>
      <c r="T1721" t="s">
        <v>12475</v>
      </c>
      <c r="U1721" t="s">
        <v>12453</v>
      </c>
      <c r="V1721" t="s">
        <v>12534</v>
      </c>
      <c r="W1721" s="1" t="s">
        <v>138</v>
      </c>
    </row>
    <row r="1722" spans="1:27" x14ac:dyDescent="0.25">
      <c r="A1722" t="s">
        <v>4305</v>
      </c>
      <c r="B1722" t="s">
        <v>4465</v>
      </c>
      <c r="C1722">
        <v>21643</v>
      </c>
      <c r="D1722" t="s">
        <v>4466</v>
      </c>
      <c r="E1722" t="s">
        <v>30</v>
      </c>
      <c r="G1722" t="s">
        <v>130</v>
      </c>
      <c r="H1722" t="s">
        <v>130</v>
      </c>
      <c r="I1722" t="s">
        <v>32</v>
      </c>
      <c r="J1722" t="s">
        <v>117</v>
      </c>
      <c r="K1722">
        <v>2504039</v>
      </c>
      <c r="L1722" t="s">
        <v>4959</v>
      </c>
      <c r="M1722" t="s">
        <v>4960</v>
      </c>
      <c r="N1722" t="str">
        <f t="array" ref="N1722">IF(COUNT(FIND({"数据分析","数据运营","分析师"},M1722)),"1","0")</f>
        <v>1</v>
      </c>
      <c r="O1722" t="s">
        <v>2053</v>
      </c>
      <c r="P1722" t="s">
        <v>205</v>
      </c>
      <c r="Q1722" t="str">
        <f t="shared" si="52"/>
        <v>8</v>
      </c>
      <c r="R1722" t="str">
        <f t="shared" si="53"/>
        <v>14</v>
      </c>
      <c r="S1722" s="1" t="s">
        <v>8116</v>
      </c>
      <c r="T1722" t="s">
        <v>12474</v>
      </c>
      <c r="U1722" t="s">
        <v>12457</v>
      </c>
      <c r="V1722" t="s">
        <v>12454</v>
      </c>
      <c r="W1722" s="1" t="s">
        <v>138</v>
      </c>
      <c r="X1722" t="s">
        <v>12810</v>
      </c>
      <c r="Y1722" t="s">
        <v>13274</v>
      </c>
    </row>
    <row r="1723" spans="1:27" x14ac:dyDescent="0.25">
      <c r="A1723" t="s">
        <v>4305</v>
      </c>
      <c r="B1723" t="s">
        <v>4760</v>
      </c>
      <c r="C1723">
        <v>329</v>
      </c>
      <c r="D1723" t="s">
        <v>4761</v>
      </c>
      <c r="E1723" t="s">
        <v>18</v>
      </c>
      <c r="G1723" t="s">
        <v>130</v>
      </c>
      <c r="H1723" t="s">
        <v>130</v>
      </c>
      <c r="I1723" t="s">
        <v>32</v>
      </c>
      <c r="J1723" t="s">
        <v>240</v>
      </c>
      <c r="K1723">
        <v>2514144</v>
      </c>
      <c r="L1723" t="s">
        <v>4961</v>
      </c>
      <c r="M1723" t="s">
        <v>276</v>
      </c>
      <c r="N1723" t="str">
        <f t="array" ref="N1723">IF(COUNT(FIND({"数据分析","数据运营","分析师"},M1723)),"1","0")</f>
        <v>1</v>
      </c>
      <c r="O1723" t="s">
        <v>231</v>
      </c>
      <c r="P1723" t="s">
        <v>205</v>
      </c>
      <c r="Q1723" t="str">
        <f t="shared" si="52"/>
        <v>15</v>
      </c>
      <c r="R1723" t="str">
        <f t="shared" si="53"/>
        <v>25</v>
      </c>
      <c r="S1723" s="1" t="s">
        <v>12320</v>
      </c>
      <c r="T1723" t="s">
        <v>12462</v>
      </c>
      <c r="U1723" t="s">
        <v>12465</v>
      </c>
      <c r="V1723" t="s">
        <v>12454</v>
      </c>
      <c r="W1723" s="1" t="s">
        <v>138</v>
      </c>
      <c r="X1723" t="s">
        <v>12810</v>
      </c>
      <c r="Y1723" t="s">
        <v>13274</v>
      </c>
    </row>
    <row r="1724" spans="1:27" x14ac:dyDescent="0.25">
      <c r="A1724" t="s">
        <v>4305</v>
      </c>
      <c r="B1724" t="s">
        <v>1108</v>
      </c>
      <c r="C1724">
        <v>16875</v>
      </c>
      <c r="D1724" t="s">
        <v>1109</v>
      </c>
      <c r="E1724" t="s">
        <v>18</v>
      </c>
      <c r="F1724" t="s">
        <v>4322</v>
      </c>
      <c r="G1724" t="s">
        <v>253</v>
      </c>
      <c r="H1724" t="s">
        <v>21</v>
      </c>
      <c r="I1724" t="s">
        <v>32</v>
      </c>
      <c r="J1724" t="s">
        <v>142</v>
      </c>
      <c r="K1724">
        <v>2581982</v>
      </c>
      <c r="L1724" t="s">
        <v>4962</v>
      </c>
      <c r="M1724" t="s">
        <v>721</v>
      </c>
      <c r="N1724" t="str">
        <f t="array" ref="N1724">IF(COUNT(FIND({"数据分析","数据运营","分析师"},M1724)),"1","0")</f>
        <v>0</v>
      </c>
      <c r="O1724" t="s">
        <v>4963</v>
      </c>
      <c r="P1724" t="s">
        <v>205</v>
      </c>
      <c r="Q1724" t="str">
        <f t="shared" si="52"/>
        <v>7</v>
      </c>
      <c r="R1724" t="str">
        <f t="shared" si="53"/>
        <v>13</v>
      </c>
      <c r="S1724" s="1" t="s">
        <v>12347</v>
      </c>
      <c r="T1724" t="s">
        <v>12462</v>
      </c>
      <c r="U1724" t="s">
        <v>12453</v>
      </c>
      <c r="V1724" t="s">
        <v>12464</v>
      </c>
      <c r="W1724" t="s">
        <v>12965</v>
      </c>
      <c r="X1724" t="s">
        <v>12919</v>
      </c>
      <c r="Y1724" t="s">
        <v>12956</v>
      </c>
      <c r="Z1724" t="s">
        <v>12917</v>
      </c>
    </row>
    <row r="1725" spans="1:27" x14ac:dyDescent="0.25">
      <c r="A1725" t="s">
        <v>4305</v>
      </c>
      <c r="B1725" t="s">
        <v>4964</v>
      </c>
      <c r="C1725">
        <v>80145</v>
      </c>
      <c r="D1725" t="s">
        <v>4965</v>
      </c>
      <c r="E1725" t="s">
        <v>47</v>
      </c>
      <c r="G1725" t="s">
        <v>33</v>
      </c>
      <c r="H1725" t="s">
        <v>368</v>
      </c>
      <c r="I1725" t="s">
        <v>32</v>
      </c>
      <c r="J1725" t="s">
        <v>117</v>
      </c>
      <c r="K1725">
        <v>2345706</v>
      </c>
      <c r="L1725" t="s">
        <v>4966</v>
      </c>
      <c r="M1725" t="s">
        <v>364</v>
      </c>
      <c r="N1725" t="str">
        <f t="array" ref="N1725">IF(COUNT(FIND({"数据分析","数据运营","分析师"},M1725)),"1","0")</f>
        <v>1</v>
      </c>
      <c r="O1725" t="s">
        <v>700</v>
      </c>
      <c r="P1725" t="s">
        <v>433</v>
      </c>
      <c r="Q1725" t="str">
        <f t="shared" si="52"/>
        <v>5</v>
      </c>
      <c r="R1725" t="str">
        <f t="shared" si="53"/>
        <v>10</v>
      </c>
      <c r="S1725" s="1" t="s">
        <v>12325</v>
      </c>
      <c r="T1725" t="s">
        <v>12455</v>
      </c>
      <c r="U1725" t="s">
        <v>12479</v>
      </c>
      <c r="V1725" t="s">
        <v>12470</v>
      </c>
      <c r="W1725" s="1" t="s">
        <v>138</v>
      </c>
      <c r="X1725" t="s">
        <v>12810</v>
      </c>
      <c r="Y1725" t="s">
        <v>13276</v>
      </c>
      <c r="Z1725" t="s">
        <v>13274</v>
      </c>
    </row>
    <row r="1726" spans="1:27" x14ac:dyDescent="0.25">
      <c r="A1726" t="s">
        <v>4305</v>
      </c>
      <c r="B1726" t="s">
        <v>4967</v>
      </c>
      <c r="C1726">
        <v>5706</v>
      </c>
      <c r="D1726" t="s">
        <v>4968</v>
      </c>
      <c r="E1726" t="s">
        <v>39</v>
      </c>
      <c r="F1726" t="s">
        <v>4969</v>
      </c>
      <c r="H1726" t="s">
        <v>580</v>
      </c>
      <c r="I1726" t="s">
        <v>218</v>
      </c>
      <c r="J1726" t="s">
        <v>312</v>
      </c>
      <c r="K1726">
        <v>2567005</v>
      </c>
      <c r="L1726" t="s">
        <v>4970</v>
      </c>
      <c r="M1726" t="s">
        <v>42</v>
      </c>
      <c r="N1726" t="str">
        <f t="array" ref="N1726">IF(COUNT(FIND({"数据分析","数据运营","分析师"},M1726)),"1","0")</f>
        <v>1</v>
      </c>
      <c r="O1726" t="s">
        <v>260</v>
      </c>
      <c r="P1726" t="s">
        <v>205</v>
      </c>
      <c r="Q1726" t="str">
        <f t="shared" si="52"/>
        <v>8</v>
      </c>
      <c r="R1726" t="str">
        <f t="shared" si="53"/>
        <v>15</v>
      </c>
      <c r="S1726" s="1" t="s">
        <v>12392</v>
      </c>
      <c r="T1726" t="s">
        <v>12542</v>
      </c>
      <c r="U1726" t="s">
        <v>12681</v>
      </c>
      <c r="V1726" t="s">
        <v>12456</v>
      </c>
      <c r="W1726" s="1" t="s">
        <v>13244</v>
      </c>
      <c r="X1726" t="s">
        <v>13317</v>
      </c>
      <c r="Y1726" t="s">
        <v>13383</v>
      </c>
    </row>
    <row r="1727" spans="1:27" x14ac:dyDescent="0.25">
      <c r="A1727" t="s">
        <v>4305</v>
      </c>
      <c r="B1727" t="s">
        <v>4890</v>
      </c>
      <c r="C1727">
        <v>25592</v>
      </c>
      <c r="D1727" t="s">
        <v>4891</v>
      </c>
      <c r="E1727" t="s">
        <v>18</v>
      </c>
      <c r="F1727" t="s">
        <v>4403</v>
      </c>
      <c r="G1727" t="s">
        <v>41</v>
      </c>
      <c r="H1727" t="s">
        <v>42</v>
      </c>
      <c r="I1727" t="s">
        <v>32</v>
      </c>
      <c r="J1727" t="s">
        <v>1413</v>
      </c>
      <c r="K1727">
        <v>2316631</v>
      </c>
      <c r="L1727" t="s">
        <v>4971</v>
      </c>
      <c r="M1727" t="s">
        <v>276</v>
      </c>
      <c r="N1727" t="str">
        <f t="array" ref="N1727">IF(COUNT(FIND({"数据分析","数据运营","分析师"},M1727)),"1","0")</f>
        <v>1</v>
      </c>
      <c r="O1727" t="s">
        <v>189</v>
      </c>
      <c r="P1727" t="s">
        <v>205</v>
      </c>
      <c r="Q1727" t="str">
        <f t="shared" si="52"/>
        <v>10</v>
      </c>
      <c r="R1727" t="str">
        <f t="shared" si="53"/>
        <v>20</v>
      </c>
      <c r="S1727" s="1" t="s">
        <v>12341</v>
      </c>
      <c r="T1727" t="s">
        <v>12467</v>
      </c>
      <c r="U1727" t="s">
        <v>12470</v>
      </c>
      <c r="V1727" t="s">
        <v>12479</v>
      </c>
      <c r="W1727" s="1" t="s">
        <v>138</v>
      </c>
      <c r="X1727" t="s">
        <v>12810</v>
      </c>
      <c r="Y1727" t="s">
        <v>13274</v>
      </c>
    </row>
    <row r="1728" spans="1:27" x14ac:dyDescent="0.25">
      <c r="A1728" t="s">
        <v>4305</v>
      </c>
      <c r="B1728" t="s">
        <v>4972</v>
      </c>
      <c r="C1728">
        <v>1866</v>
      </c>
      <c r="D1728" t="s">
        <v>4973</v>
      </c>
      <c r="E1728" t="s">
        <v>39</v>
      </c>
      <c r="F1728" t="s">
        <v>4974</v>
      </c>
      <c r="G1728" t="s">
        <v>20</v>
      </c>
      <c r="H1728" t="s">
        <v>72</v>
      </c>
      <c r="I1728" t="s">
        <v>32</v>
      </c>
      <c r="J1728" t="s">
        <v>378</v>
      </c>
      <c r="K1728">
        <v>2451377</v>
      </c>
      <c r="L1728" t="s">
        <v>4975</v>
      </c>
      <c r="M1728" t="s">
        <v>21</v>
      </c>
      <c r="N1728" t="str">
        <f t="array" ref="N1728">IF(COUNT(FIND({"数据分析","数据运营","分析师"},M1728)),"1","0")</f>
        <v>0</v>
      </c>
      <c r="O1728" t="s">
        <v>189</v>
      </c>
      <c r="P1728" t="s">
        <v>205</v>
      </c>
      <c r="Q1728" t="str">
        <f t="shared" si="52"/>
        <v>10</v>
      </c>
      <c r="R1728" t="str">
        <f t="shared" si="53"/>
        <v>20</v>
      </c>
      <c r="S1728" s="1" t="s">
        <v>790</v>
      </c>
      <c r="T1728" t="s">
        <v>12474</v>
      </c>
      <c r="U1728" t="s">
        <v>12544</v>
      </c>
      <c r="V1728" t="s">
        <v>12836</v>
      </c>
      <c r="W1728" t="s">
        <v>12931</v>
      </c>
      <c r="X1728" t="s">
        <v>12956</v>
      </c>
      <c r="Y1728" t="s">
        <v>12917</v>
      </c>
    </row>
    <row r="1729" spans="1:27" x14ac:dyDescent="0.25">
      <c r="A1729" t="s">
        <v>4305</v>
      </c>
      <c r="B1729" t="s">
        <v>4532</v>
      </c>
      <c r="C1729">
        <v>82932</v>
      </c>
      <c r="D1729" t="s">
        <v>4533</v>
      </c>
      <c r="E1729" t="s">
        <v>47</v>
      </c>
      <c r="F1729" t="s">
        <v>4356</v>
      </c>
      <c r="G1729" t="s">
        <v>20</v>
      </c>
      <c r="H1729" t="s">
        <v>72</v>
      </c>
      <c r="I1729" t="s">
        <v>178</v>
      </c>
      <c r="J1729" t="s">
        <v>99</v>
      </c>
      <c r="K1729">
        <v>2395943</v>
      </c>
      <c r="L1729" t="s">
        <v>4976</v>
      </c>
      <c r="M1729" t="s">
        <v>75</v>
      </c>
      <c r="N1729" t="str">
        <f t="array" ref="N1729">IF(COUNT(FIND({"数据分析","数据运营","分析师"},M1729)),"1","0")</f>
        <v>0</v>
      </c>
      <c r="O1729" t="s">
        <v>204</v>
      </c>
      <c r="P1729" t="s">
        <v>205</v>
      </c>
      <c r="Q1729" t="str">
        <f t="shared" si="52"/>
        <v>10</v>
      </c>
      <c r="R1729" t="str">
        <f t="shared" si="53"/>
        <v>17</v>
      </c>
      <c r="S1729" s="1" t="s">
        <v>12325</v>
      </c>
      <c r="T1729" t="s">
        <v>12455</v>
      </c>
      <c r="U1729" t="s">
        <v>12485</v>
      </c>
      <c r="V1729" t="s">
        <v>12534</v>
      </c>
      <c r="W1729" t="s">
        <v>76</v>
      </c>
    </row>
    <row r="1730" spans="1:27" x14ac:dyDescent="0.25">
      <c r="A1730" t="s">
        <v>4305</v>
      </c>
      <c r="B1730" t="s">
        <v>875</v>
      </c>
      <c r="C1730">
        <v>50702</v>
      </c>
      <c r="D1730" t="s">
        <v>876</v>
      </c>
      <c r="E1730" t="s">
        <v>18</v>
      </c>
      <c r="F1730" t="s">
        <v>4322</v>
      </c>
      <c r="G1730" t="s">
        <v>130</v>
      </c>
      <c r="H1730" t="s">
        <v>130</v>
      </c>
      <c r="I1730" t="s">
        <v>32</v>
      </c>
      <c r="J1730" t="s">
        <v>213</v>
      </c>
      <c r="K1730">
        <v>2562178</v>
      </c>
      <c r="L1730" t="s">
        <v>4388</v>
      </c>
      <c r="M1730" t="s">
        <v>4977</v>
      </c>
      <c r="N1730" t="str">
        <f t="array" ref="N1730">IF(COUNT(FIND({"数据分析","数据运营","分析师"},M1730)),"1","0")</f>
        <v>1</v>
      </c>
      <c r="O1730" t="s">
        <v>36</v>
      </c>
      <c r="P1730" t="s">
        <v>205</v>
      </c>
      <c r="Q1730" t="str">
        <f t="shared" ref="Q1730:Q1793" si="54">LEFT(O1730,FIND("k",O1730,1)-1)</f>
        <v>10</v>
      </c>
      <c r="R1730" t="str">
        <f t="shared" ref="R1730:R1793" si="55">MID(O1730,FIND("-",O1730,1)+1,LEN(O1730)-FIND("-",O1730,1)-1)</f>
        <v>15</v>
      </c>
      <c r="S1730" s="1" t="s">
        <v>12319</v>
      </c>
      <c r="T1730" t="s">
        <v>12455</v>
      </c>
      <c r="U1730" t="s">
        <v>12467</v>
      </c>
      <c r="V1730" t="s">
        <v>12487</v>
      </c>
      <c r="W1730" s="1" t="s">
        <v>138</v>
      </c>
      <c r="X1730" t="s">
        <v>12810</v>
      </c>
      <c r="Y1730" t="s">
        <v>13274</v>
      </c>
    </row>
    <row r="1731" spans="1:27" x14ac:dyDescent="0.25">
      <c r="A1731" t="s">
        <v>4305</v>
      </c>
      <c r="B1731" t="s">
        <v>4978</v>
      </c>
      <c r="C1731">
        <v>82991</v>
      </c>
      <c r="D1731" t="s">
        <v>4979</v>
      </c>
      <c r="E1731" t="s">
        <v>39</v>
      </c>
      <c r="F1731" t="s">
        <v>4537</v>
      </c>
      <c r="G1731" t="s">
        <v>20</v>
      </c>
      <c r="H1731" t="s">
        <v>72</v>
      </c>
      <c r="I1731" t="s">
        <v>32</v>
      </c>
      <c r="J1731" t="s">
        <v>50</v>
      </c>
      <c r="K1731">
        <v>1784225</v>
      </c>
      <c r="L1731" t="s">
        <v>4980</v>
      </c>
      <c r="M1731" t="s">
        <v>534</v>
      </c>
      <c r="N1731" t="str">
        <f t="array" ref="N1731">IF(COUNT(FIND({"数据分析","数据运营","分析师"},M1731)),"1","0")</f>
        <v>0</v>
      </c>
      <c r="O1731" t="s">
        <v>298</v>
      </c>
      <c r="P1731" t="s">
        <v>205</v>
      </c>
      <c r="Q1731" t="str">
        <f t="shared" si="54"/>
        <v>15</v>
      </c>
      <c r="R1731" t="str">
        <f t="shared" si="55"/>
        <v>30</v>
      </c>
      <c r="S1731" s="1" t="s">
        <v>1456</v>
      </c>
      <c r="T1731" t="s">
        <v>12510</v>
      </c>
      <c r="U1731" t="s">
        <v>12454</v>
      </c>
      <c r="V1731" t="s">
        <v>12457</v>
      </c>
      <c r="W1731" t="s">
        <v>12931</v>
      </c>
      <c r="X1731" t="s">
        <v>12956</v>
      </c>
      <c r="Y1731" t="s">
        <v>12917</v>
      </c>
    </row>
    <row r="1732" spans="1:27" x14ac:dyDescent="0.25">
      <c r="A1732" t="s">
        <v>4305</v>
      </c>
      <c r="B1732" t="s">
        <v>4981</v>
      </c>
      <c r="C1732">
        <v>142383</v>
      </c>
      <c r="D1732" t="s">
        <v>4982</v>
      </c>
      <c r="E1732" t="s">
        <v>18</v>
      </c>
      <c r="F1732" t="s">
        <v>4365</v>
      </c>
      <c r="G1732" t="s">
        <v>130</v>
      </c>
      <c r="H1732" t="s">
        <v>130</v>
      </c>
      <c r="I1732" t="s">
        <v>32</v>
      </c>
      <c r="J1732" t="s">
        <v>117</v>
      </c>
      <c r="K1732">
        <v>2301681</v>
      </c>
      <c r="L1732" t="s">
        <v>4983</v>
      </c>
      <c r="M1732" t="s">
        <v>276</v>
      </c>
      <c r="N1732" t="str">
        <f t="array" ref="N1732">IF(COUNT(FIND({"数据分析","数据运营","分析师"},M1732)),"1","0")</f>
        <v>1</v>
      </c>
      <c r="O1732" t="s">
        <v>298</v>
      </c>
      <c r="P1732" t="s">
        <v>205</v>
      </c>
      <c r="Q1732" t="str">
        <f t="shared" si="54"/>
        <v>15</v>
      </c>
      <c r="R1732" t="str">
        <f t="shared" si="55"/>
        <v>30</v>
      </c>
      <c r="S1732" s="1" t="s">
        <v>8116</v>
      </c>
      <c r="T1732" t="s">
        <v>12454</v>
      </c>
      <c r="U1732" t="s">
        <v>12460</v>
      </c>
      <c r="V1732" t="s">
        <v>12485</v>
      </c>
      <c r="W1732" s="1" t="s">
        <v>138</v>
      </c>
      <c r="X1732" t="s">
        <v>12810</v>
      </c>
      <c r="Y1732" t="s">
        <v>13274</v>
      </c>
    </row>
    <row r="1733" spans="1:27" x14ac:dyDescent="0.25">
      <c r="A1733" t="s">
        <v>4305</v>
      </c>
      <c r="B1733" t="s">
        <v>4984</v>
      </c>
      <c r="C1733">
        <v>125183</v>
      </c>
      <c r="D1733" t="s">
        <v>4985</v>
      </c>
      <c r="E1733" t="s">
        <v>30</v>
      </c>
      <c r="F1733" t="s">
        <v>4986</v>
      </c>
      <c r="G1733" t="s">
        <v>253</v>
      </c>
      <c r="H1733" t="s">
        <v>72</v>
      </c>
      <c r="I1733" t="s">
        <v>178</v>
      </c>
      <c r="J1733" t="s">
        <v>73</v>
      </c>
      <c r="K1733">
        <v>2579715</v>
      </c>
      <c r="L1733" t="s">
        <v>4987</v>
      </c>
      <c r="M1733" t="s">
        <v>491</v>
      </c>
      <c r="N1733" t="str">
        <f t="array" ref="N1733">IF(COUNT(FIND({"数据分析","数据运营","分析师"},M1733)),"1","0")</f>
        <v>0</v>
      </c>
      <c r="O1733" t="s">
        <v>189</v>
      </c>
      <c r="P1733" t="s">
        <v>205</v>
      </c>
      <c r="Q1733" t="str">
        <f t="shared" si="54"/>
        <v>10</v>
      </c>
      <c r="R1733" t="str">
        <f t="shared" si="55"/>
        <v>20</v>
      </c>
      <c r="S1733" s="1" t="s">
        <v>1456</v>
      </c>
      <c r="T1733" t="s">
        <v>12474</v>
      </c>
      <c r="U1733" t="s">
        <v>12481</v>
      </c>
      <c r="V1733" t="s">
        <v>12454</v>
      </c>
      <c r="W1733" t="s">
        <v>12965</v>
      </c>
      <c r="X1733" t="s">
        <v>12919</v>
      </c>
      <c r="Y1733" t="s">
        <v>12974</v>
      </c>
      <c r="Z1733" t="s">
        <v>13062</v>
      </c>
      <c r="AA1733" t="s">
        <v>12917</v>
      </c>
    </row>
    <row r="1734" spans="1:27" x14ac:dyDescent="0.25">
      <c r="A1734" t="s">
        <v>4305</v>
      </c>
      <c r="B1734" t="s">
        <v>4988</v>
      </c>
      <c r="C1734">
        <v>125447</v>
      </c>
      <c r="D1734" t="s">
        <v>4989</v>
      </c>
      <c r="E1734" t="s">
        <v>39</v>
      </c>
      <c r="G1734" t="s">
        <v>20</v>
      </c>
      <c r="H1734" t="s">
        <v>72</v>
      </c>
      <c r="I1734" t="s">
        <v>32</v>
      </c>
      <c r="J1734" t="s">
        <v>186</v>
      </c>
      <c r="K1734">
        <v>2367830</v>
      </c>
      <c r="L1734" t="s">
        <v>4990</v>
      </c>
      <c r="M1734" t="s">
        <v>505</v>
      </c>
      <c r="N1734" t="str">
        <f t="array" ref="N1734">IF(COUNT(FIND({"数据分析","数据运营","分析师"},M1734)),"1","0")</f>
        <v>0</v>
      </c>
      <c r="O1734" t="s">
        <v>189</v>
      </c>
      <c r="P1734" t="s">
        <v>205</v>
      </c>
      <c r="Q1734" t="str">
        <f t="shared" si="54"/>
        <v>10</v>
      </c>
      <c r="R1734" t="str">
        <f t="shared" si="55"/>
        <v>20</v>
      </c>
      <c r="S1734" s="1" t="s">
        <v>12325</v>
      </c>
      <c r="T1734" t="s">
        <v>12479</v>
      </c>
      <c r="U1734" t="s">
        <v>12483</v>
      </c>
      <c r="V1734" t="s">
        <v>12456</v>
      </c>
      <c r="W1734" t="s">
        <v>12931</v>
      </c>
      <c r="X1734" t="s">
        <v>12917</v>
      </c>
    </row>
    <row r="1735" spans="1:27" x14ac:dyDescent="0.25">
      <c r="A1735" t="s">
        <v>4305</v>
      </c>
      <c r="B1735" t="s">
        <v>4991</v>
      </c>
      <c r="C1735">
        <v>77355</v>
      </c>
      <c r="D1735" t="s">
        <v>4992</v>
      </c>
      <c r="E1735" t="s">
        <v>18</v>
      </c>
      <c r="F1735" t="s">
        <v>4399</v>
      </c>
      <c r="G1735" t="s">
        <v>33</v>
      </c>
      <c r="H1735" t="s">
        <v>66</v>
      </c>
      <c r="I1735" t="s">
        <v>32</v>
      </c>
      <c r="J1735" t="s">
        <v>117</v>
      </c>
      <c r="K1735">
        <v>2338071</v>
      </c>
      <c r="L1735" t="s">
        <v>4993</v>
      </c>
      <c r="M1735" t="s">
        <v>4994</v>
      </c>
      <c r="N1735" t="str">
        <f t="array" ref="N1735">IF(COUNT(FIND({"数据分析","数据运营","分析师"},M1735)),"1","0")</f>
        <v>1</v>
      </c>
      <c r="O1735" t="s">
        <v>264</v>
      </c>
      <c r="P1735" t="s">
        <v>205</v>
      </c>
      <c r="Q1735" t="str">
        <f t="shared" si="54"/>
        <v>6</v>
      </c>
      <c r="R1735" t="str">
        <f t="shared" si="55"/>
        <v>12</v>
      </c>
      <c r="S1735" s="1" t="s">
        <v>12341</v>
      </c>
      <c r="T1735" t="s">
        <v>12474</v>
      </c>
      <c r="U1735" t="s">
        <v>12454</v>
      </c>
      <c r="V1735" t="s">
        <v>12467</v>
      </c>
      <c r="W1735" s="1" t="s">
        <v>138</v>
      </c>
      <c r="X1735" t="s">
        <v>12810</v>
      </c>
      <c r="Y1735" t="s">
        <v>13276</v>
      </c>
      <c r="Z1735" t="s">
        <v>13274</v>
      </c>
    </row>
    <row r="1736" spans="1:27" x14ac:dyDescent="0.25">
      <c r="A1736" t="s">
        <v>4305</v>
      </c>
      <c r="B1736" t="s">
        <v>4995</v>
      </c>
      <c r="C1736">
        <v>41878</v>
      </c>
      <c r="D1736" t="s">
        <v>4996</v>
      </c>
      <c r="E1736" t="s">
        <v>39</v>
      </c>
      <c r="F1736" t="s">
        <v>4547</v>
      </c>
      <c r="G1736" t="s">
        <v>20</v>
      </c>
      <c r="H1736" t="s">
        <v>72</v>
      </c>
      <c r="I1736" t="s">
        <v>32</v>
      </c>
      <c r="J1736" t="s">
        <v>50</v>
      </c>
      <c r="K1736">
        <v>1576885</v>
      </c>
      <c r="L1736" t="s">
        <v>4997</v>
      </c>
      <c r="M1736" t="s">
        <v>4998</v>
      </c>
      <c r="N1736" t="str">
        <f t="array" ref="N1736">IF(COUNT(FIND({"数据分析","数据运营","分析师"},M1736)),"1","0")</f>
        <v>0</v>
      </c>
      <c r="O1736" t="s">
        <v>360</v>
      </c>
      <c r="P1736" t="s">
        <v>205</v>
      </c>
      <c r="Q1736" t="str">
        <f t="shared" si="54"/>
        <v>12</v>
      </c>
      <c r="R1736" t="str">
        <f t="shared" si="55"/>
        <v>24</v>
      </c>
      <c r="S1736" s="1" t="s">
        <v>8116</v>
      </c>
      <c r="T1736" t="s">
        <v>12543</v>
      </c>
      <c r="U1736" t="s">
        <v>12682</v>
      </c>
      <c r="V1736" t="s">
        <v>12837</v>
      </c>
      <c r="W1736" t="s">
        <v>12958</v>
      </c>
      <c r="X1736" t="s">
        <v>12917</v>
      </c>
    </row>
    <row r="1737" spans="1:27" x14ac:dyDescent="0.25">
      <c r="A1737" t="s">
        <v>4305</v>
      </c>
      <c r="B1737" t="s">
        <v>4707</v>
      </c>
      <c r="C1737">
        <v>62</v>
      </c>
      <c r="D1737" t="s">
        <v>4708</v>
      </c>
      <c r="E1737" t="s">
        <v>18</v>
      </c>
      <c r="F1737" t="s">
        <v>4999</v>
      </c>
      <c r="G1737" t="s">
        <v>20</v>
      </c>
      <c r="H1737" t="s">
        <v>72</v>
      </c>
      <c r="I1737" t="s">
        <v>32</v>
      </c>
      <c r="J1737" t="s">
        <v>274</v>
      </c>
      <c r="K1737">
        <v>468241</v>
      </c>
      <c r="L1737" t="s">
        <v>5000</v>
      </c>
      <c r="M1737" t="s">
        <v>505</v>
      </c>
      <c r="N1737" t="str">
        <f t="array" ref="N1737">IF(COUNT(FIND({"数据分析","数据运营","分析师"},M1737)),"1","0")</f>
        <v>0</v>
      </c>
      <c r="O1737" t="s">
        <v>815</v>
      </c>
      <c r="P1737" t="s">
        <v>205</v>
      </c>
      <c r="Q1737" t="str">
        <f t="shared" si="54"/>
        <v>20</v>
      </c>
      <c r="R1737" t="str">
        <f t="shared" si="55"/>
        <v>40</v>
      </c>
      <c r="S1737" s="1" t="s">
        <v>6954</v>
      </c>
      <c r="T1737" t="s">
        <v>12460</v>
      </c>
      <c r="U1737" t="s">
        <v>12675</v>
      </c>
      <c r="V1737" t="s">
        <v>12831</v>
      </c>
      <c r="W1737" t="s">
        <v>12931</v>
      </c>
      <c r="X1737" t="s">
        <v>12917</v>
      </c>
    </row>
    <row r="1738" spans="1:27" x14ac:dyDescent="0.25">
      <c r="A1738" t="s">
        <v>4305</v>
      </c>
      <c r="B1738" t="s">
        <v>4510</v>
      </c>
      <c r="C1738">
        <v>2474</v>
      </c>
      <c r="D1738" t="s">
        <v>4511</v>
      </c>
      <c r="E1738" t="s">
        <v>30</v>
      </c>
      <c r="F1738" t="s">
        <v>4918</v>
      </c>
      <c r="G1738" t="s">
        <v>20</v>
      </c>
      <c r="H1738" t="s">
        <v>580</v>
      </c>
      <c r="I1738" t="s">
        <v>32</v>
      </c>
      <c r="J1738" t="s">
        <v>23</v>
      </c>
      <c r="K1738">
        <v>2125149</v>
      </c>
      <c r="L1738" t="s">
        <v>5001</v>
      </c>
      <c r="M1738" t="s">
        <v>2311</v>
      </c>
      <c r="N1738" t="str">
        <f t="array" ref="N1738">IF(COUNT(FIND({"数据分析","数据运营","分析师"},M1738)),"1","0")</f>
        <v>0</v>
      </c>
      <c r="O1738" t="s">
        <v>492</v>
      </c>
      <c r="P1738" t="s">
        <v>205</v>
      </c>
      <c r="Q1738" t="str">
        <f t="shared" si="54"/>
        <v>20</v>
      </c>
      <c r="R1738" t="str">
        <f t="shared" si="55"/>
        <v>30</v>
      </c>
      <c r="S1738" s="1" t="s">
        <v>1583</v>
      </c>
      <c r="T1738" t="s">
        <v>12453</v>
      </c>
      <c r="U1738" t="s">
        <v>12467</v>
      </c>
      <c r="V1738" t="s">
        <v>12462</v>
      </c>
      <c r="W1738" t="s">
        <v>76</v>
      </c>
    </row>
    <row r="1739" spans="1:27" x14ac:dyDescent="0.25">
      <c r="A1739" t="s">
        <v>4305</v>
      </c>
      <c r="B1739" t="s">
        <v>5002</v>
      </c>
      <c r="C1739">
        <v>133563</v>
      </c>
      <c r="D1739" t="s">
        <v>5003</v>
      </c>
      <c r="E1739" t="s">
        <v>47</v>
      </c>
      <c r="G1739" t="s">
        <v>41</v>
      </c>
      <c r="H1739" t="s">
        <v>104</v>
      </c>
      <c r="I1739" t="s">
        <v>32</v>
      </c>
      <c r="J1739" t="s">
        <v>5004</v>
      </c>
      <c r="K1739">
        <v>2507262</v>
      </c>
      <c r="L1739" t="s">
        <v>5005</v>
      </c>
      <c r="M1739" t="s">
        <v>42</v>
      </c>
      <c r="N1739" t="str">
        <f t="array" ref="N1739">IF(COUNT(FIND({"数据分析","数据运营","分析师"},M1739)),"1","0")</f>
        <v>1</v>
      </c>
      <c r="O1739" t="s">
        <v>264</v>
      </c>
      <c r="P1739" t="s">
        <v>205</v>
      </c>
      <c r="Q1739" t="str">
        <f t="shared" si="54"/>
        <v>6</v>
      </c>
      <c r="R1739" t="str">
        <f t="shared" si="55"/>
        <v>12</v>
      </c>
      <c r="S1739" s="1" t="s">
        <v>12331</v>
      </c>
      <c r="T1739" t="s">
        <v>12454</v>
      </c>
      <c r="U1739" t="s">
        <v>12468</v>
      </c>
      <c r="V1739" t="s">
        <v>12479</v>
      </c>
      <c r="W1739" s="1" t="s">
        <v>42</v>
      </c>
      <c r="X1739" t="s">
        <v>13274</v>
      </c>
    </row>
    <row r="1740" spans="1:27" x14ac:dyDescent="0.25">
      <c r="A1740" t="s">
        <v>4305</v>
      </c>
      <c r="B1740" t="s">
        <v>5006</v>
      </c>
      <c r="C1740">
        <v>33468</v>
      </c>
      <c r="D1740" t="s">
        <v>5007</v>
      </c>
      <c r="E1740" t="s">
        <v>56</v>
      </c>
      <c r="G1740" t="s">
        <v>130</v>
      </c>
      <c r="H1740" t="s">
        <v>130</v>
      </c>
      <c r="I1740" t="s">
        <v>32</v>
      </c>
      <c r="J1740" t="s">
        <v>33</v>
      </c>
      <c r="K1740">
        <v>2424886</v>
      </c>
      <c r="L1740" t="s">
        <v>5008</v>
      </c>
      <c r="M1740" t="s">
        <v>364</v>
      </c>
      <c r="N1740" t="str">
        <f t="array" ref="N1740">IF(COUNT(FIND({"数据分析","数据运营","分析师"},M1740)),"1","0")</f>
        <v>1</v>
      </c>
      <c r="O1740" t="s">
        <v>260</v>
      </c>
      <c r="P1740" t="s">
        <v>205</v>
      </c>
      <c r="Q1740" t="str">
        <f t="shared" si="54"/>
        <v>8</v>
      </c>
      <c r="R1740" t="str">
        <f t="shared" si="55"/>
        <v>15</v>
      </c>
      <c r="S1740" s="1" t="s">
        <v>6954</v>
      </c>
      <c r="T1740" t="s">
        <v>12487</v>
      </c>
      <c r="U1740" t="s">
        <v>12470</v>
      </c>
      <c r="V1740" t="s">
        <v>12464</v>
      </c>
      <c r="W1740" s="1" t="s">
        <v>138</v>
      </c>
      <c r="X1740" t="s">
        <v>12810</v>
      </c>
      <c r="Y1740" t="s">
        <v>13276</v>
      </c>
      <c r="Z1740" t="s">
        <v>13274</v>
      </c>
    </row>
    <row r="1741" spans="1:27" x14ac:dyDescent="0.25">
      <c r="A1741" t="s">
        <v>4305</v>
      </c>
      <c r="B1741" t="s">
        <v>5009</v>
      </c>
      <c r="C1741">
        <v>34283</v>
      </c>
      <c r="D1741" t="s">
        <v>5010</v>
      </c>
      <c r="E1741" t="s">
        <v>47</v>
      </c>
      <c r="F1741" t="s">
        <v>4474</v>
      </c>
      <c r="G1741" t="s">
        <v>253</v>
      </c>
      <c r="H1741" t="s">
        <v>21</v>
      </c>
      <c r="I1741" t="s">
        <v>178</v>
      </c>
      <c r="J1741" t="s">
        <v>73</v>
      </c>
      <c r="K1741">
        <v>2579611</v>
      </c>
      <c r="L1741" t="s">
        <v>5011</v>
      </c>
      <c r="M1741" t="s">
        <v>479</v>
      </c>
      <c r="N1741" t="str">
        <f t="array" ref="N1741">IF(COUNT(FIND({"数据分析","数据运营","分析师"},M1741)),"1","0")</f>
        <v>0</v>
      </c>
      <c r="O1741" t="s">
        <v>215</v>
      </c>
      <c r="P1741" t="s">
        <v>205</v>
      </c>
      <c r="Q1741" t="str">
        <f t="shared" si="54"/>
        <v>10</v>
      </c>
      <c r="R1741" t="str">
        <f t="shared" si="55"/>
        <v>19</v>
      </c>
      <c r="S1741" s="1" t="s">
        <v>12319</v>
      </c>
      <c r="T1741" t="s">
        <v>12464</v>
      </c>
      <c r="U1741" t="s">
        <v>12453</v>
      </c>
      <c r="V1741" t="s">
        <v>12455</v>
      </c>
      <c r="W1741" t="s">
        <v>12965</v>
      </c>
      <c r="X1741" t="s">
        <v>12916</v>
      </c>
      <c r="Y1741" t="s">
        <v>12919</v>
      </c>
      <c r="Z1741" t="s">
        <v>12956</v>
      </c>
      <c r="AA1741" t="s">
        <v>12917</v>
      </c>
    </row>
    <row r="1742" spans="1:27" x14ac:dyDescent="0.25">
      <c r="A1742" t="s">
        <v>4305</v>
      </c>
      <c r="B1742" t="s">
        <v>1163</v>
      </c>
      <c r="C1742">
        <v>2768</v>
      </c>
      <c r="D1742" t="s">
        <v>1164</v>
      </c>
      <c r="E1742" t="s">
        <v>30</v>
      </c>
      <c r="F1742" t="s">
        <v>4459</v>
      </c>
      <c r="G1742" t="s">
        <v>130</v>
      </c>
      <c r="H1742" t="s">
        <v>130</v>
      </c>
      <c r="I1742" t="s">
        <v>32</v>
      </c>
      <c r="J1742" t="s">
        <v>213</v>
      </c>
      <c r="K1742">
        <v>2550005</v>
      </c>
      <c r="L1742" t="s">
        <v>5012</v>
      </c>
      <c r="M1742" t="s">
        <v>42</v>
      </c>
      <c r="N1742" t="str">
        <f t="array" ref="N1742">IF(COUNT(FIND({"数据分析","数据运营","分析师"},M1742)),"1","0")</f>
        <v>1</v>
      </c>
      <c r="O1742" t="s">
        <v>513</v>
      </c>
      <c r="P1742" t="s">
        <v>205</v>
      </c>
      <c r="Q1742" t="str">
        <f t="shared" si="54"/>
        <v>8</v>
      </c>
      <c r="R1742" t="str">
        <f t="shared" si="55"/>
        <v>10</v>
      </c>
      <c r="S1742" s="1" t="s">
        <v>12320</v>
      </c>
      <c r="T1742" t="s">
        <v>12455</v>
      </c>
      <c r="U1742" t="s">
        <v>12467</v>
      </c>
      <c r="V1742" t="s">
        <v>12475</v>
      </c>
      <c r="W1742" s="1" t="s">
        <v>42</v>
      </c>
      <c r="X1742" t="s">
        <v>13274</v>
      </c>
    </row>
    <row r="1743" spans="1:27" x14ac:dyDescent="0.25">
      <c r="A1743" t="s">
        <v>4305</v>
      </c>
      <c r="B1743" t="s">
        <v>4410</v>
      </c>
      <c r="C1743">
        <v>7600</v>
      </c>
      <c r="D1743" t="s">
        <v>4411</v>
      </c>
      <c r="E1743" t="s">
        <v>47</v>
      </c>
      <c r="F1743" t="s">
        <v>4412</v>
      </c>
      <c r="G1743" t="s">
        <v>130</v>
      </c>
      <c r="H1743" t="s">
        <v>130</v>
      </c>
      <c r="I1743" t="s">
        <v>32</v>
      </c>
      <c r="J1743" t="s">
        <v>23</v>
      </c>
      <c r="K1743">
        <v>2105114</v>
      </c>
      <c r="L1743" t="s">
        <v>5013</v>
      </c>
      <c r="M1743" t="s">
        <v>5014</v>
      </c>
      <c r="N1743" t="str">
        <f t="array" ref="N1743">IF(COUNT(FIND({"数据分析","数据运营","分析师"},M1743)),"1","0")</f>
        <v>1</v>
      </c>
      <c r="O1743" t="s">
        <v>264</v>
      </c>
      <c r="P1743" t="s">
        <v>205</v>
      </c>
      <c r="Q1743" t="str">
        <f t="shared" si="54"/>
        <v>6</v>
      </c>
      <c r="R1743" t="str">
        <f t="shared" si="55"/>
        <v>12</v>
      </c>
      <c r="S1743" s="1" t="s">
        <v>8116</v>
      </c>
      <c r="T1743" t="s">
        <v>12529</v>
      </c>
      <c r="U1743" t="s">
        <v>12477</v>
      </c>
      <c r="V1743" t="s">
        <v>12822</v>
      </c>
      <c r="W1743" s="1" t="s">
        <v>138</v>
      </c>
      <c r="X1743" t="s">
        <v>12810</v>
      </c>
      <c r="Y1743" t="s">
        <v>13274</v>
      </c>
    </row>
    <row r="1744" spans="1:27" x14ac:dyDescent="0.25">
      <c r="A1744" t="s">
        <v>4305</v>
      </c>
      <c r="B1744" t="s">
        <v>919</v>
      </c>
      <c r="C1744">
        <v>3038</v>
      </c>
      <c r="D1744" t="s">
        <v>920</v>
      </c>
      <c r="E1744" t="s">
        <v>30</v>
      </c>
      <c r="F1744" t="s">
        <v>4522</v>
      </c>
      <c r="G1744" t="s">
        <v>20</v>
      </c>
      <c r="H1744" t="s">
        <v>72</v>
      </c>
      <c r="I1744" t="s">
        <v>32</v>
      </c>
      <c r="J1744" t="s">
        <v>142</v>
      </c>
      <c r="K1744">
        <v>1550107</v>
      </c>
      <c r="L1744" t="s">
        <v>5015</v>
      </c>
      <c r="M1744" t="s">
        <v>755</v>
      </c>
      <c r="N1744" t="str">
        <f t="array" ref="N1744">IF(COUNT(FIND({"数据分析","数据运营","分析师"},M1744)),"1","0")</f>
        <v>0</v>
      </c>
      <c r="O1744" t="s">
        <v>231</v>
      </c>
      <c r="P1744" t="s">
        <v>205</v>
      </c>
      <c r="Q1744" t="str">
        <f t="shared" si="54"/>
        <v>15</v>
      </c>
      <c r="R1744" t="str">
        <f t="shared" si="55"/>
        <v>25</v>
      </c>
      <c r="S1744" s="1" t="s">
        <v>12342</v>
      </c>
      <c r="T1744" t="s">
        <v>12453</v>
      </c>
      <c r="U1744" t="s">
        <v>12464</v>
      </c>
      <c r="V1744" t="s">
        <v>12454</v>
      </c>
      <c r="W1744" t="s">
        <v>12931</v>
      </c>
      <c r="X1744" t="s">
        <v>12956</v>
      </c>
      <c r="Y1744" t="s">
        <v>12917</v>
      </c>
    </row>
    <row r="1745" spans="1:27" x14ac:dyDescent="0.25">
      <c r="A1745" t="s">
        <v>4305</v>
      </c>
      <c r="B1745" t="s">
        <v>875</v>
      </c>
      <c r="C1745">
        <v>50702</v>
      </c>
      <c r="D1745" t="s">
        <v>876</v>
      </c>
      <c r="E1745" t="s">
        <v>18</v>
      </c>
      <c r="G1745" t="s">
        <v>49</v>
      </c>
      <c r="H1745" t="s">
        <v>116</v>
      </c>
      <c r="I1745" t="s">
        <v>218</v>
      </c>
      <c r="J1745" t="s">
        <v>213</v>
      </c>
      <c r="K1745">
        <v>2460484</v>
      </c>
      <c r="L1745" t="s">
        <v>4388</v>
      </c>
      <c r="M1745" t="s">
        <v>5016</v>
      </c>
      <c r="N1745" t="str">
        <f t="array" ref="N1745">IF(COUNT(FIND({"数据分析","数据运营","分析师"},M1745)),"1","0")</f>
        <v>1</v>
      </c>
      <c r="O1745" t="s">
        <v>260</v>
      </c>
      <c r="P1745" t="s">
        <v>433</v>
      </c>
      <c r="Q1745" t="str">
        <f t="shared" si="54"/>
        <v>8</v>
      </c>
      <c r="R1745" t="str">
        <f t="shared" si="55"/>
        <v>15</v>
      </c>
      <c r="S1745" s="1" t="s">
        <v>12319</v>
      </c>
      <c r="T1745" t="s">
        <v>12455</v>
      </c>
      <c r="U1745" t="s">
        <v>12467</v>
      </c>
      <c r="V1745" t="s">
        <v>12487</v>
      </c>
      <c r="W1745" s="1" t="s">
        <v>138</v>
      </c>
      <c r="X1745" t="s">
        <v>12810</v>
      </c>
      <c r="Y1745" t="s">
        <v>13274</v>
      </c>
    </row>
    <row r="1746" spans="1:27" x14ac:dyDescent="0.25">
      <c r="A1746" t="s">
        <v>4305</v>
      </c>
      <c r="B1746" t="s">
        <v>4978</v>
      </c>
      <c r="C1746">
        <v>82991</v>
      </c>
      <c r="D1746" t="s">
        <v>4979</v>
      </c>
      <c r="E1746" t="s">
        <v>39</v>
      </c>
      <c r="F1746" t="s">
        <v>4537</v>
      </c>
      <c r="G1746" t="s">
        <v>20</v>
      </c>
      <c r="H1746" t="s">
        <v>72</v>
      </c>
      <c r="I1746" t="s">
        <v>32</v>
      </c>
      <c r="J1746" t="s">
        <v>50</v>
      </c>
      <c r="K1746">
        <v>938589</v>
      </c>
      <c r="L1746" t="s">
        <v>4980</v>
      </c>
      <c r="M1746" t="s">
        <v>491</v>
      </c>
      <c r="N1746" t="str">
        <f t="array" ref="N1746">IF(COUNT(FIND({"数据分析","数据运营","分析师"},M1746)),"1","0")</f>
        <v>0</v>
      </c>
      <c r="O1746" t="s">
        <v>298</v>
      </c>
      <c r="P1746" t="s">
        <v>205</v>
      </c>
      <c r="Q1746" t="str">
        <f t="shared" si="54"/>
        <v>15</v>
      </c>
      <c r="R1746" t="str">
        <f t="shared" si="55"/>
        <v>30</v>
      </c>
      <c r="S1746" s="1" t="s">
        <v>1456</v>
      </c>
      <c r="T1746" t="s">
        <v>12510</v>
      </c>
      <c r="U1746" t="s">
        <v>12454</v>
      </c>
      <c r="V1746" t="s">
        <v>12457</v>
      </c>
      <c r="W1746" t="s">
        <v>12931</v>
      </c>
      <c r="X1746" t="s">
        <v>12917</v>
      </c>
    </row>
    <row r="1747" spans="1:27" x14ac:dyDescent="0.25">
      <c r="A1747" t="s">
        <v>4305</v>
      </c>
      <c r="B1747" t="s">
        <v>4577</v>
      </c>
      <c r="C1747">
        <v>4188</v>
      </c>
      <c r="D1747" t="s">
        <v>4578</v>
      </c>
      <c r="E1747" t="s">
        <v>30</v>
      </c>
      <c r="G1747" t="s">
        <v>20</v>
      </c>
      <c r="H1747" t="s">
        <v>72</v>
      </c>
      <c r="I1747" t="s">
        <v>32</v>
      </c>
      <c r="J1747" t="s">
        <v>117</v>
      </c>
      <c r="K1747">
        <v>2543293</v>
      </c>
      <c r="L1747" t="s">
        <v>4579</v>
      </c>
      <c r="M1747" t="s">
        <v>21</v>
      </c>
      <c r="N1747" t="str">
        <f t="array" ref="N1747">IF(COUNT(FIND({"数据分析","数据运营","分析师"},M1747)),"1","0")</f>
        <v>0</v>
      </c>
      <c r="O1747" t="s">
        <v>450</v>
      </c>
      <c r="P1747" t="s">
        <v>205</v>
      </c>
      <c r="Q1747" t="str">
        <f t="shared" si="54"/>
        <v>8</v>
      </c>
      <c r="R1747" t="str">
        <f t="shared" si="55"/>
        <v>12</v>
      </c>
      <c r="S1747" s="1" t="s">
        <v>8116</v>
      </c>
      <c r="T1747" t="s">
        <v>12535</v>
      </c>
      <c r="U1747" t="s">
        <v>12538</v>
      </c>
      <c r="V1747" t="s">
        <v>12827</v>
      </c>
      <c r="W1747" t="s">
        <v>12931</v>
      </c>
      <c r="X1747" t="s">
        <v>12956</v>
      </c>
      <c r="Y1747" t="s">
        <v>12917</v>
      </c>
    </row>
    <row r="1748" spans="1:27" x14ac:dyDescent="0.25">
      <c r="A1748" t="s">
        <v>4305</v>
      </c>
      <c r="B1748" t="s">
        <v>5017</v>
      </c>
      <c r="C1748">
        <v>1992</v>
      </c>
      <c r="D1748" t="s">
        <v>5018</v>
      </c>
      <c r="E1748" t="s">
        <v>30</v>
      </c>
      <c r="G1748" t="s">
        <v>33</v>
      </c>
      <c r="H1748" t="s">
        <v>417</v>
      </c>
      <c r="I1748" t="s">
        <v>32</v>
      </c>
      <c r="J1748" t="s">
        <v>33</v>
      </c>
      <c r="K1748">
        <v>2483674</v>
      </c>
      <c r="L1748" t="s">
        <v>5019</v>
      </c>
      <c r="M1748" t="s">
        <v>5020</v>
      </c>
      <c r="N1748" t="str">
        <f t="array" ref="N1748">IF(COUNT(FIND({"数据分析","数据运营","分析师"},M1748)),"1","0")</f>
        <v>1</v>
      </c>
      <c r="O1748" t="s">
        <v>260</v>
      </c>
      <c r="P1748" t="s">
        <v>205</v>
      </c>
      <c r="Q1748" t="str">
        <f t="shared" si="54"/>
        <v>8</v>
      </c>
      <c r="R1748" t="str">
        <f t="shared" si="55"/>
        <v>15</v>
      </c>
      <c r="S1748" s="1" t="s">
        <v>12322</v>
      </c>
      <c r="T1748" t="s">
        <v>12456</v>
      </c>
      <c r="U1748" t="s">
        <v>12455</v>
      </c>
      <c r="V1748" t="s">
        <v>12479</v>
      </c>
      <c r="W1748" s="1" t="s">
        <v>138</v>
      </c>
      <c r="X1748" t="s">
        <v>12810</v>
      </c>
      <c r="Y1748" t="s">
        <v>13274</v>
      </c>
    </row>
    <row r="1749" spans="1:27" x14ac:dyDescent="0.25">
      <c r="A1749" t="s">
        <v>4305</v>
      </c>
      <c r="B1749" t="s">
        <v>4532</v>
      </c>
      <c r="C1749">
        <v>82932</v>
      </c>
      <c r="D1749" t="s">
        <v>4533</v>
      </c>
      <c r="E1749" t="s">
        <v>47</v>
      </c>
      <c r="F1749" t="s">
        <v>4356</v>
      </c>
      <c r="G1749" t="s">
        <v>20</v>
      </c>
      <c r="H1749" t="s">
        <v>72</v>
      </c>
      <c r="I1749" t="s">
        <v>32</v>
      </c>
      <c r="J1749" t="s">
        <v>99</v>
      </c>
      <c r="K1749">
        <v>2432593</v>
      </c>
      <c r="L1749" t="s">
        <v>5021</v>
      </c>
      <c r="M1749" t="s">
        <v>5022</v>
      </c>
      <c r="N1749" t="str">
        <f t="array" ref="N1749">IF(COUNT(FIND({"数据分析","数据运营","分析师"},M1749)),"1","0")</f>
        <v>0</v>
      </c>
      <c r="O1749" t="s">
        <v>204</v>
      </c>
      <c r="P1749" t="s">
        <v>205</v>
      </c>
      <c r="Q1749" t="str">
        <f t="shared" si="54"/>
        <v>10</v>
      </c>
      <c r="R1749" t="str">
        <f t="shared" si="55"/>
        <v>17</v>
      </c>
      <c r="S1749" s="1" t="s">
        <v>12325</v>
      </c>
      <c r="T1749" t="s">
        <v>12455</v>
      </c>
      <c r="U1749" t="s">
        <v>12485</v>
      </c>
      <c r="V1749" t="s">
        <v>12534</v>
      </c>
      <c r="W1749" t="s">
        <v>76</v>
      </c>
    </row>
    <row r="1750" spans="1:27" x14ac:dyDescent="0.25">
      <c r="A1750" t="s">
        <v>4305</v>
      </c>
      <c r="B1750" t="s">
        <v>4545</v>
      </c>
      <c r="C1750">
        <v>133</v>
      </c>
      <c r="D1750" t="s">
        <v>4546</v>
      </c>
      <c r="E1750" t="s">
        <v>30</v>
      </c>
      <c r="F1750" t="s">
        <v>5023</v>
      </c>
      <c r="G1750" t="s">
        <v>20</v>
      </c>
      <c r="H1750" t="s">
        <v>72</v>
      </c>
      <c r="I1750" t="s">
        <v>22</v>
      </c>
      <c r="J1750" t="s">
        <v>934</v>
      </c>
      <c r="K1750">
        <v>2166664</v>
      </c>
      <c r="L1750" t="s">
        <v>5024</v>
      </c>
      <c r="M1750" t="s">
        <v>479</v>
      </c>
      <c r="N1750" t="str">
        <f t="array" ref="N1750">IF(COUNT(FIND({"数据分析","数据运营","分析师"},M1750)),"1","0")</f>
        <v>0</v>
      </c>
      <c r="O1750" t="s">
        <v>1784</v>
      </c>
      <c r="P1750" t="s">
        <v>205</v>
      </c>
      <c r="Q1750" t="str">
        <f t="shared" si="54"/>
        <v>25</v>
      </c>
      <c r="R1750" t="str">
        <f t="shared" si="55"/>
        <v>35</v>
      </c>
      <c r="S1750" s="1" t="s">
        <v>12325</v>
      </c>
      <c r="T1750" t="s">
        <v>12533</v>
      </c>
      <c r="U1750" t="s">
        <v>12670</v>
      </c>
      <c r="V1750" t="s">
        <v>12825</v>
      </c>
      <c r="W1750" t="s">
        <v>12931</v>
      </c>
      <c r="X1750" t="s">
        <v>12956</v>
      </c>
      <c r="Y1750" t="s">
        <v>12917</v>
      </c>
    </row>
    <row r="1751" spans="1:27" x14ac:dyDescent="0.25">
      <c r="A1751" t="s">
        <v>4305</v>
      </c>
      <c r="B1751" t="s">
        <v>4343</v>
      </c>
      <c r="C1751">
        <v>142642</v>
      </c>
      <c r="D1751" t="s">
        <v>4344</v>
      </c>
      <c r="E1751" t="s">
        <v>39</v>
      </c>
      <c r="F1751" t="s">
        <v>4345</v>
      </c>
      <c r="G1751" t="s">
        <v>49</v>
      </c>
      <c r="H1751" t="s">
        <v>141</v>
      </c>
      <c r="I1751" t="s">
        <v>178</v>
      </c>
      <c r="J1751" t="s">
        <v>33</v>
      </c>
      <c r="K1751">
        <v>2330617</v>
      </c>
      <c r="L1751" t="s">
        <v>5025</v>
      </c>
      <c r="M1751" t="s">
        <v>138</v>
      </c>
      <c r="N1751" t="str">
        <f t="array" ref="N1751">IF(COUNT(FIND({"数据分析","数据运营","分析师"},M1751)),"1","0")</f>
        <v>1</v>
      </c>
      <c r="O1751" t="s">
        <v>264</v>
      </c>
      <c r="P1751" t="s">
        <v>433</v>
      </c>
      <c r="Q1751" t="str">
        <f t="shared" si="54"/>
        <v>6</v>
      </c>
      <c r="R1751" t="str">
        <f t="shared" si="55"/>
        <v>12</v>
      </c>
      <c r="S1751" s="1" t="s">
        <v>2061</v>
      </c>
      <c r="T1751" t="s">
        <v>12460</v>
      </c>
      <c r="U1751" t="s">
        <v>12487</v>
      </c>
      <c r="V1751" t="s">
        <v>12467</v>
      </c>
      <c r="W1751" s="1" t="s">
        <v>138</v>
      </c>
    </row>
    <row r="1752" spans="1:27" x14ac:dyDescent="0.25">
      <c r="A1752" t="s">
        <v>4305</v>
      </c>
      <c r="B1752" t="s">
        <v>5026</v>
      </c>
      <c r="C1752">
        <v>356</v>
      </c>
      <c r="D1752" t="s">
        <v>5027</v>
      </c>
      <c r="E1752" t="s">
        <v>47</v>
      </c>
      <c r="F1752" t="s">
        <v>4575</v>
      </c>
      <c r="G1752" t="s">
        <v>253</v>
      </c>
      <c r="H1752" t="s">
        <v>72</v>
      </c>
      <c r="I1752" t="s">
        <v>32</v>
      </c>
      <c r="J1752" t="s">
        <v>274</v>
      </c>
      <c r="K1752">
        <v>2570607</v>
      </c>
      <c r="L1752" t="s">
        <v>5028</v>
      </c>
      <c r="M1752" t="s">
        <v>672</v>
      </c>
      <c r="N1752" t="str">
        <f t="array" ref="N1752">IF(COUNT(FIND({"数据分析","数据运营","分析师"},M1752)),"1","0")</f>
        <v>0</v>
      </c>
      <c r="O1752" t="s">
        <v>231</v>
      </c>
      <c r="P1752" t="s">
        <v>205</v>
      </c>
      <c r="Q1752" t="str">
        <f t="shared" si="54"/>
        <v>15</v>
      </c>
      <c r="R1752" t="str">
        <f t="shared" si="55"/>
        <v>25</v>
      </c>
      <c r="S1752" s="1" t="s">
        <v>8116</v>
      </c>
      <c r="T1752" t="s">
        <v>12544</v>
      </c>
      <c r="U1752" t="s">
        <v>12683</v>
      </c>
      <c r="V1752" t="s">
        <v>12547</v>
      </c>
      <c r="W1752" t="s">
        <v>12958</v>
      </c>
      <c r="X1752" t="s">
        <v>12974</v>
      </c>
      <c r="Y1752" t="s">
        <v>13099</v>
      </c>
      <c r="Z1752" t="s">
        <v>12966</v>
      </c>
      <c r="AA1752" t="s">
        <v>13100</v>
      </c>
    </row>
    <row r="1753" spans="1:27" x14ac:dyDescent="0.25">
      <c r="A1753" t="s">
        <v>4305</v>
      </c>
      <c r="B1753" t="s">
        <v>919</v>
      </c>
      <c r="C1753">
        <v>3038</v>
      </c>
      <c r="D1753" t="s">
        <v>920</v>
      </c>
      <c r="E1753" t="s">
        <v>30</v>
      </c>
      <c r="F1753" t="s">
        <v>4522</v>
      </c>
      <c r="G1753" t="s">
        <v>20</v>
      </c>
      <c r="H1753" t="s">
        <v>72</v>
      </c>
      <c r="I1753" t="s">
        <v>32</v>
      </c>
      <c r="J1753" t="s">
        <v>142</v>
      </c>
      <c r="K1753">
        <v>1181144</v>
      </c>
      <c r="L1753" t="s">
        <v>5029</v>
      </c>
      <c r="M1753" t="s">
        <v>755</v>
      </c>
      <c r="N1753" t="str">
        <f t="array" ref="N1753">IF(COUNT(FIND({"数据分析","数据运营","分析师"},M1753)),"1","0")</f>
        <v>0</v>
      </c>
      <c r="O1753" t="s">
        <v>298</v>
      </c>
      <c r="P1753" t="s">
        <v>205</v>
      </c>
      <c r="Q1753" t="str">
        <f t="shared" si="54"/>
        <v>15</v>
      </c>
      <c r="R1753" t="str">
        <f t="shared" si="55"/>
        <v>30</v>
      </c>
      <c r="S1753" s="1" t="s">
        <v>12342</v>
      </c>
      <c r="T1753" t="s">
        <v>12453</v>
      </c>
      <c r="U1753" t="s">
        <v>12464</v>
      </c>
      <c r="V1753" t="s">
        <v>12454</v>
      </c>
      <c r="W1753" t="s">
        <v>12931</v>
      </c>
      <c r="X1753" t="s">
        <v>12956</v>
      </c>
      <c r="Y1753" t="s">
        <v>12917</v>
      </c>
    </row>
    <row r="1754" spans="1:27" x14ac:dyDescent="0.25">
      <c r="A1754" t="s">
        <v>4305</v>
      </c>
      <c r="B1754" t="s">
        <v>4917</v>
      </c>
      <c r="C1754">
        <v>102322</v>
      </c>
      <c r="D1754" t="s">
        <v>4347</v>
      </c>
      <c r="E1754" t="s">
        <v>18</v>
      </c>
      <c r="G1754" t="s">
        <v>49</v>
      </c>
      <c r="H1754" t="s">
        <v>116</v>
      </c>
      <c r="I1754" t="s">
        <v>32</v>
      </c>
      <c r="J1754" t="s">
        <v>213</v>
      </c>
      <c r="K1754">
        <v>2329969</v>
      </c>
      <c r="L1754" t="s">
        <v>5030</v>
      </c>
      <c r="M1754" t="s">
        <v>5031</v>
      </c>
      <c r="N1754" t="str">
        <f t="array" ref="N1754">IF(COUNT(FIND({"数据分析","数据运营","分析师"},M1754)),"1","0")</f>
        <v>1</v>
      </c>
      <c r="O1754" t="s">
        <v>450</v>
      </c>
      <c r="P1754" t="s">
        <v>205</v>
      </c>
      <c r="Q1754" t="str">
        <f t="shared" si="54"/>
        <v>8</v>
      </c>
      <c r="R1754" t="str">
        <f t="shared" si="55"/>
        <v>12</v>
      </c>
      <c r="S1754" s="1" t="s">
        <v>2061</v>
      </c>
      <c r="T1754" t="s">
        <v>12456</v>
      </c>
      <c r="U1754" t="s">
        <v>12468</v>
      </c>
      <c r="V1754" t="s">
        <v>12479</v>
      </c>
      <c r="W1754" s="1" t="s">
        <v>13245</v>
      </c>
      <c r="X1754" t="s">
        <v>13272</v>
      </c>
      <c r="Y1754" t="s">
        <v>12810</v>
      </c>
      <c r="Z1754" t="s">
        <v>13274</v>
      </c>
    </row>
    <row r="1755" spans="1:27" x14ac:dyDescent="0.25">
      <c r="A1755" t="s">
        <v>4305</v>
      </c>
      <c r="B1755" t="s">
        <v>4354</v>
      </c>
      <c r="C1755">
        <v>5754</v>
      </c>
      <c r="D1755" t="s">
        <v>4355</v>
      </c>
      <c r="E1755" t="s">
        <v>47</v>
      </c>
      <c r="F1755" t="s">
        <v>5032</v>
      </c>
      <c r="G1755" t="s">
        <v>20</v>
      </c>
      <c r="H1755" t="s">
        <v>72</v>
      </c>
      <c r="I1755" t="s">
        <v>32</v>
      </c>
      <c r="J1755" t="s">
        <v>496</v>
      </c>
      <c r="K1755">
        <v>1711025</v>
      </c>
      <c r="L1755" t="s">
        <v>4529</v>
      </c>
      <c r="M1755" t="s">
        <v>721</v>
      </c>
      <c r="N1755" t="str">
        <f t="array" ref="N1755">IF(COUNT(FIND({"数据分析","数据运营","分析师"},M1755)),"1","0")</f>
        <v>0</v>
      </c>
      <c r="O1755" t="s">
        <v>298</v>
      </c>
      <c r="P1755" t="s">
        <v>205</v>
      </c>
      <c r="Q1755" t="str">
        <f t="shared" si="54"/>
        <v>15</v>
      </c>
      <c r="R1755" t="str">
        <f t="shared" si="55"/>
        <v>30</v>
      </c>
      <c r="S1755" s="1" t="s">
        <v>8116</v>
      </c>
      <c r="T1755" t="s">
        <v>12455</v>
      </c>
      <c r="U1755" t="s">
        <v>12470</v>
      </c>
      <c r="V1755" t="s">
        <v>12454</v>
      </c>
      <c r="W1755" t="s">
        <v>12931</v>
      </c>
      <c r="X1755" t="s">
        <v>12956</v>
      </c>
      <c r="Y1755" t="s">
        <v>12917</v>
      </c>
    </row>
    <row r="1756" spans="1:27" x14ac:dyDescent="0.25">
      <c r="A1756" t="s">
        <v>4305</v>
      </c>
      <c r="B1756" t="s">
        <v>4804</v>
      </c>
      <c r="C1756">
        <v>1914</v>
      </c>
      <c r="D1756" t="s">
        <v>4805</v>
      </c>
      <c r="E1756" t="s">
        <v>18</v>
      </c>
      <c r="F1756" t="s">
        <v>4556</v>
      </c>
      <c r="G1756" t="s">
        <v>20</v>
      </c>
      <c r="H1756" t="s">
        <v>72</v>
      </c>
      <c r="I1756" t="s">
        <v>22</v>
      </c>
      <c r="J1756" t="s">
        <v>240</v>
      </c>
      <c r="K1756">
        <v>2442383</v>
      </c>
      <c r="L1756" t="s">
        <v>5033</v>
      </c>
      <c r="M1756" t="s">
        <v>799</v>
      </c>
      <c r="N1756" t="str">
        <f t="array" ref="N1756">IF(COUNT(FIND({"数据分析","数据运营","分析师"},M1756)),"1","0")</f>
        <v>1</v>
      </c>
      <c r="O1756" t="s">
        <v>189</v>
      </c>
      <c r="P1756" t="s">
        <v>205</v>
      </c>
      <c r="Q1756" t="str">
        <f t="shared" si="54"/>
        <v>10</v>
      </c>
      <c r="R1756" t="str">
        <f t="shared" si="55"/>
        <v>20</v>
      </c>
      <c r="S1756" s="1" t="s">
        <v>12325</v>
      </c>
      <c r="T1756" t="s">
        <v>12467</v>
      </c>
      <c r="U1756" t="s">
        <v>12470</v>
      </c>
      <c r="V1756" t="s">
        <v>12460</v>
      </c>
      <c r="W1756" s="1" t="s">
        <v>42</v>
      </c>
      <c r="X1756" t="s">
        <v>13274</v>
      </c>
    </row>
    <row r="1757" spans="1:27" x14ac:dyDescent="0.25">
      <c r="A1757" t="s">
        <v>4305</v>
      </c>
      <c r="B1757" t="s">
        <v>4725</v>
      </c>
      <c r="C1757">
        <v>114149</v>
      </c>
      <c r="D1757" t="s">
        <v>4726</v>
      </c>
      <c r="E1757" t="s">
        <v>56</v>
      </c>
      <c r="F1757" t="s">
        <v>4399</v>
      </c>
      <c r="G1757" t="s">
        <v>130</v>
      </c>
      <c r="H1757" t="s">
        <v>130</v>
      </c>
      <c r="I1757" t="s">
        <v>32</v>
      </c>
      <c r="J1757" t="s">
        <v>33</v>
      </c>
      <c r="K1757">
        <v>2547496</v>
      </c>
      <c r="L1757" t="s">
        <v>5034</v>
      </c>
      <c r="M1757" t="s">
        <v>42</v>
      </c>
      <c r="N1757" t="str">
        <f t="array" ref="N1757">IF(COUNT(FIND({"数据分析","数据运营","分析师"},M1757)),"1","0")</f>
        <v>1</v>
      </c>
      <c r="O1757" t="s">
        <v>499</v>
      </c>
      <c r="P1757" t="s">
        <v>205</v>
      </c>
      <c r="Q1757" t="str">
        <f t="shared" si="54"/>
        <v>7</v>
      </c>
      <c r="R1757" t="str">
        <f t="shared" si="55"/>
        <v>10</v>
      </c>
      <c r="S1757" s="1" t="s">
        <v>12329</v>
      </c>
      <c r="T1757" t="s">
        <v>12456</v>
      </c>
      <c r="U1757" t="s">
        <v>12455</v>
      </c>
      <c r="V1757" t="s">
        <v>12479</v>
      </c>
      <c r="W1757" s="1" t="s">
        <v>42</v>
      </c>
      <c r="X1757" t="s">
        <v>13274</v>
      </c>
    </row>
    <row r="1758" spans="1:27" x14ac:dyDescent="0.25">
      <c r="A1758" t="s">
        <v>4305</v>
      </c>
      <c r="B1758" t="s">
        <v>5035</v>
      </c>
      <c r="C1758">
        <v>17751</v>
      </c>
      <c r="D1758" t="s">
        <v>5036</v>
      </c>
      <c r="E1758" t="s">
        <v>18</v>
      </c>
      <c r="F1758" t="s">
        <v>5037</v>
      </c>
      <c r="G1758" t="s">
        <v>130</v>
      </c>
      <c r="H1758" t="s">
        <v>130</v>
      </c>
      <c r="I1758" t="s">
        <v>32</v>
      </c>
      <c r="J1758" t="s">
        <v>245</v>
      </c>
      <c r="K1758">
        <v>2478351</v>
      </c>
      <c r="L1758" t="s">
        <v>5038</v>
      </c>
      <c r="M1758" t="s">
        <v>5039</v>
      </c>
      <c r="N1758" t="str">
        <f t="array" ref="N1758">IF(COUNT(FIND({"数据分析","数据运营","分析师"},M1758)),"1","0")</f>
        <v>1</v>
      </c>
      <c r="O1758" t="s">
        <v>360</v>
      </c>
      <c r="P1758" t="s">
        <v>205</v>
      </c>
      <c r="Q1758" t="str">
        <f t="shared" si="54"/>
        <v>12</v>
      </c>
      <c r="R1758" t="str">
        <f t="shared" si="55"/>
        <v>24</v>
      </c>
      <c r="S1758" s="1" t="s">
        <v>12322</v>
      </c>
      <c r="T1758" t="s">
        <v>12477</v>
      </c>
      <c r="U1758" t="s">
        <v>12684</v>
      </c>
      <c r="V1758" t="s">
        <v>12838</v>
      </c>
      <c r="W1758" s="1" t="s">
        <v>138</v>
      </c>
      <c r="X1758" t="s">
        <v>12810</v>
      </c>
      <c r="Y1758" t="s">
        <v>13324</v>
      </c>
      <c r="Z1758" t="s">
        <v>13274</v>
      </c>
    </row>
    <row r="1759" spans="1:27" x14ac:dyDescent="0.25">
      <c r="A1759" t="s">
        <v>4305</v>
      </c>
      <c r="B1759" t="s">
        <v>4349</v>
      </c>
      <c r="C1759">
        <v>7182</v>
      </c>
      <c r="D1759" t="s">
        <v>4350</v>
      </c>
      <c r="E1759" t="s">
        <v>30</v>
      </c>
      <c r="F1759" t="s">
        <v>4351</v>
      </c>
      <c r="G1759" t="s">
        <v>130</v>
      </c>
      <c r="H1759" t="s">
        <v>130</v>
      </c>
      <c r="I1759" t="s">
        <v>32</v>
      </c>
      <c r="J1759" t="s">
        <v>2056</v>
      </c>
      <c r="K1759">
        <v>2519955</v>
      </c>
      <c r="L1759" t="s">
        <v>4352</v>
      </c>
      <c r="M1759" t="s">
        <v>164</v>
      </c>
      <c r="N1759" t="str">
        <f t="array" ref="N1759">IF(COUNT(FIND({"数据分析","数据运营","分析师"},M1759)),"1","0")</f>
        <v>1</v>
      </c>
      <c r="O1759" t="s">
        <v>460</v>
      </c>
      <c r="P1759" t="s">
        <v>433</v>
      </c>
      <c r="Q1759" t="str">
        <f t="shared" si="54"/>
        <v>6</v>
      </c>
      <c r="R1759" t="str">
        <f t="shared" si="55"/>
        <v>10</v>
      </c>
      <c r="S1759" s="1" t="s">
        <v>2061</v>
      </c>
      <c r="T1759" t="s">
        <v>12474</v>
      </c>
      <c r="U1759" t="s">
        <v>12470</v>
      </c>
      <c r="V1759" t="s">
        <v>12454</v>
      </c>
      <c r="W1759" s="1" t="s">
        <v>42</v>
      </c>
      <c r="X1759" t="s">
        <v>13274</v>
      </c>
    </row>
    <row r="1760" spans="1:27" x14ac:dyDescent="0.25">
      <c r="A1760" t="s">
        <v>4305</v>
      </c>
      <c r="B1760" t="s">
        <v>875</v>
      </c>
      <c r="C1760">
        <v>50702</v>
      </c>
      <c r="D1760" t="s">
        <v>876</v>
      </c>
      <c r="E1760" t="s">
        <v>18</v>
      </c>
      <c r="G1760" t="s">
        <v>41</v>
      </c>
      <c r="H1760" t="s">
        <v>104</v>
      </c>
      <c r="I1760" t="s">
        <v>32</v>
      </c>
      <c r="J1760" t="s">
        <v>213</v>
      </c>
      <c r="K1760">
        <v>2367682</v>
      </c>
      <c r="L1760" t="s">
        <v>4814</v>
      </c>
      <c r="M1760" t="s">
        <v>5040</v>
      </c>
      <c r="N1760" t="str">
        <f t="array" ref="N1760">IF(COUNT(FIND({"数据分析","数据运营","分析师"},M1760)),"1","0")</f>
        <v>1</v>
      </c>
      <c r="O1760" t="s">
        <v>298</v>
      </c>
      <c r="P1760" t="s">
        <v>205</v>
      </c>
      <c r="Q1760" t="str">
        <f t="shared" si="54"/>
        <v>15</v>
      </c>
      <c r="R1760" t="str">
        <f t="shared" si="55"/>
        <v>30</v>
      </c>
      <c r="S1760" s="1" t="s">
        <v>12319</v>
      </c>
      <c r="T1760" t="s">
        <v>12455</v>
      </c>
      <c r="U1760" t="s">
        <v>12467</v>
      </c>
      <c r="V1760" t="s">
        <v>12487</v>
      </c>
      <c r="W1760" s="1" t="s">
        <v>138</v>
      </c>
      <c r="X1760" t="s">
        <v>12810</v>
      </c>
      <c r="Y1760" t="s">
        <v>13318</v>
      </c>
      <c r="Z1760" t="s">
        <v>13274</v>
      </c>
    </row>
    <row r="1761" spans="1:26" x14ac:dyDescent="0.25">
      <c r="A1761" t="s">
        <v>4305</v>
      </c>
      <c r="B1761" t="s">
        <v>4978</v>
      </c>
      <c r="C1761">
        <v>82991</v>
      </c>
      <c r="D1761" t="s">
        <v>4979</v>
      </c>
      <c r="E1761" t="s">
        <v>39</v>
      </c>
      <c r="F1761" t="s">
        <v>4537</v>
      </c>
      <c r="G1761" t="s">
        <v>20</v>
      </c>
      <c r="H1761" t="s">
        <v>72</v>
      </c>
      <c r="I1761" t="s">
        <v>32</v>
      </c>
      <c r="J1761" t="s">
        <v>50</v>
      </c>
      <c r="K1761">
        <v>1558053</v>
      </c>
      <c r="L1761" t="s">
        <v>5041</v>
      </c>
      <c r="M1761" t="s">
        <v>491</v>
      </c>
      <c r="N1761" t="str">
        <f t="array" ref="N1761">IF(COUNT(FIND({"数据分析","数据运营","分析师"},M1761)),"1","0")</f>
        <v>0</v>
      </c>
      <c r="O1761" t="s">
        <v>815</v>
      </c>
      <c r="P1761" t="s">
        <v>205</v>
      </c>
      <c r="Q1761" t="str">
        <f t="shared" si="54"/>
        <v>20</v>
      </c>
      <c r="R1761" t="str">
        <f t="shared" si="55"/>
        <v>40</v>
      </c>
      <c r="S1761" s="1" t="s">
        <v>1456</v>
      </c>
      <c r="T1761" t="s">
        <v>12510</v>
      </c>
      <c r="U1761" t="s">
        <v>12454</v>
      </c>
      <c r="V1761" t="s">
        <v>12457</v>
      </c>
      <c r="W1761" t="s">
        <v>12931</v>
      </c>
      <c r="X1761" t="s">
        <v>12917</v>
      </c>
    </row>
    <row r="1762" spans="1:26" x14ac:dyDescent="0.25">
      <c r="A1762" t="s">
        <v>4305</v>
      </c>
      <c r="B1762" t="s">
        <v>4343</v>
      </c>
      <c r="C1762">
        <v>142642</v>
      </c>
      <c r="D1762" t="s">
        <v>4344</v>
      </c>
      <c r="E1762" t="s">
        <v>39</v>
      </c>
      <c r="F1762" t="s">
        <v>4345</v>
      </c>
      <c r="G1762" t="s">
        <v>33</v>
      </c>
      <c r="H1762" t="s">
        <v>66</v>
      </c>
      <c r="I1762" t="s">
        <v>178</v>
      </c>
      <c r="J1762" t="s">
        <v>33</v>
      </c>
      <c r="K1762">
        <v>2456586</v>
      </c>
      <c r="L1762" t="s">
        <v>5042</v>
      </c>
      <c r="M1762" t="s">
        <v>138</v>
      </c>
      <c r="N1762" t="str">
        <f t="array" ref="N1762">IF(COUNT(FIND({"数据分析","数据运营","分析师"},M1762)),"1","0")</f>
        <v>1</v>
      </c>
      <c r="O1762" t="s">
        <v>264</v>
      </c>
      <c r="P1762" t="s">
        <v>433</v>
      </c>
      <c r="Q1762" t="str">
        <f t="shared" si="54"/>
        <v>6</v>
      </c>
      <c r="R1762" t="str">
        <f t="shared" si="55"/>
        <v>12</v>
      </c>
      <c r="S1762" s="1" t="s">
        <v>2061</v>
      </c>
      <c r="T1762" t="s">
        <v>12460</v>
      </c>
      <c r="U1762" t="s">
        <v>12487</v>
      </c>
      <c r="V1762" t="s">
        <v>12467</v>
      </c>
      <c r="W1762" s="1" t="s">
        <v>138</v>
      </c>
    </row>
    <row r="1763" spans="1:26" x14ac:dyDescent="0.25">
      <c r="A1763" t="s">
        <v>4305</v>
      </c>
      <c r="B1763" t="s">
        <v>5043</v>
      </c>
      <c r="C1763">
        <v>18165</v>
      </c>
      <c r="D1763" t="s">
        <v>5044</v>
      </c>
      <c r="E1763" t="s">
        <v>47</v>
      </c>
      <c r="G1763" t="s">
        <v>20</v>
      </c>
      <c r="H1763" t="s">
        <v>72</v>
      </c>
      <c r="I1763" t="s">
        <v>218</v>
      </c>
      <c r="J1763" t="s">
        <v>312</v>
      </c>
      <c r="K1763">
        <v>2517702</v>
      </c>
      <c r="L1763" t="s">
        <v>5045</v>
      </c>
      <c r="M1763" t="s">
        <v>721</v>
      </c>
      <c r="N1763" t="str">
        <f t="array" ref="N1763">IF(COUNT(FIND({"数据分析","数据运营","分析师"},M1763)),"1","0")</f>
        <v>0</v>
      </c>
      <c r="O1763" t="s">
        <v>815</v>
      </c>
      <c r="P1763" t="s">
        <v>205</v>
      </c>
      <c r="Q1763" t="str">
        <f t="shared" si="54"/>
        <v>20</v>
      </c>
      <c r="R1763" t="str">
        <f t="shared" si="55"/>
        <v>40</v>
      </c>
      <c r="S1763" s="1" t="s">
        <v>790</v>
      </c>
      <c r="T1763" t="s">
        <v>12454</v>
      </c>
      <c r="U1763" t="s">
        <v>12453</v>
      </c>
      <c r="V1763" t="s">
        <v>12475</v>
      </c>
      <c r="W1763" t="s">
        <v>12931</v>
      </c>
      <c r="X1763" t="s">
        <v>12944</v>
      </c>
      <c r="Y1763" t="s">
        <v>12956</v>
      </c>
      <c r="Z1763" t="s">
        <v>12917</v>
      </c>
    </row>
    <row r="1764" spans="1:26" x14ac:dyDescent="0.25">
      <c r="A1764" t="s">
        <v>4305</v>
      </c>
      <c r="B1764" t="s">
        <v>5046</v>
      </c>
      <c r="C1764">
        <v>1730</v>
      </c>
      <c r="D1764" t="s">
        <v>5047</v>
      </c>
      <c r="E1764" t="s">
        <v>47</v>
      </c>
      <c r="F1764" t="s">
        <v>4833</v>
      </c>
      <c r="G1764" t="s">
        <v>49</v>
      </c>
      <c r="H1764" t="s">
        <v>768</v>
      </c>
      <c r="I1764" t="s">
        <v>32</v>
      </c>
      <c r="J1764" t="s">
        <v>23</v>
      </c>
      <c r="K1764">
        <v>2452465</v>
      </c>
      <c r="L1764" t="s">
        <v>5048</v>
      </c>
      <c r="M1764" t="s">
        <v>5049</v>
      </c>
      <c r="N1764" t="str">
        <f t="array" ref="N1764">IF(COUNT(FIND({"数据分析","数据运营","分析师"},M1764)),"1","0")</f>
        <v>1</v>
      </c>
      <c r="O1764" t="s">
        <v>189</v>
      </c>
      <c r="P1764" t="s">
        <v>205</v>
      </c>
      <c r="Q1764" t="str">
        <f t="shared" si="54"/>
        <v>10</v>
      </c>
      <c r="R1764" t="str">
        <f t="shared" si="55"/>
        <v>20</v>
      </c>
      <c r="S1764" s="1" t="s">
        <v>12325</v>
      </c>
      <c r="T1764" t="s">
        <v>12455</v>
      </c>
      <c r="U1764" t="s">
        <v>12467</v>
      </c>
      <c r="V1764" t="s">
        <v>12489</v>
      </c>
      <c r="W1764" s="1" t="s">
        <v>138</v>
      </c>
      <c r="X1764" t="s">
        <v>13273</v>
      </c>
    </row>
    <row r="1765" spans="1:26" x14ac:dyDescent="0.25">
      <c r="A1765" t="s">
        <v>4305</v>
      </c>
      <c r="B1765" t="s">
        <v>5050</v>
      </c>
      <c r="C1765">
        <v>91667</v>
      </c>
      <c r="D1765" t="s">
        <v>5051</v>
      </c>
      <c r="E1765" t="s">
        <v>56</v>
      </c>
      <c r="F1765" t="s">
        <v>5052</v>
      </c>
      <c r="G1765" t="s">
        <v>253</v>
      </c>
      <c r="H1765" t="s">
        <v>21</v>
      </c>
      <c r="I1765" t="s">
        <v>32</v>
      </c>
      <c r="J1765" t="s">
        <v>186</v>
      </c>
      <c r="K1765">
        <v>2542951</v>
      </c>
      <c r="L1765" t="s">
        <v>5053</v>
      </c>
      <c r="M1765" t="s">
        <v>1537</v>
      </c>
      <c r="N1765" t="str">
        <f t="array" ref="N1765">IF(COUNT(FIND({"数据分析","数据运营","分析师"},M1765)),"1","0")</f>
        <v>0</v>
      </c>
      <c r="O1765" t="s">
        <v>391</v>
      </c>
      <c r="P1765" t="s">
        <v>205</v>
      </c>
      <c r="Q1765" t="str">
        <f t="shared" si="54"/>
        <v>15</v>
      </c>
      <c r="R1765" t="str">
        <f t="shared" si="55"/>
        <v>20</v>
      </c>
      <c r="S1765" s="1" t="s">
        <v>8116</v>
      </c>
      <c r="T1765" t="s">
        <v>12454</v>
      </c>
      <c r="U1765" t="s">
        <v>12477</v>
      </c>
      <c r="V1765" t="s">
        <v>12479</v>
      </c>
      <c r="W1765" t="s">
        <v>12958</v>
      </c>
      <c r="X1765" t="s">
        <v>12917</v>
      </c>
    </row>
    <row r="1766" spans="1:26" x14ac:dyDescent="0.25">
      <c r="A1766" t="s">
        <v>4305</v>
      </c>
      <c r="B1766" t="s">
        <v>4324</v>
      </c>
      <c r="C1766">
        <v>55446</v>
      </c>
      <c r="D1766" t="s">
        <v>4325</v>
      </c>
      <c r="E1766" t="s">
        <v>30</v>
      </c>
      <c r="G1766" t="s">
        <v>130</v>
      </c>
      <c r="H1766" t="s">
        <v>130</v>
      </c>
      <c r="I1766" t="s">
        <v>32</v>
      </c>
      <c r="J1766" t="s">
        <v>213</v>
      </c>
      <c r="K1766">
        <v>2243755</v>
      </c>
      <c r="L1766" t="s">
        <v>5054</v>
      </c>
      <c r="M1766" t="s">
        <v>5055</v>
      </c>
      <c r="N1766" t="str">
        <f t="array" ref="N1766">IF(COUNT(FIND({"数据分析","数据运营","分析师"},M1766)),"1","0")</f>
        <v>0</v>
      </c>
      <c r="O1766" t="s">
        <v>264</v>
      </c>
      <c r="P1766" t="s">
        <v>205</v>
      </c>
      <c r="Q1766" t="str">
        <f t="shared" si="54"/>
        <v>6</v>
      </c>
      <c r="R1766" t="str">
        <f t="shared" si="55"/>
        <v>12</v>
      </c>
      <c r="S1766" s="1" t="s">
        <v>8116</v>
      </c>
      <c r="T1766" t="s">
        <v>12454</v>
      </c>
      <c r="U1766" t="s">
        <v>12455</v>
      </c>
      <c r="V1766" t="s">
        <v>12477</v>
      </c>
      <c r="W1766" t="s">
        <v>76</v>
      </c>
    </row>
    <row r="1767" spans="1:26" x14ac:dyDescent="0.25">
      <c r="A1767" t="s">
        <v>4305</v>
      </c>
      <c r="B1767" t="s">
        <v>5056</v>
      </c>
      <c r="C1767">
        <v>112117</v>
      </c>
      <c r="D1767" t="s">
        <v>5057</v>
      </c>
      <c r="E1767" t="s">
        <v>135</v>
      </c>
      <c r="F1767" t="s">
        <v>5058</v>
      </c>
      <c r="G1767" t="s">
        <v>20</v>
      </c>
      <c r="H1767" t="s">
        <v>72</v>
      </c>
      <c r="I1767" t="s">
        <v>32</v>
      </c>
      <c r="J1767" t="s">
        <v>289</v>
      </c>
      <c r="K1767">
        <v>1486231</v>
      </c>
      <c r="L1767" t="s">
        <v>5059</v>
      </c>
      <c r="M1767" t="s">
        <v>75</v>
      </c>
      <c r="N1767" t="str">
        <f t="array" ref="N1767">IF(COUNT(FIND({"数据分析","数据运营","分析师"},M1767)),"1","0")</f>
        <v>0</v>
      </c>
      <c r="O1767" t="s">
        <v>231</v>
      </c>
      <c r="P1767" t="s">
        <v>205</v>
      </c>
      <c r="Q1767" t="str">
        <f t="shared" si="54"/>
        <v>15</v>
      </c>
      <c r="R1767" t="str">
        <f t="shared" si="55"/>
        <v>25</v>
      </c>
      <c r="S1767" s="1" t="s">
        <v>8116</v>
      </c>
      <c r="T1767" t="s">
        <v>12468</v>
      </c>
      <c r="U1767" t="s">
        <v>12483</v>
      </c>
      <c r="V1767" t="s">
        <v>12454</v>
      </c>
      <c r="W1767" t="s">
        <v>76</v>
      </c>
    </row>
    <row r="1768" spans="1:26" x14ac:dyDescent="0.25">
      <c r="A1768" t="s">
        <v>4305</v>
      </c>
      <c r="B1768" t="s">
        <v>5060</v>
      </c>
      <c r="C1768">
        <v>113956</v>
      </c>
      <c r="D1768" t="s">
        <v>5061</v>
      </c>
      <c r="E1768" t="s">
        <v>39</v>
      </c>
      <c r="F1768" t="s">
        <v>5062</v>
      </c>
      <c r="G1768" t="s">
        <v>20</v>
      </c>
      <c r="H1768" t="s">
        <v>21</v>
      </c>
      <c r="I1768" t="s">
        <v>32</v>
      </c>
      <c r="J1768" t="s">
        <v>1555</v>
      </c>
      <c r="K1768">
        <v>1936852</v>
      </c>
      <c r="L1768" t="s">
        <v>5063</v>
      </c>
      <c r="M1768" t="s">
        <v>5064</v>
      </c>
      <c r="N1768" t="str">
        <f t="array" ref="N1768">IF(COUNT(FIND({"数据分析","数据运营","分析师"},M1768)),"1","0")</f>
        <v>0</v>
      </c>
      <c r="O1768" t="s">
        <v>1438</v>
      </c>
      <c r="P1768" t="s">
        <v>205</v>
      </c>
      <c r="Q1768" t="str">
        <f t="shared" si="54"/>
        <v>15</v>
      </c>
      <c r="R1768" t="str">
        <f t="shared" si="55"/>
        <v>28</v>
      </c>
      <c r="S1768" s="1" t="s">
        <v>12321</v>
      </c>
      <c r="T1768" t="s">
        <v>12479</v>
      </c>
      <c r="U1768" t="s">
        <v>12468</v>
      </c>
      <c r="V1768" t="s">
        <v>12475</v>
      </c>
      <c r="W1768" t="s">
        <v>12929</v>
      </c>
      <c r="X1768" t="s">
        <v>12916</v>
      </c>
      <c r="Y1768" t="s">
        <v>12917</v>
      </c>
    </row>
    <row r="1769" spans="1:26" x14ac:dyDescent="0.25">
      <c r="A1769" t="s">
        <v>4305</v>
      </c>
      <c r="B1769" t="s">
        <v>4931</v>
      </c>
      <c r="C1769">
        <v>107423</v>
      </c>
      <c r="D1769" t="s">
        <v>4932</v>
      </c>
      <c r="E1769" t="s">
        <v>18</v>
      </c>
      <c r="F1769" t="s">
        <v>4326</v>
      </c>
      <c r="G1769" t="s">
        <v>20</v>
      </c>
      <c r="H1769" t="s">
        <v>72</v>
      </c>
      <c r="I1769" t="s">
        <v>32</v>
      </c>
      <c r="J1769" t="s">
        <v>245</v>
      </c>
      <c r="K1769">
        <v>2065400</v>
      </c>
      <c r="L1769" t="s">
        <v>5065</v>
      </c>
      <c r="M1769" t="s">
        <v>5066</v>
      </c>
      <c r="N1769" t="str">
        <f t="array" ref="N1769">IF(COUNT(FIND({"数据分析","数据运营","分析师"},M1769)),"1","0")</f>
        <v>1</v>
      </c>
      <c r="O1769" t="s">
        <v>1563</v>
      </c>
      <c r="P1769" t="s">
        <v>205</v>
      </c>
      <c r="Q1769" t="str">
        <f t="shared" si="54"/>
        <v>18</v>
      </c>
      <c r="R1769" t="str">
        <f t="shared" si="55"/>
        <v>28</v>
      </c>
      <c r="S1769" s="1" t="s">
        <v>12325</v>
      </c>
      <c r="T1769" t="s">
        <v>12460</v>
      </c>
      <c r="U1769" t="s">
        <v>12465</v>
      </c>
      <c r="V1769" t="s">
        <v>12485</v>
      </c>
      <c r="W1769" s="1" t="s">
        <v>138</v>
      </c>
      <c r="X1769" t="s">
        <v>12810</v>
      </c>
      <c r="Y1769" t="s">
        <v>13329</v>
      </c>
      <c r="Z1769" t="s">
        <v>13274</v>
      </c>
    </row>
    <row r="1770" spans="1:26" x14ac:dyDescent="0.25">
      <c r="A1770" t="s">
        <v>4305</v>
      </c>
      <c r="B1770" t="s">
        <v>5067</v>
      </c>
      <c r="C1770">
        <v>36162</v>
      </c>
      <c r="D1770" t="s">
        <v>5068</v>
      </c>
      <c r="E1770" t="s">
        <v>47</v>
      </c>
      <c r="F1770" t="s">
        <v>4399</v>
      </c>
      <c r="G1770" t="s">
        <v>20</v>
      </c>
      <c r="H1770" t="s">
        <v>301</v>
      </c>
      <c r="I1770" t="s">
        <v>32</v>
      </c>
      <c r="J1770" t="s">
        <v>312</v>
      </c>
      <c r="K1770">
        <v>2031072</v>
      </c>
      <c r="L1770" t="s">
        <v>5069</v>
      </c>
      <c r="M1770" t="s">
        <v>716</v>
      </c>
      <c r="N1770" t="str">
        <f t="array" ref="N1770">IF(COUNT(FIND({"数据分析","数据运营","分析师"},M1770)),"1","0")</f>
        <v>0</v>
      </c>
      <c r="O1770" t="s">
        <v>815</v>
      </c>
      <c r="P1770" t="s">
        <v>205</v>
      </c>
      <c r="Q1770" t="str">
        <f t="shared" si="54"/>
        <v>20</v>
      </c>
      <c r="R1770" t="str">
        <f t="shared" si="55"/>
        <v>40</v>
      </c>
      <c r="S1770" s="1" t="s">
        <v>12319</v>
      </c>
      <c r="T1770" t="s">
        <v>12464</v>
      </c>
      <c r="U1770" t="s">
        <v>12453</v>
      </c>
      <c r="V1770" t="s">
        <v>12475</v>
      </c>
      <c r="W1770" t="s">
        <v>12941</v>
      </c>
      <c r="X1770" t="s">
        <v>12917</v>
      </c>
    </row>
    <row r="1771" spans="1:26" x14ac:dyDescent="0.25">
      <c r="A1771" t="s">
        <v>4305</v>
      </c>
      <c r="B1771" t="s">
        <v>5070</v>
      </c>
      <c r="C1771">
        <v>146195</v>
      </c>
      <c r="D1771" t="s">
        <v>5071</v>
      </c>
      <c r="E1771" t="s">
        <v>135</v>
      </c>
      <c r="F1771" t="s">
        <v>4727</v>
      </c>
      <c r="G1771" t="s">
        <v>33</v>
      </c>
      <c r="H1771" t="s">
        <v>66</v>
      </c>
      <c r="I1771" t="s">
        <v>32</v>
      </c>
      <c r="J1771" t="s">
        <v>201</v>
      </c>
      <c r="K1771">
        <v>2544117</v>
      </c>
      <c r="L1771" t="s">
        <v>5072</v>
      </c>
      <c r="M1771" t="s">
        <v>138</v>
      </c>
      <c r="N1771" t="str">
        <f t="array" ref="N1771">IF(COUNT(FIND({"数据分析","数据运营","分析师"},M1771)),"1","0")</f>
        <v>1</v>
      </c>
      <c r="O1771" t="s">
        <v>189</v>
      </c>
      <c r="P1771" t="s">
        <v>205</v>
      </c>
      <c r="Q1771" t="str">
        <f t="shared" si="54"/>
        <v>10</v>
      </c>
      <c r="R1771" t="str">
        <f t="shared" si="55"/>
        <v>20</v>
      </c>
      <c r="S1771" s="1" t="s">
        <v>12325</v>
      </c>
      <c r="T1771" t="s">
        <v>12479</v>
      </c>
      <c r="U1771" t="s">
        <v>12464</v>
      </c>
      <c r="V1771" t="s">
        <v>12456</v>
      </c>
      <c r="W1771" s="1" t="s">
        <v>138</v>
      </c>
    </row>
    <row r="1772" spans="1:26" x14ac:dyDescent="0.25">
      <c r="A1772" t="s">
        <v>4305</v>
      </c>
      <c r="B1772" t="s">
        <v>5073</v>
      </c>
      <c r="C1772">
        <v>25322</v>
      </c>
      <c r="D1772" t="s">
        <v>5074</v>
      </c>
      <c r="E1772" t="s">
        <v>18</v>
      </c>
      <c r="F1772" t="s">
        <v>5075</v>
      </c>
      <c r="G1772" t="s">
        <v>20</v>
      </c>
      <c r="H1772" t="s">
        <v>1399</v>
      </c>
      <c r="I1772" t="s">
        <v>32</v>
      </c>
      <c r="J1772" t="s">
        <v>274</v>
      </c>
      <c r="K1772">
        <v>2507717</v>
      </c>
      <c r="L1772" t="s">
        <v>5076</v>
      </c>
      <c r="M1772" t="s">
        <v>5077</v>
      </c>
      <c r="N1772" t="str">
        <f t="array" ref="N1772">IF(COUNT(FIND({"数据分析","数据运营","分析师"},M1772)),"1","0")</f>
        <v>1</v>
      </c>
      <c r="O1772" t="s">
        <v>204</v>
      </c>
      <c r="P1772" t="s">
        <v>205</v>
      </c>
      <c r="Q1772" t="str">
        <f t="shared" si="54"/>
        <v>10</v>
      </c>
      <c r="R1772" t="str">
        <f t="shared" si="55"/>
        <v>17</v>
      </c>
      <c r="S1772" s="1" t="s">
        <v>1456</v>
      </c>
      <c r="T1772" t="s">
        <v>12462</v>
      </c>
      <c r="U1772" t="s">
        <v>12465</v>
      </c>
      <c r="V1772" t="s">
        <v>12454</v>
      </c>
      <c r="W1772" s="1" t="s">
        <v>138</v>
      </c>
      <c r="X1772" t="s">
        <v>13298</v>
      </c>
      <c r="Y1772" t="s">
        <v>13274</v>
      </c>
      <c r="Z1772" t="s">
        <v>13283</v>
      </c>
    </row>
    <row r="1773" spans="1:26" x14ac:dyDescent="0.25">
      <c r="A1773" t="s">
        <v>4305</v>
      </c>
      <c r="B1773" t="s">
        <v>5078</v>
      </c>
      <c r="C1773">
        <v>18497</v>
      </c>
      <c r="D1773" t="s">
        <v>5079</v>
      </c>
      <c r="E1773" t="s">
        <v>56</v>
      </c>
      <c r="F1773" t="s">
        <v>5080</v>
      </c>
      <c r="G1773" t="s">
        <v>20</v>
      </c>
      <c r="H1773" t="s">
        <v>72</v>
      </c>
      <c r="I1773" t="s">
        <v>32</v>
      </c>
      <c r="J1773" t="s">
        <v>142</v>
      </c>
      <c r="K1773">
        <v>2416226</v>
      </c>
      <c r="L1773" t="s">
        <v>5081</v>
      </c>
      <c r="M1773" t="s">
        <v>75</v>
      </c>
      <c r="N1773" t="str">
        <f t="array" ref="N1773">IF(COUNT(FIND({"数据分析","数据运营","分析师"},M1773)),"1","0")</f>
        <v>0</v>
      </c>
      <c r="O1773" t="s">
        <v>298</v>
      </c>
      <c r="P1773" t="s">
        <v>205</v>
      </c>
      <c r="Q1773" t="str">
        <f t="shared" si="54"/>
        <v>15</v>
      </c>
      <c r="R1773" t="str">
        <f t="shared" si="55"/>
        <v>30</v>
      </c>
      <c r="S1773" s="1" t="s">
        <v>12393</v>
      </c>
      <c r="T1773" t="s">
        <v>12545</v>
      </c>
      <c r="U1773" t="s">
        <v>12456</v>
      </c>
      <c r="V1773" t="s">
        <v>12454</v>
      </c>
      <c r="W1773" t="s">
        <v>76</v>
      </c>
    </row>
    <row r="1774" spans="1:26" x14ac:dyDescent="0.25">
      <c r="A1774" t="s">
        <v>4305</v>
      </c>
      <c r="B1774" t="s">
        <v>5082</v>
      </c>
      <c r="C1774">
        <v>25027</v>
      </c>
      <c r="D1774" t="s">
        <v>5083</v>
      </c>
      <c r="E1774" t="s">
        <v>39</v>
      </c>
      <c r="F1774" t="s">
        <v>4619</v>
      </c>
      <c r="G1774" t="s">
        <v>20</v>
      </c>
      <c r="H1774" t="s">
        <v>72</v>
      </c>
      <c r="I1774" t="s">
        <v>32</v>
      </c>
      <c r="J1774" t="s">
        <v>312</v>
      </c>
      <c r="K1774">
        <v>884378</v>
      </c>
      <c r="L1774" t="s">
        <v>5084</v>
      </c>
      <c r="M1774" t="s">
        <v>5085</v>
      </c>
      <c r="N1774" t="str">
        <f t="array" ref="N1774">IF(COUNT(FIND({"数据分析","数据运营","分析师"},M1774)),"1","0")</f>
        <v>1</v>
      </c>
      <c r="O1774" t="s">
        <v>189</v>
      </c>
      <c r="P1774" t="s">
        <v>205</v>
      </c>
      <c r="Q1774" t="str">
        <f t="shared" si="54"/>
        <v>10</v>
      </c>
      <c r="R1774" t="str">
        <f t="shared" si="55"/>
        <v>20</v>
      </c>
      <c r="S1774" s="1" t="s">
        <v>12320</v>
      </c>
      <c r="T1774" t="s">
        <v>12456</v>
      </c>
      <c r="U1774" t="s">
        <v>12685</v>
      </c>
      <c r="V1774" t="s">
        <v>12454</v>
      </c>
      <c r="W1774" s="1" t="s">
        <v>42</v>
      </c>
      <c r="X1774" t="s">
        <v>13274</v>
      </c>
      <c r="Y1774" t="s">
        <v>13348</v>
      </c>
    </row>
    <row r="1775" spans="1:26" x14ac:dyDescent="0.25">
      <c r="A1775" t="s">
        <v>4305</v>
      </c>
      <c r="B1775" t="s">
        <v>875</v>
      </c>
      <c r="C1775">
        <v>50702</v>
      </c>
      <c r="D1775" t="s">
        <v>876</v>
      </c>
      <c r="E1775" t="s">
        <v>18</v>
      </c>
      <c r="F1775" t="s">
        <v>4322</v>
      </c>
      <c r="G1775" t="s">
        <v>20</v>
      </c>
      <c r="H1775" t="s">
        <v>72</v>
      </c>
      <c r="I1775" t="s">
        <v>32</v>
      </c>
      <c r="J1775" t="s">
        <v>213</v>
      </c>
      <c r="K1775">
        <v>2382271</v>
      </c>
      <c r="L1775" t="s">
        <v>2548</v>
      </c>
      <c r="M1775" t="s">
        <v>5086</v>
      </c>
      <c r="N1775" t="str">
        <f t="array" ref="N1775">IF(COUNT(FIND({"数据分析","数据运营","分析师"},M1775)),"1","0")</f>
        <v>1</v>
      </c>
      <c r="O1775" t="s">
        <v>260</v>
      </c>
      <c r="P1775" t="s">
        <v>205</v>
      </c>
      <c r="Q1775" t="str">
        <f t="shared" si="54"/>
        <v>8</v>
      </c>
      <c r="R1775" t="str">
        <f t="shared" si="55"/>
        <v>15</v>
      </c>
      <c r="S1775" s="1" t="s">
        <v>12319</v>
      </c>
      <c r="T1775" t="s">
        <v>12455</v>
      </c>
      <c r="U1775" t="s">
        <v>12467</v>
      </c>
      <c r="V1775" t="s">
        <v>12487</v>
      </c>
      <c r="W1775" s="1" t="s">
        <v>138</v>
      </c>
      <c r="X1775" t="s">
        <v>12810</v>
      </c>
      <c r="Y1775" t="s">
        <v>13276</v>
      </c>
      <c r="Z1775" t="s">
        <v>13274</v>
      </c>
    </row>
    <row r="1776" spans="1:26" x14ac:dyDescent="0.25">
      <c r="A1776" t="s">
        <v>4305</v>
      </c>
      <c r="B1776" t="s">
        <v>4978</v>
      </c>
      <c r="C1776">
        <v>82991</v>
      </c>
      <c r="D1776" t="s">
        <v>4979</v>
      </c>
      <c r="E1776" t="s">
        <v>39</v>
      </c>
      <c r="F1776" t="s">
        <v>4537</v>
      </c>
      <c r="G1776" t="s">
        <v>20</v>
      </c>
      <c r="H1776" t="s">
        <v>72</v>
      </c>
      <c r="I1776" t="s">
        <v>22</v>
      </c>
      <c r="J1776" t="s">
        <v>50</v>
      </c>
      <c r="K1776">
        <v>1007031</v>
      </c>
      <c r="L1776" t="s">
        <v>5041</v>
      </c>
      <c r="M1776" t="s">
        <v>2011</v>
      </c>
      <c r="N1776" t="str">
        <f t="array" ref="N1776">IF(COUNT(FIND({"数据分析","数据运营","分析师"},M1776)),"1","0")</f>
        <v>0</v>
      </c>
      <c r="O1776" t="s">
        <v>815</v>
      </c>
      <c r="P1776" t="s">
        <v>205</v>
      </c>
      <c r="Q1776" t="str">
        <f t="shared" si="54"/>
        <v>20</v>
      </c>
      <c r="R1776" t="str">
        <f t="shared" si="55"/>
        <v>40</v>
      </c>
      <c r="S1776" s="1" t="s">
        <v>1456</v>
      </c>
      <c r="T1776" t="s">
        <v>12510</v>
      </c>
      <c r="U1776" t="s">
        <v>12454</v>
      </c>
      <c r="V1776" t="s">
        <v>12457</v>
      </c>
      <c r="W1776" t="s">
        <v>12929</v>
      </c>
      <c r="X1776" t="s">
        <v>12919</v>
      </c>
      <c r="Y1776" t="s">
        <v>12917</v>
      </c>
    </row>
    <row r="1777" spans="1:26" x14ac:dyDescent="0.25">
      <c r="A1777" t="s">
        <v>4305</v>
      </c>
      <c r="B1777" t="s">
        <v>5087</v>
      </c>
      <c r="C1777">
        <v>79922</v>
      </c>
      <c r="D1777" t="s">
        <v>5088</v>
      </c>
      <c r="E1777" t="s">
        <v>47</v>
      </c>
      <c r="F1777" t="s">
        <v>4326</v>
      </c>
      <c r="G1777" t="s">
        <v>33</v>
      </c>
      <c r="H1777" t="s">
        <v>368</v>
      </c>
      <c r="I1777" t="s">
        <v>32</v>
      </c>
      <c r="J1777" t="s">
        <v>117</v>
      </c>
      <c r="K1777">
        <v>2554613</v>
      </c>
      <c r="L1777" t="s">
        <v>5089</v>
      </c>
      <c r="M1777" t="s">
        <v>880</v>
      </c>
      <c r="N1777" t="str">
        <f t="array" ref="N1777">IF(COUNT(FIND({"数据分析","数据运营","分析师"},M1777)),"1","0")</f>
        <v>1</v>
      </c>
      <c r="O1777" t="s">
        <v>260</v>
      </c>
      <c r="P1777" t="s">
        <v>205</v>
      </c>
      <c r="Q1777" t="str">
        <f t="shared" si="54"/>
        <v>8</v>
      </c>
      <c r="R1777" t="str">
        <f t="shared" si="55"/>
        <v>15</v>
      </c>
      <c r="S1777" s="1" t="s">
        <v>12320</v>
      </c>
      <c r="T1777" t="s">
        <v>12475</v>
      </c>
      <c r="U1777" t="s">
        <v>12477</v>
      </c>
      <c r="V1777" t="s">
        <v>12487</v>
      </c>
      <c r="W1777" s="1" t="s">
        <v>138</v>
      </c>
      <c r="X1777" t="s">
        <v>13273</v>
      </c>
    </row>
    <row r="1778" spans="1:26" x14ac:dyDescent="0.25">
      <c r="A1778" t="s">
        <v>4305</v>
      </c>
      <c r="B1778" t="s">
        <v>5090</v>
      </c>
      <c r="C1778">
        <v>45485</v>
      </c>
      <c r="D1778" t="s">
        <v>5091</v>
      </c>
      <c r="E1778" t="s">
        <v>56</v>
      </c>
      <c r="G1778" t="s">
        <v>41</v>
      </c>
      <c r="H1778" t="s">
        <v>104</v>
      </c>
      <c r="I1778" t="s">
        <v>22</v>
      </c>
      <c r="J1778" t="s">
        <v>23</v>
      </c>
      <c r="K1778">
        <v>2504506</v>
      </c>
      <c r="L1778" t="s">
        <v>5092</v>
      </c>
      <c r="M1778" t="s">
        <v>5093</v>
      </c>
      <c r="N1778" t="str">
        <f t="array" ref="N1778">IF(COUNT(FIND({"数据分析","数据运营","分析师"},M1778)),"1","0")</f>
        <v>1</v>
      </c>
      <c r="O1778" t="s">
        <v>36</v>
      </c>
      <c r="P1778" t="s">
        <v>205</v>
      </c>
      <c r="Q1778" t="str">
        <f t="shared" si="54"/>
        <v>10</v>
      </c>
      <c r="R1778" t="str">
        <f t="shared" si="55"/>
        <v>15</v>
      </c>
      <c r="S1778" s="1" t="s">
        <v>12322</v>
      </c>
      <c r="T1778" t="s">
        <v>12477</v>
      </c>
      <c r="U1778" t="s">
        <v>12487</v>
      </c>
      <c r="V1778" t="s">
        <v>12485</v>
      </c>
      <c r="W1778" s="1" t="s">
        <v>138</v>
      </c>
    </row>
    <row r="1779" spans="1:26" x14ac:dyDescent="0.25">
      <c r="A1779" t="s">
        <v>4305</v>
      </c>
      <c r="B1779" t="s">
        <v>4972</v>
      </c>
      <c r="C1779">
        <v>1866</v>
      </c>
      <c r="D1779" t="s">
        <v>4973</v>
      </c>
      <c r="E1779" t="s">
        <v>39</v>
      </c>
      <c r="F1779" t="s">
        <v>4974</v>
      </c>
      <c r="G1779" t="s">
        <v>20</v>
      </c>
      <c r="H1779" t="s">
        <v>72</v>
      </c>
      <c r="I1779" t="s">
        <v>32</v>
      </c>
      <c r="J1779" t="s">
        <v>378</v>
      </c>
      <c r="K1779">
        <v>2124263</v>
      </c>
      <c r="L1779" t="s">
        <v>4975</v>
      </c>
      <c r="M1779" t="s">
        <v>5094</v>
      </c>
      <c r="N1779" t="str">
        <f t="array" ref="N1779">IF(COUNT(FIND({"数据分析","数据运营","分析师"},M1779)),"1","0")</f>
        <v>1</v>
      </c>
      <c r="O1779" t="s">
        <v>189</v>
      </c>
      <c r="P1779" t="s">
        <v>205</v>
      </c>
      <c r="Q1779" t="str">
        <f t="shared" si="54"/>
        <v>10</v>
      </c>
      <c r="R1779" t="str">
        <f t="shared" si="55"/>
        <v>20</v>
      </c>
      <c r="S1779" s="1" t="s">
        <v>790</v>
      </c>
      <c r="T1779" t="s">
        <v>12474</v>
      </c>
      <c r="U1779" t="s">
        <v>12544</v>
      </c>
      <c r="V1779" t="s">
        <v>12836</v>
      </c>
      <c r="W1779" s="1" t="s">
        <v>378</v>
      </c>
      <c r="X1779" t="s">
        <v>12810</v>
      </c>
      <c r="Y1779" t="s">
        <v>13274</v>
      </c>
      <c r="Z1779" t="s">
        <v>13348</v>
      </c>
    </row>
    <row r="1780" spans="1:26" x14ac:dyDescent="0.25">
      <c r="A1780" t="s">
        <v>4305</v>
      </c>
      <c r="B1780" t="s">
        <v>5095</v>
      </c>
      <c r="C1780">
        <v>91793</v>
      </c>
      <c r="D1780" t="s">
        <v>5096</v>
      </c>
      <c r="E1780" t="s">
        <v>56</v>
      </c>
      <c r="G1780" t="s">
        <v>20</v>
      </c>
      <c r="H1780" t="s">
        <v>72</v>
      </c>
      <c r="I1780" t="s">
        <v>32</v>
      </c>
      <c r="J1780" t="s">
        <v>213</v>
      </c>
      <c r="K1780">
        <v>2555948</v>
      </c>
      <c r="L1780" t="s">
        <v>5097</v>
      </c>
      <c r="M1780" t="s">
        <v>5098</v>
      </c>
      <c r="N1780" t="str">
        <f t="array" ref="N1780">IF(COUNT(FIND({"数据分析","数据运营","分析师"},M1780)),"1","0")</f>
        <v>0</v>
      </c>
      <c r="O1780" t="s">
        <v>815</v>
      </c>
      <c r="P1780" t="s">
        <v>205</v>
      </c>
      <c r="Q1780" t="str">
        <f t="shared" si="54"/>
        <v>20</v>
      </c>
      <c r="R1780" t="str">
        <f t="shared" si="55"/>
        <v>40</v>
      </c>
      <c r="S1780" s="1" t="s">
        <v>1456</v>
      </c>
      <c r="T1780" t="s">
        <v>12454</v>
      </c>
      <c r="U1780" t="s">
        <v>12455</v>
      </c>
      <c r="V1780" t="s">
        <v>12457</v>
      </c>
      <c r="W1780" t="s">
        <v>12941</v>
      </c>
      <c r="X1780" t="s">
        <v>12919</v>
      </c>
      <c r="Y1780" t="s">
        <v>13019</v>
      </c>
      <c r="Z1780" t="s">
        <v>12917</v>
      </c>
    </row>
    <row r="1781" spans="1:26" x14ac:dyDescent="0.25">
      <c r="A1781" t="s">
        <v>4305</v>
      </c>
      <c r="B1781" t="s">
        <v>4587</v>
      </c>
      <c r="C1781">
        <v>84244</v>
      </c>
      <c r="D1781" t="s">
        <v>4588</v>
      </c>
      <c r="E1781" t="s">
        <v>39</v>
      </c>
      <c r="F1781" t="s">
        <v>4589</v>
      </c>
      <c r="G1781" t="s">
        <v>253</v>
      </c>
      <c r="H1781" t="s">
        <v>21</v>
      </c>
      <c r="I1781" t="s">
        <v>32</v>
      </c>
      <c r="J1781" t="s">
        <v>50</v>
      </c>
      <c r="K1781">
        <v>2576712</v>
      </c>
      <c r="L1781" t="s">
        <v>5099</v>
      </c>
      <c r="M1781" t="s">
        <v>1560</v>
      </c>
      <c r="N1781" t="str">
        <f t="array" ref="N1781">IF(COUNT(FIND({"数据分析","数据运营","分析师"},M1781)),"1","0")</f>
        <v>0</v>
      </c>
      <c r="O1781" t="s">
        <v>391</v>
      </c>
      <c r="P1781" t="s">
        <v>205</v>
      </c>
      <c r="Q1781" t="str">
        <f t="shared" si="54"/>
        <v>15</v>
      </c>
      <c r="R1781" t="str">
        <f t="shared" si="55"/>
        <v>20</v>
      </c>
      <c r="S1781" s="1" t="s">
        <v>1456</v>
      </c>
      <c r="T1781" t="s">
        <v>12454</v>
      </c>
      <c r="U1781" t="s">
        <v>12470</v>
      </c>
      <c r="V1781" t="s">
        <v>12828</v>
      </c>
      <c r="W1781" t="s">
        <v>12965</v>
      </c>
      <c r="X1781" t="s">
        <v>13103</v>
      </c>
    </row>
    <row r="1782" spans="1:26" x14ac:dyDescent="0.25">
      <c r="A1782" t="s">
        <v>4305</v>
      </c>
      <c r="B1782" t="s">
        <v>5100</v>
      </c>
      <c r="C1782">
        <v>37949</v>
      </c>
      <c r="D1782" t="s">
        <v>5100</v>
      </c>
      <c r="E1782" t="s">
        <v>47</v>
      </c>
      <c r="F1782" t="s">
        <v>5101</v>
      </c>
      <c r="G1782" t="s">
        <v>20</v>
      </c>
      <c r="H1782" t="s">
        <v>72</v>
      </c>
      <c r="I1782" t="s">
        <v>32</v>
      </c>
      <c r="J1782" t="s">
        <v>3716</v>
      </c>
      <c r="K1782">
        <v>2434221</v>
      </c>
      <c r="L1782" t="s">
        <v>5102</v>
      </c>
      <c r="M1782" t="s">
        <v>119</v>
      </c>
      <c r="N1782" t="str">
        <f t="array" ref="N1782">IF(COUNT(FIND({"数据分析","数据运营","分析师"},M1782)),"1","0")</f>
        <v>0</v>
      </c>
      <c r="O1782" t="s">
        <v>53</v>
      </c>
      <c r="P1782" t="s">
        <v>205</v>
      </c>
      <c r="Q1782" t="str">
        <f t="shared" si="54"/>
        <v>6</v>
      </c>
      <c r="R1782" t="str">
        <f t="shared" si="55"/>
        <v>8</v>
      </c>
      <c r="S1782" s="1" t="s">
        <v>12320</v>
      </c>
      <c r="T1782" t="s">
        <v>12462</v>
      </c>
      <c r="U1782" t="s">
        <v>12467</v>
      </c>
      <c r="V1782" t="s">
        <v>12475</v>
      </c>
      <c r="W1782" t="s">
        <v>76</v>
      </c>
    </row>
    <row r="1783" spans="1:26" x14ac:dyDescent="0.25">
      <c r="A1783" t="s">
        <v>4305</v>
      </c>
      <c r="B1783" t="s">
        <v>4629</v>
      </c>
      <c r="C1783">
        <v>61921</v>
      </c>
      <c r="D1783" t="s">
        <v>4630</v>
      </c>
      <c r="E1783" t="s">
        <v>18</v>
      </c>
      <c r="F1783" t="s">
        <v>4631</v>
      </c>
      <c r="G1783" t="s">
        <v>20</v>
      </c>
      <c r="H1783" t="s">
        <v>72</v>
      </c>
      <c r="I1783" t="s">
        <v>32</v>
      </c>
      <c r="J1783" t="s">
        <v>117</v>
      </c>
      <c r="K1783">
        <v>1384532</v>
      </c>
      <c r="L1783" t="s">
        <v>5103</v>
      </c>
      <c r="M1783" t="s">
        <v>505</v>
      </c>
      <c r="N1783" t="str">
        <f t="array" ref="N1783">IF(COUNT(FIND({"数据分析","数据运营","分析师"},M1783)),"1","0")</f>
        <v>0</v>
      </c>
      <c r="O1783" t="s">
        <v>298</v>
      </c>
      <c r="P1783" t="s">
        <v>205</v>
      </c>
      <c r="Q1783" t="str">
        <f t="shared" si="54"/>
        <v>15</v>
      </c>
      <c r="R1783" t="str">
        <f t="shared" si="55"/>
        <v>30</v>
      </c>
      <c r="S1783" s="1" t="s">
        <v>1456</v>
      </c>
      <c r="T1783" t="s">
        <v>12453</v>
      </c>
      <c r="U1783" t="s">
        <v>12455</v>
      </c>
      <c r="V1783" t="s">
        <v>12467</v>
      </c>
      <c r="W1783" t="s">
        <v>12931</v>
      </c>
      <c r="X1783" t="s">
        <v>12917</v>
      </c>
    </row>
    <row r="1784" spans="1:26" x14ac:dyDescent="0.25">
      <c r="A1784" t="s">
        <v>4305</v>
      </c>
      <c r="B1784" t="s">
        <v>5104</v>
      </c>
      <c r="C1784">
        <v>31356</v>
      </c>
      <c r="D1784" t="s">
        <v>5105</v>
      </c>
      <c r="E1784" t="s">
        <v>47</v>
      </c>
      <c r="G1784" t="s">
        <v>20</v>
      </c>
      <c r="H1784" t="s">
        <v>984</v>
      </c>
      <c r="I1784" t="s">
        <v>32</v>
      </c>
      <c r="J1784" t="s">
        <v>23</v>
      </c>
      <c r="K1784">
        <v>2533099</v>
      </c>
      <c r="L1784" t="s">
        <v>5106</v>
      </c>
      <c r="M1784" t="s">
        <v>1537</v>
      </c>
      <c r="N1784" t="str">
        <f t="array" ref="N1784">IF(COUNT(FIND({"数据分析","数据运营","分析师"},M1784)),"1","0")</f>
        <v>0</v>
      </c>
      <c r="O1784" t="s">
        <v>391</v>
      </c>
      <c r="P1784" t="s">
        <v>205</v>
      </c>
      <c r="Q1784" t="str">
        <f t="shared" si="54"/>
        <v>15</v>
      </c>
      <c r="R1784" t="str">
        <f t="shared" si="55"/>
        <v>20</v>
      </c>
      <c r="S1784" s="1" t="s">
        <v>12320</v>
      </c>
      <c r="T1784" t="s">
        <v>12462</v>
      </c>
      <c r="U1784" t="s">
        <v>12464</v>
      </c>
      <c r="V1784" t="s">
        <v>12455</v>
      </c>
      <c r="W1784" t="s">
        <v>76</v>
      </c>
    </row>
    <row r="1785" spans="1:26" x14ac:dyDescent="0.25">
      <c r="A1785" t="s">
        <v>4305</v>
      </c>
      <c r="B1785" t="s">
        <v>5107</v>
      </c>
      <c r="C1785">
        <v>443</v>
      </c>
      <c r="D1785" t="s">
        <v>5108</v>
      </c>
      <c r="E1785" t="s">
        <v>47</v>
      </c>
      <c r="F1785" t="s">
        <v>4326</v>
      </c>
      <c r="G1785" t="s">
        <v>81</v>
      </c>
      <c r="H1785" t="s">
        <v>42</v>
      </c>
      <c r="I1785" t="s">
        <v>32</v>
      </c>
      <c r="J1785" t="s">
        <v>345</v>
      </c>
      <c r="K1785">
        <v>2572947</v>
      </c>
      <c r="L1785" t="s">
        <v>5109</v>
      </c>
      <c r="M1785" t="s">
        <v>42</v>
      </c>
      <c r="N1785" t="str">
        <f t="array" ref="N1785">IF(COUNT(FIND({"数据分析","数据运营","分析师"},M1785)),"1","0")</f>
        <v>1</v>
      </c>
      <c r="O1785" t="s">
        <v>686</v>
      </c>
      <c r="P1785" t="s">
        <v>205</v>
      </c>
      <c r="Q1785" t="str">
        <f t="shared" si="54"/>
        <v>12</v>
      </c>
      <c r="R1785" t="str">
        <f t="shared" si="55"/>
        <v>18</v>
      </c>
      <c r="S1785" s="1" t="s">
        <v>12394</v>
      </c>
      <c r="T1785" t="s">
        <v>12456</v>
      </c>
      <c r="U1785" t="s">
        <v>12686</v>
      </c>
      <c r="V1785" t="s">
        <v>12839</v>
      </c>
      <c r="W1785" s="1" t="s">
        <v>42</v>
      </c>
      <c r="X1785" t="s">
        <v>13274</v>
      </c>
    </row>
    <row r="1786" spans="1:26" x14ac:dyDescent="0.25">
      <c r="A1786" t="s">
        <v>4305</v>
      </c>
      <c r="B1786" t="s">
        <v>5110</v>
      </c>
      <c r="C1786">
        <v>27234</v>
      </c>
      <c r="D1786" t="s">
        <v>5111</v>
      </c>
      <c r="E1786" t="s">
        <v>39</v>
      </c>
      <c r="F1786" t="s">
        <v>4351</v>
      </c>
      <c r="G1786" t="s">
        <v>33</v>
      </c>
      <c r="H1786" t="s">
        <v>66</v>
      </c>
      <c r="I1786" t="s">
        <v>32</v>
      </c>
      <c r="J1786" t="s">
        <v>496</v>
      </c>
      <c r="K1786">
        <v>2507740</v>
      </c>
      <c r="L1786" t="s">
        <v>5112</v>
      </c>
      <c r="M1786" t="s">
        <v>138</v>
      </c>
      <c r="N1786" t="str">
        <f t="array" ref="N1786">IF(COUNT(FIND({"数据分析","数据运营","分析师"},M1786)),"1","0")</f>
        <v>1</v>
      </c>
      <c r="O1786" t="s">
        <v>264</v>
      </c>
      <c r="P1786" t="s">
        <v>205</v>
      </c>
      <c r="Q1786" t="str">
        <f t="shared" si="54"/>
        <v>6</v>
      </c>
      <c r="R1786" t="str">
        <f t="shared" si="55"/>
        <v>12</v>
      </c>
      <c r="S1786" s="1" t="s">
        <v>12319</v>
      </c>
      <c r="T1786" t="s">
        <v>12456</v>
      </c>
      <c r="U1786" t="s">
        <v>12467</v>
      </c>
      <c r="V1786" t="s">
        <v>12477</v>
      </c>
      <c r="W1786" s="1" t="s">
        <v>138</v>
      </c>
    </row>
    <row r="1787" spans="1:26" x14ac:dyDescent="0.25">
      <c r="A1787" t="s">
        <v>4305</v>
      </c>
      <c r="B1787" t="s">
        <v>4343</v>
      </c>
      <c r="C1787">
        <v>142642</v>
      </c>
      <c r="D1787" t="s">
        <v>4344</v>
      </c>
      <c r="E1787" t="s">
        <v>39</v>
      </c>
      <c r="F1787" t="s">
        <v>4345</v>
      </c>
      <c r="G1787" t="s">
        <v>33</v>
      </c>
      <c r="H1787" t="s">
        <v>66</v>
      </c>
      <c r="I1787" t="s">
        <v>178</v>
      </c>
      <c r="J1787" t="s">
        <v>33</v>
      </c>
      <c r="K1787">
        <v>2403873</v>
      </c>
      <c r="L1787" t="s">
        <v>5113</v>
      </c>
      <c r="M1787" t="s">
        <v>138</v>
      </c>
      <c r="N1787" t="str">
        <f t="array" ref="N1787">IF(COUNT(FIND({"数据分析","数据运营","分析师"},M1787)),"1","0")</f>
        <v>1</v>
      </c>
      <c r="O1787" t="s">
        <v>264</v>
      </c>
      <c r="P1787" t="s">
        <v>205</v>
      </c>
      <c r="Q1787" t="str">
        <f t="shared" si="54"/>
        <v>6</v>
      </c>
      <c r="R1787" t="str">
        <f t="shared" si="55"/>
        <v>12</v>
      </c>
      <c r="S1787" s="1" t="s">
        <v>2061</v>
      </c>
      <c r="T1787" t="s">
        <v>12460</v>
      </c>
      <c r="U1787" t="s">
        <v>12487</v>
      </c>
      <c r="V1787" t="s">
        <v>12467</v>
      </c>
      <c r="W1787" s="1" t="s">
        <v>138</v>
      </c>
    </row>
    <row r="1788" spans="1:26" x14ac:dyDescent="0.25">
      <c r="A1788" t="s">
        <v>4305</v>
      </c>
      <c r="B1788" t="s">
        <v>5114</v>
      </c>
      <c r="C1788">
        <v>67227</v>
      </c>
      <c r="D1788" t="s">
        <v>5115</v>
      </c>
      <c r="E1788" t="s">
        <v>18</v>
      </c>
      <c r="F1788" t="s">
        <v>4322</v>
      </c>
      <c r="G1788" t="s">
        <v>20</v>
      </c>
      <c r="H1788" t="s">
        <v>72</v>
      </c>
      <c r="I1788" t="s">
        <v>32</v>
      </c>
      <c r="J1788" t="s">
        <v>258</v>
      </c>
      <c r="K1788">
        <v>2454899</v>
      </c>
      <c r="L1788" t="s">
        <v>5116</v>
      </c>
      <c r="M1788" t="s">
        <v>4711</v>
      </c>
      <c r="N1788" t="str">
        <f t="array" ref="N1788">IF(COUNT(FIND({"数据分析","数据运营","分析师"},M1788)),"1","0")</f>
        <v>0</v>
      </c>
      <c r="O1788" t="s">
        <v>189</v>
      </c>
      <c r="P1788" t="s">
        <v>205</v>
      </c>
      <c r="Q1788" t="str">
        <f t="shared" si="54"/>
        <v>10</v>
      </c>
      <c r="R1788" t="str">
        <f t="shared" si="55"/>
        <v>20</v>
      </c>
      <c r="S1788" s="1" t="s">
        <v>12319</v>
      </c>
      <c r="T1788" t="s">
        <v>12453</v>
      </c>
      <c r="U1788" t="s">
        <v>12465</v>
      </c>
      <c r="V1788" t="s">
        <v>12474</v>
      </c>
      <c r="W1788" t="s">
        <v>12931</v>
      </c>
      <c r="X1788" t="s">
        <v>12917</v>
      </c>
    </row>
    <row r="1789" spans="1:26" x14ac:dyDescent="0.25">
      <c r="A1789" t="s">
        <v>4305</v>
      </c>
      <c r="B1789" t="s">
        <v>5067</v>
      </c>
      <c r="C1789">
        <v>36162</v>
      </c>
      <c r="D1789" t="s">
        <v>5068</v>
      </c>
      <c r="E1789" t="s">
        <v>47</v>
      </c>
      <c r="G1789" t="s">
        <v>20</v>
      </c>
      <c r="H1789" t="s">
        <v>72</v>
      </c>
      <c r="I1789" t="s">
        <v>32</v>
      </c>
      <c r="J1789" t="s">
        <v>312</v>
      </c>
      <c r="K1789">
        <v>1971299</v>
      </c>
      <c r="L1789" t="s">
        <v>5117</v>
      </c>
      <c r="M1789" t="s">
        <v>5118</v>
      </c>
      <c r="N1789" t="str">
        <f t="array" ref="N1789">IF(COUNT(FIND({"数据分析","数据运营","分析师"},M1789)),"1","0")</f>
        <v>0</v>
      </c>
      <c r="O1789" t="s">
        <v>298</v>
      </c>
      <c r="P1789" t="s">
        <v>205</v>
      </c>
      <c r="Q1789" t="str">
        <f t="shared" si="54"/>
        <v>15</v>
      </c>
      <c r="R1789" t="str">
        <f t="shared" si="55"/>
        <v>30</v>
      </c>
      <c r="S1789" s="1" t="s">
        <v>12319</v>
      </c>
      <c r="T1789" t="s">
        <v>12464</v>
      </c>
      <c r="U1789" t="s">
        <v>12453</v>
      </c>
      <c r="V1789" t="s">
        <v>12475</v>
      </c>
      <c r="W1789" t="s">
        <v>12981</v>
      </c>
      <c r="X1789" t="s">
        <v>12917</v>
      </c>
    </row>
    <row r="1790" spans="1:26" x14ac:dyDescent="0.25">
      <c r="A1790" t="s">
        <v>4305</v>
      </c>
      <c r="B1790" t="s">
        <v>875</v>
      </c>
      <c r="C1790">
        <v>50702</v>
      </c>
      <c r="D1790" t="s">
        <v>876</v>
      </c>
      <c r="E1790" t="s">
        <v>18</v>
      </c>
      <c r="F1790" t="s">
        <v>4322</v>
      </c>
      <c r="G1790" t="s">
        <v>20</v>
      </c>
      <c r="H1790" t="s">
        <v>72</v>
      </c>
      <c r="I1790" t="s">
        <v>32</v>
      </c>
      <c r="J1790" t="s">
        <v>213</v>
      </c>
      <c r="K1790">
        <v>2369934</v>
      </c>
      <c r="L1790" t="s">
        <v>2548</v>
      </c>
      <c r="M1790" t="s">
        <v>5119</v>
      </c>
      <c r="N1790" t="str">
        <f t="array" ref="N1790">IF(COUNT(FIND({"数据分析","数据运营","分析师"},M1790)),"1","0")</f>
        <v>1</v>
      </c>
      <c r="O1790" t="s">
        <v>260</v>
      </c>
      <c r="P1790" t="s">
        <v>205</v>
      </c>
      <c r="Q1790" t="str">
        <f t="shared" si="54"/>
        <v>8</v>
      </c>
      <c r="R1790" t="str">
        <f t="shared" si="55"/>
        <v>15</v>
      </c>
      <c r="S1790" s="1" t="s">
        <v>12319</v>
      </c>
      <c r="T1790" t="s">
        <v>12455</v>
      </c>
      <c r="U1790" t="s">
        <v>12467</v>
      </c>
      <c r="V1790" t="s">
        <v>12487</v>
      </c>
      <c r="W1790" s="1" t="s">
        <v>138</v>
      </c>
      <c r="X1790" t="s">
        <v>12810</v>
      </c>
      <c r="Y1790" t="s">
        <v>13276</v>
      </c>
      <c r="Z1790" t="s">
        <v>13274</v>
      </c>
    </row>
    <row r="1791" spans="1:26" x14ac:dyDescent="0.25">
      <c r="A1791" t="s">
        <v>4305</v>
      </c>
      <c r="B1791" t="s">
        <v>4629</v>
      </c>
      <c r="C1791">
        <v>61921</v>
      </c>
      <c r="D1791" t="s">
        <v>4630</v>
      </c>
      <c r="E1791" t="s">
        <v>18</v>
      </c>
      <c r="G1791" t="s">
        <v>20</v>
      </c>
      <c r="H1791" t="s">
        <v>72</v>
      </c>
      <c r="I1791" t="s">
        <v>32</v>
      </c>
      <c r="J1791" t="s">
        <v>117</v>
      </c>
      <c r="K1791">
        <v>2487103</v>
      </c>
      <c r="L1791" t="s">
        <v>5120</v>
      </c>
      <c r="M1791" t="s">
        <v>534</v>
      </c>
      <c r="N1791" t="str">
        <f t="array" ref="N1791">IF(COUNT(FIND({"数据分析","数据运营","分析师"},M1791)),"1","0")</f>
        <v>0</v>
      </c>
      <c r="O1791" t="s">
        <v>751</v>
      </c>
      <c r="P1791" t="s">
        <v>205</v>
      </c>
      <c r="Q1791" t="str">
        <f t="shared" si="54"/>
        <v>18</v>
      </c>
      <c r="R1791" t="str">
        <f t="shared" si="55"/>
        <v>36</v>
      </c>
      <c r="S1791" s="1" t="s">
        <v>1456</v>
      </c>
      <c r="T1791" t="s">
        <v>12453</v>
      </c>
      <c r="U1791" t="s">
        <v>12455</v>
      </c>
      <c r="V1791" t="s">
        <v>12467</v>
      </c>
      <c r="W1791" t="s">
        <v>12931</v>
      </c>
      <c r="X1791" t="s">
        <v>12956</v>
      </c>
      <c r="Y1791" t="s">
        <v>12917</v>
      </c>
    </row>
    <row r="1792" spans="1:26" x14ac:dyDescent="0.25">
      <c r="A1792" t="s">
        <v>4305</v>
      </c>
      <c r="B1792" t="s">
        <v>5121</v>
      </c>
      <c r="C1792">
        <v>123763</v>
      </c>
      <c r="D1792" t="s">
        <v>5122</v>
      </c>
      <c r="E1792" t="s">
        <v>30</v>
      </c>
      <c r="F1792" t="s">
        <v>4326</v>
      </c>
      <c r="G1792" t="s">
        <v>20</v>
      </c>
      <c r="H1792" t="s">
        <v>21</v>
      </c>
      <c r="I1792" t="s">
        <v>32</v>
      </c>
      <c r="J1792" t="s">
        <v>213</v>
      </c>
      <c r="K1792">
        <v>2144626</v>
      </c>
      <c r="L1792" t="s">
        <v>5123</v>
      </c>
      <c r="M1792" t="s">
        <v>721</v>
      </c>
      <c r="N1792" t="str">
        <f t="array" ref="N1792">IF(COUNT(FIND({"数据分析","数据运营","分析师"},M1792)),"1","0")</f>
        <v>0</v>
      </c>
      <c r="O1792" t="s">
        <v>231</v>
      </c>
      <c r="P1792" t="s">
        <v>205</v>
      </c>
      <c r="Q1792" t="str">
        <f t="shared" si="54"/>
        <v>15</v>
      </c>
      <c r="R1792" t="str">
        <f t="shared" si="55"/>
        <v>25</v>
      </c>
      <c r="S1792" s="1" t="s">
        <v>8116</v>
      </c>
      <c r="T1792" t="s">
        <v>12477</v>
      </c>
      <c r="U1792" t="s">
        <v>12489</v>
      </c>
      <c r="V1792" t="s">
        <v>12462</v>
      </c>
      <c r="W1792" t="s">
        <v>12931</v>
      </c>
      <c r="X1792" t="s">
        <v>12916</v>
      </c>
      <c r="Y1792" t="s">
        <v>12956</v>
      </c>
      <c r="Z1792" t="s">
        <v>12917</v>
      </c>
    </row>
    <row r="1793" spans="1:27" x14ac:dyDescent="0.25">
      <c r="A1793" t="s">
        <v>4305</v>
      </c>
      <c r="B1793" t="s">
        <v>5124</v>
      </c>
      <c r="C1793">
        <v>4836</v>
      </c>
      <c r="D1793" t="s">
        <v>4921</v>
      </c>
      <c r="E1793" t="s">
        <v>18</v>
      </c>
      <c r="F1793" t="s">
        <v>4879</v>
      </c>
      <c r="G1793" t="s">
        <v>20</v>
      </c>
      <c r="H1793" t="s">
        <v>72</v>
      </c>
      <c r="I1793" t="s">
        <v>22</v>
      </c>
      <c r="J1793" t="s">
        <v>92</v>
      </c>
      <c r="K1793">
        <v>1664824</v>
      </c>
      <c r="L1793" t="s">
        <v>5125</v>
      </c>
      <c r="M1793" t="s">
        <v>572</v>
      </c>
      <c r="N1793" t="str">
        <f t="array" ref="N1793">IF(COUNT(FIND({"数据分析","数据运营","分析师"},M1793)),"1","0")</f>
        <v>0</v>
      </c>
      <c r="O1793" t="s">
        <v>5126</v>
      </c>
      <c r="P1793" t="s">
        <v>205</v>
      </c>
      <c r="Q1793" t="str">
        <f t="shared" si="54"/>
        <v>16</v>
      </c>
      <c r="R1793" t="str">
        <f t="shared" si="55"/>
        <v>25</v>
      </c>
      <c r="S1793" s="1" t="s">
        <v>12319</v>
      </c>
      <c r="T1793" t="s">
        <v>12464</v>
      </c>
      <c r="U1793" t="s">
        <v>12453</v>
      </c>
      <c r="V1793" t="s">
        <v>12455</v>
      </c>
      <c r="W1793" t="s">
        <v>12941</v>
      </c>
      <c r="X1793" t="s">
        <v>12917</v>
      </c>
    </row>
    <row r="1794" spans="1:27" x14ac:dyDescent="0.25">
      <c r="A1794" t="s">
        <v>4305</v>
      </c>
      <c r="B1794" t="s">
        <v>5127</v>
      </c>
      <c r="C1794">
        <v>101912</v>
      </c>
      <c r="D1794" t="s">
        <v>5128</v>
      </c>
      <c r="E1794" t="s">
        <v>47</v>
      </c>
      <c r="F1794" t="s">
        <v>5129</v>
      </c>
      <c r="G1794" t="s">
        <v>49</v>
      </c>
      <c r="H1794" t="s">
        <v>42</v>
      </c>
      <c r="I1794" t="s">
        <v>32</v>
      </c>
      <c r="J1794" t="s">
        <v>258</v>
      </c>
      <c r="K1794">
        <v>2416103</v>
      </c>
      <c r="L1794" t="s">
        <v>5130</v>
      </c>
      <c r="M1794" t="s">
        <v>5131</v>
      </c>
      <c r="N1794" t="str">
        <f t="array" ref="N1794">IF(COUNT(FIND({"数据分析","数据运营","分析师"},M1794)),"1","0")</f>
        <v>1</v>
      </c>
      <c r="O1794" t="s">
        <v>53</v>
      </c>
      <c r="P1794" t="s">
        <v>205</v>
      </c>
      <c r="Q1794" t="str">
        <f t="shared" ref="Q1794:Q1857" si="56">LEFT(O1794,FIND("k",O1794,1)-1)</f>
        <v>6</v>
      </c>
      <c r="R1794" t="str">
        <f t="shared" ref="R1794:R1857" si="57">MID(O1794,FIND("-",O1794,1)+1,LEN(O1794)-FIND("-",O1794,1)-1)</f>
        <v>8</v>
      </c>
      <c r="S1794" s="1" t="s">
        <v>12325</v>
      </c>
      <c r="T1794" t="s">
        <v>12487</v>
      </c>
      <c r="U1794" t="s">
        <v>12470</v>
      </c>
      <c r="V1794" t="s">
        <v>12483</v>
      </c>
      <c r="W1794" s="1" t="s">
        <v>13220</v>
      </c>
      <c r="X1794" t="s">
        <v>12810</v>
      </c>
      <c r="Y1794" t="s">
        <v>13274</v>
      </c>
    </row>
    <row r="1795" spans="1:27" x14ac:dyDescent="0.25">
      <c r="A1795" t="s">
        <v>4305</v>
      </c>
      <c r="B1795" t="s">
        <v>5132</v>
      </c>
      <c r="C1795">
        <v>46137</v>
      </c>
      <c r="D1795" t="s">
        <v>5133</v>
      </c>
      <c r="E1795" t="s">
        <v>47</v>
      </c>
      <c r="F1795" t="s">
        <v>4796</v>
      </c>
      <c r="G1795" t="s">
        <v>81</v>
      </c>
      <c r="H1795" t="s">
        <v>42</v>
      </c>
      <c r="I1795" t="s">
        <v>32</v>
      </c>
      <c r="J1795" t="s">
        <v>23</v>
      </c>
      <c r="K1795">
        <v>2521614</v>
      </c>
      <c r="L1795" t="s">
        <v>5134</v>
      </c>
      <c r="M1795" t="s">
        <v>5135</v>
      </c>
      <c r="N1795" t="str">
        <f t="array" ref="N1795">IF(COUNT(FIND({"数据分析","数据运营","分析师"},M1795)),"1","0")</f>
        <v>1</v>
      </c>
      <c r="O1795" t="s">
        <v>36</v>
      </c>
      <c r="P1795" t="s">
        <v>205</v>
      </c>
      <c r="Q1795" t="str">
        <f t="shared" si="56"/>
        <v>10</v>
      </c>
      <c r="R1795" t="str">
        <f t="shared" si="57"/>
        <v>15</v>
      </c>
      <c r="S1795" s="1" t="s">
        <v>12320</v>
      </c>
      <c r="T1795" t="s">
        <v>12467</v>
      </c>
      <c r="U1795" t="s">
        <v>12489</v>
      </c>
      <c r="V1795" t="s">
        <v>12470</v>
      </c>
      <c r="W1795" s="1" t="s">
        <v>42</v>
      </c>
      <c r="X1795" t="s">
        <v>13274</v>
      </c>
    </row>
    <row r="1796" spans="1:27" x14ac:dyDescent="0.25">
      <c r="A1796" t="s">
        <v>4305</v>
      </c>
      <c r="B1796" t="s">
        <v>5136</v>
      </c>
      <c r="C1796">
        <v>39406</v>
      </c>
      <c r="D1796" t="s">
        <v>5137</v>
      </c>
      <c r="E1796" t="s">
        <v>56</v>
      </c>
      <c r="F1796" t="s">
        <v>4317</v>
      </c>
      <c r="G1796" t="s">
        <v>475</v>
      </c>
      <c r="H1796" t="s">
        <v>2606</v>
      </c>
      <c r="I1796" t="s">
        <v>32</v>
      </c>
      <c r="J1796" t="s">
        <v>5138</v>
      </c>
      <c r="K1796">
        <v>2574994</v>
      </c>
      <c r="L1796" t="s">
        <v>5139</v>
      </c>
      <c r="M1796" t="s">
        <v>462</v>
      </c>
      <c r="N1796" t="str">
        <f t="array" ref="N1796">IF(COUNT(FIND({"数据分析","数据运营","分析师"},M1796)),"1","0")</f>
        <v>1</v>
      </c>
      <c r="O1796" t="s">
        <v>700</v>
      </c>
      <c r="P1796" t="s">
        <v>205</v>
      </c>
      <c r="Q1796" t="str">
        <f t="shared" si="56"/>
        <v>5</v>
      </c>
      <c r="R1796" t="str">
        <f t="shared" si="57"/>
        <v>10</v>
      </c>
      <c r="S1796" s="1" t="s">
        <v>1456</v>
      </c>
      <c r="T1796" t="s">
        <v>12456</v>
      </c>
      <c r="U1796" t="s">
        <v>12455</v>
      </c>
      <c r="V1796" t="s">
        <v>12454</v>
      </c>
      <c r="W1796" s="1" t="s">
        <v>13233</v>
      </c>
      <c r="X1796" t="s">
        <v>13272</v>
      </c>
    </row>
    <row r="1797" spans="1:27" x14ac:dyDescent="0.25">
      <c r="A1797" t="s">
        <v>4305</v>
      </c>
      <c r="B1797" t="s">
        <v>4324</v>
      </c>
      <c r="C1797">
        <v>55446</v>
      </c>
      <c r="D1797" t="s">
        <v>4325</v>
      </c>
      <c r="E1797" t="s">
        <v>30</v>
      </c>
      <c r="G1797" t="s">
        <v>20</v>
      </c>
      <c r="H1797" t="s">
        <v>21</v>
      </c>
      <c r="I1797" t="s">
        <v>32</v>
      </c>
      <c r="J1797" t="s">
        <v>213</v>
      </c>
      <c r="K1797">
        <v>2265011</v>
      </c>
      <c r="L1797" t="s">
        <v>5140</v>
      </c>
      <c r="M1797" t="s">
        <v>5141</v>
      </c>
      <c r="N1797" t="str">
        <f t="array" ref="N1797">IF(COUNT(FIND({"数据分析","数据运营","分析师"},M1797)),"1","0")</f>
        <v>1</v>
      </c>
      <c r="O1797" t="s">
        <v>2371</v>
      </c>
      <c r="P1797" t="s">
        <v>205</v>
      </c>
      <c r="Q1797" t="str">
        <f t="shared" si="56"/>
        <v>30</v>
      </c>
      <c r="R1797" t="str">
        <f t="shared" si="57"/>
        <v>45</v>
      </c>
      <c r="S1797" s="1" t="s">
        <v>8116</v>
      </c>
      <c r="T1797" t="s">
        <v>12454</v>
      </c>
      <c r="U1797" t="s">
        <v>12455</v>
      </c>
      <c r="V1797" t="s">
        <v>12477</v>
      </c>
      <c r="W1797" s="1" t="s">
        <v>42</v>
      </c>
      <c r="X1797" t="s">
        <v>13281</v>
      </c>
      <c r="Y1797" t="s">
        <v>13274</v>
      </c>
    </row>
    <row r="1798" spans="1:27" x14ac:dyDescent="0.25">
      <c r="A1798" t="s">
        <v>4305</v>
      </c>
      <c r="B1798" t="s">
        <v>5142</v>
      </c>
      <c r="C1798">
        <v>63383</v>
      </c>
      <c r="D1798" t="s">
        <v>5143</v>
      </c>
      <c r="E1798" t="s">
        <v>18</v>
      </c>
      <c r="F1798" t="s">
        <v>4403</v>
      </c>
      <c r="G1798" t="s">
        <v>272</v>
      </c>
      <c r="H1798" t="s">
        <v>788</v>
      </c>
      <c r="I1798" t="s">
        <v>32</v>
      </c>
      <c r="J1798" t="s">
        <v>50</v>
      </c>
      <c r="K1798">
        <v>2493166</v>
      </c>
      <c r="L1798" t="s">
        <v>5144</v>
      </c>
      <c r="M1798" t="s">
        <v>5145</v>
      </c>
      <c r="N1798" t="str">
        <f t="array" ref="N1798">IF(COUNT(FIND({"数据分析","数据运营","分析师"},M1798)),"1","0")</f>
        <v>0</v>
      </c>
      <c r="O1798" t="s">
        <v>981</v>
      </c>
      <c r="P1798" t="s">
        <v>205</v>
      </c>
      <c r="Q1798" t="str">
        <f t="shared" si="56"/>
        <v>10</v>
      </c>
      <c r="R1798" t="str">
        <f t="shared" si="57"/>
        <v>12</v>
      </c>
      <c r="S1798" s="1" t="s">
        <v>12319</v>
      </c>
      <c r="T1798" t="s">
        <v>12453</v>
      </c>
      <c r="U1798" t="s">
        <v>12465</v>
      </c>
      <c r="V1798" t="s">
        <v>12454</v>
      </c>
      <c r="W1798" t="s">
        <v>12971</v>
      </c>
      <c r="X1798" t="s">
        <v>12919</v>
      </c>
      <c r="Y1798" t="s">
        <v>12949</v>
      </c>
      <c r="Z1798" t="s">
        <v>13104</v>
      </c>
      <c r="AA1798" t="s">
        <v>12917</v>
      </c>
    </row>
    <row r="1799" spans="1:27" x14ac:dyDescent="0.25">
      <c r="A1799" t="s">
        <v>4305</v>
      </c>
      <c r="B1799" t="s">
        <v>5146</v>
      </c>
      <c r="C1799">
        <v>23291</v>
      </c>
      <c r="D1799" t="s">
        <v>5147</v>
      </c>
      <c r="E1799" t="s">
        <v>30</v>
      </c>
      <c r="F1799" t="s">
        <v>4338</v>
      </c>
      <c r="G1799" t="s">
        <v>20</v>
      </c>
      <c r="H1799" t="s">
        <v>72</v>
      </c>
      <c r="I1799" t="s">
        <v>32</v>
      </c>
      <c r="J1799" t="s">
        <v>1705</v>
      </c>
      <c r="K1799">
        <v>1835794</v>
      </c>
      <c r="L1799" t="s">
        <v>5148</v>
      </c>
      <c r="M1799" t="s">
        <v>5149</v>
      </c>
      <c r="N1799" t="str">
        <f t="array" ref="N1799">IF(COUNT(FIND({"数据分析","数据运营","分析师"},M1799)),"1","0")</f>
        <v>0</v>
      </c>
      <c r="O1799" t="s">
        <v>815</v>
      </c>
      <c r="P1799" t="s">
        <v>205</v>
      </c>
      <c r="Q1799" t="str">
        <f t="shared" si="56"/>
        <v>20</v>
      </c>
      <c r="R1799" t="str">
        <f t="shared" si="57"/>
        <v>40</v>
      </c>
      <c r="S1799" s="1" t="s">
        <v>12320</v>
      </c>
      <c r="T1799" t="s">
        <v>12546</v>
      </c>
      <c r="U1799" t="s">
        <v>12687</v>
      </c>
      <c r="V1799" t="s">
        <v>12470</v>
      </c>
      <c r="W1799" t="s">
        <v>12931</v>
      </c>
      <c r="X1799" t="s">
        <v>13032</v>
      </c>
      <c r="Y1799" t="s">
        <v>12964</v>
      </c>
      <c r="Z1799" t="s">
        <v>12920</v>
      </c>
      <c r="AA1799" t="s">
        <v>12937</v>
      </c>
    </row>
    <row r="1800" spans="1:27" x14ac:dyDescent="0.25">
      <c r="A1800" t="s">
        <v>4305</v>
      </c>
      <c r="B1800" t="s">
        <v>5150</v>
      </c>
      <c r="C1800">
        <v>766</v>
      </c>
      <c r="D1800" t="s">
        <v>5151</v>
      </c>
      <c r="E1800" t="s">
        <v>47</v>
      </c>
      <c r="F1800" t="s">
        <v>4399</v>
      </c>
      <c r="G1800" t="s">
        <v>253</v>
      </c>
      <c r="H1800" t="s">
        <v>21</v>
      </c>
      <c r="I1800" t="s">
        <v>32</v>
      </c>
      <c r="J1800" t="s">
        <v>213</v>
      </c>
      <c r="K1800">
        <v>2570481</v>
      </c>
      <c r="L1800" t="s">
        <v>5152</v>
      </c>
      <c r="M1800" t="s">
        <v>572</v>
      </c>
      <c r="N1800" t="str">
        <f t="array" ref="N1800">IF(COUNT(FIND({"数据分析","数据运营","分析师"},M1800)),"1","0")</f>
        <v>0</v>
      </c>
      <c r="O1800" t="s">
        <v>231</v>
      </c>
      <c r="P1800" t="s">
        <v>205</v>
      </c>
      <c r="Q1800" t="str">
        <f t="shared" si="56"/>
        <v>15</v>
      </c>
      <c r="R1800" t="str">
        <f t="shared" si="57"/>
        <v>25</v>
      </c>
      <c r="S1800" s="1" t="s">
        <v>790</v>
      </c>
      <c r="T1800" t="s">
        <v>12454</v>
      </c>
      <c r="U1800" t="s">
        <v>12479</v>
      </c>
      <c r="V1800" t="s">
        <v>12467</v>
      </c>
      <c r="W1800" t="s">
        <v>12938</v>
      </c>
      <c r="X1800" t="s">
        <v>13022</v>
      </c>
      <c r="Y1800" t="s">
        <v>12915</v>
      </c>
      <c r="Z1800" t="s">
        <v>12960</v>
      </c>
      <c r="AA1800" t="s">
        <v>12916</v>
      </c>
    </row>
    <row r="1801" spans="1:27" x14ac:dyDescent="0.25">
      <c r="A1801" t="s">
        <v>4305</v>
      </c>
      <c r="B1801" t="s">
        <v>5153</v>
      </c>
      <c r="C1801">
        <v>14745</v>
      </c>
      <c r="D1801" t="s">
        <v>5154</v>
      </c>
      <c r="E1801" t="s">
        <v>47</v>
      </c>
      <c r="F1801" t="s">
        <v>5155</v>
      </c>
      <c r="G1801" t="s">
        <v>130</v>
      </c>
      <c r="H1801" t="s">
        <v>130</v>
      </c>
      <c r="I1801" t="s">
        <v>32</v>
      </c>
      <c r="J1801" t="s">
        <v>33</v>
      </c>
      <c r="K1801">
        <v>2238135</v>
      </c>
      <c r="L1801" t="s">
        <v>5156</v>
      </c>
      <c r="M1801" t="s">
        <v>576</v>
      </c>
      <c r="N1801" t="str">
        <f t="array" ref="N1801">IF(COUNT(FIND({"数据分析","数据运营","分析师"},M1801)),"1","0")</f>
        <v>1</v>
      </c>
      <c r="O1801" t="s">
        <v>260</v>
      </c>
      <c r="P1801" t="s">
        <v>205</v>
      </c>
      <c r="Q1801" t="str">
        <f t="shared" si="56"/>
        <v>8</v>
      </c>
      <c r="R1801" t="str">
        <f t="shared" si="57"/>
        <v>15</v>
      </c>
      <c r="S1801" s="1" t="s">
        <v>2061</v>
      </c>
      <c r="T1801" t="s">
        <v>12456</v>
      </c>
      <c r="U1801" t="s">
        <v>12688</v>
      </c>
      <c r="V1801" t="s">
        <v>12840</v>
      </c>
      <c r="W1801" s="1" t="s">
        <v>138</v>
      </c>
      <c r="X1801" t="s">
        <v>12810</v>
      </c>
      <c r="Y1801" t="s">
        <v>13274</v>
      </c>
      <c r="Z1801" t="s">
        <v>13293</v>
      </c>
    </row>
    <row r="1802" spans="1:27" x14ac:dyDescent="0.25">
      <c r="A1802" t="s">
        <v>4305</v>
      </c>
      <c r="B1802" t="s">
        <v>5157</v>
      </c>
      <c r="C1802">
        <v>157453</v>
      </c>
      <c r="D1802" t="s">
        <v>5158</v>
      </c>
      <c r="E1802" t="s">
        <v>56</v>
      </c>
      <c r="F1802" t="s">
        <v>5159</v>
      </c>
      <c r="G1802" t="s">
        <v>59</v>
      </c>
      <c r="H1802" t="s">
        <v>5160</v>
      </c>
      <c r="I1802" t="s">
        <v>32</v>
      </c>
      <c r="J1802" t="s">
        <v>1865</v>
      </c>
      <c r="K1802">
        <v>2578326</v>
      </c>
      <c r="L1802" t="s">
        <v>5161</v>
      </c>
      <c r="M1802" t="s">
        <v>5162</v>
      </c>
      <c r="N1802" t="str">
        <f t="array" ref="N1802">IF(COUNT(FIND({"数据分析","数据运营","分析师"},M1802)),"1","0")</f>
        <v>0</v>
      </c>
      <c r="O1802" t="s">
        <v>88</v>
      </c>
      <c r="P1802" t="s">
        <v>205</v>
      </c>
      <c r="Q1802" t="str">
        <f t="shared" si="56"/>
        <v>4</v>
      </c>
      <c r="R1802" t="str">
        <f t="shared" si="57"/>
        <v>8</v>
      </c>
      <c r="W1802" t="s">
        <v>13105</v>
      </c>
      <c r="X1802" t="s">
        <v>12917</v>
      </c>
    </row>
    <row r="1803" spans="1:27" x14ac:dyDescent="0.25">
      <c r="A1803" t="s">
        <v>4305</v>
      </c>
      <c r="B1803" t="s">
        <v>5163</v>
      </c>
      <c r="C1803">
        <v>146146</v>
      </c>
      <c r="D1803" t="s">
        <v>5164</v>
      </c>
      <c r="E1803" t="s">
        <v>39</v>
      </c>
      <c r="F1803" t="s">
        <v>4561</v>
      </c>
      <c r="G1803" t="s">
        <v>253</v>
      </c>
      <c r="H1803" t="s">
        <v>21</v>
      </c>
      <c r="I1803" t="s">
        <v>32</v>
      </c>
      <c r="J1803" t="s">
        <v>1011</v>
      </c>
      <c r="K1803">
        <v>2575733</v>
      </c>
      <c r="L1803" t="s">
        <v>5165</v>
      </c>
      <c r="M1803" t="s">
        <v>1599</v>
      </c>
      <c r="N1803" t="str">
        <f t="array" ref="N1803">IF(COUNT(FIND({"数据分析","数据运营","分析师"},M1803)),"1","0")</f>
        <v>0</v>
      </c>
      <c r="O1803" t="s">
        <v>189</v>
      </c>
      <c r="P1803" t="s">
        <v>205</v>
      </c>
      <c r="Q1803" t="str">
        <f t="shared" si="56"/>
        <v>10</v>
      </c>
      <c r="R1803" t="str">
        <f t="shared" si="57"/>
        <v>20</v>
      </c>
      <c r="W1803" t="s">
        <v>13106</v>
      </c>
      <c r="X1803" t="s">
        <v>12919</v>
      </c>
      <c r="Y1803" t="s">
        <v>12917</v>
      </c>
    </row>
    <row r="1804" spans="1:27" x14ac:dyDescent="0.25">
      <c r="A1804" t="s">
        <v>4305</v>
      </c>
      <c r="B1804" t="s">
        <v>5166</v>
      </c>
      <c r="C1804">
        <v>16159</v>
      </c>
      <c r="D1804" t="s">
        <v>5167</v>
      </c>
      <c r="E1804" t="s">
        <v>47</v>
      </c>
      <c r="F1804" t="s">
        <v>5168</v>
      </c>
      <c r="G1804" t="s">
        <v>253</v>
      </c>
      <c r="H1804" t="s">
        <v>21</v>
      </c>
      <c r="I1804" t="s">
        <v>32</v>
      </c>
      <c r="J1804" t="s">
        <v>50</v>
      </c>
      <c r="K1804">
        <v>2573993</v>
      </c>
      <c r="L1804" t="s">
        <v>5169</v>
      </c>
      <c r="M1804" t="s">
        <v>479</v>
      </c>
      <c r="N1804" t="str">
        <f t="array" ref="N1804">IF(COUNT(FIND({"数据分析","数据运营","分析师"},M1804)),"1","0")</f>
        <v>0</v>
      </c>
      <c r="O1804" t="s">
        <v>36</v>
      </c>
      <c r="P1804" t="s">
        <v>205</v>
      </c>
      <c r="Q1804" t="str">
        <f t="shared" si="56"/>
        <v>10</v>
      </c>
      <c r="R1804" t="str">
        <f t="shared" si="57"/>
        <v>15</v>
      </c>
      <c r="S1804" s="1" t="s">
        <v>2061</v>
      </c>
      <c r="T1804" t="s">
        <v>12464</v>
      </c>
      <c r="U1804" t="s">
        <v>12470</v>
      </c>
      <c r="V1804" t="s">
        <v>12468</v>
      </c>
      <c r="W1804" t="s">
        <v>12965</v>
      </c>
      <c r="X1804" t="s">
        <v>12919</v>
      </c>
      <c r="Y1804" t="s">
        <v>12956</v>
      </c>
      <c r="Z1804" t="s">
        <v>12917</v>
      </c>
    </row>
    <row r="1805" spans="1:27" x14ac:dyDescent="0.25">
      <c r="A1805" t="s">
        <v>4305</v>
      </c>
      <c r="B1805" t="s">
        <v>875</v>
      </c>
      <c r="C1805">
        <v>50702</v>
      </c>
      <c r="D1805" t="s">
        <v>876</v>
      </c>
      <c r="E1805" t="s">
        <v>18</v>
      </c>
      <c r="F1805" t="s">
        <v>4322</v>
      </c>
      <c r="G1805" t="s">
        <v>253</v>
      </c>
      <c r="H1805" t="s">
        <v>21</v>
      </c>
      <c r="I1805" t="s">
        <v>32</v>
      </c>
      <c r="J1805" t="s">
        <v>213</v>
      </c>
      <c r="K1805">
        <v>2572321</v>
      </c>
      <c r="L1805" t="s">
        <v>5170</v>
      </c>
      <c r="M1805" t="s">
        <v>721</v>
      </c>
      <c r="N1805" t="str">
        <f t="array" ref="N1805">IF(COUNT(FIND({"数据分析","数据运营","分析师"},M1805)),"1","0")</f>
        <v>0</v>
      </c>
      <c r="O1805" t="s">
        <v>298</v>
      </c>
      <c r="P1805" t="s">
        <v>205</v>
      </c>
      <c r="Q1805" t="str">
        <f t="shared" si="56"/>
        <v>15</v>
      </c>
      <c r="R1805" t="str">
        <f t="shared" si="57"/>
        <v>30</v>
      </c>
      <c r="S1805" s="1" t="s">
        <v>12319</v>
      </c>
      <c r="T1805" t="s">
        <v>12455</v>
      </c>
      <c r="U1805" t="s">
        <v>12467</v>
      </c>
      <c r="V1805" t="s">
        <v>12487</v>
      </c>
      <c r="W1805" t="s">
        <v>12938</v>
      </c>
      <c r="X1805" t="s">
        <v>13022</v>
      </c>
      <c r="Y1805" t="s">
        <v>12919</v>
      </c>
      <c r="Z1805" t="s">
        <v>13002</v>
      </c>
      <c r="AA1805" t="s">
        <v>13107</v>
      </c>
    </row>
    <row r="1806" spans="1:27" x14ac:dyDescent="0.25">
      <c r="A1806" t="s">
        <v>4305</v>
      </c>
      <c r="B1806" t="s">
        <v>4875</v>
      </c>
      <c r="C1806">
        <v>22858</v>
      </c>
      <c r="D1806" t="s">
        <v>4876</v>
      </c>
      <c r="E1806" t="s">
        <v>47</v>
      </c>
      <c r="F1806" t="s">
        <v>4365</v>
      </c>
      <c r="G1806" t="s">
        <v>49</v>
      </c>
      <c r="H1806" t="s">
        <v>1082</v>
      </c>
      <c r="I1806" t="s">
        <v>32</v>
      </c>
      <c r="J1806" t="s">
        <v>186</v>
      </c>
      <c r="K1806">
        <v>2018297</v>
      </c>
      <c r="L1806" t="s">
        <v>5171</v>
      </c>
      <c r="M1806" t="s">
        <v>5172</v>
      </c>
      <c r="N1806" t="str">
        <f t="array" ref="N1806">IF(COUNT(FIND({"数据分析","数据运营","分析师"},M1806)),"1","0")</f>
        <v>0</v>
      </c>
      <c r="O1806" t="s">
        <v>189</v>
      </c>
      <c r="P1806" t="s">
        <v>205</v>
      </c>
      <c r="Q1806" t="str">
        <f t="shared" si="56"/>
        <v>10</v>
      </c>
      <c r="R1806" t="str">
        <f t="shared" si="57"/>
        <v>20</v>
      </c>
      <c r="S1806" s="1" t="s">
        <v>2061</v>
      </c>
      <c r="T1806" t="s">
        <v>12456</v>
      </c>
      <c r="U1806" t="s">
        <v>12464</v>
      </c>
      <c r="V1806" t="s">
        <v>12470</v>
      </c>
      <c r="W1806" t="s">
        <v>12993</v>
      </c>
      <c r="X1806" t="s">
        <v>12917</v>
      </c>
    </row>
    <row r="1807" spans="1:27" x14ac:dyDescent="0.25">
      <c r="A1807" t="s">
        <v>4305</v>
      </c>
      <c r="B1807" t="s">
        <v>5104</v>
      </c>
      <c r="C1807">
        <v>31356</v>
      </c>
      <c r="D1807" t="s">
        <v>5105</v>
      </c>
      <c r="E1807" t="s">
        <v>47</v>
      </c>
      <c r="G1807" t="s">
        <v>20</v>
      </c>
      <c r="H1807" t="s">
        <v>984</v>
      </c>
      <c r="I1807" t="s">
        <v>32</v>
      </c>
      <c r="J1807" t="s">
        <v>23</v>
      </c>
      <c r="K1807">
        <v>2533095</v>
      </c>
      <c r="L1807" t="s">
        <v>5106</v>
      </c>
      <c r="M1807" t="s">
        <v>572</v>
      </c>
      <c r="N1807" t="str">
        <f t="array" ref="N1807">IF(COUNT(FIND({"数据分析","数据运营","分析师"},M1807)),"1","0")</f>
        <v>0</v>
      </c>
      <c r="O1807" t="s">
        <v>391</v>
      </c>
      <c r="P1807" t="s">
        <v>205</v>
      </c>
      <c r="Q1807" t="str">
        <f t="shared" si="56"/>
        <v>15</v>
      </c>
      <c r="R1807" t="str">
        <f t="shared" si="57"/>
        <v>20</v>
      </c>
      <c r="S1807" s="1" t="s">
        <v>12320</v>
      </c>
      <c r="T1807" t="s">
        <v>12462</v>
      </c>
      <c r="U1807" t="s">
        <v>12464</v>
      </c>
      <c r="V1807" t="s">
        <v>12455</v>
      </c>
      <c r="W1807" t="s">
        <v>12941</v>
      </c>
      <c r="X1807" t="s">
        <v>12917</v>
      </c>
    </row>
    <row r="1808" spans="1:27" x14ac:dyDescent="0.25">
      <c r="A1808" t="s">
        <v>4305</v>
      </c>
      <c r="B1808" t="s">
        <v>5173</v>
      </c>
      <c r="C1808">
        <v>29496</v>
      </c>
      <c r="D1808" t="s">
        <v>5174</v>
      </c>
      <c r="E1808" t="s">
        <v>47</v>
      </c>
      <c r="F1808" t="s">
        <v>4925</v>
      </c>
      <c r="G1808" t="s">
        <v>253</v>
      </c>
      <c r="H1808" t="s">
        <v>21</v>
      </c>
      <c r="I1808" t="s">
        <v>22</v>
      </c>
      <c r="J1808" t="s">
        <v>117</v>
      </c>
      <c r="K1808">
        <v>2573593</v>
      </c>
      <c r="L1808" t="s">
        <v>5175</v>
      </c>
      <c r="M1808" t="s">
        <v>624</v>
      </c>
      <c r="N1808" t="str">
        <f t="array" ref="N1808">IF(COUNT(FIND({"数据分析","数据运营","分析师"},M1808)),"1","0")</f>
        <v>0</v>
      </c>
      <c r="O1808" t="s">
        <v>298</v>
      </c>
      <c r="P1808" t="s">
        <v>205</v>
      </c>
      <c r="Q1808" t="str">
        <f t="shared" si="56"/>
        <v>15</v>
      </c>
      <c r="R1808" t="str">
        <f t="shared" si="57"/>
        <v>30</v>
      </c>
      <c r="S1808" s="1" t="s">
        <v>12395</v>
      </c>
      <c r="T1808" t="s">
        <v>12547</v>
      </c>
      <c r="U1808" t="s">
        <v>12479</v>
      </c>
      <c r="V1808" t="s">
        <v>12841</v>
      </c>
      <c r="W1808" t="s">
        <v>5176</v>
      </c>
    </row>
    <row r="1809" spans="1:27" x14ac:dyDescent="0.25">
      <c r="A1809" t="s">
        <v>4305</v>
      </c>
      <c r="B1809" t="s">
        <v>1973</v>
      </c>
      <c r="C1809">
        <v>436</v>
      </c>
      <c r="D1809">
        <v>360</v>
      </c>
      <c r="E1809" t="s">
        <v>39</v>
      </c>
      <c r="F1809" t="s">
        <v>5101</v>
      </c>
      <c r="G1809" t="s">
        <v>20</v>
      </c>
      <c r="H1809" t="s">
        <v>72</v>
      </c>
      <c r="I1809" t="s">
        <v>32</v>
      </c>
      <c r="J1809" t="s">
        <v>99</v>
      </c>
      <c r="K1809">
        <v>2554131</v>
      </c>
      <c r="L1809" t="s">
        <v>5177</v>
      </c>
      <c r="M1809" t="s">
        <v>479</v>
      </c>
      <c r="N1809" t="str">
        <f t="array" ref="N1809">IF(COUNT(FIND({"数据分析","数据运营","分析师"},M1809)),"1","0")</f>
        <v>0</v>
      </c>
      <c r="O1809" t="s">
        <v>492</v>
      </c>
      <c r="P1809" t="s">
        <v>205</v>
      </c>
      <c r="Q1809" t="str">
        <f t="shared" si="56"/>
        <v>20</v>
      </c>
      <c r="R1809" t="str">
        <f t="shared" si="57"/>
        <v>30</v>
      </c>
      <c r="W1809" t="s">
        <v>12931</v>
      </c>
      <c r="X1809" t="s">
        <v>12956</v>
      </c>
      <c r="Y1809" t="s">
        <v>12917</v>
      </c>
    </row>
    <row r="1810" spans="1:27" x14ac:dyDescent="0.25">
      <c r="A1810" t="s">
        <v>4305</v>
      </c>
      <c r="B1810" t="s">
        <v>5178</v>
      </c>
      <c r="C1810">
        <v>100054</v>
      </c>
      <c r="D1810" t="s">
        <v>5179</v>
      </c>
      <c r="E1810" t="s">
        <v>47</v>
      </c>
      <c r="F1810" t="s">
        <v>4589</v>
      </c>
      <c r="G1810" t="s">
        <v>20</v>
      </c>
      <c r="H1810" t="s">
        <v>301</v>
      </c>
      <c r="I1810" t="s">
        <v>178</v>
      </c>
      <c r="J1810" t="s">
        <v>1413</v>
      </c>
      <c r="K1810">
        <v>2181570</v>
      </c>
      <c r="L1810" t="s">
        <v>5180</v>
      </c>
      <c r="M1810" t="s">
        <v>5181</v>
      </c>
      <c r="N1810" t="str">
        <f t="array" ref="N1810">IF(COUNT(FIND({"数据分析","数据运营","分析师"},M1810)),"1","0")</f>
        <v>0</v>
      </c>
      <c r="O1810" t="s">
        <v>189</v>
      </c>
      <c r="P1810" t="s">
        <v>205</v>
      </c>
      <c r="Q1810" t="str">
        <f t="shared" si="56"/>
        <v>10</v>
      </c>
      <c r="R1810" t="str">
        <f t="shared" si="57"/>
        <v>20</v>
      </c>
      <c r="S1810" s="1" t="s">
        <v>12325</v>
      </c>
      <c r="T1810" t="s">
        <v>12455</v>
      </c>
      <c r="U1810" t="s">
        <v>12479</v>
      </c>
      <c r="V1810" t="s">
        <v>12792</v>
      </c>
      <c r="W1810" t="s">
        <v>12969</v>
      </c>
      <c r="X1810" t="s">
        <v>12917</v>
      </c>
    </row>
    <row r="1811" spans="1:27" x14ac:dyDescent="0.25">
      <c r="A1811" t="s">
        <v>4305</v>
      </c>
      <c r="B1811" t="s">
        <v>3229</v>
      </c>
      <c r="C1811">
        <v>72257</v>
      </c>
      <c r="D1811" t="s">
        <v>3230</v>
      </c>
      <c r="E1811" t="s">
        <v>47</v>
      </c>
      <c r="F1811" t="s">
        <v>5182</v>
      </c>
      <c r="G1811" t="s">
        <v>33</v>
      </c>
      <c r="H1811" t="s">
        <v>66</v>
      </c>
      <c r="I1811" t="s">
        <v>32</v>
      </c>
      <c r="J1811" t="s">
        <v>33</v>
      </c>
      <c r="K1811">
        <v>1887167</v>
      </c>
      <c r="L1811" t="s">
        <v>4314</v>
      </c>
      <c r="M1811" t="s">
        <v>5183</v>
      </c>
      <c r="N1811" t="str">
        <f t="array" ref="N1811">IF(COUNT(FIND({"数据分析","数据运营","分析师"},M1811)),"1","0")</f>
        <v>1</v>
      </c>
      <c r="O1811" t="s">
        <v>2053</v>
      </c>
      <c r="P1811" t="s">
        <v>205</v>
      </c>
      <c r="Q1811" t="str">
        <f t="shared" si="56"/>
        <v>8</v>
      </c>
      <c r="R1811" t="str">
        <f t="shared" si="57"/>
        <v>14</v>
      </c>
      <c r="S1811" s="1" t="s">
        <v>12320</v>
      </c>
      <c r="T1811" t="s">
        <v>12462</v>
      </c>
      <c r="U1811" t="s">
        <v>12455</v>
      </c>
      <c r="V1811" t="s">
        <v>12475</v>
      </c>
      <c r="W1811" s="1" t="s">
        <v>13224</v>
      </c>
      <c r="X1811" t="s">
        <v>13272</v>
      </c>
    </row>
    <row r="1812" spans="1:27" x14ac:dyDescent="0.25">
      <c r="A1812" t="s">
        <v>4305</v>
      </c>
      <c r="B1812" t="s">
        <v>4510</v>
      </c>
      <c r="C1812">
        <v>2474</v>
      </c>
      <c r="D1812" t="s">
        <v>4511</v>
      </c>
      <c r="E1812" t="s">
        <v>30</v>
      </c>
      <c r="G1812" t="s">
        <v>272</v>
      </c>
      <c r="H1812" t="s">
        <v>788</v>
      </c>
      <c r="I1812" t="s">
        <v>32</v>
      </c>
      <c r="J1812" t="s">
        <v>23</v>
      </c>
      <c r="K1812">
        <v>2503698</v>
      </c>
      <c r="L1812" t="s">
        <v>5184</v>
      </c>
      <c r="M1812" t="s">
        <v>670</v>
      </c>
      <c r="N1812" t="str">
        <f t="array" ref="N1812">IF(COUNT(FIND({"数据分析","数据运营","分析师"},M1812)),"1","0")</f>
        <v>0</v>
      </c>
      <c r="O1812" t="s">
        <v>492</v>
      </c>
      <c r="P1812" t="s">
        <v>205</v>
      </c>
      <c r="Q1812" t="str">
        <f t="shared" si="56"/>
        <v>20</v>
      </c>
      <c r="R1812" t="str">
        <f t="shared" si="57"/>
        <v>30</v>
      </c>
      <c r="S1812" s="1" t="s">
        <v>1583</v>
      </c>
      <c r="T1812" t="s">
        <v>12453</v>
      </c>
      <c r="U1812" t="s">
        <v>12467</v>
      </c>
      <c r="V1812" t="s">
        <v>12462</v>
      </c>
      <c r="W1812" t="s">
        <v>12971</v>
      </c>
      <c r="X1812" t="s">
        <v>12949</v>
      </c>
      <c r="Y1812" t="s">
        <v>12917</v>
      </c>
    </row>
    <row r="1813" spans="1:27" x14ac:dyDescent="0.25">
      <c r="A1813" t="s">
        <v>4305</v>
      </c>
      <c r="B1813" t="s">
        <v>5185</v>
      </c>
      <c r="C1813">
        <v>49451</v>
      </c>
      <c r="D1813" t="s">
        <v>5186</v>
      </c>
      <c r="E1813" t="s">
        <v>56</v>
      </c>
      <c r="F1813" t="s">
        <v>4879</v>
      </c>
      <c r="G1813" t="s">
        <v>49</v>
      </c>
      <c r="H1813" t="s">
        <v>141</v>
      </c>
      <c r="I1813" t="s">
        <v>32</v>
      </c>
      <c r="J1813" t="s">
        <v>201</v>
      </c>
      <c r="K1813">
        <v>1308702</v>
      </c>
      <c r="L1813" t="s">
        <v>5187</v>
      </c>
      <c r="M1813" t="s">
        <v>138</v>
      </c>
      <c r="N1813" t="str">
        <f t="array" ref="N1813">IF(COUNT(FIND({"数据分析","数据运营","分析师"},M1813)),"1","0")</f>
        <v>1</v>
      </c>
      <c r="O1813" t="s">
        <v>260</v>
      </c>
      <c r="P1813" t="s">
        <v>205</v>
      </c>
      <c r="Q1813" t="str">
        <f t="shared" si="56"/>
        <v>8</v>
      </c>
      <c r="R1813" t="str">
        <f t="shared" si="57"/>
        <v>15</v>
      </c>
      <c r="S1813" s="1" t="s">
        <v>12319</v>
      </c>
      <c r="T1813" t="s">
        <v>12474</v>
      </c>
      <c r="U1813" t="s">
        <v>12467</v>
      </c>
      <c r="V1813" t="s">
        <v>12477</v>
      </c>
      <c r="W1813" s="1" t="s">
        <v>138</v>
      </c>
    </row>
    <row r="1814" spans="1:27" x14ac:dyDescent="0.25">
      <c r="A1814" t="s">
        <v>4305</v>
      </c>
      <c r="B1814" t="s">
        <v>5188</v>
      </c>
      <c r="C1814">
        <v>38486</v>
      </c>
      <c r="D1814" t="s">
        <v>5189</v>
      </c>
      <c r="E1814" t="s">
        <v>30</v>
      </c>
      <c r="G1814" t="s">
        <v>81</v>
      </c>
      <c r="H1814" t="s">
        <v>42</v>
      </c>
      <c r="I1814" t="s">
        <v>32</v>
      </c>
      <c r="J1814" t="s">
        <v>312</v>
      </c>
      <c r="K1814">
        <v>2567524</v>
      </c>
      <c r="L1814" t="s">
        <v>5190</v>
      </c>
      <c r="M1814" t="s">
        <v>5191</v>
      </c>
      <c r="N1814" t="str">
        <f t="array" ref="N1814">IF(COUNT(FIND({"数据分析","数据运营","分析师"},M1814)),"1","0")</f>
        <v>1</v>
      </c>
      <c r="O1814" t="s">
        <v>85</v>
      </c>
      <c r="P1814" t="s">
        <v>433</v>
      </c>
      <c r="Q1814" t="str">
        <f t="shared" si="56"/>
        <v>5</v>
      </c>
      <c r="R1814" t="str">
        <f t="shared" si="57"/>
        <v>7</v>
      </c>
      <c r="S1814" s="1" t="s">
        <v>12319</v>
      </c>
      <c r="T1814" t="s">
        <v>12453</v>
      </c>
      <c r="U1814" t="s">
        <v>12455</v>
      </c>
      <c r="V1814" t="s">
        <v>12467</v>
      </c>
      <c r="W1814" s="1" t="s">
        <v>42</v>
      </c>
      <c r="X1814" t="s">
        <v>13318</v>
      </c>
      <c r="Y1814" t="s">
        <v>13274</v>
      </c>
    </row>
    <row r="1815" spans="1:27" x14ac:dyDescent="0.25">
      <c r="A1815" t="s">
        <v>4305</v>
      </c>
      <c r="B1815" t="s">
        <v>5192</v>
      </c>
      <c r="C1815">
        <v>116752</v>
      </c>
      <c r="D1815" t="s">
        <v>5193</v>
      </c>
      <c r="E1815" t="s">
        <v>47</v>
      </c>
      <c r="F1815" t="s">
        <v>4326</v>
      </c>
      <c r="G1815" t="s">
        <v>49</v>
      </c>
      <c r="H1815" t="s">
        <v>141</v>
      </c>
      <c r="I1815" t="s">
        <v>32</v>
      </c>
      <c r="J1815" t="s">
        <v>1555</v>
      </c>
      <c r="K1815">
        <v>2523730</v>
      </c>
      <c r="L1815" t="s">
        <v>5194</v>
      </c>
      <c r="M1815" t="s">
        <v>5195</v>
      </c>
      <c r="N1815" t="str">
        <f t="array" ref="N1815">IF(COUNT(FIND({"数据分析","数据运营","分析师"},M1815)),"1","0")</f>
        <v>0</v>
      </c>
      <c r="O1815" t="s">
        <v>298</v>
      </c>
      <c r="P1815" t="s">
        <v>205</v>
      </c>
      <c r="Q1815" t="str">
        <f t="shared" si="56"/>
        <v>15</v>
      </c>
      <c r="R1815" t="str">
        <f t="shared" si="57"/>
        <v>30</v>
      </c>
      <c r="S1815" s="1" t="s">
        <v>1456</v>
      </c>
      <c r="T1815" t="s">
        <v>12468</v>
      </c>
      <c r="U1815" t="s">
        <v>12483</v>
      </c>
      <c r="V1815" t="s">
        <v>12457</v>
      </c>
      <c r="W1815" t="s">
        <v>12931</v>
      </c>
      <c r="X1815" t="s">
        <v>12925</v>
      </c>
      <c r="Y1815" t="s">
        <v>12923</v>
      </c>
      <c r="Z1815" t="s">
        <v>12917</v>
      </c>
    </row>
    <row r="1816" spans="1:27" x14ac:dyDescent="0.25">
      <c r="A1816" t="s">
        <v>4305</v>
      </c>
      <c r="B1816" t="s">
        <v>5196</v>
      </c>
      <c r="C1816">
        <v>34844</v>
      </c>
      <c r="D1816" t="s">
        <v>5197</v>
      </c>
      <c r="E1816" t="s">
        <v>39</v>
      </c>
      <c r="F1816" t="s">
        <v>5198</v>
      </c>
      <c r="G1816" t="s">
        <v>41</v>
      </c>
      <c r="H1816" t="s">
        <v>104</v>
      </c>
      <c r="I1816" t="s">
        <v>32</v>
      </c>
      <c r="J1816" t="s">
        <v>213</v>
      </c>
      <c r="K1816">
        <v>2385954</v>
      </c>
      <c r="L1816" t="s">
        <v>5199</v>
      </c>
      <c r="M1816" t="s">
        <v>5200</v>
      </c>
      <c r="N1816" t="str">
        <f t="array" ref="N1816">IF(COUNT(FIND({"数据分析","数据运营","分析师"},M1816)),"1","0")</f>
        <v>1</v>
      </c>
      <c r="O1816" t="s">
        <v>700</v>
      </c>
      <c r="P1816" t="s">
        <v>205</v>
      </c>
      <c r="Q1816" t="str">
        <f t="shared" si="56"/>
        <v>5</v>
      </c>
      <c r="R1816" t="str">
        <f t="shared" si="57"/>
        <v>10</v>
      </c>
      <c r="S1816" s="1" t="s">
        <v>12320</v>
      </c>
      <c r="T1816" t="s">
        <v>12474</v>
      </c>
      <c r="U1816" t="s">
        <v>12456</v>
      </c>
      <c r="V1816" t="s">
        <v>12454</v>
      </c>
      <c r="W1816" s="1" t="s">
        <v>138</v>
      </c>
      <c r="X1816" t="s">
        <v>12810</v>
      </c>
      <c r="Y1816" t="s">
        <v>13274</v>
      </c>
      <c r="Z1816" t="s">
        <v>13293</v>
      </c>
    </row>
    <row r="1817" spans="1:27" x14ac:dyDescent="0.25">
      <c r="A1817" t="s">
        <v>4305</v>
      </c>
      <c r="B1817" t="s">
        <v>4347</v>
      </c>
      <c r="C1817">
        <v>104601</v>
      </c>
      <c r="D1817" t="s">
        <v>4347</v>
      </c>
      <c r="E1817" t="s">
        <v>30</v>
      </c>
      <c r="F1817" t="s">
        <v>4326</v>
      </c>
      <c r="G1817" t="s">
        <v>20</v>
      </c>
      <c r="H1817" t="s">
        <v>72</v>
      </c>
      <c r="I1817" t="s">
        <v>32</v>
      </c>
      <c r="J1817" t="s">
        <v>2093</v>
      </c>
      <c r="K1817">
        <v>1752884</v>
      </c>
      <c r="L1817" t="s">
        <v>5201</v>
      </c>
      <c r="M1817" t="s">
        <v>799</v>
      </c>
      <c r="N1817" t="str">
        <f t="array" ref="N1817">IF(COUNT(FIND({"数据分析","数据运营","分析师"},M1817)),"1","0")</f>
        <v>1</v>
      </c>
      <c r="O1817" t="s">
        <v>1518</v>
      </c>
      <c r="P1817" t="s">
        <v>205</v>
      </c>
      <c r="Q1817" t="str">
        <f t="shared" si="56"/>
        <v>20</v>
      </c>
      <c r="R1817" t="str">
        <f t="shared" si="57"/>
        <v>35</v>
      </c>
      <c r="S1817" s="1" t="s">
        <v>12325</v>
      </c>
      <c r="T1817" t="s">
        <v>12467</v>
      </c>
      <c r="U1817" t="s">
        <v>12487</v>
      </c>
      <c r="V1817" t="s">
        <v>12457</v>
      </c>
      <c r="W1817" s="1" t="s">
        <v>42</v>
      </c>
      <c r="X1817" t="s">
        <v>13274</v>
      </c>
    </row>
    <row r="1818" spans="1:27" x14ac:dyDescent="0.25">
      <c r="A1818" t="s">
        <v>4305</v>
      </c>
      <c r="B1818" t="s">
        <v>5202</v>
      </c>
      <c r="C1818">
        <v>30130</v>
      </c>
      <c r="D1818" t="s">
        <v>5203</v>
      </c>
      <c r="E1818" t="s">
        <v>39</v>
      </c>
      <c r="F1818" t="s">
        <v>5204</v>
      </c>
      <c r="G1818" t="s">
        <v>253</v>
      </c>
      <c r="H1818" t="s">
        <v>21</v>
      </c>
      <c r="I1818" t="s">
        <v>32</v>
      </c>
      <c r="J1818" t="s">
        <v>73</v>
      </c>
      <c r="K1818">
        <v>2577425</v>
      </c>
      <c r="L1818" t="s">
        <v>5205</v>
      </c>
      <c r="M1818" t="s">
        <v>5206</v>
      </c>
      <c r="N1818" t="str">
        <f t="array" ref="N1818">IF(COUNT(FIND({"数据分析","数据运营","分析师"},M1818)),"1","0")</f>
        <v>0</v>
      </c>
      <c r="O1818" t="s">
        <v>53</v>
      </c>
      <c r="P1818" t="s">
        <v>205</v>
      </c>
      <c r="Q1818" t="str">
        <f t="shared" si="56"/>
        <v>6</v>
      </c>
      <c r="R1818" t="str">
        <f t="shared" si="57"/>
        <v>8</v>
      </c>
      <c r="S1818" s="1" t="s">
        <v>12319</v>
      </c>
      <c r="T1818" t="s">
        <v>12464</v>
      </c>
      <c r="U1818" t="s">
        <v>12453</v>
      </c>
      <c r="V1818" t="s">
        <v>12455</v>
      </c>
      <c r="W1818" t="s">
        <v>12965</v>
      </c>
      <c r="X1818" t="s">
        <v>13108</v>
      </c>
      <c r="Y1818" t="s">
        <v>12915</v>
      </c>
      <c r="Z1818" t="s">
        <v>12916</v>
      </c>
      <c r="AA1818" t="s">
        <v>12917</v>
      </c>
    </row>
    <row r="1819" spans="1:27" x14ac:dyDescent="0.25">
      <c r="A1819" t="s">
        <v>4305</v>
      </c>
      <c r="B1819" t="s">
        <v>5207</v>
      </c>
      <c r="C1819">
        <v>33809</v>
      </c>
      <c r="D1819" t="s">
        <v>5208</v>
      </c>
      <c r="E1819" t="s">
        <v>47</v>
      </c>
      <c r="F1819" t="s">
        <v>5209</v>
      </c>
      <c r="G1819" t="s">
        <v>81</v>
      </c>
      <c r="H1819" t="s">
        <v>42</v>
      </c>
      <c r="I1819" t="s">
        <v>218</v>
      </c>
      <c r="J1819" t="s">
        <v>23</v>
      </c>
      <c r="K1819">
        <v>2552844</v>
      </c>
      <c r="L1819" t="s">
        <v>5210</v>
      </c>
      <c r="M1819" t="s">
        <v>42</v>
      </c>
      <c r="N1819" t="str">
        <f t="array" ref="N1819">IF(COUNT(FIND({"数据分析","数据运营","分析师"},M1819)),"1","0")</f>
        <v>1</v>
      </c>
      <c r="O1819" t="s">
        <v>1178</v>
      </c>
      <c r="P1819" t="s">
        <v>205</v>
      </c>
      <c r="Q1819" t="str">
        <f t="shared" si="56"/>
        <v>4</v>
      </c>
      <c r="R1819" t="str">
        <f t="shared" si="57"/>
        <v>7</v>
      </c>
      <c r="S1819" s="1" t="s">
        <v>1456</v>
      </c>
      <c r="T1819" t="s">
        <v>12453</v>
      </c>
      <c r="U1819" t="s">
        <v>12462</v>
      </c>
      <c r="V1819" t="s">
        <v>12455</v>
      </c>
      <c r="W1819" s="1" t="s">
        <v>13220</v>
      </c>
      <c r="X1819" t="s">
        <v>12810</v>
      </c>
      <c r="Y1819" t="s">
        <v>13274</v>
      </c>
    </row>
    <row r="1820" spans="1:27" x14ac:dyDescent="0.25">
      <c r="A1820" t="s">
        <v>4305</v>
      </c>
      <c r="B1820" t="s">
        <v>875</v>
      </c>
      <c r="C1820">
        <v>50702</v>
      </c>
      <c r="D1820" t="s">
        <v>876</v>
      </c>
      <c r="E1820" t="s">
        <v>18</v>
      </c>
      <c r="F1820" t="s">
        <v>5211</v>
      </c>
      <c r="G1820" t="s">
        <v>20</v>
      </c>
      <c r="H1820" t="s">
        <v>580</v>
      </c>
      <c r="I1820" t="s">
        <v>32</v>
      </c>
      <c r="J1820" t="s">
        <v>213</v>
      </c>
      <c r="K1820">
        <v>1968479</v>
      </c>
      <c r="L1820" t="s">
        <v>5212</v>
      </c>
      <c r="M1820" t="s">
        <v>716</v>
      </c>
      <c r="N1820" t="str">
        <f t="array" ref="N1820">IF(COUNT(FIND({"数据分析","数据运营","分析师"},M1820)),"1","0")</f>
        <v>0</v>
      </c>
      <c r="O1820" t="s">
        <v>1536</v>
      </c>
      <c r="P1820" t="s">
        <v>205</v>
      </c>
      <c r="Q1820" t="str">
        <f t="shared" si="56"/>
        <v>18</v>
      </c>
      <c r="R1820" t="str">
        <f t="shared" si="57"/>
        <v>30</v>
      </c>
      <c r="S1820" s="1" t="s">
        <v>12319</v>
      </c>
      <c r="T1820" t="s">
        <v>12455</v>
      </c>
      <c r="U1820" t="s">
        <v>12467</v>
      </c>
      <c r="V1820" t="s">
        <v>12487</v>
      </c>
      <c r="W1820" t="s">
        <v>12941</v>
      </c>
      <c r="X1820" t="s">
        <v>12917</v>
      </c>
    </row>
    <row r="1821" spans="1:27" x14ac:dyDescent="0.25">
      <c r="A1821" t="s">
        <v>4305</v>
      </c>
      <c r="B1821" t="s">
        <v>4306</v>
      </c>
      <c r="C1821">
        <v>3786</v>
      </c>
      <c r="D1821" t="s">
        <v>4307</v>
      </c>
      <c r="E1821" t="s">
        <v>18</v>
      </c>
      <c r="F1821" t="s">
        <v>5213</v>
      </c>
      <c r="G1821" t="s">
        <v>253</v>
      </c>
      <c r="H1821" t="s">
        <v>628</v>
      </c>
      <c r="I1821" t="s">
        <v>32</v>
      </c>
      <c r="J1821" t="s">
        <v>117</v>
      </c>
      <c r="K1821">
        <v>2578013</v>
      </c>
      <c r="L1821" t="s">
        <v>5214</v>
      </c>
      <c r="M1821" t="s">
        <v>5215</v>
      </c>
      <c r="N1821" t="str">
        <f t="array" ref="N1821">IF(COUNT(FIND({"数据分析","数据运营","分析师"},M1821)),"1","0")</f>
        <v>0</v>
      </c>
      <c r="O1821" t="s">
        <v>231</v>
      </c>
      <c r="P1821" t="s">
        <v>205</v>
      </c>
      <c r="Q1821" t="str">
        <f t="shared" si="56"/>
        <v>15</v>
      </c>
      <c r="R1821" t="str">
        <f t="shared" si="57"/>
        <v>25</v>
      </c>
      <c r="S1821" s="1" t="s">
        <v>12383</v>
      </c>
      <c r="T1821" t="s">
        <v>12462</v>
      </c>
      <c r="U1821" t="s">
        <v>12477</v>
      </c>
      <c r="V1821" t="s">
        <v>12460</v>
      </c>
      <c r="W1821" t="s">
        <v>12959</v>
      </c>
      <c r="X1821" t="s">
        <v>13109</v>
      </c>
      <c r="Y1821" t="s">
        <v>13110</v>
      </c>
    </row>
    <row r="1822" spans="1:27" x14ac:dyDescent="0.25">
      <c r="A1822" t="s">
        <v>4305</v>
      </c>
      <c r="B1822" t="s">
        <v>4629</v>
      </c>
      <c r="C1822">
        <v>61921</v>
      </c>
      <c r="D1822" t="s">
        <v>4630</v>
      </c>
      <c r="E1822" t="s">
        <v>18</v>
      </c>
      <c r="F1822" t="s">
        <v>4631</v>
      </c>
      <c r="G1822" t="s">
        <v>20</v>
      </c>
      <c r="H1822" t="s">
        <v>72</v>
      </c>
      <c r="I1822" t="s">
        <v>32</v>
      </c>
      <c r="J1822" t="s">
        <v>117</v>
      </c>
      <c r="K1822">
        <v>1041321</v>
      </c>
      <c r="L1822" t="s">
        <v>5216</v>
      </c>
      <c r="M1822" t="s">
        <v>2019</v>
      </c>
      <c r="N1822" t="str">
        <f t="array" ref="N1822">IF(COUNT(FIND({"数据分析","数据运营","分析师"},M1822)),"1","0")</f>
        <v>0</v>
      </c>
      <c r="O1822" t="s">
        <v>231</v>
      </c>
      <c r="P1822" t="s">
        <v>205</v>
      </c>
      <c r="Q1822" t="str">
        <f t="shared" si="56"/>
        <v>15</v>
      </c>
      <c r="R1822" t="str">
        <f t="shared" si="57"/>
        <v>25</v>
      </c>
      <c r="S1822" s="1" t="s">
        <v>1456</v>
      </c>
      <c r="T1822" t="s">
        <v>12453</v>
      </c>
      <c r="U1822" t="s">
        <v>12455</v>
      </c>
      <c r="V1822" t="s">
        <v>12467</v>
      </c>
      <c r="W1822" t="s">
        <v>12931</v>
      </c>
      <c r="X1822" t="s">
        <v>12917</v>
      </c>
    </row>
    <row r="1823" spans="1:27" x14ac:dyDescent="0.25">
      <c r="A1823" t="s">
        <v>4305</v>
      </c>
      <c r="B1823" t="s">
        <v>5217</v>
      </c>
      <c r="C1823">
        <v>31590</v>
      </c>
      <c r="D1823" t="s">
        <v>5218</v>
      </c>
      <c r="E1823" t="s">
        <v>18</v>
      </c>
      <c r="G1823" t="s">
        <v>20</v>
      </c>
      <c r="H1823" t="s">
        <v>72</v>
      </c>
      <c r="I1823" t="s">
        <v>218</v>
      </c>
      <c r="J1823" t="s">
        <v>719</v>
      </c>
      <c r="K1823">
        <v>2205323</v>
      </c>
      <c r="L1823" t="s">
        <v>5219</v>
      </c>
      <c r="M1823" t="s">
        <v>5220</v>
      </c>
      <c r="N1823" t="str">
        <f t="array" ref="N1823">IF(COUNT(FIND({"数据分析","数据运营","分析师"},M1823)),"1","0")</f>
        <v>1</v>
      </c>
      <c r="O1823" t="s">
        <v>539</v>
      </c>
      <c r="P1823" t="s">
        <v>205</v>
      </c>
      <c r="Q1823" t="str">
        <f t="shared" si="56"/>
        <v>5</v>
      </c>
      <c r="R1823" t="str">
        <f t="shared" si="57"/>
        <v>8</v>
      </c>
      <c r="S1823" s="1" t="s">
        <v>12319</v>
      </c>
      <c r="T1823" t="s">
        <v>12453</v>
      </c>
      <c r="U1823" t="s">
        <v>12454</v>
      </c>
      <c r="V1823" t="s">
        <v>12467</v>
      </c>
      <c r="W1823" s="1" t="s">
        <v>42</v>
      </c>
      <c r="X1823" t="s">
        <v>13274</v>
      </c>
    </row>
    <row r="1824" spans="1:27" x14ac:dyDescent="0.25">
      <c r="A1824" t="s">
        <v>4305</v>
      </c>
      <c r="B1824" t="s">
        <v>5221</v>
      </c>
      <c r="C1824">
        <v>21244</v>
      </c>
      <c r="D1824" t="s">
        <v>5222</v>
      </c>
      <c r="E1824" t="s">
        <v>39</v>
      </c>
      <c r="F1824" t="s">
        <v>5037</v>
      </c>
      <c r="G1824" t="s">
        <v>20</v>
      </c>
      <c r="H1824" t="s">
        <v>58</v>
      </c>
      <c r="I1824" t="s">
        <v>178</v>
      </c>
      <c r="J1824" t="s">
        <v>59</v>
      </c>
      <c r="K1824">
        <v>1943769</v>
      </c>
      <c r="L1824" t="s">
        <v>5223</v>
      </c>
      <c r="M1824" t="s">
        <v>5022</v>
      </c>
      <c r="N1824" t="str">
        <f t="array" ref="N1824">IF(COUNT(FIND({"数据分析","数据运营","分析师"},M1824)),"1","0")</f>
        <v>0</v>
      </c>
      <c r="O1824" t="s">
        <v>88</v>
      </c>
      <c r="P1824" t="s">
        <v>205</v>
      </c>
      <c r="Q1824" t="str">
        <f t="shared" si="56"/>
        <v>4</v>
      </c>
      <c r="R1824" t="str">
        <f t="shared" si="57"/>
        <v>8</v>
      </c>
      <c r="S1824" s="1" t="s">
        <v>12325</v>
      </c>
      <c r="T1824" t="s">
        <v>12455</v>
      </c>
      <c r="U1824" t="s">
        <v>12477</v>
      </c>
      <c r="V1824" t="s">
        <v>12485</v>
      </c>
      <c r="W1824" t="s">
        <v>12935</v>
      </c>
      <c r="X1824" t="s">
        <v>13111</v>
      </c>
      <c r="Y1824" t="s">
        <v>13112</v>
      </c>
      <c r="Z1824" t="s">
        <v>13113</v>
      </c>
    </row>
    <row r="1825" spans="1:27" x14ac:dyDescent="0.25">
      <c r="A1825" t="s">
        <v>4305</v>
      </c>
      <c r="B1825" t="s">
        <v>5224</v>
      </c>
      <c r="C1825">
        <v>156192</v>
      </c>
      <c r="D1825" t="s">
        <v>5224</v>
      </c>
      <c r="E1825" t="s">
        <v>56</v>
      </c>
      <c r="F1825" t="s">
        <v>5225</v>
      </c>
      <c r="G1825" t="s">
        <v>65</v>
      </c>
      <c r="H1825" t="s">
        <v>4162</v>
      </c>
      <c r="I1825" t="s">
        <v>22</v>
      </c>
      <c r="J1825" t="s">
        <v>33</v>
      </c>
      <c r="K1825">
        <v>2578392</v>
      </c>
      <c r="L1825" t="s">
        <v>5226</v>
      </c>
      <c r="M1825" t="s">
        <v>953</v>
      </c>
      <c r="N1825" t="str">
        <f t="array" ref="N1825">IF(COUNT(FIND({"数据分析","数据运营","分析师"},M1825)),"1","0")</f>
        <v>1</v>
      </c>
      <c r="O1825" t="s">
        <v>260</v>
      </c>
      <c r="P1825" t="s">
        <v>205</v>
      </c>
      <c r="Q1825" t="str">
        <f t="shared" si="56"/>
        <v>8</v>
      </c>
      <c r="R1825" t="str">
        <f t="shared" si="57"/>
        <v>15</v>
      </c>
      <c r="W1825" s="1" t="s">
        <v>138</v>
      </c>
      <c r="X1825" t="s">
        <v>13284</v>
      </c>
    </row>
    <row r="1826" spans="1:27" x14ac:dyDescent="0.25">
      <c r="A1826" t="s">
        <v>4305</v>
      </c>
      <c r="B1826" t="s">
        <v>4972</v>
      </c>
      <c r="C1826">
        <v>1866</v>
      </c>
      <c r="D1826" t="s">
        <v>4973</v>
      </c>
      <c r="E1826" t="s">
        <v>39</v>
      </c>
      <c r="F1826" t="s">
        <v>4974</v>
      </c>
      <c r="G1826" t="s">
        <v>81</v>
      </c>
      <c r="H1826" t="s">
        <v>82</v>
      </c>
      <c r="I1826" t="s">
        <v>32</v>
      </c>
      <c r="J1826" t="s">
        <v>378</v>
      </c>
      <c r="K1826">
        <v>2567475</v>
      </c>
      <c r="L1826" t="s">
        <v>5227</v>
      </c>
      <c r="M1826" t="s">
        <v>670</v>
      </c>
      <c r="N1826" t="str">
        <f t="array" ref="N1826">IF(COUNT(FIND({"数据分析","数据运营","分析师"},M1826)),"1","0")</f>
        <v>0</v>
      </c>
      <c r="O1826" t="s">
        <v>298</v>
      </c>
      <c r="P1826" t="s">
        <v>205</v>
      </c>
      <c r="Q1826" t="str">
        <f t="shared" si="56"/>
        <v>15</v>
      </c>
      <c r="R1826" t="str">
        <f t="shared" si="57"/>
        <v>30</v>
      </c>
      <c r="S1826" s="1" t="s">
        <v>790</v>
      </c>
      <c r="T1826" t="s">
        <v>12474</v>
      </c>
      <c r="U1826" t="s">
        <v>12544</v>
      </c>
      <c r="V1826" t="s">
        <v>12836</v>
      </c>
      <c r="W1826" t="s">
        <v>12971</v>
      </c>
      <c r="X1826" t="s">
        <v>13114</v>
      </c>
      <c r="Y1826" t="s">
        <v>12949</v>
      </c>
      <c r="Z1826" t="s">
        <v>13115</v>
      </c>
      <c r="AA1826" t="s">
        <v>12920</v>
      </c>
    </row>
    <row r="1827" spans="1:27" x14ac:dyDescent="0.25">
      <c r="A1827" t="s">
        <v>4305</v>
      </c>
      <c r="B1827" t="s">
        <v>5228</v>
      </c>
      <c r="C1827">
        <v>1491</v>
      </c>
      <c r="D1827" t="s">
        <v>5229</v>
      </c>
      <c r="E1827" t="s">
        <v>39</v>
      </c>
      <c r="F1827" t="s">
        <v>5230</v>
      </c>
      <c r="G1827" t="s">
        <v>130</v>
      </c>
      <c r="H1827" t="s">
        <v>130</v>
      </c>
      <c r="I1827" t="s">
        <v>178</v>
      </c>
      <c r="J1827" t="s">
        <v>33</v>
      </c>
      <c r="K1827">
        <v>1795893</v>
      </c>
      <c r="L1827" t="s">
        <v>5231</v>
      </c>
      <c r="M1827" t="s">
        <v>1072</v>
      </c>
      <c r="N1827" t="str">
        <f t="array" ref="N1827">IF(COUNT(FIND({"数据分析","数据运营","分析师"},M1827)),"1","0")</f>
        <v>1</v>
      </c>
      <c r="O1827" t="s">
        <v>260</v>
      </c>
      <c r="P1827" t="s">
        <v>205</v>
      </c>
      <c r="Q1827" t="str">
        <f t="shared" si="56"/>
        <v>8</v>
      </c>
      <c r="R1827" t="str">
        <f t="shared" si="57"/>
        <v>15</v>
      </c>
      <c r="S1827" s="1" t="s">
        <v>12320</v>
      </c>
      <c r="T1827" t="s">
        <v>12462</v>
      </c>
      <c r="U1827" t="s">
        <v>12455</v>
      </c>
      <c r="V1827" t="s">
        <v>12475</v>
      </c>
      <c r="W1827" s="1" t="s">
        <v>138</v>
      </c>
      <c r="X1827" t="s">
        <v>13333</v>
      </c>
    </row>
    <row r="1828" spans="1:27" x14ac:dyDescent="0.25">
      <c r="A1828" t="s">
        <v>4305</v>
      </c>
      <c r="B1828" t="s">
        <v>5232</v>
      </c>
      <c r="C1828">
        <v>24779</v>
      </c>
      <c r="D1828" t="s">
        <v>5233</v>
      </c>
      <c r="E1828" t="s">
        <v>30</v>
      </c>
      <c r="F1828" t="s">
        <v>4399</v>
      </c>
      <c r="G1828" t="s">
        <v>20</v>
      </c>
      <c r="H1828" t="s">
        <v>72</v>
      </c>
      <c r="I1828" t="s">
        <v>32</v>
      </c>
      <c r="J1828" t="s">
        <v>23</v>
      </c>
      <c r="K1828">
        <v>527090</v>
      </c>
      <c r="L1828" t="s">
        <v>5234</v>
      </c>
      <c r="M1828" t="s">
        <v>799</v>
      </c>
      <c r="N1828" t="str">
        <f t="array" ref="N1828">IF(COUNT(FIND({"数据分析","数据运营","分析师"},M1828)),"1","0")</f>
        <v>1</v>
      </c>
      <c r="O1828" t="s">
        <v>751</v>
      </c>
      <c r="P1828" t="s">
        <v>205</v>
      </c>
      <c r="Q1828" t="str">
        <f t="shared" si="56"/>
        <v>18</v>
      </c>
      <c r="R1828" t="str">
        <f t="shared" si="57"/>
        <v>36</v>
      </c>
      <c r="S1828" s="1" t="s">
        <v>12320</v>
      </c>
      <c r="T1828" t="s">
        <v>12462</v>
      </c>
      <c r="U1828" t="s">
        <v>12455</v>
      </c>
      <c r="V1828" t="s">
        <v>12475</v>
      </c>
      <c r="W1828" s="1" t="s">
        <v>42</v>
      </c>
      <c r="X1828" t="s">
        <v>13274</v>
      </c>
    </row>
    <row r="1829" spans="1:27" x14ac:dyDescent="0.25">
      <c r="A1829" t="s">
        <v>4305</v>
      </c>
      <c r="B1829" t="s">
        <v>4660</v>
      </c>
      <c r="C1829">
        <v>1970</v>
      </c>
      <c r="D1829" t="s">
        <v>4661</v>
      </c>
      <c r="E1829" t="s">
        <v>18</v>
      </c>
      <c r="F1829" t="s">
        <v>4365</v>
      </c>
      <c r="G1829" t="s">
        <v>33</v>
      </c>
      <c r="H1829" t="s">
        <v>368</v>
      </c>
      <c r="I1829" t="s">
        <v>32</v>
      </c>
      <c r="J1829" t="s">
        <v>23</v>
      </c>
      <c r="K1829">
        <v>2244106</v>
      </c>
      <c r="L1829" t="s">
        <v>5235</v>
      </c>
      <c r="M1829" t="s">
        <v>5236</v>
      </c>
      <c r="N1829" t="str">
        <f t="array" ref="N1829">IF(COUNT(FIND({"数据分析","数据运营","分析师"},M1829)),"1","0")</f>
        <v>1</v>
      </c>
      <c r="O1829" t="s">
        <v>36</v>
      </c>
      <c r="P1829" t="s">
        <v>205</v>
      </c>
      <c r="Q1829" t="str">
        <f t="shared" si="56"/>
        <v>10</v>
      </c>
      <c r="R1829" t="str">
        <f t="shared" si="57"/>
        <v>15</v>
      </c>
      <c r="S1829" s="1" t="s">
        <v>12319</v>
      </c>
      <c r="T1829" t="s">
        <v>12453</v>
      </c>
      <c r="U1829" t="s">
        <v>12454</v>
      </c>
      <c r="V1829" t="s">
        <v>12830</v>
      </c>
      <c r="W1829" s="1" t="s">
        <v>138</v>
      </c>
      <c r="X1829" t="s">
        <v>12810</v>
      </c>
      <c r="Y1829" t="s">
        <v>13276</v>
      </c>
      <c r="Z1829" t="s">
        <v>13274</v>
      </c>
    </row>
    <row r="1830" spans="1:27" x14ac:dyDescent="0.25">
      <c r="A1830" t="s">
        <v>4305</v>
      </c>
      <c r="B1830" t="s">
        <v>4738</v>
      </c>
      <c r="C1830">
        <v>129</v>
      </c>
      <c r="D1830" t="s">
        <v>4739</v>
      </c>
      <c r="E1830" t="s">
        <v>47</v>
      </c>
      <c r="F1830" t="s">
        <v>4399</v>
      </c>
      <c r="G1830" t="s">
        <v>20</v>
      </c>
      <c r="H1830" t="s">
        <v>72</v>
      </c>
      <c r="I1830" t="s">
        <v>32</v>
      </c>
      <c r="J1830" t="s">
        <v>3047</v>
      </c>
      <c r="K1830">
        <v>457896</v>
      </c>
      <c r="L1830" t="s">
        <v>5237</v>
      </c>
      <c r="M1830" t="s">
        <v>572</v>
      </c>
      <c r="N1830" t="str">
        <f t="array" ref="N1830">IF(COUNT(FIND({"数据分析","数据运营","分析师"},M1830)),"1","0")</f>
        <v>0</v>
      </c>
      <c r="O1830" t="s">
        <v>231</v>
      </c>
      <c r="P1830" t="s">
        <v>205</v>
      </c>
      <c r="Q1830" t="str">
        <f t="shared" si="56"/>
        <v>15</v>
      </c>
      <c r="R1830" t="str">
        <f t="shared" si="57"/>
        <v>25</v>
      </c>
      <c r="S1830" s="1" t="s">
        <v>12322</v>
      </c>
      <c r="T1830" t="s">
        <v>12534</v>
      </c>
      <c r="U1830" t="s">
        <v>12489</v>
      </c>
      <c r="V1830" t="s">
        <v>12462</v>
      </c>
      <c r="W1830" t="s">
        <v>12941</v>
      </c>
      <c r="X1830" t="s">
        <v>12917</v>
      </c>
    </row>
    <row r="1831" spans="1:27" x14ac:dyDescent="0.25">
      <c r="A1831" t="s">
        <v>4305</v>
      </c>
      <c r="B1831" t="s">
        <v>4347</v>
      </c>
      <c r="C1831">
        <v>104601</v>
      </c>
      <c r="D1831" t="s">
        <v>4347</v>
      </c>
      <c r="E1831" t="s">
        <v>30</v>
      </c>
      <c r="F1831" t="s">
        <v>4326</v>
      </c>
      <c r="G1831" t="s">
        <v>20</v>
      </c>
      <c r="H1831" t="s">
        <v>72</v>
      </c>
      <c r="I1831" t="s">
        <v>32</v>
      </c>
      <c r="J1831" t="s">
        <v>2093</v>
      </c>
      <c r="K1831">
        <v>2551920</v>
      </c>
      <c r="L1831" t="s">
        <v>5238</v>
      </c>
      <c r="M1831" t="s">
        <v>491</v>
      </c>
      <c r="N1831" t="str">
        <f t="array" ref="N1831">IF(COUNT(FIND({"数据分析","数据运营","分析师"},M1831)),"1","0")</f>
        <v>0</v>
      </c>
      <c r="O1831" t="s">
        <v>298</v>
      </c>
      <c r="P1831" t="s">
        <v>205</v>
      </c>
      <c r="Q1831" t="str">
        <f t="shared" si="56"/>
        <v>15</v>
      </c>
      <c r="R1831" t="str">
        <f t="shared" si="57"/>
        <v>30</v>
      </c>
      <c r="S1831" s="1" t="s">
        <v>12325</v>
      </c>
      <c r="T1831" t="s">
        <v>12467</v>
      </c>
      <c r="U1831" t="s">
        <v>12487</v>
      </c>
      <c r="V1831" t="s">
        <v>12457</v>
      </c>
      <c r="W1831" t="s">
        <v>12931</v>
      </c>
      <c r="X1831" t="s">
        <v>12917</v>
      </c>
    </row>
    <row r="1832" spans="1:27" x14ac:dyDescent="0.25">
      <c r="A1832" t="s">
        <v>4305</v>
      </c>
      <c r="B1832" t="s">
        <v>5067</v>
      </c>
      <c r="C1832">
        <v>36162</v>
      </c>
      <c r="D1832" t="s">
        <v>5068</v>
      </c>
      <c r="E1832" t="s">
        <v>47</v>
      </c>
      <c r="G1832" t="s">
        <v>20</v>
      </c>
      <c r="H1832" t="s">
        <v>72</v>
      </c>
      <c r="I1832" t="s">
        <v>32</v>
      </c>
      <c r="J1832" t="s">
        <v>312</v>
      </c>
      <c r="K1832">
        <v>1971294</v>
      </c>
      <c r="L1832" t="s">
        <v>5239</v>
      </c>
      <c r="M1832" t="s">
        <v>5240</v>
      </c>
      <c r="N1832" t="str">
        <f t="array" ref="N1832">IF(COUNT(FIND({"数据分析","数据运营","分析师"},M1832)),"1","0")</f>
        <v>0</v>
      </c>
      <c r="O1832" t="s">
        <v>815</v>
      </c>
      <c r="P1832" t="s">
        <v>205</v>
      </c>
      <c r="Q1832" t="str">
        <f t="shared" si="56"/>
        <v>20</v>
      </c>
      <c r="R1832" t="str">
        <f t="shared" si="57"/>
        <v>40</v>
      </c>
      <c r="S1832" s="1" t="s">
        <v>12319</v>
      </c>
      <c r="T1832" t="s">
        <v>12464</v>
      </c>
      <c r="U1832" t="s">
        <v>12453</v>
      </c>
      <c r="V1832" t="s">
        <v>12475</v>
      </c>
      <c r="W1832" t="s">
        <v>12981</v>
      </c>
      <c r="X1832" t="s">
        <v>12917</v>
      </c>
    </row>
    <row r="1833" spans="1:27" x14ac:dyDescent="0.25">
      <c r="A1833" t="s">
        <v>4305</v>
      </c>
      <c r="B1833" t="s">
        <v>5241</v>
      </c>
      <c r="C1833">
        <v>137505</v>
      </c>
      <c r="D1833" t="s">
        <v>5242</v>
      </c>
      <c r="E1833" t="s">
        <v>18</v>
      </c>
      <c r="F1833" t="s">
        <v>4925</v>
      </c>
      <c r="G1833" t="s">
        <v>130</v>
      </c>
      <c r="H1833" t="s">
        <v>130</v>
      </c>
      <c r="I1833" t="s">
        <v>32</v>
      </c>
      <c r="J1833" t="s">
        <v>5243</v>
      </c>
      <c r="K1833">
        <v>2505887</v>
      </c>
      <c r="L1833" t="s">
        <v>5244</v>
      </c>
      <c r="M1833" t="s">
        <v>164</v>
      </c>
      <c r="N1833" t="str">
        <f t="array" ref="N1833">IF(COUNT(FIND({"数据分析","数据运营","分析师"},M1833)),"1","0")</f>
        <v>1</v>
      </c>
      <c r="O1833" t="s">
        <v>53</v>
      </c>
      <c r="P1833" t="s">
        <v>205</v>
      </c>
      <c r="Q1833" t="str">
        <f t="shared" si="56"/>
        <v>6</v>
      </c>
      <c r="R1833" t="str">
        <f t="shared" si="57"/>
        <v>8</v>
      </c>
      <c r="W1833" s="1" t="s">
        <v>42</v>
      </c>
      <c r="X1833" t="s">
        <v>13274</v>
      </c>
    </row>
    <row r="1834" spans="1:27" x14ac:dyDescent="0.25">
      <c r="A1834" t="s">
        <v>4305</v>
      </c>
      <c r="B1834" t="s">
        <v>5245</v>
      </c>
      <c r="C1834">
        <v>134225</v>
      </c>
      <c r="D1834" t="s">
        <v>5246</v>
      </c>
      <c r="E1834" t="s">
        <v>56</v>
      </c>
      <c r="F1834" t="s">
        <v>5247</v>
      </c>
      <c r="G1834" t="s">
        <v>20</v>
      </c>
      <c r="H1834" t="s">
        <v>72</v>
      </c>
      <c r="I1834" t="s">
        <v>32</v>
      </c>
      <c r="J1834" t="s">
        <v>117</v>
      </c>
      <c r="K1834">
        <v>2518742</v>
      </c>
      <c r="L1834" t="s">
        <v>5248</v>
      </c>
      <c r="M1834" t="s">
        <v>5249</v>
      </c>
      <c r="N1834" t="str">
        <f t="array" ref="N1834">IF(COUNT(FIND({"数据分析","数据运营","分析师"},M1834)),"1","0")</f>
        <v>0</v>
      </c>
      <c r="O1834" t="s">
        <v>298</v>
      </c>
      <c r="P1834" t="s">
        <v>205</v>
      </c>
      <c r="Q1834" t="str">
        <f t="shared" si="56"/>
        <v>15</v>
      </c>
      <c r="R1834" t="str">
        <f t="shared" si="57"/>
        <v>30</v>
      </c>
      <c r="S1834" s="1" t="s">
        <v>12329</v>
      </c>
      <c r="T1834" t="s">
        <v>12454</v>
      </c>
      <c r="U1834" t="s">
        <v>12456</v>
      </c>
      <c r="V1834" t="s">
        <v>12479</v>
      </c>
      <c r="W1834" t="s">
        <v>12961</v>
      </c>
      <c r="X1834" t="s">
        <v>12917</v>
      </c>
    </row>
    <row r="1835" spans="1:27" x14ac:dyDescent="0.25">
      <c r="A1835" t="s">
        <v>4305</v>
      </c>
      <c r="B1835" t="s">
        <v>875</v>
      </c>
      <c r="C1835">
        <v>50702</v>
      </c>
      <c r="D1835" t="s">
        <v>876</v>
      </c>
      <c r="E1835" t="s">
        <v>18</v>
      </c>
      <c r="F1835" t="s">
        <v>4322</v>
      </c>
      <c r="G1835" t="s">
        <v>41</v>
      </c>
      <c r="H1835" t="s">
        <v>42</v>
      </c>
      <c r="I1835" t="s">
        <v>32</v>
      </c>
      <c r="J1835" t="s">
        <v>213</v>
      </c>
      <c r="K1835">
        <v>2332947</v>
      </c>
      <c r="L1835" t="s">
        <v>4814</v>
      </c>
      <c r="M1835" t="s">
        <v>5250</v>
      </c>
      <c r="N1835" t="str">
        <f t="array" ref="N1835">IF(COUNT(FIND({"数据分析","数据运营","分析师"},M1835)),"1","0")</f>
        <v>1</v>
      </c>
      <c r="O1835" t="s">
        <v>189</v>
      </c>
      <c r="P1835" t="s">
        <v>205</v>
      </c>
      <c r="Q1835" t="str">
        <f t="shared" si="56"/>
        <v>10</v>
      </c>
      <c r="R1835" t="str">
        <f t="shared" si="57"/>
        <v>20</v>
      </c>
      <c r="S1835" s="1" t="s">
        <v>12319</v>
      </c>
      <c r="T1835" t="s">
        <v>12455</v>
      </c>
      <c r="U1835" t="s">
        <v>12467</v>
      </c>
      <c r="V1835" t="s">
        <v>12487</v>
      </c>
      <c r="W1835" s="1" t="s">
        <v>13230</v>
      </c>
      <c r="X1835" t="s">
        <v>13272</v>
      </c>
      <c r="Y1835" t="s">
        <v>12810</v>
      </c>
      <c r="Z1835" t="s">
        <v>13274</v>
      </c>
    </row>
    <row r="1836" spans="1:27" x14ac:dyDescent="0.25">
      <c r="A1836" t="s">
        <v>4305</v>
      </c>
      <c r="B1836" t="s">
        <v>5251</v>
      </c>
      <c r="C1836">
        <v>8510</v>
      </c>
      <c r="D1836" t="s">
        <v>5252</v>
      </c>
      <c r="E1836" t="s">
        <v>47</v>
      </c>
      <c r="G1836" t="s">
        <v>81</v>
      </c>
      <c r="H1836" t="s">
        <v>42</v>
      </c>
      <c r="I1836" t="s">
        <v>32</v>
      </c>
      <c r="J1836" t="s">
        <v>274</v>
      </c>
      <c r="K1836">
        <v>2568965</v>
      </c>
      <c r="L1836" t="s">
        <v>5253</v>
      </c>
      <c r="M1836" t="s">
        <v>42</v>
      </c>
      <c r="N1836" t="str">
        <f t="array" ref="N1836">IF(COUNT(FIND({"数据分析","数据运营","分析师"},M1836)),"1","0")</f>
        <v>1</v>
      </c>
      <c r="O1836" t="s">
        <v>571</v>
      </c>
      <c r="P1836" t="s">
        <v>205</v>
      </c>
      <c r="Q1836" t="str">
        <f t="shared" si="56"/>
        <v>6</v>
      </c>
      <c r="R1836" t="str">
        <f t="shared" si="57"/>
        <v>9</v>
      </c>
      <c r="S1836" s="1" t="s">
        <v>2061</v>
      </c>
      <c r="T1836" t="s">
        <v>12464</v>
      </c>
      <c r="U1836" t="s">
        <v>12470</v>
      </c>
      <c r="V1836" t="s">
        <v>12457</v>
      </c>
      <c r="W1836" s="1" t="s">
        <v>42</v>
      </c>
      <c r="X1836" t="s">
        <v>13274</v>
      </c>
    </row>
    <row r="1837" spans="1:27" x14ac:dyDescent="0.25">
      <c r="A1837" t="s">
        <v>4305</v>
      </c>
      <c r="B1837" t="s">
        <v>5254</v>
      </c>
      <c r="C1837">
        <v>29337</v>
      </c>
      <c r="D1837" t="s">
        <v>5255</v>
      </c>
      <c r="E1837" t="s">
        <v>30</v>
      </c>
      <c r="F1837" t="s">
        <v>4671</v>
      </c>
      <c r="G1837" t="s">
        <v>130</v>
      </c>
      <c r="H1837" t="s">
        <v>130</v>
      </c>
      <c r="I1837" t="s">
        <v>32</v>
      </c>
      <c r="J1837" t="s">
        <v>33</v>
      </c>
      <c r="K1837">
        <v>2442382</v>
      </c>
      <c r="L1837" t="s">
        <v>5256</v>
      </c>
      <c r="M1837" t="s">
        <v>576</v>
      </c>
      <c r="N1837" t="str">
        <f t="array" ref="N1837">IF(COUNT(FIND({"数据分析","数据运营","分析师"},M1837)),"1","0")</f>
        <v>1</v>
      </c>
      <c r="O1837" t="s">
        <v>260</v>
      </c>
      <c r="P1837" t="s">
        <v>205</v>
      </c>
      <c r="Q1837" t="str">
        <f t="shared" si="56"/>
        <v>8</v>
      </c>
      <c r="R1837" t="str">
        <f t="shared" si="57"/>
        <v>15</v>
      </c>
      <c r="S1837" s="1" t="s">
        <v>12320</v>
      </c>
      <c r="T1837" t="s">
        <v>12474</v>
      </c>
      <c r="U1837" t="s">
        <v>12456</v>
      </c>
      <c r="V1837" t="s">
        <v>12455</v>
      </c>
      <c r="W1837" s="1" t="s">
        <v>138</v>
      </c>
      <c r="X1837" t="s">
        <v>12810</v>
      </c>
      <c r="Y1837" t="s">
        <v>13311</v>
      </c>
      <c r="Z1837" t="s">
        <v>13274</v>
      </c>
      <c r="AA1837" t="s">
        <v>13293</v>
      </c>
    </row>
    <row r="1838" spans="1:27" x14ac:dyDescent="0.25">
      <c r="A1838" t="s">
        <v>4305</v>
      </c>
      <c r="B1838" t="s">
        <v>4347</v>
      </c>
      <c r="C1838">
        <v>104601</v>
      </c>
      <c r="D1838" t="s">
        <v>4347</v>
      </c>
      <c r="E1838" t="s">
        <v>30</v>
      </c>
      <c r="F1838" t="s">
        <v>4326</v>
      </c>
      <c r="G1838" t="s">
        <v>130</v>
      </c>
      <c r="H1838" t="s">
        <v>130</v>
      </c>
      <c r="I1838" t="s">
        <v>32</v>
      </c>
      <c r="J1838" t="s">
        <v>2093</v>
      </c>
      <c r="K1838">
        <v>2546643</v>
      </c>
      <c r="L1838" t="s">
        <v>5257</v>
      </c>
      <c r="M1838" t="s">
        <v>42</v>
      </c>
      <c r="N1838" t="str">
        <f t="array" ref="N1838">IF(COUNT(FIND({"数据分析","数据运营","分析师"},M1838)),"1","0")</f>
        <v>1</v>
      </c>
      <c r="O1838" t="s">
        <v>220</v>
      </c>
      <c r="P1838" t="s">
        <v>205</v>
      </c>
      <c r="Q1838" t="str">
        <f t="shared" si="56"/>
        <v>8</v>
      </c>
      <c r="R1838" t="str">
        <f t="shared" si="57"/>
        <v>16</v>
      </c>
      <c r="S1838" s="1" t="s">
        <v>12325</v>
      </c>
      <c r="T1838" t="s">
        <v>12467</v>
      </c>
      <c r="U1838" t="s">
        <v>12487</v>
      </c>
      <c r="V1838" t="s">
        <v>12457</v>
      </c>
      <c r="W1838" s="1" t="s">
        <v>42</v>
      </c>
      <c r="X1838" t="s">
        <v>13274</v>
      </c>
    </row>
    <row r="1839" spans="1:27" x14ac:dyDescent="0.25">
      <c r="A1839" t="s">
        <v>4305</v>
      </c>
      <c r="B1839" t="s">
        <v>5258</v>
      </c>
      <c r="C1839">
        <v>101211</v>
      </c>
      <c r="D1839" t="s">
        <v>5259</v>
      </c>
      <c r="E1839" t="s">
        <v>56</v>
      </c>
      <c r="F1839" t="s">
        <v>4561</v>
      </c>
      <c r="G1839" t="s">
        <v>33</v>
      </c>
      <c r="H1839" t="s">
        <v>417</v>
      </c>
      <c r="I1839" t="s">
        <v>32</v>
      </c>
      <c r="J1839" t="s">
        <v>5260</v>
      </c>
      <c r="K1839">
        <v>1411226</v>
      </c>
      <c r="L1839" t="s">
        <v>5261</v>
      </c>
      <c r="M1839" t="s">
        <v>820</v>
      </c>
      <c r="N1839" t="str">
        <f t="array" ref="N1839">IF(COUNT(FIND({"数据分析","数据运营","分析师"},M1839)),"1","0")</f>
        <v>1</v>
      </c>
      <c r="O1839" t="s">
        <v>220</v>
      </c>
      <c r="P1839" t="s">
        <v>205</v>
      </c>
      <c r="Q1839" t="str">
        <f t="shared" si="56"/>
        <v>8</v>
      </c>
      <c r="R1839" t="str">
        <f t="shared" si="57"/>
        <v>16</v>
      </c>
      <c r="S1839" s="1" t="s">
        <v>12320</v>
      </c>
      <c r="T1839" t="s">
        <v>12456</v>
      </c>
      <c r="U1839" t="s">
        <v>12477</v>
      </c>
      <c r="V1839" t="s">
        <v>12534</v>
      </c>
      <c r="W1839" s="1" t="s">
        <v>42</v>
      </c>
      <c r="X1839" t="s">
        <v>13297</v>
      </c>
      <c r="Y1839" t="s">
        <v>13274</v>
      </c>
    </row>
    <row r="1840" spans="1:27" x14ac:dyDescent="0.25">
      <c r="A1840" t="s">
        <v>4305</v>
      </c>
      <c r="B1840" t="s">
        <v>5150</v>
      </c>
      <c r="C1840">
        <v>766</v>
      </c>
      <c r="D1840" t="s">
        <v>5151</v>
      </c>
      <c r="E1840" t="s">
        <v>47</v>
      </c>
      <c r="F1840" t="s">
        <v>4537</v>
      </c>
      <c r="G1840" t="s">
        <v>20</v>
      </c>
      <c r="H1840" t="s">
        <v>580</v>
      </c>
      <c r="I1840" t="s">
        <v>32</v>
      </c>
      <c r="J1840" t="s">
        <v>213</v>
      </c>
      <c r="K1840">
        <v>2495388</v>
      </c>
      <c r="L1840" t="s">
        <v>5262</v>
      </c>
      <c r="M1840" t="s">
        <v>799</v>
      </c>
      <c r="N1840" t="str">
        <f t="array" ref="N1840">IF(COUNT(FIND({"数据分析","数据运营","分析师"},M1840)),"1","0")</f>
        <v>1</v>
      </c>
      <c r="O1840" t="s">
        <v>189</v>
      </c>
      <c r="P1840" t="s">
        <v>205</v>
      </c>
      <c r="Q1840" t="str">
        <f t="shared" si="56"/>
        <v>10</v>
      </c>
      <c r="R1840" t="str">
        <f t="shared" si="57"/>
        <v>20</v>
      </c>
      <c r="S1840" s="1" t="s">
        <v>790</v>
      </c>
      <c r="T1840" t="s">
        <v>12454</v>
      </c>
      <c r="U1840" t="s">
        <v>12479</v>
      </c>
      <c r="V1840" t="s">
        <v>12467</v>
      </c>
      <c r="W1840" s="1" t="s">
        <v>42</v>
      </c>
      <c r="X1840" t="s">
        <v>13274</v>
      </c>
    </row>
    <row r="1841" spans="1:27" x14ac:dyDescent="0.25">
      <c r="A1841" t="s">
        <v>4305</v>
      </c>
      <c r="B1841" t="s">
        <v>5263</v>
      </c>
      <c r="C1841">
        <v>89541</v>
      </c>
      <c r="D1841" t="s">
        <v>5264</v>
      </c>
      <c r="E1841" t="s">
        <v>18</v>
      </c>
      <c r="F1841" t="s">
        <v>4403</v>
      </c>
      <c r="G1841" t="s">
        <v>20</v>
      </c>
      <c r="H1841" t="s">
        <v>72</v>
      </c>
      <c r="I1841" t="s">
        <v>32</v>
      </c>
      <c r="J1841" t="s">
        <v>73</v>
      </c>
      <c r="K1841">
        <v>2132572</v>
      </c>
      <c r="L1841" t="s">
        <v>5265</v>
      </c>
      <c r="M1841" t="s">
        <v>5266</v>
      </c>
      <c r="N1841" t="str">
        <f t="array" ref="N1841">IF(COUNT(FIND({"数据分析","数据运营","分析师"},M1841)),"1","0")</f>
        <v>0</v>
      </c>
      <c r="O1841" t="s">
        <v>815</v>
      </c>
      <c r="P1841" t="s">
        <v>205</v>
      </c>
      <c r="Q1841" t="str">
        <f t="shared" si="56"/>
        <v>20</v>
      </c>
      <c r="R1841" t="str">
        <f t="shared" si="57"/>
        <v>40</v>
      </c>
      <c r="S1841" s="1" t="s">
        <v>12320</v>
      </c>
      <c r="T1841" t="s">
        <v>12455</v>
      </c>
      <c r="U1841" t="s">
        <v>12475</v>
      </c>
      <c r="V1841" t="s">
        <v>12485</v>
      </c>
      <c r="W1841" t="s">
        <v>12931</v>
      </c>
      <c r="X1841" t="s">
        <v>12917</v>
      </c>
    </row>
    <row r="1842" spans="1:27" x14ac:dyDescent="0.25">
      <c r="A1842" t="s">
        <v>4305</v>
      </c>
      <c r="B1842" t="s">
        <v>5267</v>
      </c>
      <c r="C1842">
        <v>92682</v>
      </c>
      <c r="D1842" t="s">
        <v>5268</v>
      </c>
      <c r="E1842" t="s">
        <v>30</v>
      </c>
      <c r="F1842" t="s">
        <v>5269</v>
      </c>
      <c r="G1842" t="s">
        <v>253</v>
      </c>
      <c r="H1842" t="s">
        <v>21</v>
      </c>
      <c r="I1842" t="s">
        <v>178</v>
      </c>
      <c r="J1842" t="s">
        <v>5270</v>
      </c>
      <c r="K1842">
        <v>2578077</v>
      </c>
      <c r="L1842" t="s">
        <v>5271</v>
      </c>
      <c r="M1842" t="s">
        <v>721</v>
      </c>
      <c r="N1842" t="str">
        <f t="array" ref="N1842">IF(COUNT(FIND({"数据分析","数据运营","分析师"},M1842)),"1","0")</f>
        <v>0</v>
      </c>
      <c r="O1842" t="s">
        <v>3495</v>
      </c>
      <c r="P1842" t="s">
        <v>205</v>
      </c>
      <c r="Q1842" t="str">
        <f t="shared" si="56"/>
        <v>13</v>
      </c>
      <c r="R1842" t="str">
        <f t="shared" si="57"/>
        <v>18</v>
      </c>
      <c r="S1842" s="1" t="s">
        <v>8116</v>
      </c>
      <c r="T1842" t="s">
        <v>12455</v>
      </c>
      <c r="U1842" t="s">
        <v>12477</v>
      </c>
      <c r="V1842" t="s">
        <v>12487</v>
      </c>
      <c r="W1842" t="s">
        <v>12965</v>
      </c>
      <c r="X1842" t="s">
        <v>12915</v>
      </c>
      <c r="Y1842" t="s">
        <v>13116</v>
      </c>
      <c r="Z1842" t="s">
        <v>12916</v>
      </c>
      <c r="AA1842" t="s">
        <v>13117</v>
      </c>
    </row>
    <row r="1843" spans="1:27" x14ac:dyDescent="0.25">
      <c r="A1843" t="s">
        <v>4305</v>
      </c>
      <c r="B1843" t="s">
        <v>5078</v>
      </c>
      <c r="C1843">
        <v>18497</v>
      </c>
      <c r="D1843" t="s">
        <v>5079</v>
      </c>
      <c r="E1843" t="s">
        <v>56</v>
      </c>
      <c r="F1843" t="s">
        <v>5080</v>
      </c>
      <c r="G1843" t="s">
        <v>20</v>
      </c>
      <c r="H1843" t="s">
        <v>72</v>
      </c>
      <c r="I1843" t="s">
        <v>32</v>
      </c>
      <c r="J1843" t="s">
        <v>142</v>
      </c>
      <c r="K1843">
        <v>2385743</v>
      </c>
      <c r="L1843" t="s">
        <v>5272</v>
      </c>
      <c r="M1843" t="s">
        <v>479</v>
      </c>
      <c r="N1843" t="str">
        <f t="array" ref="N1843">IF(COUNT(FIND({"数据分析","数据运营","分析师"},M1843)),"1","0")</f>
        <v>0</v>
      </c>
      <c r="O1843" t="s">
        <v>298</v>
      </c>
      <c r="P1843" t="s">
        <v>205</v>
      </c>
      <c r="Q1843" t="str">
        <f t="shared" si="56"/>
        <v>15</v>
      </c>
      <c r="R1843" t="str">
        <f t="shared" si="57"/>
        <v>30</v>
      </c>
      <c r="S1843" s="1" t="s">
        <v>12393</v>
      </c>
      <c r="T1843" t="s">
        <v>12545</v>
      </c>
      <c r="U1843" t="s">
        <v>12456</v>
      </c>
      <c r="V1843" t="s">
        <v>12454</v>
      </c>
      <c r="W1843" t="s">
        <v>12931</v>
      </c>
      <c r="X1843" t="s">
        <v>12956</v>
      </c>
      <c r="Y1843" t="s">
        <v>12917</v>
      </c>
    </row>
    <row r="1844" spans="1:27" x14ac:dyDescent="0.25">
      <c r="A1844" t="s">
        <v>4305</v>
      </c>
      <c r="B1844" t="s">
        <v>4306</v>
      </c>
      <c r="C1844">
        <v>3786</v>
      </c>
      <c r="D1844" t="s">
        <v>4307</v>
      </c>
      <c r="E1844" t="s">
        <v>18</v>
      </c>
      <c r="F1844" t="s">
        <v>5273</v>
      </c>
      <c r="G1844" t="s">
        <v>81</v>
      </c>
      <c r="H1844" t="s">
        <v>42</v>
      </c>
      <c r="I1844" t="s">
        <v>32</v>
      </c>
      <c r="J1844" t="s">
        <v>117</v>
      </c>
      <c r="K1844">
        <v>2570775</v>
      </c>
      <c r="L1844" t="s">
        <v>5274</v>
      </c>
      <c r="M1844" t="s">
        <v>5275</v>
      </c>
      <c r="N1844" t="str">
        <f t="array" ref="N1844">IF(COUNT(FIND({"数据分析","数据运营","分析师"},M1844)),"1","0")</f>
        <v>1</v>
      </c>
      <c r="O1844" t="s">
        <v>391</v>
      </c>
      <c r="P1844" t="s">
        <v>205</v>
      </c>
      <c r="Q1844" t="str">
        <f t="shared" si="56"/>
        <v>15</v>
      </c>
      <c r="R1844" t="str">
        <f t="shared" si="57"/>
        <v>20</v>
      </c>
      <c r="S1844" s="1" t="s">
        <v>12383</v>
      </c>
      <c r="T1844" t="s">
        <v>12462</v>
      </c>
      <c r="U1844" t="s">
        <v>12477</v>
      </c>
      <c r="V1844" t="s">
        <v>12460</v>
      </c>
      <c r="W1844" s="1" t="s">
        <v>13246</v>
      </c>
      <c r="X1844" t="s">
        <v>12810</v>
      </c>
      <c r="Y1844" t="s">
        <v>13274</v>
      </c>
      <c r="Z1844" t="s">
        <v>13384</v>
      </c>
    </row>
    <row r="1845" spans="1:27" x14ac:dyDescent="0.25">
      <c r="A1845" t="s">
        <v>4305</v>
      </c>
      <c r="B1845" t="s">
        <v>5276</v>
      </c>
      <c r="C1845">
        <v>15457</v>
      </c>
      <c r="D1845" t="s">
        <v>5277</v>
      </c>
      <c r="E1845" t="s">
        <v>30</v>
      </c>
      <c r="F1845" t="s">
        <v>5278</v>
      </c>
      <c r="G1845" t="s">
        <v>130</v>
      </c>
      <c r="H1845" t="s">
        <v>130</v>
      </c>
      <c r="I1845" t="s">
        <v>218</v>
      </c>
      <c r="J1845" t="s">
        <v>378</v>
      </c>
      <c r="K1845">
        <v>2497316</v>
      </c>
      <c r="L1845" t="s">
        <v>5279</v>
      </c>
      <c r="M1845" t="s">
        <v>119</v>
      </c>
      <c r="N1845" t="str">
        <f t="array" ref="N1845">IF(COUNT(FIND({"数据分析","数据运营","分析师"},M1845)),"1","0")</f>
        <v>0</v>
      </c>
      <c r="O1845" t="s">
        <v>44</v>
      </c>
      <c r="P1845" t="s">
        <v>205</v>
      </c>
      <c r="Q1845" t="str">
        <f t="shared" si="56"/>
        <v>4</v>
      </c>
      <c r="R1845" t="str">
        <f t="shared" si="57"/>
        <v>6</v>
      </c>
      <c r="S1845" s="1" t="s">
        <v>12322</v>
      </c>
      <c r="T1845" t="s">
        <v>12475</v>
      </c>
      <c r="U1845" t="s">
        <v>12477</v>
      </c>
      <c r="V1845" t="s">
        <v>12489</v>
      </c>
      <c r="W1845" t="s">
        <v>76</v>
      </c>
    </row>
    <row r="1846" spans="1:27" x14ac:dyDescent="0.25">
      <c r="A1846" t="s">
        <v>4305</v>
      </c>
      <c r="B1846" t="s">
        <v>5280</v>
      </c>
      <c r="C1846">
        <v>62899</v>
      </c>
      <c r="D1846" t="s">
        <v>5281</v>
      </c>
      <c r="E1846" t="s">
        <v>47</v>
      </c>
      <c r="F1846" t="s">
        <v>5282</v>
      </c>
      <c r="G1846" t="s">
        <v>33</v>
      </c>
      <c r="H1846" t="s">
        <v>66</v>
      </c>
      <c r="I1846" t="s">
        <v>178</v>
      </c>
      <c r="J1846" t="s">
        <v>33</v>
      </c>
      <c r="K1846">
        <v>2524506</v>
      </c>
      <c r="L1846" t="s">
        <v>879</v>
      </c>
      <c r="M1846" t="s">
        <v>138</v>
      </c>
      <c r="N1846" t="str">
        <f t="array" ref="N1846">IF(COUNT(FIND({"数据分析","数据运营","分析师"},M1846)),"1","0")</f>
        <v>1</v>
      </c>
      <c r="O1846" t="s">
        <v>513</v>
      </c>
      <c r="P1846" t="s">
        <v>205</v>
      </c>
      <c r="Q1846" t="str">
        <f t="shared" si="56"/>
        <v>8</v>
      </c>
      <c r="R1846" t="str">
        <f t="shared" si="57"/>
        <v>10</v>
      </c>
      <c r="S1846" s="1" t="s">
        <v>12319</v>
      </c>
      <c r="T1846" t="s">
        <v>12453</v>
      </c>
      <c r="U1846" t="s">
        <v>12455</v>
      </c>
      <c r="V1846" t="s">
        <v>12475</v>
      </c>
      <c r="W1846" s="1" t="s">
        <v>138</v>
      </c>
    </row>
    <row r="1847" spans="1:27" x14ac:dyDescent="0.25">
      <c r="A1847" t="s">
        <v>4305</v>
      </c>
      <c r="B1847" t="s">
        <v>4545</v>
      </c>
      <c r="C1847">
        <v>133</v>
      </c>
      <c r="D1847" t="s">
        <v>4546</v>
      </c>
      <c r="E1847" t="s">
        <v>30</v>
      </c>
      <c r="F1847" t="s">
        <v>4547</v>
      </c>
      <c r="G1847" t="s">
        <v>20</v>
      </c>
      <c r="H1847" t="s">
        <v>72</v>
      </c>
      <c r="I1847" t="s">
        <v>32</v>
      </c>
      <c r="J1847" t="s">
        <v>934</v>
      </c>
      <c r="K1847">
        <v>2225912</v>
      </c>
      <c r="L1847" t="s">
        <v>4548</v>
      </c>
      <c r="M1847" t="s">
        <v>505</v>
      </c>
      <c r="N1847" t="str">
        <f t="array" ref="N1847">IF(COUNT(FIND({"数据分析","数据运营","分析师"},M1847)),"1","0")</f>
        <v>0</v>
      </c>
      <c r="O1847" t="s">
        <v>189</v>
      </c>
      <c r="P1847" t="s">
        <v>205</v>
      </c>
      <c r="Q1847" t="str">
        <f t="shared" si="56"/>
        <v>10</v>
      </c>
      <c r="R1847" t="str">
        <f t="shared" si="57"/>
        <v>20</v>
      </c>
      <c r="S1847" s="1" t="s">
        <v>12325</v>
      </c>
      <c r="T1847" t="s">
        <v>12533</v>
      </c>
      <c r="U1847" t="s">
        <v>12670</v>
      </c>
      <c r="V1847" t="s">
        <v>12825</v>
      </c>
      <c r="W1847" t="s">
        <v>12931</v>
      </c>
      <c r="X1847" t="s">
        <v>12917</v>
      </c>
    </row>
    <row r="1848" spans="1:27" x14ac:dyDescent="0.25">
      <c r="A1848" t="s">
        <v>4305</v>
      </c>
      <c r="B1848" t="s">
        <v>5283</v>
      </c>
      <c r="C1848">
        <v>1249</v>
      </c>
      <c r="D1848" t="s">
        <v>5284</v>
      </c>
      <c r="E1848" t="s">
        <v>47</v>
      </c>
      <c r="F1848" t="s">
        <v>5285</v>
      </c>
      <c r="G1848" t="s">
        <v>20</v>
      </c>
      <c r="H1848" t="s">
        <v>72</v>
      </c>
      <c r="I1848" t="s">
        <v>32</v>
      </c>
      <c r="J1848" t="s">
        <v>213</v>
      </c>
      <c r="K1848">
        <v>2437192</v>
      </c>
      <c r="L1848" t="s">
        <v>5286</v>
      </c>
      <c r="M1848" t="s">
        <v>5287</v>
      </c>
      <c r="N1848" t="str">
        <f t="array" ref="N1848">IF(COUNT(FIND({"数据分析","数据运营","分析师"},M1848)),"1","0")</f>
        <v>0</v>
      </c>
      <c r="O1848" t="s">
        <v>298</v>
      </c>
      <c r="P1848" t="s">
        <v>205</v>
      </c>
      <c r="Q1848" t="str">
        <f t="shared" si="56"/>
        <v>15</v>
      </c>
      <c r="R1848" t="str">
        <f t="shared" si="57"/>
        <v>30</v>
      </c>
      <c r="S1848" s="1" t="s">
        <v>12396</v>
      </c>
      <c r="T1848" t="s">
        <v>12485</v>
      </c>
      <c r="U1848" t="s">
        <v>12455</v>
      </c>
      <c r="V1848" t="s">
        <v>12456</v>
      </c>
      <c r="W1848" t="s">
        <v>12931</v>
      </c>
      <c r="X1848" t="s">
        <v>12956</v>
      </c>
      <c r="Y1848" t="s">
        <v>12917</v>
      </c>
    </row>
    <row r="1849" spans="1:27" x14ac:dyDescent="0.25">
      <c r="A1849" t="s">
        <v>4305</v>
      </c>
      <c r="B1849" t="s">
        <v>4550</v>
      </c>
      <c r="C1849">
        <v>143993</v>
      </c>
      <c r="D1849" t="s">
        <v>5288</v>
      </c>
      <c r="E1849" t="s">
        <v>30</v>
      </c>
      <c r="F1849" t="s">
        <v>5289</v>
      </c>
      <c r="G1849" t="s">
        <v>130</v>
      </c>
      <c r="H1849" t="s">
        <v>130</v>
      </c>
      <c r="I1849" t="s">
        <v>32</v>
      </c>
      <c r="J1849" t="s">
        <v>179</v>
      </c>
      <c r="K1849">
        <v>2387583</v>
      </c>
      <c r="L1849" t="s">
        <v>5290</v>
      </c>
      <c r="M1849" t="s">
        <v>42</v>
      </c>
      <c r="N1849" t="str">
        <f t="array" ref="N1849">IF(COUNT(FIND({"数据分析","数据运营","分析师"},M1849)),"1","0")</f>
        <v>1</v>
      </c>
      <c r="O1849" t="s">
        <v>102</v>
      </c>
      <c r="P1849" t="s">
        <v>205</v>
      </c>
      <c r="Q1849" t="str">
        <f t="shared" si="56"/>
        <v>5</v>
      </c>
      <c r="R1849" t="str">
        <f t="shared" si="57"/>
        <v>6</v>
      </c>
      <c r="W1849" s="1" t="s">
        <v>42</v>
      </c>
      <c r="X1849" t="s">
        <v>13274</v>
      </c>
    </row>
    <row r="1850" spans="1:27" x14ac:dyDescent="0.25">
      <c r="A1850" t="s">
        <v>4305</v>
      </c>
      <c r="B1850" t="s">
        <v>875</v>
      </c>
      <c r="C1850">
        <v>50702</v>
      </c>
      <c r="D1850" t="s">
        <v>876</v>
      </c>
      <c r="E1850" t="s">
        <v>18</v>
      </c>
      <c r="F1850" t="s">
        <v>4322</v>
      </c>
      <c r="G1850" t="s">
        <v>41</v>
      </c>
      <c r="H1850" t="s">
        <v>42</v>
      </c>
      <c r="I1850" t="s">
        <v>32</v>
      </c>
      <c r="J1850" t="s">
        <v>213</v>
      </c>
      <c r="K1850">
        <v>2176933</v>
      </c>
      <c r="L1850" t="s">
        <v>5291</v>
      </c>
      <c r="M1850" t="s">
        <v>42</v>
      </c>
      <c r="N1850" t="str">
        <f t="array" ref="N1850">IF(COUNT(FIND({"数据分析","数据运营","分析师"},M1850)),"1","0")</f>
        <v>1</v>
      </c>
      <c r="O1850" t="s">
        <v>26</v>
      </c>
      <c r="P1850" t="s">
        <v>205</v>
      </c>
      <c r="Q1850" t="str">
        <f t="shared" si="56"/>
        <v>7</v>
      </c>
      <c r="R1850" t="str">
        <f t="shared" si="57"/>
        <v>9</v>
      </c>
      <c r="S1850" s="1" t="s">
        <v>12319</v>
      </c>
      <c r="T1850" t="s">
        <v>12455</v>
      </c>
      <c r="U1850" t="s">
        <v>12467</v>
      </c>
      <c r="V1850" t="s">
        <v>12487</v>
      </c>
      <c r="W1850" s="1" t="s">
        <v>42</v>
      </c>
      <c r="X1850" t="s">
        <v>13274</v>
      </c>
    </row>
    <row r="1851" spans="1:27" x14ac:dyDescent="0.25">
      <c r="A1851" t="s">
        <v>4305</v>
      </c>
      <c r="B1851" t="s">
        <v>4347</v>
      </c>
      <c r="C1851">
        <v>104601</v>
      </c>
      <c r="D1851" t="s">
        <v>4347</v>
      </c>
      <c r="E1851" t="s">
        <v>30</v>
      </c>
      <c r="F1851" t="s">
        <v>4326</v>
      </c>
      <c r="G1851" t="s">
        <v>20</v>
      </c>
      <c r="H1851" t="s">
        <v>72</v>
      </c>
      <c r="I1851" t="s">
        <v>32</v>
      </c>
      <c r="J1851" t="s">
        <v>2093</v>
      </c>
      <c r="K1851">
        <v>1425239</v>
      </c>
      <c r="L1851" t="s">
        <v>5292</v>
      </c>
      <c r="M1851" t="s">
        <v>5293</v>
      </c>
      <c r="N1851" t="str">
        <f t="array" ref="N1851">IF(COUNT(FIND({"数据分析","数据运营","分析师"},M1851)),"1","0")</f>
        <v>0</v>
      </c>
      <c r="O1851" t="s">
        <v>298</v>
      </c>
      <c r="P1851" t="s">
        <v>205</v>
      </c>
      <c r="Q1851" t="str">
        <f t="shared" si="56"/>
        <v>15</v>
      </c>
      <c r="R1851" t="str">
        <f t="shared" si="57"/>
        <v>30</v>
      </c>
      <c r="S1851" s="1" t="s">
        <v>12325</v>
      </c>
      <c r="T1851" t="s">
        <v>12467</v>
      </c>
      <c r="U1851" t="s">
        <v>12487</v>
      </c>
      <c r="V1851" t="s">
        <v>12457</v>
      </c>
      <c r="W1851" t="s">
        <v>12931</v>
      </c>
      <c r="X1851" t="s">
        <v>12917</v>
      </c>
    </row>
    <row r="1852" spans="1:27" x14ac:dyDescent="0.25">
      <c r="A1852" t="s">
        <v>4305</v>
      </c>
      <c r="B1852" t="s">
        <v>5294</v>
      </c>
      <c r="C1852">
        <v>57419</v>
      </c>
      <c r="D1852" t="s">
        <v>5295</v>
      </c>
      <c r="E1852" t="s">
        <v>39</v>
      </c>
      <c r="G1852" t="s">
        <v>49</v>
      </c>
      <c r="H1852" t="s">
        <v>878</v>
      </c>
      <c r="I1852" t="s">
        <v>32</v>
      </c>
      <c r="J1852" t="s">
        <v>73</v>
      </c>
      <c r="K1852">
        <v>2402899</v>
      </c>
      <c r="L1852" t="s">
        <v>5296</v>
      </c>
      <c r="M1852" t="s">
        <v>2143</v>
      </c>
      <c r="N1852" t="str">
        <f t="array" ref="N1852">IF(COUNT(FIND({"数据分析","数据运营","分析师"},M1852)),"1","0")</f>
        <v>1</v>
      </c>
      <c r="O1852" t="s">
        <v>189</v>
      </c>
      <c r="P1852" t="s">
        <v>205</v>
      </c>
      <c r="Q1852" t="str">
        <f t="shared" si="56"/>
        <v>10</v>
      </c>
      <c r="R1852" t="str">
        <f t="shared" si="57"/>
        <v>20</v>
      </c>
      <c r="S1852" s="1" t="s">
        <v>12397</v>
      </c>
      <c r="T1852" t="s">
        <v>12456</v>
      </c>
      <c r="U1852" t="s">
        <v>12524</v>
      </c>
      <c r="V1852" t="s">
        <v>12842</v>
      </c>
      <c r="W1852" s="1" t="s">
        <v>138</v>
      </c>
    </row>
    <row r="1853" spans="1:27" x14ac:dyDescent="0.25">
      <c r="A1853" t="s">
        <v>4305</v>
      </c>
      <c r="B1853" t="s">
        <v>5192</v>
      </c>
      <c r="C1853">
        <v>116752</v>
      </c>
      <c r="D1853" t="s">
        <v>5193</v>
      </c>
      <c r="E1853" t="s">
        <v>47</v>
      </c>
      <c r="F1853" t="s">
        <v>4326</v>
      </c>
      <c r="G1853" t="s">
        <v>65</v>
      </c>
      <c r="H1853" t="s">
        <v>66</v>
      </c>
      <c r="I1853" t="s">
        <v>32</v>
      </c>
      <c r="J1853" t="s">
        <v>1555</v>
      </c>
      <c r="K1853">
        <v>2572311</v>
      </c>
      <c r="L1853" t="s">
        <v>5194</v>
      </c>
      <c r="M1853" t="s">
        <v>5297</v>
      </c>
      <c r="N1853" t="str">
        <f t="array" ref="N1853">IF(COUNT(FIND({"数据分析","数据运营","分析师"},M1853)),"1","0")</f>
        <v>0</v>
      </c>
      <c r="O1853" t="s">
        <v>298</v>
      </c>
      <c r="P1853" t="s">
        <v>205</v>
      </c>
      <c r="Q1853" t="str">
        <f t="shared" si="56"/>
        <v>15</v>
      </c>
      <c r="R1853" t="str">
        <f t="shared" si="57"/>
        <v>30</v>
      </c>
      <c r="S1853" s="1" t="s">
        <v>1456</v>
      </c>
      <c r="T1853" t="s">
        <v>12468</v>
      </c>
      <c r="U1853" t="s">
        <v>12483</v>
      </c>
      <c r="V1853" t="s">
        <v>12457</v>
      </c>
      <c r="W1853" t="s">
        <v>13005</v>
      </c>
      <c r="X1853" t="s">
        <v>12919</v>
      </c>
      <c r="Y1853" t="s">
        <v>12923</v>
      </c>
      <c r="Z1853" t="s">
        <v>13104</v>
      </c>
      <c r="AA1853" t="s">
        <v>12917</v>
      </c>
    </row>
    <row r="1854" spans="1:27" x14ac:dyDescent="0.25">
      <c r="A1854" t="s">
        <v>4305</v>
      </c>
      <c r="B1854" t="s">
        <v>4707</v>
      </c>
      <c r="C1854">
        <v>62</v>
      </c>
      <c r="D1854" t="s">
        <v>4708</v>
      </c>
      <c r="E1854" t="s">
        <v>18</v>
      </c>
      <c r="F1854" t="s">
        <v>5298</v>
      </c>
      <c r="G1854" t="s">
        <v>20</v>
      </c>
      <c r="H1854" t="s">
        <v>72</v>
      </c>
      <c r="I1854" t="s">
        <v>22</v>
      </c>
      <c r="J1854" t="s">
        <v>274</v>
      </c>
      <c r="K1854">
        <v>1987801</v>
      </c>
      <c r="L1854" t="s">
        <v>5299</v>
      </c>
      <c r="M1854" t="s">
        <v>5300</v>
      </c>
      <c r="N1854" t="str">
        <f t="array" ref="N1854">IF(COUNT(FIND({"数据分析","数据运营","分析师"},M1854)),"1","0")</f>
        <v>0</v>
      </c>
      <c r="O1854" t="s">
        <v>2033</v>
      </c>
      <c r="P1854" t="s">
        <v>205</v>
      </c>
      <c r="Q1854" t="str">
        <f t="shared" si="56"/>
        <v>25</v>
      </c>
      <c r="R1854" t="str">
        <f t="shared" si="57"/>
        <v>50</v>
      </c>
      <c r="S1854" s="1" t="s">
        <v>6954</v>
      </c>
      <c r="T1854" t="s">
        <v>12460</v>
      </c>
      <c r="U1854" t="s">
        <v>12675</v>
      </c>
      <c r="V1854" t="s">
        <v>12831</v>
      </c>
      <c r="W1854" t="s">
        <v>12929</v>
      </c>
      <c r="X1854" t="s">
        <v>12917</v>
      </c>
    </row>
    <row r="1855" spans="1:27" x14ac:dyDescent="0.25">
      <c r="A1855" t="s">
        <v>4305</v>
      </c>
      <c r="B1855" t="s">
        <v>5301</v>
      </c>
      <c r="C1855">
        <v>8797</v>
      </c>
      <c r="D1855" t="s">
        <v>5302</v>
      </c>
      <c r="E1855" t="s">
        <v>47</v>
      </c>
      <c r="F1855" t="s">
        <v>4727</v>
      </c>
      <c r="G1855" t="s">
        <v>81</v>
      </c>
      <c r="H1855" t="s">
        <v>788</v>
      </c>
      <c r="I1855" t="s">
        <v>32</v>
      </c>
      <c r="J1855" t="s">
        <v>5303</v>
      </c>
      <c r="K1855">
        <v>2531441</v>
      </c>
      <c r="L1855" t="s">
        <v>5304</v>
      </c>
      <c r="M1855" t="s">
        <v>5305</v>
      </c>
      <c r="N1855" t="str">
        <f t="array" ref="N1855">IF(COUNT(FIND({"数据分析","数据运营","分析师"},M1855)),"1","0")</f>
        <v>1</v>
      </c>
      <c r="O1855" t="s">
        <v>450</v>
      </c>
      <c r="P1855" t="s">
        <v>205</v>
      </c>
      <c r="Q1855" t="str">
        <f t="shared" si="56"/>
        <v>8</v>
      </c>
      <c r="R1855" t="str">
        <f t="shared" si="57"/>
        <v>12</v>
      </c>
      <c r="S1855" s="1" t="s">
        <v>1456</v>
      </c>
      <c r="T1855" t="s">
        <v>12470</v>
      </c>
      <c r="U1855" t="s">
        <v>12454</v>
      </c>
      <c r="V1855" t="s">
        <v>12460</v>
      </c>
      <c r="W1855" s="1" t="s">
        <v>13247</v>
      </c>
      <c r="X1855" t="s">
        <v>13272</v>
      </c>
    </row>
    <row r="1856" spans="1:27" x14ac:dyDescent="0.25">
      <c r="A1856" t="s">
        <v>4305</v>
      </c>
      <c r="B1856" t="s">
        <v>5306</v>
      </c>
      <c r="C1856">
        <v>91</v>
      </c>
      <c r="D1856" t="s">
        <v>5307</v>
      </c>
      <c r="E1856" t="s">
        <v>18</v>
      </c>
      <c r="F1856" t="s">
        <v>5308</v>
      </c>
      <c r="G1856" t="s">
        <v>272</v>
      </c>
      <c r="H1856" t="s">
        <v>788</v>
      </c>
      <c r="I1856" t="s">
        <v>32</v>
      </c>
      <c r="J1856" t="s">
        <v>23</v>
      </c>
      <c r="K1856">
        <v>2563032</v>
      </c>
      <c r="L1856" t="s">
        <v>5309</v>
      </c>
      <c r="M1856" t="s">
        <v>5310</v>
      </c>
      <c r="N1856" t="str">
        <f t="array" ref="N1856">IF(COUNT(FIND({"数据分析","数据运营","分析师"},M1856)),"1","0")</f>
        <v>0</v>
      </c>
      <c r="O1856" t="s">
        <v>524</v>
      </c>
      <c r="P1856" t="s">
        <v>205</v>
      </c>
      <c r="Q1856" t="str">
        <f t="shared" si="56"/>
        <v>13</v>
      </c>
      <c r="R1856" t="str">
        <f t="shared" si="57"/>
        <v>25</v>
      </c>
      <c r="S1856" s="1" t="s">
        <v>1583</v>
      </c>
      <c r="T1856" t="s">
        <v>12534</v>
      </c>
      <c r="U1856" t="s">
        <v>12485</v>
      </c>
      <c r="V1856" t="s">
        <v>12470</v>
      </c>
      <c r="W1856" t="s">
        <v>12971</v>
      </c>
      <c r="X1856" t="s">
        <v>12949</v>
      </c>
      <c r="Y1856" t="s">
        <v>12917</v>
      </c>
    </row>
    <row r="1857" spans="1:26" x14ac:dyDescent="0.25">
      <c r="A1857" t="s">
        <v>4305</v>
      </c>
      <c r="B1857" t="s">
        <v>5311</v>
      </c>
      <c r="C1857">
        <v>63366</v>
      </c>
      <c r="D1857" t="s">
        <v>5312</v>
      </c>
      <c r="E1857" t="s">
        <v>39</v>
      </c>
      <c r="F1857" t="s">
        <v>5313</v>
      </c>
      <c r="G1857" t="s">
        <v>33</v>
      </c>
      <c r="H1857" t="s">
        <v>417</v>
      </c>
      <c r="I1857" t="s">
        <v>22</v>
      </c>
      <c r="J1857" t="s">
        <v>33</v>
      </c>
      <c r="K1857">
        <v>2042281</v>
      </c>
      <c r="L1857" t="s">
        <v>5314</v>
      </c>
      <c r="M1857" t="s">
        <v>2136</v>
      </c>
      <c r="N1857" t="str">
        <f t="array" ref="N1857">IF(COUNT(FIND({"数据分析","数据运营","分析师"},M1857)),"1","0")</f>
        <v>0</v>
      </c>
      <c r="O1857" t="s">
        <v>189</v>
      </c>
      <c r="P1857" t="s">
        <v>205</v>
      </c>
      <c r="Q1857" t="str">
        <f t="shared" si="56"/>
        <v>10</v>
      </c>
      <c r="R1857" t="str">
        <f t="shared" si="57"/>
        <v>20</v>
      </c>
      <c r="S1857" s="1" t="s">
        <v>12319</v>
      </c>
      <c r="T1857" t="s">
        <v>12464</v>
      </c>
      <c r="U1857" t="s">
        <v>12454</v>
      </c>
      <c r="V1857" t="s">
        <v>12467</v>
      </c>
      <c r="W1857" t="s">
        <v>12992</v>
      </c>
      <c r="X1857" t="s">
        <v>12920</v>
      </c>
      <c r="Y1857" t="s">
        <v>12937</v>
      </c>
    </row>
    <row r="1858" spans="1:26" x14ac:dyDescent="0.25">
      <c r="A1858" t="s">
        <v>4305</v>
      </c>
      <c r="B1858" t="s">
        <v>5087</v>
      </c>
      <c r="C1858">
        <v>79922</v>
      </c>
      <c r="D1858" t="s">
        <v>5088</v>
      </c>
      <c r="E1858" t="s">
        <v>47</v>
      </c>
      <c r="F1858" t="s">
        <v>4326</v>
      </c>
      <c r="G1858" t="s">
        <v>33</v>
      </c>
      <c r="H1858" t="s">
        <v>368</v>
      </c>
      <c r="I1858" t="s">
        <v>32</v>
      </c>
      <c r="J1858" t="s">
        <v>117</v>
      </c>
      <c r="K1858">
        <v>2554595</v>
      </c>
      <c r="L1858" t="s">
        <v>5315</v>
      </c>
      <c r="M1858" t="s">
        <v>5316</v>
      </c>
      <c r="N1858" t="str">
        <f t="array" ref="N1858">IF(COUNT(FIND({"数据分析","数据运营","分析师"},M1858)),"1","0")</f>
        <v>1</v>
      </c>
      <c r="O1858" t="s">
        <v>260</v>
      </c>
      <c r="P1858" t="s">
        <v>205</v>
      </c>
      <c r="Q1858" t="str">
        <f t="shared" ref="Q1858:Q1921" si="58">LEFT(O1858,FIND("k",O1858,1)-1)</f>
        <v>8</v>
      </c>
      <c r="R1858" t="str">
        <f t="shared" ref="R1858:R1921" si="59">MID(O1858,FIND("-",O1858,1)+1,LEN(O1858)-FIND("-",O1858,1)-1)</f>
        <v>15</v>
      </c>
      <c r="S1858" s="1" t="s">
        <v>12320</v>
      </c>
      <c r="T1858" t="s">
        <v>12475</v>
      </c>
      <c r="U1858" t="s">
        <v>12477</v>
      </c>
      <c r="V1858" t="s">
        <v>12487</v>
      </c>
      <c r="W1858" s="1" t="s">
        <v>138</v>
      </c>
      <c r="X1858" t="s">
        <v>13273</v>
      </c>
    </row>
    <row r="1859" spans="1:26" x14ac:dyDescent="0.25">
      <c r="A1859" t="s">
        <v>4305</v>
      </c>
      <c r="B1859" t="s">
        <v>5317</v>
      </c>
      <c r="C1859">
        <v>94608</v>
      </c>
      <c r="D1859" t="s">
        <v>5318</v>
      </c>
      <c r="E1859" t="s">
        <v>39</v>
      </c>
      <c r="F1859" t="s">
        <v>5319</v>
      </c>
      <c r="G1859" t="s">
        <v>253</v>
      </c>
      <c r="H1859" t="s">
        <v>21</v>
      </c>
      <c r="I1859" t="s">
        <v>178</v>
      </c>
      <c r="J1859" t="s">
        <v>33</v>
      </c>
      <c r="K1859">
        <v>2575009</v>
      </c>
      <c r="L1859" t="s">
        <v>5320</v>
      </c>
      <c r="M1859" t="s">
        <v>5321</v>
      </c>
      <c r="N1859" t="str">
        <f t="array" ref="N1859">IF(COUNT(FIND({"数据分析","数据运营","分析师"},M1859)),"1","0")</f>
        <v>0</v>
      </c>
      <c r="O1859" t="s">
        <v>26</v>
      </c>
      <c r="P1859" t="s">
        <v>205</v>
      </c>
      <c r="Q1859" t="str">
        <f t="shared" si="58"/>
        <v>7</v>
      </c>
      <c r="R1859" t="str">
        <f t="shared" si="59"/>
        <v>9</v>
      </c>
      <c r="S1859" s="1" t="s">
        <v>12325</v>
      </c>
      <c r="T1859" t="s">
        <v>12455</v>
      </c>
      <c r="U1859" t="s">
        <v>12534</v>
      </c>
      <c r="V1859" t="s">
        <v>12485</v>
      </c>
      <c r="W1859" t="s">
        <v>12930</v>
      </c>
      <c r="X1859" t="s">
        <v>12953</v>
      </c>
      <c r="Y1859" t="s">
        <v>12917</v>
      </c>
    </row>
    <row r="1860" spans="1:26" x14ac:dyDescent="0.25">
      <c r="A1860" t="s">
        <v>4305</v>
      </c>
      <c r="B1860" t="s">
        <v>5322</v>
      </c>
      <c r="C1860">
        <v>57049</v>
      </c>
      <c r="D1860" t="s">
        <v>5323</v>
      </c>
      <c r="E1860" t="s">
        <v>39</v>
      </c>
      <c r="F1860" t="s">
        <v>4459</v>
      </c>
      <c r="G1860" t="s">
        <v>272</v>
      </c>
      <c r="H1860" t="s">
        <v>788</v>
      </c>
      <c r="I1860" t="s">
        <v>32</v>
      </c>
      <c r="J1860" t="s">
        <v>33</v>
      </c>
      <c r="K1860">
        <v>2405678</v>
      </c>
      <c r="L1860" t="s">
        <v>5324</v>
      </c>
      <c r="M1860" t="s">
        <v>5325</v>
      </c>
      <c r="N1860" t="str">
        <f t="array" ref="N1860">IF(COUNT(FIND({"数据分析","数据运营","分析师"},M1860)),"1","0")</f>
        <v>0</v>
      </c>
      <c r="O1860" t="s">
        <v>554</v>
      </c>
      <c r="P1860" t="s">
        <v>205</v>
      </c>
      <c r="Q1860" t="str">
        <f t="shared" si="58"/>
        <v>7</v>
      </c>
      <c r="R1860" t="str">
        <f t="shared" si="59"/>
        <v>12</v>
      </c>
      <c r="S1860" s="1" t="s">
        <v>12319</v>
      </c>
      <c r="T1860" t="s">
        <v>12453</v>
      </c>
      <c r="U1860" t="s">
        <v>12456</v>
      </c>
      <c r="V1860" t="s">
        <v>12454</v>
      </c>
      <c r="W1860" t="s">
        <v>76</v>
      </c>
    </row>
    <row r="1861" spans="1:26" x14ac:dyDescent="0.25">
      <c r="A1861" t="s">
        <v>4305</v>
      </c>
      <c r="B1861" t="s">
        <v>5326</v>
      </c>
      <c r="C1861">
        <v>125497</v>
      </c>
      <c r="D1861" t="s">
        <v>5327</v>
      </c>
      <c r="E1861" t="s">
        <v>47</v>
      </c>
      <c r="G1861" t="s">
        <v>33</v>
      </c>
      <c r="H1861" t="s">
        <v>66</v>
      </c>
      <c r="I1861" t="s">
        <v>32</v>
      </c>
      <c r="J1861" t="s">
        <v>466</v>
      </c>
      <c r="K1861">
        <v>2379506</v>
      </c>
      <c r="L1861" t="s">
        <v>5328</v>
      </c>
      <c r="M1861" t="s">
        <v>138</v>
      </c>
      <c r="N1861" t="str">
        <f t="array" ref="N1861">IF(COUNT(FIND({"数据分析","数据运营","分析师"},M1861)),"1","0")</f>
        <v>1</v>
      </c>
      <c r="O1861" t="s">
        <v>220</v>
      </c>
      <c r="P1861" t="s">
        <v>205</v>
      </c>
      <c r="Q1861" t="str">
        <f t="shared" si="58"/>
        <v>8</v>
      </c>
      <c r="R1861" t="str">
        <f t="shared" si="59"/>
        <v>16</v>
      </c>
      <c r="W1861" s="1" t="s">
        <v>138</v>
      </c>
    </row>
    <row r="1862" spans="1:26" x14ac:dyDescent="0.25">
      <c r="A1862" t="s">
        <v>4305</v>
      </c>
      <c r="B1862" t="s">
        <v>5329</v>
      </c>
      <c r="C1862">
        <v>98468</v>
      </c>
      <c r="D1862" t="s">
        <v>5330</v>
      </c>
      <c r="E1862" t="s">
        <v>56</v>
      </c>
      <c r="F1862" t="s">
        <v>5331</v>
      </c>
      <c r="G1862" t="s">
        <v>272</v>
      </c>
      <c r="H1862" t="s">
        <v>447</v>
      </c>
      <c r="I1862" t="s">
        <v>32</v>
      </c>
      <c r="J1862" t="s">
        <v>87</v>
      </c>
      <c r="K1862">
        <v>2150958</v>
      </c>
      <c r="L1862" t="s">
        <v>5332</v>
      </c>
      <c r="M1862" t="s">
        <v>670</v>
      </c>
      <c r="N1862" t="str">
        <f t="array" ref="N1862">IF(COUNT(FIND({"数据分析","数据运营","分析师"},M1862)),"1","0")</f>
        <v>0</v>
      </c>
      <c r="O1862" t="s">
        <v>189</v>
      </c>
      <c r="P1862" t="s">
        <v>205</v>
      </c>
      <c r="Q1862" t="str">
        <f t="shared" si="58"/>
        <v>10</v>
      </c>
      <c r="R1862" t="str">
        <f t="shared" si="59"/>
        <v>20</v>
      </c>
      <c r="S1862" s="1" t="s">
        <v>12320</v>
      </c>
      <c r="T1862" t="s">
        <v>12474</v>
      </c>
      <c r="U1862" t="s">
        <v>12454</v>
      </c>
      <c r="V1862" t="s">
        <v>12455</v>
      </c>
      <c r="W1862" t="s">
        <v>12971</v>
      </c>
      <c r="X1862" t="s">
        <v>12949</v>
      </c>
      <c r="Y1862" t="s">
        <v>12917</v>
      </c>
    </row>
    <row r="1863" spans="1:26" x14ac:dyDescent="0.25">
      <c r="A1863" t="s">
        <v>4305</v>
      </c>
      <c r="B1863" t="s">
        <v>4660</v>
      </c>
      <c r="C1863">
        <v>1970</v>
      </c>
      <c r="D1863" t="s">
        <v>4661</v>
      </c>
      <c r="E1863" t="s">
        <v>18</v>
      </c>
      <c r="F1863" t="s">
        <v>4483</v>
      </c>
      <c r="G1863" t="s">
        <v>20</v>
      </c>
      <c r="H1863" t="s">
        <v>72</v>
      </c>
      <c r="I1863" t="s">
        <v>32</v>
      </c>
      <c r="J1863" t="s">
        <v>23</v>
      </c>
      <c r="K1863">
        <v>2329961</v>
      </c>
      <c r="L1863" t="s">
        <v>5333</v>
      </c>
      <c r="M1863" t="s">
        <v>721</v>
      </c>
      <c r="N1863" t="str">
        <f t="array" ref="N1863">IF(COUNT(FIND({"数据分析","数据运营","分析师"},M1863)),"1","0")</f>
        <v>0</v>
      </c>
      <c r="O1863" t="s">
        <v>231</v>
      </c>
      <c r="P1863" t="s">
        <v>205</v>
      </c>
      <c r="Q1863" t="str">
        <f t="shared" si="58"/>
        <v>15</v>
      </c>
      <c r="R1863" t="str">
        <f t="shared" si="59"/>
        <v>25</v>
      </c>
      <c r="S1863" s="1" t="s">
        <v>12319</v>
      </c>
      <c r="T1863" t="s">
        <v>12453</v>
      </c>
      <c r="U1863" t="s">
        <v>12454</v>
      </c>
      <c r="V1863" t="s">
        <v>12830</v>
      </c>
      <c r="W1863" t="s">
        <v>12931</v>
      </c>
      <c r="X1863" t="s">
        <v>12956</v>
      </c>
      <c r="Y1863" t="s">
        <v>12917</v>
      </c>
    </row>
    <row r="1864" spans="1:26" x14ac:dyDescent="0.25">
      <c r="A1864" t="s">
        <v>4305</v>
      </c>
      <c r="B1864" t="s">
        <v>5334</v>
      </c>
      <c r="C1864">
        <v>98754</v>
      </c>
      <c r="D1864" t="s">
        <v>5335</v>
      </c>
      <c r="E1864" t="s">
        <v>39</v>
      </c>
      <c r="F1864" t="s">
        <v>4833</v>
      </c>
      <c r="G1864" t="s">
        <v>49</v>
      </c>
      <c r="H1864" t="s">
        <v>42</v>
      </c>
      <c r="I1864" t="s">
        <v>32</v>
      </c>
      <c r="J1864" t="s">
        <v>5243</v>
      </c>
      <c r="K1864">
        <v>2507512</v>
      </c>
      <c r="L1864" t="s">
        <v>5336</v>
      </c>
      <c r="M1864" t="s">
        <v>158</v>
      </c>
      <c r="N1864" t="str">
        <f t="array" ref="N1864">IF(COUNT(FIND({"数据分析","数据运营","分析师"},M1864)),"1","0")</f>
        <v>1</v>
      </c>
      <c r="O1864" t="s">
        <v>189</v>
      </c>
      <c r="P1864" t="s">
        <v>205</v>
      </c>
      <c r="Q1864" t="str">
        <f t="shared" si="58"/>
        <v>10</v>
      </c>
      <c r="R1864" t="str">
        <f t="shared" si="59"/>
        <v>20</v>
      </c>
      <c r="S1864" s="1" t="s">
        <v>12320</v>
      </c>
      <c r="T1864" t="s">
        <v>12464</v>
      </c>
      <c r="U1864" t="s">
        <v>12456</v>
      </c>
      <c r="V1864" t="s">
        <v>12454</v>
      </c>
      <c r="W1864" s="1" t="s">
        <v>13220</v>
      </c>
      <c r="X1864" t="s">
        <v>12810</v>
      </c>
      <c r="Y1864" t="s">
        <v>13274</v>
      </c>
      <c r="Z1864" t="s">
        <v>13293</v>
      </c>
    </row>
    <row r="1865" spans="1:26" x14ac:dyDescent="0.25">
      <c r="A1865" t="s">
        <v>4305</v>
      </c>
      <c r="B1865" t="s">
        <v>875</v>
      </c>
      <c r="C1865">
        <v>50702</v>
      </c>
      <c r="D1865" t="s">
        <v>876</v>
      </c>
      <c r="E1865" t="s">
        <v>18</v>
      </c>
      <c r="G1865" t="s">
        <v>176</v>
      </c>
      <c r="H1865" t="s">
        <v>1052</v>
      </c>
      <c r="I1865" t="s">
        <v>218</v>
      </c>
      <c r="J1865" t="s">
        <v>213</v>
      </c>
      <c r="K1865">
        <v>2462941</v>
      </c>
      <c r="L1865" t="s">
        <v>5337</v>
      </c>
      <c r="M1865" t="s">
        <v>5338</v>
      </c>
      <c r="N1865" t="str">
        <f t="array" ref="N1865">IF(COUNT(FIND({"数据分析","数据运营","分析师"},M1865)),"1","0")</f>
        <v>1</v>
      </c>
      <c r="O1865" t="s">
        <v>347</v>
      </c>
      <c r="P1865" t="s">
        <v>433</v>
      </c>
      <c r="Q1865" t="str">
        <f t="shared" si="58"/>
        <v>9</v>
      </c>
      <c r="R1865" t="str">
        <f t="shared" si="59"/>
        <v>15</v>
      </c>
      <c r="S1865" s="1" t="s">
        <v>12319</v>
      </c>
      <c r="T1865" t="s">
        <v>12455</v>
      </c>
      <c r="U1865" t="s">
        <v>12467</v>
      </c>
      <c r="V1865" t="s">
        <v>12487</v>
      </c>
      <c r="W1865" s="1" t="s">
        <v>138</v>
      </c>
      <c r="X1865" t="s">
        <v>12810</v>
      </c>
      <c r="Y1865" t="s">
        <v>13274</v>
      </c>
    </row>
    <row r="1866" spans="1:26" x14ac:dyDescent="0.25">
      <c r="A1866" t="s">
        <v>4305</v>
      </c>
      <c r="B1866" t="s">
        <v>4707</v>
      </c>
      <c r="C1866">
        <v>62</v>
      </c>
      <c r="D1866" t="s">
        <v>4708</v>
      </c>
      <c r="E1866" t="s">
        <v>18</v>
      </c>
      <c r="G1866" t="s">
        <v>130</v>
      </c>
      <c r="H1866" t="s">
        <v>130</v>
      </c>
      <c r="I1866" t="s">
        <v>32</v>
      </c>
      <c r="J1866" t="s">
        <v>274</v>
      </c>
      <c r="K1866">
        <v>2152109</v>
      </c>
      <c r="L1866" t="s">
        <v>5339</v>
      </c>
      <c r="M1866" t="s">
        <v>5340</v>
      </c>
      <c r="N1866" t="str">
        <f t="array" ref="N1866">IF(COUNT(FIND({"数据分析","数据运营","分析师"},M1866)),"1","0")</f>
        <v>1</v>
      </c>
      <c r="O1866" t="s">
        <v>260</v>
      </c>
      <c r="P1866" t="s">
        <v>205</v>
      </c>
      <c r="Q1866" t="str">
        <f t="shared" si="58"/>
        <v>8</v>
      </c>
      <c r="R1866" t="str">
        <f t="shared" si="59"/>
        <v>15</v>
      </c>
      <c r="S1866" s="1" t="s">
        <v>6954</v>
      </c>
      <c r="T1866" t="s">
        <v>12460</v>
      </c>
      <c r="U1866" t="s">
        <v>12675</v>
      </c>
      <c r="V1866" t="s">
        <v>12831</v>
      </c>
      <c r="W1866" s="1" t="s">
        <v>42</v>
      </c>
      <c r="X1866" t="s">
        <v>13274</v>
      </c>
    </row>
    <row r="1867" spans="1:26" x14ac:dyDescent="0.25">
      <c r="A1867" t="s">
        <v>4305</v>
      </c>
      <c r="B1867" t="s">
        <v>5341</v>
      </c>
      <c r="C1867">
        <v>40459</v>
      </c>
      <c r="D1867" t="s">
        <v>3564</v>
      </c>
      <c r="E1867" t="s">
        <v>30</v>
      </c>
      <c r="F1867" t="s">
        <v>4338</v>
      </c>
      <c r="G1867" t="s">
        <v>20</v>
      </c>
      <c r="H1867" t="s">
        <v>72</v>
      </c>
      <c r="I1867" t="s">
        <v>32</v>
      </c>
      <c r="J1867" t="s">
        <v>23</v>
      </c>
      <c r="K1867">
        <v>1515320</v>
      </c>
      <c r="L1867" t="s">
        <v>5342</v>
      </c>
      <c r="M1867" t="s">
        <v>672</v>
      </c>
      <c r="N1867" t="str">
        <f t="array" ref="N1867">IF(COUNT(FIND({"数据分析","数据运营","分析师"},M1867)),"1","0")</f>
        <v>0</v>
      </c>
      <c r="O1867" t="s">
        <v>298</v>
      </c>
      <c r="P1867" t="s">
        <v>205</v>
      </c>
      <c r="Q1867" t="str">
        <f t="shared" si="58"/>
        <v>15</v>
      </c>
      <c r="R1867" t="str">
        <f t="shared" si="59"/>
        <v>30</v>
      </c>
      <c r="S1867" s="1" t="s">
        <v>790</v>
      </c>
      <c r="T1867" t="s">
        <v>12460</v>
      </c>
      <c r="U1867" t="s">
        <v>12689</v>
      </c>
      <c r="V1867" t="s">
        <v>12843</v>
      </c>
      <c r="W1867" t="s">
        <v>12929</v>
      </c>
      <c r="X1867" t="s">
        <v>12919</v>
      </c>
      <c r="Y1867" t="s">
        <v>12917</v>
      </c>
    </row>
    <row r="1868" spans="1:26" x14ac:dyDescent="0.25">
      <c r="A1868" t="s">
        <v>4305</v>
      </c>
      <c r="B1868" t="s">
        <v>5343</v>
      </c>
      <c r="C1868">
        <v>121715</v>
      </c>
      <c r="D1868" t="s">
        <v>5344</v>
      </c>
      <c r="E1868" t="s">
        <v>30</v>
      </c>
      <c r="G1868" t="s">
        <v>20</v>
      </c>
      <c r="H1868" t="s">
        <v>1399</v>
      </c>
      <c r="I1868" t="s">
        <v>32</v>
      </c>
      <c r="J1868" t="s">
        <v>224</v>
      </c>
      <c r="K1868">
        <v>2216603</v>
      </c>
      <c r="L1868" t="s">
        <v>5345</v>
      </c>
      <c r="M1868" t="s">
        <v>5346</v>
      </c>
      <c r="N1868" t="str">
        <f t="array" ref="N1868">IF(COUNT(FIND({"数据分析","数据运营","分析师"},M1868)),"1","0")</f>
        <v>1</v>
      </c>
      <c r="O1868" t="s">
        <v>189</v>
      </c>
      <c r="P1868" t="s">
        <v>205</v>
      </c>
      <c r="Q1868" t="str">
        <f t="shared" si="58"/>
        <v>10</v>
      </c>
      <c r="R1868" t="str">
        <f t="shared" si="59"/>
        <v>20</v>
      </c>
      <c r="S1868" s="1" t="s">
        <v>1456</v>
      </c>
      <c r="T1868" t="s">
        <v>12455</v>
      </c>
      <c r="U1868" t="s">
        <v>12454</v>
      </c>
      <c r="V1868" t="s">
        <v>12483</v>
      </c>
      <c r="W1868" s="1" t="s">
        <v>138</v>
      </c>
      <c r="X1868" t="s">
        <v>13298</v>
      </c>
    </row>
    <row r="1869" spans="1:26" x14ac:dyDescent="0.25">
      <c r="A1869" t="s">
        <v>4305</v>
      </c>
      <c r="B1869" t="s">
        <v>5347</v>
      </c>
      <c r="C1869">
        <v>1537</v>
      </c>
      <c r="D1869" t="s">
        <v>5348</v>
      </c>
      <c r="E1869" t="s">
        <v>18</v>
      </c>
      <c r="F1869" t="s">
        <v>4338</v>
      </c>
      <c r="G1869" t="s">
        <v>20</v>
      </c>
      <c r="H1869" t="s">
        <v>72</v>
      </c>
      <c r="I1869" t="s">
        <v>32</v>
      </c>
      <c r="J1869" t="s">
        <v>274</v>
      </c>
      <c r="K1869">
        <v>1618806</v>
      </c>
      <c r="L1869" t="s">
        <v>5349</v>
      </c>
      <c r="M1869" t="s">
        <v>5350</v>
      </c>
      <c r="N1869" t="str">
        <f t="array" ref="N1869">IF(COUNT(FIND({"数据分析","数据运营","分析师"},M1869)),"1","0")</f>
        <v>1</v>
      </c>
      <c r="O1869" t="s">
        <v>391</v>
      </c>
      <c r="P1869" t="s">
        <v>205</v>
      </c>
      <c r="Q1869" t="str">
        <f t="shared" si="58"/>
        <v>15</v>
      </c>
      <c r="R1869" t="str">
        <f t="shared" si="59"/>
        <v>20</v>
      </c>
      <c r="S1869" s="1" t="s">
        <v>790</v>
      </c>
      <c r="T1869" t="s">
        <v>12454</v>
      </c>
      <c r="U1869" t="s">
        <v>12483</v>
      </c>
      <c r="V1869" t="s">
        <v>12479</v>
      </c>
      <c r="W1869" s="1" t="s">
        <v>42</v>
      </c>
      <c r="X1869" t="s">
        <v>13274</v>
      </c>
    </row>
    <row r="1870" spans="1:26" x14ac:dyDescent="0.25">
      <c r="A1870" t="s">
        <v>4305</v>
      </c>
      <c r="B1870" t="s">
        <v>5351</v>
      </c>
      <c r="C1870">
        <v>123980</v>
      </c>
      <c r="D1870" t="s">
        <v>5352</v>
      </c>
      <c r="E1870" t="s">
        <v>30</v>
      </c>
      <c r="F1870" t="s">
        <v>5353</v>
      </c>
      <c r="G1870" t="s">
        <v>33</v>
      </c>
      <c r="H1870" t="s">
        <v>368</v>
      </c>
      <c r="I1870" t="s">
        <v>178</v>
      </c>
      <c r="J1870" t="s">
        <v>33</v>
      </c>
      <c r="K1870">
        <v>1715251</v>
      </c>
      <c r="L1870" t="s">
        <v>5354</v>
      </c>
      <c r="M1870" t="s">
        <v>138</v>
      </c>
      <c r="N1870" t="str">
        <f t="array" ref="N1870">IF(COUNT(FIND({"数据分析","数据运营","分析师"},M1870)),"1","0")</f>
        <v>1</v>
      </c>
      <c r="O1870" t="s">
        <v>153</v>
      </c>
      <c r="P1870" t="s">
        <v>205</v>
      </c>
      <c r="Q1870" t="str">
        <f t="shared" si="58"/>
        <v>3</v>
      </c>
      <c r="R1870" t="str">
        <f t="shared" si="59"/>
        <v>6</v>
      </c>
      <c r="S1870" s="1" t="s">
        <v>2061</v>
      </c>
      <c r="T1870" t="s">
        <v>12454</v>
      </c>
      <c r="U1870" t="s">
        <v>12474</v>
      </c>
      <c r="V1870" t="s">
        <v>12475</v>
      </c>
      <c r="W1870" s="1" t="s">
        <v>138</v>
      </c>
    </row>
    <row r="1871" spans="1:26" x14ac:dyDescent="0.25">
      <c r="A1871" t="s">
        <v>4305</v>
      </c>
      <c r="B1871" t="s">
        <v>5355</v>
      </c>
      <c r="C1871">
        <v>122289</v>
      </c>
      <c r="D1871" t="s">
        <v>5356</v>
      </c>
      <c r="E1871" t="s">
        <v>135</v>
      </c>
      <c r="G1871" t="s">
        <v>65</v>
      </c>
      <c r="H1871" t="s">
        <v>66</v>
      </c>
      <c r="I1871" t="s">
        <v>32</v>
      </c>
      <c r="J1871" t="s">
        <v>302</v>
      </c>
      <c r="K1871">
        <v>2524926</v>
      </c>
      <c r="L1871" t="s">
        <v>5357</v>
      </c>
      <c r="M1871" t="s">
        <v>5358</v>
      </c>
      <c r="N1871" t="str">
        <f t="array" ref="N1871">IF(COUNT(FIND({"数据分析","数据运营","分析师"},M1871)),"1","0")</f>
        <v>1</v>
      </c>
      <c r="O1871" t="s">
        <v>77</v>
      </c>
      <c r="P1871" t="s">
        <v>205</v>
      </c>
      <c r="Q1871" t="str">
        <f t="shared" si="58"/>
        <v>7</v>
      </c>
      <c r="R1871" t="str">
        <f t="shared" si="59"/>
        <v>14</v>
      </c>
      <c r="S1871" s="1" t="s">
        <v>8116</v>
      </c>
      <c r="T1871" t="s">
        <v>12454</v>
      </c>
      <c r="U1871" t="s">
        <v>12460</v>
      </c>
      <c r="V1871" t="s">
        <v>12470</v>
      </c>
      <c r="W1871" s="1" t="s">
        <v>138</v>
      </c>
    </row>
    <row r="1872" spans="1:26" x14ac:dyDescent="0.25">
      <c r="A1872" t="s">
        <v>4305</v>
      </c>
      <c r="B1872" t="s">
        <v>5359</v>
      </c>
      <c r="C1872">
        <v>114110</v>
      </c>
      <c r="D1872" t="s">
        <v>5360</v>
      </c>
      <c r="E1872" t="s">
        <v>18</v>
      </c>
      <c r="F1872" t="s">
        <v>4820</v>
      </c>
      <c r="G1872" t="s">
        <v>20</v>
      </c>
      <c r="H1872" t="s">
        <v>72</v>
      </c>
      <c r="I1872" t="s">
        <v>32</v>
      </c>
      <c r="J1872" t="s">
        <v>23</v>
      </c>
      <c r="K1872">
        <v>2298074</v>
      </c>
      <c r="L1872" t="s">
        <v>5361</v>
      </c>
      <c r="M1872" t="s">
        <v>2617</v>
      </c>
      <c r="N1872" t="str">
        <f t="array" ref="N1872">IF(COUNT(FIND({"数据分析","数据运营","分析师"},M1872)),"1","0")</f>
        <v>0</v>
      </c>
      <c r="O1872" t="s">
        <v>231</v>
      </c>
      <c r="P1872" t="s">
        <v>205</v>
      </c>
      <c r="Q1872" t="str">
        <f t="shared" si="58"/>
        <v>15</v>
      </c>
      <c r="R1872" t="str">
        <f t="shared" si="59"/>
        <v>25</v>
      </c>
      <c r="S1872" s="1" t="s">
        <v>8116</v>
      </c>
      <c r="T1872" t="s">
        <v>12468</v>
      </c>
      <c r="U1872" t="s">
        <v>12457</v>
      </c>
      <c r="V1872" t="s">
        <v>12454</v>
      </c>
      <c r="W1872" t="s">
        <v>12941</v>
      </c>
      <c r="X1872" t="s">
        <v>12917</v>
      </c>
    </row>
    <row r="1873" spans="1:26" x14ac:dyDescent="0.25">
      <c r="A1873" t="s">
        <v>4305</v>
      </c>
      <c r="B1873" t="s">
        <v>5362</v>
      </c>
      <c r="C1873">
        <v>37446</v>
      </c>
      <c r="D1873" t="s">
        <v>5363</v>
      </c>
      <c r="E1873" t="s">
        <v>39</v>
      </c>
      <c r="F1873" t="s">
        <v>4399</v>
      </c>
      <c r="G1873" t="s">
        <v>49</v>
      </c>
      <c r="H1873" t="s">
        <v>116</v>
      </c>
      <c r="I1873" t="s">
        <v>218</v>
      </c>
      <c r="J1873" t="s">
        <v>23</v>
      </c>
      <c r="K1873">
        <v>1447884</v>
      </c>
      <c r="L1873" t="s">
        <v>5364</v>
      </c>
      <c r="M1873" t="s">
        <v>158</v>
      </c>
      <c r="N1873" t="str">
        <f t="array" ref="N1873">IF(COUNT(FIND({"数据分析","数据运营","分析师"},M1873)),"1","0")</f>
        <v>1</v>
      </c>
      <c r="O1873" t="s">
        <v>298</v>
      </c>
      <c r="P1873" t="s">
        <v>205</v>
      </c>
      <c r="Q1873" t="str">
        <f t="shared" si="58"/>
        <v>15</v>
      </c>
      <c r="R1873" t="str">
        <f t="shared" si="59"/>
        <v>30</v>
      </c>
      <c r="S1873" s="1" t="s">
        <v>12319</v>
      </c>
      <c r="T1873" t="s">
        <v>12453</v>
      </c>
      <c r="U1873" t="s">
        <v>12690</v>
      </c>
      <c r="V1873" t="s">
        <v>12477</v>
      </c>
      <c r="W1873" s="1" t="s">
        <v>42</v>
      </c>
      <c r="X1873" t="s">
        <v>13274</v>
      </c>
      <c r="Y1873" t="s">
        <v>13293</v>
      </c>
    </row>
    <row r="1874" spans="1:26" x14ac:dyDescent="0.25">
      <c r="A1874" t="s">
        <v>4305</v>
      </c>
      <c r="B1874" t="s">
        <v>5365</v>
      </c>
      <c r="C1874">
        <v>104048</v>
      </c>
      <c r="D1874" t="s">
        <v>5122</v>
      </c>
      <c r="E1874" t="s">
        <v>30</v>
      </c>
      <c r="F1874" t="s">
        <v>4326</v>
      </c>
      <c r="G1874" t="s">
        <v>272</v>
      </c>
      <c r="H1874" t="s">
        <v>788</v>
      </c>
      <c r="I1874" t="s">
        <v>32</v>
      </c>
      <c r="J1874" t="s">
        <v>213</v>
      </c>
      <c r="K1874">
        <v>2147381</v>
      </c>
      <c r="L1874" t="s">
        <v>5366</v>
      </c>
      <c r="M1874" t="s">
        <v>670</v>
      </c>
      <c r="N1874" t="str">
        <f t="array" ref="N1874">IF(COUNT(FIND({"数据分析","数据运营","分析师"},M1874)),"1","0")</f>
        <v>0</v>
      </c>
      <c r="O1874" t="s">
        <v>298</v>
      </c>
      <c r="P1874" t="s">
        <v>205</v>
      </c>
      <c r="Q1874" t="str">
        <f t="shared" si="58"/>
        <v>15</v>
      </c>
      <c r="R1874" t="str">
        <f t="shared" si="59"/>
        <v>30</v>
      </c>
      <c r="S1874" s="1" t="s">
        <v>12319</v>
      </c>
      <c r="T1874" t="s">
        <v>12456</v>
      </c>
      <c r="U1874" t="s">
        <v>12455</v>
      </c>
      <c r="V1874" t="s">
        <v>12467</v>
      </c>
      <c r="W1874" t="s">
        <v>12971</v>
      </c>
      <c r="X1874" t="s">
        <v>12949</v>
      </c>
      <c r="Y1874" t="s">
        <v>12917</v>
      </c>
    </row>
    <row r="1875" spans="1:26" x14ac:dyDescent="0.25">
      <c r="A1875" t="s">
        <v>4305</v>
      </c>
      <c r="B1875" t="s">
        <v>5367</v>
      </c>
      <c r="C1875">
        <v>39120</v>
      </c>
      <c r="D1875" t="s">
        <v>5368</v>
      </c>
      <c r="E1875" t="s">
        <v>30</v>
      </c>
      <c r="F1875" t="s">
        <v>5369</v>
      </c>
      <c r="G1875" t="s">
        <v>130</v>
      </c>
      <c r="H1875" t="s">
        <v>130</v>
      </c>
      <c r="I1875" t="s">
        <v>32</v>
      </c>
      <c r="J1875" t="s">
        <v>73</v>
      </c>
      <c r="K1875">
        <v>2561057</v>
      </c>
      <c r="L1875" t="s">
        <v>3236</v>
      </c>
      <c r="M1875" t="s">
        <v>164</v>
      </c>
      <c r="N1875" t="str">
        <f t="array" ref="N1875">IF(COUNT(FIND({"数据分析","数据运营","分析师"},M1875)),"1","0")</f>
        <v>1</v>
      </c>
      <c r="O1875" t="s">
        <v>44</v>
      </c>
      <c r="P1875" t="s">
        <v>205</v>
      </c>
      <c r="Q1875" t="str">
        <f t="shared" si="58"/>
        <v>4</v>
      </c>
      <c r="R1875" t="str">
        <f t="shared" si="59"/>
        <v>6</v>
      </c>
      <c r="S1875" s="1" t="s">
        <v>12325</v>
      </c>
      <c r="T1875" t="s">
        <v>12455</v>
      </c>
      <c r="U1875" t="s">
        <v>12467</v>
      </c>
      <c r="V1875" t="s">
        <v>12479</v>
      </c>
      <c r="W1875" s="1" t="s">
        <v>42</v>
      </c>
      <c r="X1875" t="s">
        <v>13274</v>
      </c>
    </row>
    <row r="1876" spans="1:26" x14ac:dyDescent="0.25">
      <c r="A1876" t="s">
        <v>4305</v>
      </c>
      <c r="B1876" t="s">
        <v>5370</v>
      </c>
      <c r="C1876">
        <v>22938</v>
      </c>
      <c r="D1876" t="s">
        <v>5371</v>
      </c>
      <c r="E1876" t="s">
        <v>30</v>
      </c>
      <c r="G1876" t="s">
        <v>49</v>
      </c>
      <c r="H1876" t="s">
        <v>1128</v>
      </c>
      <c r="I1876" t="s">
        <v>178</v>
      </c>
      <c r="J1876" t="s">
        <v>245</v>
      </c>
      <c r="K1876">
        <v>1882293</v>
      </c>
      <c r="L1876" t="s">
        <v>5372</v>
      </c>
      <c r="M1876" t="s">
        <v>5373</v>
      </c>
      <c r="N1876" t="str">
        <f t="array" ref="N1876">IF(COUNT(FIND({"数据分析","数据运营","分析师"},M1876)),"1","0")</f>
        <v>0</v>
      </c>
      <c r="O1876" t="s">
        <v>36</v>
      </c>
      <c r="P1876" t="s">
        <v>205</v>
      </c>
      <c r="Q1876" t="str">
        <f t="shared" si="58"/>
        <v>10</v>
      </c>
      <c r="R1876" t="str">
        <f t="shared" si="59"/>
        <v>15</v>
      </c>
      <c r="S1876" s="1" t="s">
        <v>2061</v>
      </c>
      <c r="T1876" t="s">
        <v>12470</v>
      </c>
      <c r="U1876" t="s">
        <v>12457</v>
      </c>
      <c r="V1876" t="s">
        <v>12468</v>
      </c>
      <c r="W1876" t="s">
        <v>76</v>
      </c>
    </row>
    <row r="1877" spans="1:26" x14ac:dyDescent="0.25">
      <c r="A1877" t="s">
        <v>4305</v>
      </c>
      <c r="B1877" t="s">
        <v>5374</v>
      </c>
      <c r="C1877">
        <v>39934</v>
      </c>
      <c r="D1877" t="s">
        <v>5375</v>
      </c>
      <c r="E1877" t="s">
        <v>47</v>
      </c>
      <c r="F1877" t="s">
        <v>4833</v>
      </c>
      <c r="G1877" t="s">
        <v>130</v>
      </c>
      <c r="H1877" t="s">
        <v>1135</v>
      </c>
      <c r="I1877" t="s">
        <v>178</v>
      </c>
      <c r="J1877" t="s">
        <v>73</v>
      </c>
      <c r="K1877">
        <v>2480083</v>
      </c>
      <c r="L1877" t="s">
        <v>5376</v>
      </c>
      <c r="M1877" t="s">
        <v>5377</v>
      </c>
      <c r="N1877" t="str">
        <f t="array" ref="N1877">IF(COUNT(FIND({"数据分析","数据运营","分析师"},M1877)),"1","0")</f>
        <v>0</v>
      </c>
      <c r="O1877" t="s">
        <v>44</v>
      </c>
      <c r="P1877" t="s">
        <v>205</v>
      </c>
      <c r="Q1877" t="str">
        <f t="shared" si="58"/>
        <v>4</v>
      </c>
      <c r="R1877" t="str">
        <f t="shared" si="59"/>
        <v>6</v>
      </c>
      <c r="S1877" s="1" t="s">
        <v>12320</v>
      </c>
      <c r="T1877" t="s">
        <v>12475</v>
      </c>
      <c r="U1877" t="s">
        <v>12467</v>
      </c>
      <c r="V1877" t="s">
        <v>12489</v>
      </c>
      <c r="W1877" t="s">
        <v>12935</v>
      </c>
      <c r="X1877" t="s">
        <v>13008</v>
      </c>
    </row>
    <row r="1878" spans="1:26" x14ac:dyDescent="0.25">
      <c r="A1878" t="s">
        <v>4305</v>
      </c>
      <c r="B1878" t="s">
        <v>5378</v>
      </c>
      <c r="C1878">
        <v>116804</v>
      </c>
      <c r="D1878" t="s">
        <v>5379</v>
      </c>
      <c r="E1878" t="s">
        <v>47</v>
      </c>
      <c r="F1878" t="s">
        <v>4313</v>
      </c>
      <c r="G1878" t="s">
        <v>33</v>
      </c>
      <c r="H1878" t="s">
        <v>368</v>
      </c>
      <c r="I1878" t="s">
        <v>32</v>
      </c>
      <c r="J1878" t="s">
        <v>117</v>
      </c>
      <c r="K1878">
        <v>1561255</v>
      </c>
      <c r="L1878" t="s">
        <v>5380</v>
      </c>
      <c r="M1878" t="s">
        <v>138</v>
      </c>
      <c r="N1878" t="str">
        <f t="array" ref="N1878">IF(COUNT(FIND({"数据分析","数据运营","分析师"},M1878)),"1","0")</f>
        <v>1</v>
      </c>
      <c r="O1878" t="s">
        <v>700</v>
      </c>
      <c r="P1878" t="s">
        <v>205</v>
      </c>
      <c r="Q1878" t="str">
        <f t="shared" si="58"/>
        <v>5</v>
      </c>
      <c r="R1878" t="str">
        <f t="shared" si="59"/>
        <v>10</v>
      </c>
      <c r="W1878" s="1" t="s">
        <v>138</v>
      </c>
    </row>
    <row r="1879" spans="1:26" x14ac:dyDescent="0.25">
      <c r="A1879" t="s">
        <v>4305</v>
      </c>
      <c r="B1879" t="s">
        <v>5381</v>
      </c>
      <c r="C1879">
        <v>24989</v>
      </c>
      <c r="D1879" t="s">
        <v>5382</v>
      </c>
      <c r="E1879" t="s">
        <v>56</v>
      </c>
      <c r="F1879" t="s">
        <v>5383</v>
      </c>
      <c r="G1879" t="s">
        <v>20</v>
      </c>
      <c r="H1879" t="s">
        <v>72</v>
      </c>
      <c r="I1879" t="s">
        <v>32</v>
      </c>
      <c r="J1879" t="s">
        <v>23</v>
      </c>
      <c r="K1879">
        <v>2407496</v>
      </c>
      <c r="L1879" t="s">
        <v>5384</v>
      </c>
      <c r="M1879" t="s">
        <v>5385</v>
      </c>
      <c r="N1879" t="str">
        <f t="array" ref="N1879">IF(COUNT(FIND({"数据分析","数据运营","分析师"},M1879)),"1","0")</f>
        <v>0</v>
      </c>
      <c r="O1879" t="s">
        <v>231</v>
      </c>
      <c r="P1879" t="s">
        <v>205</v>
      </c>
      <c r="Q1879" t="str">
        <f t="shared" si="58"/>
        <v>15</v>
      </c>
      <c r="R1879" t="str">
        <f t="shared" si="59"/>
        <v>25</v>
      </c>
      <c r="S1879" s="1" t="s">
        <v>8116</v>
      </c>
      <c r="T1879" t="s">
        <v>12475</v>
      </c>
      <c r="U1879" t="s">
        <v>12487</v>
      </c>
      <c r="V1879" t="s">
        <v>12468</v>
      </c>
      <c r="W1879" t="s">
        <v>12931</v>
      </c>
      <c r="X1879" t="s">
        <v>12920</v>
      </c>
      <c r="Y1879" t="s">
        <v>12936</v>
      </c>
    </row>
    <row r="1880" spans="1:26" x14ac:dyDescent="0.25">
      <c r="A1880" t="s">
        <v>4305</v>
      </c>
      <c r="B1880" t="s">
        <v>875</v>
      </c>
      <c r="C1880">
        <v>50702</v>
      </c>
      <c r="D1880" t="s">
        <v>876</v>
      </c>
      <c r="E1880" t="s">
        <v>18</v>
      </c>
      <c r="F1880" t="s">
        <v>4322</v>
      </c>
      <c r="G1880" t="s">
        <v>20</v>
      </c>
      <c r="H1880" t="s">
        <v>301</v>
      </c>
      <c r="I1880" t="s">
        <v>32</v>
      </c>
      <c r="J1880" t="s">
        <v>213</v>
      </c>
      <c r="K1880">
        <v>2563906</v>
      </c>
      <c r="L1880" t="s">
        <v>5386</v>
      </c>
      <c r="M1880" t="s">
        <v>716</v>
      </c>
      <c r="N1880" t="str">
        <f t="array" ref="N1880">IF(COUNT(FIND({"数据分析","数据运营","分析师"},M1880)),"1","0")</f>
        <v>0</v>
      </c>
      <c r="O1880" t="s">
        <v>1713</v>
      </c>
      <c r="P1880" t="s">
        <v>205</v>
      </c>
      <c r="Q1880" t="str">
        <f t="shared" si="58"/>
        <v>13</v>
      </c>
      <c r="R1880" t="str">
        <f t="shared" si="59"/>
        <v>15</v>
      </c>
      <c r="S1880" s="1" t="s">
        <v>12319</v>
      </c>
      <c r="T1880" t="s">
        <v>12455</v>
      </c>
      <c r="U1880" t="s">
        <v>12467</v>
      </c>
      <c r="V1880" t="s">
        <v>12487</v>
      </c>
      <c r="W1880" t="s">
        <v>12941</v>
      </c>
      <c r="X1880" t="s">
        <v>12917</v>
      </c>
    </row>
    <row r="1881" spans="1:26" x14ac:dyDescent="0.25">
      <c r="A1881" t="s">
        <v>4305</v>
      </c>
      <c r="B1881" t="s">
        <v>5387</v>
      </c>
      <c r="C1881">
        <v>21421</v>
      </c>
      <c r="D1881" t="s">
        <v>5388</v>
      </c>
      <c r="E1881" t="s">
        <v>47</v>
      </c>
      <c r="F1881" t="s">
        <v>4936</v>
      </c>
      <c r="G1881" t="s">
        <v>20</v>
      </c>
      <c r="H1881" t="s">
        <v>72</v>
      </c>
      <c r="I1881" t="s">
        <v>32</v>
      </c>
      <c r="J1881" t="s">
        <v>1413</v>
      </c>
      <c r="K1881">
        <v>2451785</v>
      </c>
      <c r="L1881" t="s">
        <v>5389</v>
      </c>
      <c r="M1881" t="s">
        <v>479</v>
      </c>
      <c r="N1881" t="str">
        <f t="array" ref="N1881">IF(COUNT(FIND({"数据分析","数据运营","分析师"},M1881)),"1","0")</f>
        <v>0</v>
      </c>
      <c r="O1881" t="s">
        <v>391</v>
      </c>
      <c r="P1881" t="s">
        <v>205</v>
      </c>
      <c r="Q1881" t="str">
        <f t="shared" si="58"/>
        <v>15</v>
      </c>
      <c r="R1881" t="str">
        <f t="shared" si="59"/>
        <v>20</v>
      </c>
      <c r="S1881" s="1" t="s">
        <v>2061</v>
      </c>
      <c r="T1881" t="s">
        <v>12470</v>
      </c>
      <c r="U1881" t="s">
        <v>12453</v>
      </c>
      <c r="V1881" t="s">
        <v>12460</v>
      </c>
      <c r="W1881" t="s">
        <v>12931</v>
      </c>
      <c r="X1881" t="s">
        <v>12956</v>
      </c>
      <c r="Y1881" t="s">
        <v>12917</v>
      </c>
    </row>
    <row r="1882" spans="1:26" x14ac:dyDescent="0.25">
      <c r="A1882" t="s">
        <v>4305</v>
      </c>
      <c r="B1882" t="s">
        <v>5390</v>
      </c>
      <c r="C1882">
        <v>142636</v>
      </c>
      <c r="D1882" t="s">
        <v>5391</v>
      </c>
      <c r="E1882" t="s">
        <v>39</v>
      </c>
      <c r="F1882" t="s">
        <v>5392</v>
      </c>
      <c r="G1882" t="s">
        <v>130</v>
      </c>
      <c r="H1882" t="s">
        <v>130</v>
      </c>
      <c r="I1882" t="s">
        <v>178</v>
      </c>
      <c r="J1882" t="s">
        <v>33</v>
      </c>
      <c r="K1882">
        <v>2498839</v>
      </c>
      <c r="L1882" t="s">
        <v>5393</v>
      </c>
      <c r="M1882" t="s">
        <v>119</v>
      </c>
      <c r="N1882" t="str">
        <f t="array" ref="N1882">IF(COUNT(FIND({"数据分析","数据运营","分析师"},M1882)),"1","0")</f>
        <v>0</v>
      </c>
      <c r="O1882" t="s">
        <v>44</v>
      </c>
      <c r="P1882" t="s">
        <v>205</v>
      </c>
      <c r="Q1882" t="str">
        <f t="shared" si="58"/>
        <v>4</v>
      </c>
      <c r="R1882" t="str">
        <f t="shared" si="59"/>
        <v>6</v>
      </c>
      <c r="W1882" t="s">
        <v>76</v>
      </c>
    </row>
    <row r="1883" spans="1:26" x14ac:dyDescent="0.25">
      <c r="A1883" t="s">
        <v>4305</v>
      </c>
      <c r="B1883" t="s">
        <v>2859</v>
      </c>
      <c r="C1883">
        <v>1575</v>
      </c>
      <c r="D1883" t="s">
        <v>2860</v>
      </c>
      <c r="E1883" t="s">
        <v>18</v>
      </c>
      <c r="F1883" t="s">
        <v>4403</v>
      </c>
      <c r="G1883" t="s">
        <v>253</v>
      </c>
      <c r="H1883" t="s">
        <v>21</v>
      </c>
      <c r="I1883" t="s">
        <v>32</v>
      </c>
      <c r="J1883" t="s">
        <v>274</v>
      </c>
      <c r="K1883">
        <v>2572811</v>
      </c>
      <c r="L1883" t="s">
        <v>5394</v>
      </c>
      <c r="M1883" t="s">
        <v>799</v>
      </c>
      <c r="N1883" t="str">
        <f t="array" ref="N1883">IF(COUNT(FIND({"数据分析","数据运营","分析师"},M1883)),"1","0")</f>
        <v>1</v>
      </c>
      <c r="O1883" t="s">
        <v>298</v>
      </c>
      <c r="P1883" t="s">
        <v>205</v>
      </c>
      <c r="Q1883" t="str">
        <f t="shared" si="58"/>
        <v>15</v>
      </c>
      <c r="R1883" t="str">
        <f t="shared" si="59"/>
        <v>30</v>
      </c>
      <c r="S1883" s="1" t="s">
        <v>8116</v>
      </c>
      <c r="T1883" t="s">
        <v>12460</v>
      </c>
      <c r="U1883" t="s">
        <v>12470</v>
      </c>
      <c r="V1883" t="s">
        <v>12465</v>
      </c>
      <c r="W1883" s="1" t="s">
        <v>42</v>
      </c>
      <c r="X1883" t="s">
        <v>13274</v>
      </c>
    </row>
    <row r="1884" spans="1:26" x14ac:dyDescent="0.25">
      <c r="A1884" t="s">
        <v>4305</v>
      </c>
      <c r="B1884" t="s">
        <v>4875</v>
      </c>
      <c r="C1884">
        <v>22858</v>
      </c>
      <c r="D1884" t="s">
        <v>4876</v>
      </c>
      <c r="E1884" t="s">
        <v>47</v>
      </c>
      <c r="F1884" t="s">
        <v>4365</v>
      </c>
      <c r="G1884" t="s">
        <v>49</v>
      </c>
      <c r="H1884" t="s">
        <v>42</v>
      </c>
      <c r="I1884" t="s">
        <v>32</v>
      </c>
      <c r="J1884" t="s">
        <v>186</v>
      </c>
      <c r="K1884">
        <v>2049361</v>
      </c>
      <c r="L1884" t="s">
        <v>5395</v>
      </c>
      <c r="M1884" t="s">
        <v>5172</v>
      </c>
      <c r="N1884" t="str">
        <f t="array" ref="N1884">IF(COUNT(FIND({"数据分析","数据运营","分析师"},M1884)),"1","0")</f>
        <v>0</v>
      </c>
      <c r="O1884" t="s">
        <v>189</v>
      </c>
      <c r="P1884" t="s">
        <v>205</v>
      </c>
      <c r="Q1884" t="str">
        <f t="shared" si="58"/>
        <v>10</v>
      </c>
      <c r="R1884" t="str">
        <f t="shared" si="59"/>
        <v>20</v>
      </c>
      <c r="S1884" s="1" t="s">
        <v>2061</v>
      </c>
      <c r="T1884" t="s">
        <v>12456</v>
      </c>
      <c r="U1884" t="s">
        <v>12464</v>
      </c>
      <c r="V1884" t="s">
        <v>12470</v>
      </c>
      <c r="W1884" t="s">
        <v>12918</v>
      </c>
      <c r="X1884" t="s">
        <v>12917</v>
      </c>
    </row>
    <row r="1885" spans="1:26" x14ac:dyDescent="0.25">
      <c r="A1885" t="s">
        <v>4305</v>
      </c>
      <c r="B1885" t="s">
        <v>5396</v>
      </c>
      <c r="C1885">
        <v>68448</v>
      </c>
      <c r="D1885" t="s">
        <v>5397</v>
      </c>
      <c r="E1885" t="s">
        <v>56</v>
      </c>
      <c r="F1885" t="s">
        <v>4785</v>
      </c>
      <c r="G1885" t="s">
        <v>272</v>
      </c>
      <c r="H1885" t="s">
        <v>788</v>
      </c>
      <c r="I1885" t="s">
        <v>32</v>
      </c>
      <c r="J1885" t="s">
        <v>92</v>
      </c>
      <c r="K1885">
        <v>2398202</v>
      </c>
      <c r="L1885" t="s">
        <v>5398</v>
      </c>
      <c r="M1885" t="s">
        <v>1160</v>
      </c>
      <c r="N1885" t="str">
        <f t="array" ref="N1885">IF(COUNT(FIND({"数据分析","数据运营","分析师"},M1885)),"1","0")</f>
        <v>0</v>
      </c>
      <c r="O1885" t="s">
        <v>189</v>
      </c>
      <c r="P1885" t="s">
        <v>205</v>
      </c>
      <c r="Q1885" t="str">
        <f t="shared" si="58"/>
        <v>10</v>
      </c>
      <c r="R1885" t="str">
        <f t="shared" si="59"/>
        <v>20</v>
      </c>
      <c r="S1885" s="1" t="s">
        <v>1456</v>
      </c>
      <c r="T1885" t="s">
        <v>12454</v>
      </c>
      <c r="U1885" t="s">
        <v>12455</v>
      </c>
      <c r="V1885" t="s">
        <v>12457</v>
      </c>
      <c r="W1885" t="s">
        <v>12971</v>
      </c>
      <c r="X1885" t="s">
        <v>12919</v>
      </c>
      <c r="Y1885" t="s">
        <v>12949</v>
      </c>
      <c r="Z1885" t="s">
        <v>12917</v>
      </c>
    </row>
    <row r="1886" spans="1:26" x14ac:dyDescent="0.25">
      <c r="A1886" t="s">
        <v>4305</v>
      </c>
      <c r="B1886" t="s">
        <v>5399</v>
      </c>
      <c r="C1886">
        <v>103410</v>
      </c>
      <c r="D1886" t="s">
        <v>5400</v>
      </c>
      <c r="E1886" t="s">
        <v>47</v>
      </c>
      <c r="G1886" t="s">
        <v>65</v>
      </c>
      <c r="H1886" t="s">
        <v>66</v>
      </c>
      <c r="I1886" t="s">
        <v>32</v>
      </c>
      <c r="J1886" t="s">
        <v>5401</v>
      </c>
      <c r="K1886">
        <v>2536108</v>
      </c>
      <c r="L1886" t="s">
        <v>5402</v>
      </c>
      <c r="M1886" t="s">
        <v>138</v>
      </c>
      <c r="N1886" t="str">
        <f t="array" ref="N1886">IF(COUNT(FIND({"数据分析","数据运营","分析师"},M1886)),"1","0")</f>
        <v>1</v>
      </c>
      <c r="O1886" t="s">
        <v>981</v>
      </c>
      <c r="P1886" t="s">
        <v>433</v>
      </c>
      <c r="Q1886" t="str">
        <f t="shared" si="58"/>
        <v>10</v>
      </c>
      <c r="R1886" t="str">
        <f t="shared" si="59"/>
        <v>12</v>
      </c>
      <c r="S1886" s="1" t="s">
        <v>12322</v>
      </c>
      <c r="T1886" t="s">
        <v>12481</v>
      </c>
      <c r="U1886" t="s">
        <v>12470</v>
      </c>
      <c r="V1886" t="s">
        <v>12460</v>
      </c>
      <c r="W1886" s="1" t="s">
        <v>138</v>
      </c>
    </row>
    <row r="1887" spans="1:26" x14ac:dyDescent="0.25">
      <c r="A1887" t="s">
        <v>4305</v>
      </c>
      <c r="B1887" t="s">
        <v>4907</v>
      </c>
      <c r="C1887">
        <v>1331</v>
      </c>
      <c r="D1887" t="s">
        <v>4908</v>
      </c>
      <c r="E1887" t="s">
        <v>47</v>
      </c>
      <c r="F1887" t="s">
        <v>4909</v>
      </c>
      <c r="G1887" t="s">
        <v>49</v>
      </c>
      <c r="H1887" t="s">
        <v>116</v>
      </c>
      <c r="I1887" t="s">
        <v>32</v>
      </c>
      <c r="J1887" t="s">
        <v>812</v>
      </c>
      <c r="K1887">
        <v>264556</v>
      </c>
      <c r="L1887" t="s">
        <v>5403</v>
      </c>
      <c r="M1887" t="s">
        <v>158</v>
      </c>
      <c r="N1887" t="str">
        <f t="array" ref="N1887">IF(COUNT(FIND({"数据分析","数据运营","分析师"},M1887)),"1","0")</f>
        <v>1</v>
      </c>
      <c r="O1887" t="s">
        <v>260</v>
      </c>
      <c r="P1887" t="s">
        <v>205</v>
      </c>
      <c r="Q1887" t="str">
        <f t="shared" si="58"/>
        <v>8</v>
      </c>
      <c r="R1887" t="str">
        <f t="shared" si="59"/>
        <v>15</v>
      </c>
      <c r="S1887" s="1" t="s">
        <v>1456</v>
      </c>
      <c r="T1887" t="s">
        <v>12474</v>
      </c>
      <c r="U1887" t="s">
        <v>12454</v>
      </c>
      <c r="V1887" t="s">
        <v>12455</v>
      </c>
      <c r="W1887" s="1" t="s">
        <v>42</v>
      </c>
      <c r="X1887" t="s">
        <v>13274</v>
      </c>
      <c r="Y1887" t="s">
        <v>13293</v>
      </c>
    </row>
    <row r="1888" spans="1:26" x14ac:dyDescent="0.25">
      <c r="A1888" t="s">
        <v>4305</v>
      </c>
      <c r="B1888" t="s">
        <v>5404</v>
      </c>
      <c r="C1888">
        <v>108795</v>
      </c>
      <c r="D1888" t="s">
        <v>5405</v>
      </c>
      <c r="E1888" t="s">
        <v>56</v>
      </c>
      <c r="F1888" t="s">
        <v>5406</v>
      </c>
      <c r="G1888" t="s">
        <v>33</v>
      </c>
      <c r="H1888" t="s">
        <v>417</v>
      </c>
      <c r="I1888" t="s">
        <v>32</v>
      </c>
      <c r="J1888" t="s">
        <v>466</v>
      </c>
      <c r="K1888">
        <v>1537170</v>
      </c>
      <c r="L1888" t="s">
        <v>5407</v>
      </c>
      <c r="M1888" t="s">
        <v>3992</v>
      </c>
      <c r="N1888" t="str">
        <f t="array" ref="N1888">IF(COUNT(FIND({"数据分析","数据运营","分析师"},M1888)),"1","0")</f>
        <v>0</v>
      </c>
      <c r="O1888" t="s">
        <v>189</v>
      </c>
      <c r="P1888" t="s">
        <v>205</v>
      </c>
      <c r="Q1888" t="str">
        <f t="shared" si="58"/>
        <v>10</v>
      </c>
      <c r="R1888" t="str">
        <f t="shared" si="59"/>
        <v>20</v>
      </c>
      <c r="S1888" s="1" t="s">
        <v>2061</v>
      </c>
      <c r="T1888" t="s">
        <v>12468</v>
      </c>
      <c r="U1888" t="s">
        <v>12454</v>
      </c>
      <c r="V1888" t="s">
        <v>12487</v>
      </c>
      <c r="W1888" t="s">
        <v>12935</v>
      </c>
      <c r="X1888" t="s">
        <v>12946</v>
      </c>
    </row>
    <row r="1889" spans="1:26" x14ac:dyDescent="0.25">
      <c r="A1889" t="s">
        <v>4305</v>
      </c>
      <c r="B1889" t="s">
        <v>4513</v>
      </c>
      <c r="C1889">
        <v>11317</v>
      </c>
      <c r="D1889" t="s">
        <v>4514</v>
      </c>
      <c r="E1889" t="s">
        <v>18</v>
      </c>
      <c r="F1889" t="s">
        <v>5408</v>
      </c>
      <c r="G1889" t="s">
        <v>130</v>
      </c>
      <c r="H1889" t="s">
        <v>130</v>
      </c>
      <c r="I1889" t="s">
        <v>32</v>
      </c>
      <c r="J1889" t="s">
        <v>33</v>
      </c>
      <c r="K1889">
        <v>2181829</v>
      </c>
      <c r="L1889" t="s">
        <v>5409</v>
      </c>
      <c r="M1889" t="s">
        <v>498</v>
      </c>
      <c r="N1889" t="str">
        <f t="array" ref="N1889">IF(COUNT(FIND({"数据分析","数据运营","分析师"},M1889)),"1","0")</f>
        <v>1</v>
      </c>
      <c r="O1889" t="s">
        <v>260</v>
      </c>
      <c r="P1889" t="s">
        <v>205</v>
      </c>
      <c r="Q1889" t="str">
        <f t="shared" si="58"/>
        <v>8</v>
      </c>
      <c r="R1889" t="str">
        <f t="shared" si="59"/>
        <v>15</v>
      </c>
      <c r="S1889" s="1" t="s">
        <v>12319</v>
      </c>
      <c r="T1889" t="s">
        <v>12464</v>
      </c>
      <c r="U1889" t="s">
        <v>12454</v>
      </c>
      <c r="V1889" t="s">
        <v>12455</v>
      </c>
      <c r="W1889" s="1" t="s">
        <v>42</v>
      </c>
      <c r="X1889" t="s">
        <v>13274</v>
      </c>
    </row>
    <row r="1890" spans="1:26" x14ac:dyDescent="0.25">
      <c r="A1890" t="s">
        <v>4305</v>
      </c>
      <c r="B1890" t="s">
        <v>4652</v>
      </c>
      <c r="C1890">
        <v>53137</v>
      </c>
      <c r="D1890" t="s">
        <v>4653</v>
      </c>
      <c r="E1890" t="s">
        <v>18</v>
      </c>
      <c r="F1890" t="s">
        <v>4654</v>
      </c>
      <c r="G1890" t="s">
        <v>130</v>
      </c>
      <c r="H1890" t="s">
        <v>130</v>
      </c>
      <c r="I1890" t="s">
        <v>178</v>
      </c>
      <c r="J1890" t="s">
        <v>245</v>
      </c>
      <c r="K1890">
        <v>2111395</v>
      </c>
      <c r="L1890" t="s">
        <v>5410</v>
      </c>
      <c r="M1890" t="s">
        <v>164</v>
      </c>
      <c r="N1890" t="str">
        <f t="array" ref="N1890">IF(COUNT(FIND({"数据分析","数据运营","分析师"},M1890)),"1","0")</f>
        <v>1</v>
      </c>
      <c r="O1890" t="s">
        <v>264</v>
      </c>
      <c r="P1890" t="s">
        <v>205</v>
      </c>
      <c r="Q1890" t="str">
        <f t="shared" si="58"/>
        <v>6</v>
      </c>
      <c r="R1890" t="str">
        <f t="shared" si="59"/>
        <v>12</v>
      </c>
      <c r="S1890" s="1" t="s">
        <v>12320</v>
      </c>
      <c r="T1890" t="s">
        <v>12454</v>
      </c>
      <c r="U1890" t="s">
        <v>12455</v>
      </c>
      <c r="V1890" t="s">
        <v>12489</v>
      </c>
      <c r="W1890" s="1" t="s">
        <v>42</v>
      </c>
      <c r="X1890" t="s">
        <v>13274</v>
      </c>
    </row>
    <row r="1891" spans="1:26" x14ac:dyDescent="0.25">
      <c r="A1891" t="s">
        <v>4305</v>
      </c>
      <c r="B1891" t="s">
        <v>5411</v>
      </c>
      <c r="C1891">
        <v>124368</v>
      </c>
      <c r="D1891" t="s">
        <v>5412</v>
      </c>
      <c r="E1891" t="s">
        <v>56</v>
      </c>
      <c r="G1891" t="s">
        <v>20</v>
      </c>
      <c r="H1891" t="s">
        <v>72</v>
      </c>
      <c r="I1891" t="s">
        <v>32</v>
      </c>
      <c r="J1891" t="s">
        <v>59</v>
      </c>
      <c r="K1891">
        <v>1994716</v>
      </c>
      <c r="L1891" t="s">
        <v>5413</v>
      </c>
      <c r="M1891" t="s">
        <v>75</v>
      </c>
      <c r="N1891" t="str">
        <f t="array" ref="N1891">IF(COUNT(FIND({"数据分析","数据运营","分析师"},M1891)),"1","0")</f>
        <v>0</v>
      </c>
      <c r="O1891" t="s">
        <v>264</v>
      </c>
      <c r="P1891" t="s">
        <v>205</v>
      </c>
      <c r="Q1891" t="str">
        <f t="shared" si="58"/>
        <v>6</v>
      </c>
      <c r="R1891" t="str">
        <f t="shared" si="59"/>
        <v>12</v>
      </c>
      <c r="S1891" s="1" t="s">
        <v>1456</v>
      </c>
      <c r="T1891" t="s">
        <v>12454</v>
      </c>
      <c r="U1891" t="s">
        <v>12483</v>
      </c>
      <c r="V1891" t="s">
        <v>12479</v>
      </c>
      <c r="W1891" t="s">
        <v>76</v>
      </c>
    </row>
    <row r="1892" spans="1:26" x14ac:dyDescent="0.25">
      <c r="A1892" t="s">
        <v>4305</v>
      </c>
      <c r="B1892" t="s">
        <v>5414</v>
      </c>
      <c r="C1892">
        <v>53903</v>
      </c>
      <c r="D1892" t="s">
        <v>5415</v>
      </c>
      <c r="E1892" t="s">
        <v>39</v>
      </c>
      <c r="F1892" t="s">
        <v>4662</v>
      </c>
      <c r="G1892" t="s">
        <v>20</v>
      </c>
      <c r="H1892" t="s">
        <v>1020</v>
      </c>
      <c r="I1892" t="s">
        <v>32</v>
      </c>
      <c r="J1892" t="s">
        <v>4557</v>
      </c>
      <c r="K1892">
        <v>470997</v>
      </c>
      <c r="L1892" t="s">
        <v>5416</v>
      </c>
      <c r="M1892" t="s">
        <v>572</v>
      </c>
      <c r="N1892" t="str">
        <f t="array" ref="N1892">IF(COUNT(FIND({"数据分析","数据运营","分析师"},M1892)),"1","0")</f>
        <v>0</v>
      </c>
      <c r="O1892" t="s">
        <v>3307</v>
      </c>
      <c r="P1892" t="s">
        <v>205</v>
      </c>
      <c r="Q1892" t="str">
        <f t="shared" si="58"/>
        <v>5</v>
      </c>
      <c r="R1892" t="str">
        <f t="shared" si="59"/>
        <v>9</v>
      </c>
      <c r="S1892" s="1" t="s">
        <v>12319</v>
      </c>
      <c r="T1892" t="s">
        <v>12464</v>
      </c>
      <c r="U1892" t="s">
        <v>12467</v>
      </c>
      <c r="V1892" t="s">
        <v>12487</v>
      </c>
      <c r="W1892" t="s">
        <v>12941</v>
      </c>
      <c r="X1892" t="s">
        <v>12917</v>
      </c>
    </row>
    <row r="1893" spans="1:26" x14ac:dyDescent="0.25">
      <c r="A1893" t="s">
        <v>4305</v>
      </c>
      <c r="B1893" t="s">
        <v>4660</v>
      </c>
      <c r="C1893">
        <v>1970</v>
      </c>
      <c r="D1893" t="s">
        <v>4661</v>
      </c>
      <c r="E1893" t="s">
        <v>18</v>
      </c>
      <c r="F1893" t="s">
        <v>5129</v>
      </c>
      <c r="G1893" t="s">
        <v>20</v>
      </c>
      <c r="H1893" t="s">
        <v>301</v>
      </c>
      <c r="I1893" t="s">
        <v>32</v>
      </c>
      <c r="J1893" t="s">
        <v>23</v>
      </c>
      <c r="K1893">
        <v>2048499</v>
      </c>
      <c r="L1893" t="s">
        <v>5417</v>
      </c>
      <c r="M1893" t="s">
        <v>75</v>
      </c>
      <c r="N1893" t="str">
        <f t="array" ref="N1893">IF(COUNT(FIND({"数据分析","数据运营","分析师"},M1893)),"1","0")</f>
        <v>0</v>
      </c>
      <c r="O1893" t="s">
        <v>298</v>
      </c>
      <c r="P1893" t="s">
        <v>205</v>
      </c>
      <c r="Q1893" t="str">
        <f t="shared" si="58"/>
        <v>15</v>
      </c>
      <c r="R1893" t="str">
        <f t="shared" si="59"/>
        <v>30</v>
      </c>
      <c r="S1893" s="1" t="s">
        <v>12319</v>
      </c>
      <c r="T1893" t="s">
        <v>12453</v>
      </c>
      <c r="U1893" t="s">
        <v>12454</v>
      </c>
      <c r="V1893" t="s">
        <v>12830</v>
      </c>
      <c r="W1893" t="s">
        <v>12941</v>
      </c>
      <c r="X1893" t="s">
        <v>12917</v>
      </c>
    </row>
    <row r="1894" spans="1:26" x14ac:dyDescent="0.25">
      <c r="A1894" t="s">
        <v>4305</v>
      </c>
      <c r="B1894" t="s">
        <v>5418</v>
      </c>
      <c r="C1894">
        <v>90610</v>
      </c>
      <c r="D1894" t="s">
        <v>5419</v>
      </c>
      <c r="E1894" t="s">
        <v>39</v>
      </c>
      <c r="G1894" t="s">
        <v>33</v>
      </c>
      <c r="H1894" t="s">
        <v>368</v>
      </c>
      <c r="I1894" t="s">
        <v>32</v>
      </c>
      <c r="J1894" t="s">
        <v>33</v>
      </c>
      <c r="K1894">
        <v>2564014</v>
      </c>
      <c r="L1894" t="s">
        <v>5420</v>
      </c>
      <c r="M1894" t="s">
        <v>138</v>
      </c>
      <c r="N1894" t="str">
        <f t="array" ref="N1894">IF(COUNT(FIND({"数据分析","数据运营","分析师"},M1894)),"1","0")</f>
        <v>1</v>
      </c>
      <c r="O1894" t="s">
        <v>53</v>
      </c>
      <c r="P1894" t="s">
        <v>433</v>
      </c>
      <c r="Q1894" t="str">
        <f t="shared" si="58"/>
        <v>6</v>
      </c>
      <c r="R1894" t="str">
        <f t="shared" si="59"/>
        <v>8</v>
      </c>
      <c r="S1894" s="1" t="s">
        <v>12319</v>
      </c>
      <c r="T1894" t="s">
        <v>12464</v>
      </c>
      <c r="U1894" t="s">
        <v>12454</v>
      </c>
      <c r="V1894" t="s">
        <v>12477</v>
      </c>
      <c r="W1894" s="1" t="s">
        <v>138</v>
      </c>
    </row>
    <row r="1895" spans="1:26" x14ac:dyDescent="0.25">
      <c r="A1895" t="s">
        <v>4305</v>
      </c>
      <c r="B1895" t="s">
        <v>875</v>
      </c>
      <c r="C1895">
        <v>50702</v>
      </c>
      <c r="D1895" t="s">
        <v>876</v>
      </c>
      <c r="E1895" t="s">
        <v>18</v>
      </c>
      <c r="G1895" t="s">
        <v>41</v>
      </c>
      <c r="H1895" t="s">
        <v>104</v>
      </c>
      <c r="I1895" t="s">
        <v>32</v>
      </c>
      <c r="J1895" t="s">
        <v>213</v>
      </c>
      <c r="K1895">
        <v>2358858</v>
      </c>
      <c r="L1895" t="s">
        <v>5421</v>
      </c>
      <c r="M1895" t="s">
        <v>5422</v>
      </c>
      <c r="N1895" t="str">
        <f t="array" ref="N1895">IF(COUNT(FIND({"数据分析","数据运营","分析师"},M1895)),"1","0")</f>
        <v>1</v>
      </c>
      <c r="O1895" t="s">
        <v>571</v>
      </c>
      <c r="P1895" t="s">
        <v>205</v>
      </c>
      <c r="Q1895" t="str">
        <f t="shared" si="58"/>
        <v>6</v>
      </c>
      <c r="R1895" t="str">
        <f t="shared" si="59"/>
        <v>9</v>
      </c>
      <c r="S1895" s="1" t="s">
        <v>12319</v>
      </c>
      <c r="T1895" t="s">
        <v>12455</v>
      </c>
      <c r="U1895" t="s">
        <v>12467</v>
      </c>
      <c r="V1895" t="s">
        <v>12487</v>
      </c>
      <c r="W1895" s="1" t="s">
        <v>42</v>
      </c>
      <c r="X1895" t="s">
        <v>13274</v>
      </c>
    </row>
    <row r="1896" spans="1:26" x14ac:dyDescent="0.25">
      <c r="A1896" t="s">
        <v>4305</v>
      </c>
      <c r="B1896" t="s">
        <v>5078</v>
      </c>
      <c r="C1896">
        <v>18497</v>
      </c>
      <c r="D1896" t="s">
        <v>5079</v>
      </c>
      <c r="E1896" t="s">
        <v>56</v>
      </c>
      <c r="F1896" t="s">
        <v>5080</v>
      </c>
      <c r="G1896" t="s">
        <v>20</v>
      </c>
      <c r="H1896" t="s">
        <v>72</v>
      </c>
      <c r="I1896" t="s">
        <v>32</v>
      </c>
      <c r="J1896" t="s">
        <v>142</v>
      </c>
      <c r="K1896">
        <v>2416243</v>
      </c>
      <c r="L1896" t="s">
        <v>5272</v>
      </c>
      <c r="M1896" t="s">
        <v>5423</v>
      </c>
      <c r="N1896" t="str">
        <f t="array" ref="N1896">IF(COUNT(FIND({"数据分析","数据运营","分析师"},M1896)),"1","0")</f>
        <v>0</v>
      </c>
      <c r="O1896" t="s">
        <v>298</v>
      </c>
      <c r="P1896" t="s">
        <v>205</v>
      </c>
      <c r="Q1896" t="str">
        <f t="shared" si="58"/>
        <v>15</v>
      </c>
      <c r="R1896" t="str">
        <f t="shared" si="59"/>
        <v>30</v>
      </c>
      <c r="S1896" s="1" t="s">
        <v>12393</v>
      </c>
      <c r="T1896" t="s">
        <v>12545</v>
      </c>
      <c r="U1896" t="s">
        <v>12456</v>
      </c>
      <c r="V1896" t="s">
        <v>12454</v>
      </c>
      <c r="W1896" t="s">
        <v>12931</v>
      </c>
      <c r="X1896" t="s">
        <v>12917</v>
      </c>
    </row>
    <row r="1897" spans="1:26" x14ac:dyDescent="0.25">
      <c r="A1897" t="s">
        <v>4305</v>
      </c>
      <c r="B1897" t="s">
        <v>5424</v>
      </c>
      <c r="C1897">
        <v>156946</v>
      </c>
      <c r="D1897" t="s">
        <v>5425</v>
      </c>
      <c r="E1897" t="s">
        <v>56</v>
      </c>
      <c r="F1897" t="s">
        <v>5289</v>
      </c>
      <c r="G1897" t="s">
        <v>65</v>
      </c>
      <c r="H1897" t="s">
        <v>1399</v>
      </c>
      <c r="I1897" t="s">
        <v>178</v>
      </c>
      <c r="J1897" t="s">
        <v>1225</v>
      </c>
      <c r="K1897">
        <v>2567905</v>
      </c>
      <c r="L1897" t="s">
        <v>5426</v>
      </c>
      <c r="M1897" t="s">
        <v>5427</v>
      </c>
      <c r="N1897" t="str">
        <f t="array" ref="N1897">IF(COUNT(FIND({"数据分析","数据运营","分析师"},M1897)),"1","0")</f>
        <v>1</v>
      </c>
      <c r="O1897" t="s">
        <v>264</v>
      </c>
      <c r="P1897" t="s">
        <v>205</v>
      </c>
      <c r="Q1897" t="str">
        <f t="shared" si="58"/>
        <v>6</v>
      </c>
      <c r="R1897" t="str">
        <f t="shared" si="59"/>
        <v>12</v>
      </c>
      <c r="S1897" s="1" t="s">
        <v>8116</v>
      </c>
      <c r="T1897" t="s">
        <v>12454</v>
      </c>
      <c r="U1897" t="s">
        <v>12479</v>
      </c>
      <c r="V1897" t="s">
        <v>12485</v>
      </c>
      <c r="W1897" s="1" t="s">
        <v>13247</v>
      </c>
      <c r="X1897" t="s">
        <v>13272</v>
      </c>
    </row>
    <row r="1898" spans="1:26" x14ac:dyDescent="0.25">
      <c r="A1898" t="s">
        <v>4305</v>
      </c>
      <c r="B1898" t="s">
        <v>5374</v>
      </c>
      <c r="C1898">
        <v>39934</v>
      </c>
      <c r="D1898" t="s">
        <v>5375</v>
      </c>
      <c r="E1898" t="s">
        <v>47</v>
      </c>
      <c r="F1898" t="s">
        <v>4833</v>
      </c>
      <c r="G1898" t="s">
        <v>130</v>
      </c>
      <c r="H1898" t="s">
        <v>1135</v>
      </c>
      <c r="I1898" t="s">
        <v>178</v>
      </c>
      <c r="J1898" t="s">
        <v>73</v>
      </c>
      <c r="K1898">
        <v>2480174</v>
      </c>
      <c r="L1898" t="s">
        <v>5376</v>
      </c>
      <c r="M1898" t="s">
        <v>5428</v>
      </c>
      <c r="N1898" t="str">
        <f t="array" ref="N1898">IF(COUNT(FIND({"数据分析","数据运营","分析师"},M1898)),"1","0")</f>
        <v>0</v>
      </c>
      <c r="O1898" t="s">
        <v>460</v>
      </c>
      <c r="P1898" t="s">
        <v>205</v>
      </c>
      <c r="Q1898" t="str">
        <f t="shared" si="58"/>
        <v>6</v>
      </c>
      <c r="R1898" t="str">
        <f t="shared" si="59"/>
        <v>10</v>
      </c>
      <c r="S1898" s="1" t="s">
        <v>12320</v>
      </c>
      <c r="T1898" t="s">
        <v>12475</v>
      </c>
      <c r="U1898" t="s">
        <v>12467</v>
      </c>
      <c r="V1898" t="s">
        <v>12489</v>
      </c>
      <c r="W1898" t="s">
        <v>12935</v>
      </c>
      <c r="X1898" t="s">
        <v>13008</v>
      </c>
    </row>
    <row r="1899" spans="1:26" x14ac:dyDescent="0.25">
      <c r="A1899" t="s">
        <v>4305</v>
      </c>
      <c r="B1899" t="s">
        <v>5429</v>
      </c>
      <c r="C1899">
        <v>51706</v>
      </c>
      <c r="D1899" t="s">
        <v>5430</v>
      </c>
      <c r="E1899" t="s">
        <v>30</v>
      </c>
      <c r="F1899" t="s">
        <v>4313</v>
      </c>
      <c r="G1899" t="s">
        <v>33</v>
      </c>
      <c r="H1899" t="s">
        <v>368</v>
      </c>
      <c r="I1899" t="s">
        <v>32</v>
      </c>
      <c r="J1899" t="s">
        <v>1011</v>
      </c>
      <c r="K1899">
        <v>2322704</v>
      </c>
      <c r="L1899" t="s">
        <v>5431</v>
      </c>
      <c r="M1899" t="s">
        <v>138</v>
      </c>
      <c r="N1899" t="str">
        <f t="array" ref="N1899">IF(COUNT(FIND({"数据分析","数据运营","分析师"},M1899)),"1","0")</f>
        <v>1</v>
      </c>
      <c r="O1899" t="s">
        <v>460</v>
      </c>
      <c r="P1899" t="s">
        <v>205</v>
      </c>
      <c r="Q1899" t="str">
        <f t="shared" si="58"/>
        <v>6</v>
      </c>
      <c r="R1899" t="str">
        <f t="shared" si="59"/>
        <v>10</v>
      </c>
      <c r="S1899" s="1" t="s">
        <v>12319</v>
      </c>
      <c r="T1899" t="s">
        <v>12454</v>
      </c>
      <c r="U1899" t="s">
        <v>12467</v>
      </c>
      <c r="V1899" t="s">
        <v>12470</v>
      </c>
      <c r="W1899" s="1" t="s">
        <v>138</v>
      </c>
    </row>
    <row r="1900" spans="1:26" x14ac:dyDescent="0.25">
      <c r="A1900" t="s">
        <v>4305</v>
      </c>
      <c r="B1900" t="s">
        <v>5035</v>
      </c>
      <c r="C1900">
        <v>17751</v>
      </c>
      <c r="D1900" t="s">
        <v>5036</v>
      </c>
      <c r="E1900" t="s">
        <v>18</v>
      </c>
      <c r="G1900" t="s">
        <v>49</v>
      </c>
      <c r="H1900" t="s">
        <v>42</v>
      </c>
      <c r="I1900" t="s">
        <v>32</v>
      </c>
      <c r="J1900" t="s">
        <v>245</v>
      </c>
      <c r="K1900">
        <v>2367779</v>
      </c>
      <c r="L1900" t="s">
        <v>5432</v>
      </c>
      <c r="M1900" t="s">
        <v>42</v>
      </c>
      <c r="N1900" t="str">
        <f t="array" ref="N1900">IF(COUNT(FIND({"数据分析","数据运营","分析师"},M1900)),"1","0")</f>
        <v>1</v>
      </c>
      <c r="O1900" t="s">
        <v>460</v>
      </c>
      <c r="P1900" t="s">
        <v>205</v>
      </c>
      <c r="Q1900" t="str">
        <f t="shared" si="58"/>
        <v>6</v>
      </c>
      <c r="R1900" t="str">
        <f t="shared" si="59"/>
        <v>10</v>
      </c>
      <c r="S1900" s="1" t="s">
        <v>12322</v>
      </c>
      <c r="T1900" t="s">
        <v>12477</v>
      </c>
      <c r="U1900" t="s">
        <v>12684</v>
      </c>
      <c r="V1900" t="s">
        <v>12838</v>
      </c>
      <c r="W1900" s="1" t="s">
        <v>13220</v>
      </c>
      <c r="X1900" t="s">
        <v>12810</v>
      </c>
      <c r="Y1900" t="s">
        <v>13274</v>
      </c>
    </row>
    <row r="1901" spans="1:26" x14ac:dyDescent="0.25">
      <c r="A1901" t="s">
        <v>4305</v>
      </c>
      <c r="B1901" t="s">
        <v>5433</v>
      </c>
      <c r="C1901">
        <v>94407</v>
      </c>
      <c r="D1901" t="s">
        <v>5434</v>
      </c>
      <c r="E1901" t="s">
        <v>56</v>
      </c>
      <c r="F1901" t="s">
        <v>5435</v>
      </c>
      <c r="G1901" t="s">
        <v>33</v>
      </c>
      <c r="H1901" t="s">
        <v>368</v>
      </c>
      <c r="I1901" t="s">
        <v>32</v>
      </c>
      <c r="J1901" t="s">
        <v>23</v>
      </c>
      <c r="K1901">
        <v>1865051</v>
      </c>
      <c r="L1901" t="s">
        <v>5436</v>
      </c>
      <c r="M1901" t="s">
        <v>5437</v>
      </c>
      <c r="N1901" t="str">
        <f t="array" ref="N1901">IF(COUNT(FIND({"数据分析","数据运营","分析师"},M1901)),"1","0")</f>
        <v>1</v>
      </c>
      <c r="O1901" t="s">
        <v>220</v>
      </c>
      <c r="P1901" t="s">
        <v>205</v>
      </c>
      <c r="Q1901" t="str">
        <f t="shared" si="58"/>
        <v>8</v>
      </c>
      <c r="R1901" t="str">
        <f t="shared" si="59"/>
        <v>16</v>
      </c>
      <c r="S1901" s="1" t="s">
        <v>6954</v>
      </c>
      <c r="T1901" t="s">
        <v>12487</v>
      </c>
      <c r="U1901" t="s">
        <v>12470</v>
      </c>
      <c r="V1901" t="s">
        <v>12483</v>
      </c>
      <c r="W1901" s="1" t="s">
        <v>138</v>
      </c>
    </row>
    <row r="1902" spans="1:26" x14ac:dyDescent="0.25">
      <c r="A1902" t="s">
        <v>4305</v>
      </c>
      <c r="B1902" t="s">
        <v>5438</v>
      </c>
      <c r="C1902">
        <v>85451</v>
      </c>
      <c r="D1902" t="s">
        <v>5439</v>
      </c>
      <c r="E1902" t="s">
        <v>47</v>
      </c>
      <c r="F1902" t="s">
        <v>5440</v>
      </c>
      <c r="G1902" t="s">
        <v>130</v>
      </c>
      <c r="H1902" t="s">
        <v>2606</v>
      </c>
      <c r="I1902" t="s">
        <v>32</v>
      </c>
      <c r="J1902" t="s">
        <v>213</v>
      </c>
      <c r="K1902">
        <v>1375662</v>
      </c>
      <c r="L1902" t="s">
        <v>2721</v>
      </c>
      <c r="M1902" t="s">
        <v>138</v>
      </c>
      <c r="N1902" t="str">
        <f t="array" ref="N1902">IF(COUNT(FIND({"数据分析","数据运营","分析师"},M1902)),"1","0")</f>
        <v>1</v>
      </c>
      <c r="O1902" t="s">
        <v>3307</v>
      </c>
      <c r="P1902" t="s">
        <v>205</v>
      </c>
      <c r="Q1902" t="str">
        <f t="shared" si="58"/>
        <v>5</v>
      </c>
      <c r="R1902" t="str">
        <f t="shared" si="59"/>
        <v>9</v>
      </c>
      <c r="S1902" s="1" t="s">
        <v>1456</v>
      </c>
      <c r="T1902" t="s">
        <v>12456</v>
      </c>
      <c r="U1902" t="s">
        <v>12454</v>
      </c>
      <c r="V1902" t="s">
        <v>12455</v>
      </c>
      <c r="W1902" s="1" t="s">
        <v>138</v>
      </c>
    </row>
    <row r="1903" spans="1:26" x14ac:dyDescent="0.25">
      <c r="A1903" t="s">
        <v>4305</v>
      </c>
      <c r="B1903" t="s">
        <v>5441</v>
      </c>
      <c r="C1903">
        <v>25073</v>
      </c>
      <c r="D1903" t="s">
        <v>5442</v>
      </c>
      <c r="E1903" t="s">
        <v>47</v>
      </c>
      <c r="F1903" t="s">
        <v>5443</v>
      </c>
      <c r="G1903" t="s">
        <v>20</v>
      </c>
      <c r="H1903" t="s">
        <v>301</v>
      </c>
      <c r="I1903" t="s">
        <v>32</v>
      </c>
      <c r="J1903" t="s">
        <v>245</v>
      </c>
      <c r="K1903">
        <v>2303574</v>
      </c>
      <c r="L1903" t="s">
        <v>5444</v>
      </c>
      <c r="M1903" t="s">
        <v>721</v>
      </c>
      <c r="N1903" t="str">
        <f t="array" ref="N1903">IF(COUNT(FIND({"数据分析","数据运营","分析师"},M1903)),"1","0")</f>
        <v>0</v>
      </c>
      <c r="O1903" t="s">
        <v>686</v>
      </c>
      <c r="P1903" t="s">
        <v>205</v>
      </c>
      <c r="Q1903" t="str">
        <f t="shared" si="58"/>
        <v>12</v>
      </c>
      <c r="R1903" t="str">
        <f t="shared" si="59"/>
        <v>18</v>
      </c>
      <c r="S1903" s="1" t="s">
        <v>1456</v>
      </c>
      <c r="T1903" t="s">
        <v>12455</v>
      </c>
      <c r="U1903" t="s">
        <v>12467</v>
      </c>
      <c r="V1903" t="s">
        <v>12844</v>
      </c>
      <c r="W1903" t="s">
        <v>12941</v>
      </c>
      <c r="X1903" t="s">
        <v>12919</v>
      </c>
      <c r="Y1903" t="s">
        <v>12956</v>
      </c>
      <c r="Z1903" t="s">
        <v>12917</v>
      </c>
    </row>
    <row r="1904" spans="1:26" x14ac:dyDescent="0.25">
      <c r="A1904" t="s">
        <v>4305</v>
      </c>
      <c r="B1904" t="s">
        <v>4831</v>
      </c>
      <c r="C1904">
        <v>36031</v>
      </c>
      <c r="D1904" t="s">
        <v>4832</v>
      </c>
      <c r="E1904" t="s">
        <v>30</v>
      </c>
      <c r="F1904" t="s">
        <v>4833</v>
      </c>
      <c r="G1904" t="s">
        <v>20</v>
      </c>
      <c r="H1904" t="s">
        <v>21</v>
      </c>
      <c r="I1904" t="s">
        <v>32</v>
      </c>
      <c r="J1904" t="s">
        <v>312</v>
      </c>
      <c r="K1904">
        <v>2536690</v>
      </c>
      <c r="L1904" t="s">
        <v>5445</v>
      </c>
      <c r="M1904" t="s">
        <v>5446</v>
      </c>
      <c r="N1904" t="str">
        <f t="array" ref="N1904">IF(COUNT(FIND({"数据分析","数据运营","分析师"},M1904)),"1","0")</f>
        <v>0</v>
      </c>
      <c r="O1904" t="s">
        <v>815</v>
      </c>
      <c r="P1904" t="s">
        <v>205</v>
      </c>
      <c r="Q1904" t="str">
        <f t="shared" si="58"/>
        <v>20</v>
      </c>
      <c r="R1904" t="str">
        <f t="shared" si="59"/>
        <v>40</v>
      </c>
      <c r="S1904" s="1" t="s">
        <v>12320</v>
      </c>
      <c r="T1904" t="s">
        <v>12467</v>
      </c>
      <c r="U1904" t="s">
        <v>12477</v>
      </c>
      <c r="V1904" t="s">
        <v>12487</v>
      </c>
      <c r="W1904" t="s">
        <v>12958</v>
      </c>
      <c r="X1904" t="s">
        <v>13082</v>
      </c>
      <c r="Y1904" t="s">
        <v>12917</v>
      </c>
    </row>
    <row r="1905" spans="1:27" x14ac:dyDescent="0.25">
      <c r="A1905" t="s">
        <v>4305</v>
      </c>
      <c r="B1905" t="s">
        <v>4603</v>
      </c>
      <c r="C1905">
        <v>7279</v>
      </c>
      <c r="D1905" t="s">
        <v>4604</v>
      </c>
      <c r="E1905" t="s">
        <v>47</v>
      </c>
      <c r="F1905" t="s">
        <v>4605</v>
      </c>
      <c r="G1905" t="s">
        <v>20</v>
      </c>
      <c r="H1905" t="s">
        <v>407</v>
      </c>
      <c r="I1905" t="s">
        <v>218</v>
      </c>
      <c r="J1905" t="s">
        <v>23</v>
      </c>
      <c r="K1905">
        <v>2361836</v>
      </c>
      <c r="L1905" t="s">
        <v>5447</v>
      </c>
      <c r="M1905" t="s">
        <v>5448</v>
      </c>
      <c r="N1905" t="str">
        <f t="array" ref="N1905">IF(COUNT(FIND({"数据分析","数据运营","分析师"},M1905)),"1","0")</f>
        <v>0</v>
      </c>
      <c r="O1905" t="s">
        <v>635</v>
      </c>
      <c r="P1905" t="s">
        <v>433</v>
      </c>
      <c r="Q1905" t="str">
        <f t="shared" si="58"/>
        <v>3</v>
      </c>
      <c r="R1905" t="str">
        <f t="shared" si="59"/>
        <v>5</v>
      </c>
      <c r="S1905" s="1" t="s">
        <v>12389</v>
      </c>
      <c r="T1905" t="s">
        <v>12536</v>
      </c>
      <c r="U1905" t="s">
        <v>12673</v>
      </c>
      <c r="V1905" t="s">
        <v>12829</v>
      </c>
      <c r="W1905" t="s">
        <v>76</v>
      </c>
    </row>
    <row r="1906" spans="1:27" x14ac:dyDescent="0.25">
      <c r="A1906" t="s">
        <v>4305</v>
      </c>
      <c r="B1906" t="s">
        <v>5449</v>
      </c>
      <c r="C1906">
        <v>148214</v>
      </c>
      <c r="D1906" t="s">
        <v>5450</v>
      </c>
      <c r="E1906" t="s">
        <v>135</v>
      </c>
      <c r="F1906" t="s">
        <v>4561</v>
      </c>
      <c r="G1906" t="s">
        <v>20</v>
      </c>
      <c r="H1906" t="s">
        <v>72</v>
      </c>
      <c r="I1906" t="s">
        <v>32</v>
      </c>
      <c r="J1906" t="s">
        <v>50</v>
      </c>
      <c r="K1906">
        <v>2529411</v>
      </c>
      <c r="L1906" t="s">
        <v>5451</v>
      </c>
      <c r="M1906" t="s">
        <v>5452</v>
      </c>
      <c r="N1906" t="str">
        <f t="array" ref="N1906">IF(COUNT(FIND({"数据分析","数据运营","分析师"},M1906)),"1","0")</f>
        <v>0</v>
      </c>
      <c r="O1906" t="s">
        <v>298</v>
      </c>
      <c r="P1906" t="s">
        <v>205</v>
      </c>
      <c r="Q1906" t="str">
        <f t="shared" si="58"/>
        <v>15</v>
      </c>
      <c r="R1906" t="str">
        <f t="shared" si="59"/>
        <v>30</v>
      </c>
      <c r="S1906" s="1" t="s">
        <v>8116</v>
      </c>
      <c r="T1906" t="s">
        <v>12460</v>
      </c>
      <c r="U1906" t="s">
        <v>12475</v>
      </c>
      <c r="V1906" t="s">
        <v>12453</v>
      </c>
      <c r="W1906" t="s">
        <v>12928</v>
      </c>
      <c r="X1906" t="s">
        <v>12917</v>
      </c>
    </row>
    <row r="1907" spans="1:27" x14ac:dyDescent="0.25">
      <c r="A1907" t="s">
        <v>4305</v>
      </c>
      <c r="B1907" t="s">
        <v>5453</v>
      </c>
      <c r="C1907">
        <v>388</v>
      </c>
      <c r="D1907" t="s">
        <v>5454</v>
      </c>
      <c r="E1907" t="s">
        <v>30</v>
      </c>
      <c r="F1907" t="s">
        <v>4999</v>
      </c>
      <c r="G1907" t="s">
        <v>20</v>
      </c>
      <c r="H1907" t="s">
        <v>72</v>
      </c>
      <c r="I1907" t="s">
        <v>22</v>
      </c>
      <c r="J1907" t="s">
        <v>5138</v>
      </c>
      <c r="K1907">
        <v>1921009</v>
      </c>
      <c r="L1907" t="s">
        <v>5455</v>
      </c>
      <c r="M1907" t="s">
        <v>5456</v>
      </c>
      <c r="N1907" t="str">
        <f t="array" ref="N1907">IF(COUNT(FIND({"数据分析","数据运营","分析师"},M1907)),"1","0")</f>
        <v>0</v>
      </c>
      <c r="O1907" t="s">
        <v>231</v>
      </c>
      <c r="P1907" t="s">
        <v>205</v>
      </c>
      <c r="Q1907" t="str">
        <f t="shared" si="58"/>
        <v>15</v>
      </c>
      <c r="R1907" t="str">
        <f t="shared" si="59"/>
        <v>25</v>
      </c>
      <c r="S1907" s="1" t="s">
        <v>790</v>
      </c>
      <c r="T1907" t="s">
        <v>12460</v>
      </c>
      <c r="U1907" t="s">
        <v>12467</v>
      </c>
      <c r="V1907" t="s">
        <v>12455</v>
      </c>
      <c r="W1907" t="s">
        <v>12935</v>
      </c>
      <c r="X1907" t="s">
        <v>12937</v>
      </c>
    </row>
    <row r="1908" spans="1:27" x14ac:dyDescent="0.25">
      <c r="A1908" t="s">
        <v>4305</v>
      </c>
      <c r="B1908" t="s">
        <v>5457</v>
      </c>
      <c r="C1908">
        <v>95634</v>
      </c>
      <c r="D1908" t="s">
        <v>5458</v>
      </c>
      <c r="E1908" t="s">
        <v>47</v>
      </c>
      <c r="F1908" t="s">
        <v>5459</v>
      </c>
      <c r="G1908" t="s">
        <v>20</v>
      </c>
      <c r="H1908" t="s">
        <v>301</v>
      </c>
      <c r="I1908" t="s">
        <v>178</v>
      </c>
      <c r="J1908" t="s">
        <v>302</v>
      </c>
      <c r="K1908">
        <v>2403661</v>
      </c>
      <c r="L1908" t="s">
        <v>5460</v>
      </c>
      <c r="M1908" t="s">
        <v>716</v>
      </c>
      <c r="N1908" t="str">
        <f t="array" ref="N1908">IF(COUNT(FIND({"数据分析","数据运营","分析师"},M1908)),"1","0")</f>
        <v>0</v>
      </c>
      <c r="O1908" t="s">
        <v>2053</v>
      </c>
      <c r="P1908" t="s">
        <v>205</v>
      </c>
      <c r="Q1908" t="str">
        <f t="shared" si="58"/>
        <v>8</v>
      </c>
      <c r="R1908" t="str">
        <f t="shared" si="59"/>
        <v>14</v>
      </c>
      <c r="W1908" t="s">
        <v>12941</v>
      </c>
      <c r="X1908" t="s">
        <v>12917</v>
      </c>
    </row>
    <row r="1909" spans="1:27" x14ac:dyDescent="0.25">
      <c r="A1909" t="s">
        <v>4305</v>
      </c>
      <c r="B1909" t="s">
        <v>5461</v>
      </c>
      <c r="C1909">
        <v>10245</v>
      </c>
      <c r="D1909" t="s">
        <v>5462</v>
      </c>
      <c r="E1909" t="s">
        <v>30</v>
      </c>
      <c r="G1909" t="s">
        <v>20</v>
      </c>
      <c r="H1909" t="s">
        <v>72</v>
      </c>
      <c r="I1909" t="s">
        <v>32</v>
      </c>
      <c r="J1909" t="s">
        <v>92</v>
      </c>
      <c r="K1909">
        <v>2263334</v>
      </c>
      <c r="L1909" t="s">
        <v>5463</v>
      </c>
      <c r="M1909" t="s">
        <v>755</v>
      </c>
      <c r="N1909" t="str">
        <f t="array" ref="N1909">IF(COUNT(FIND({"数据分析","数据运营","分析师"},M1909)),"1","0")</f>
        <v>0</v>
      </c>
      <c r="O1909" t="s">
        <v>815</v>
      </c>
      <c r="P1909" t="s">
        <v>205</v>
      </c>
      <c r="Q1909" t="str">
        <f t="shared" si="58"/>
        <v>20</v>
      </c>
      <c r="R1909" t="str">
        <f t="shared" si="59"/>
        <v>40</v>
      </c>
      <c r="S1909" s="1" t="s">
        <v>8116</v>
      </c>
      <c r="T1909" t="s">
        <v>12470</v>
      </c>
      <c r="U1909" t="s">
        <v>12454</v>
      </c>
      <c r="V1909" t="s">
        <v>12453</v>
      </c>
      <c r="W1909" t="s">
        <v>12931</v>
      </c>
      <c r="X1909" t="s">
        <v>12956</v>
      </c>
      <c r="Y1909" t="s">
        <v>12917</v>
      </c>
    </row>
    <row r="1910" spans="1:27" x14ac:dyDescent="0.25">
      <c r="A1910" t="s">
        <v>4305</v>
      </c>
      <c r="B1910" t="s">
        <v>875</v>
      </c>
      <c r="C1910">
        <v>50702</v>
      </c>
      <c r="D1910" t="s">
        <v>876</v>
      </c>
      <c r="E1910" t="s">
        <v>18</v>
      </c>
      <c r="F1910" t="s">
        <v>4322</v>
      </c>
      <c r="G1910" t="s">
        <v>20</v>
      </c>
      <c r="H1910" t="s">
        <v>580</v>
      </c>
      <c r="I1910" t="s">
        <v>32</v>
      </c>
      <c r="J1910" t="s">
        <v>213</v>
      </c>
      <c r="K1910">
        <v>1926287</v>
      </c>
      <c r="L1910" t="s">
        <v>4814</v>
      </c>
      <c r="M1910" t="s">
        <v>5464</v>
      </c>
      <c r="N1910" t="str">
        <f t="array" ref="N1910">IF(COUNT(FIND({"数据分析","数据运营","分析师"},M1910)),"1","0")</f>
        <v>0</v>
      </c>
      <c r="O1910" t="s">
        <v>492</v>
      </c>
      <c r="P1910" t="s">
        <v>205</v>
      </c>
      <c r="Q1910" t="str">
        <f t="shared" si="58"/>
        <v>20</v>
      </c>
      <c r="R1910" t="str">
        <f t="shared" si="59"/>
        <v>30</v>
      </c>
      <c r="S1910" s="1" t="s">
        <v>12319</v>
      </c>
      <c r="T1910" t="s">
        <v>12455</v>
      </c>
      <c r="U1910" t="s">
        <v>12467</v>
      </c>
      <c r="V1910" t="s">
        <v>12487</v>
      </c>
      <c r="W1910" t="s">
        <v>12941</v>
      </c>
      <c r="X1910" t="s">
        <v>12917</v>
      </c>
    </row>
    <row r="1911" spans="1:27" x14ac:dyDescent="0.25">
      <c r="A1911" t="s">
        <v>4305</v>
      </c>
      <c r="B1911" t="s">
        <v>1660</v>
      </c>
      <c r="C1911">
        <v>43016</v>
      </c>
      <c r="D1911" t="s">
        <v>1661</v>
      </c>
      <c r="E1911" t="s">
        <v>18</v>
      </c>
      <c r="G1911" t="s">
        <v>20</v>
      </c>
      <c r="H1911" t="s">
        <v>72</v>
      </c>
      <c r="I1911" t="s">
        <v>32</v>
      </c>
      <c r="J1911" t="s">
        <v>105</v>
      </c>
      <c r="K1911">
        <v>2416549</v>
      </c>
      <c r="L1911" t="s">
        <v>5465</v>
      </c>
      <c r="M1911" t="s">
        <v>5466</v>
      </c>
      <c r="N1911" t="str">
        <f t="array" ref="N1911">IF(COUNT(FIND({"数据分析","数据运营","分析师"},M1911)),"1","0")</f>
        <v>0</v>
      </c>
      <c r="O1911" t="s">
        <v>298</v>
      </c>
      <c r="P1911" t="s">
        <v>205</v>
      </c>
      <c r="Q1911" t="str">
        <f t="shared" si="58"/>
        <v>15</v>
      </c>
      <c r="R1911" t="str">
        <f t="shared" si="59"/>
        <v>30</v>
      </c>
      <c r="S1911" s="1" t="s">
        <v>12319</v>
      </c>
      <c r="T1911" t="s">
        <v>12453</v>
      </c>
      <c r="U1911" t="s">
        <v>12455</v>
      </c>
      <c r="V1911" t="s">
        <v>12467</v>
      </c>
      <c r="W1911" t="s">
        <v>12931</v>
      </c>
      <c r="X1911" t="s">
        <v>12956</v>
      </c>
      <c r="Y1911" t="s">
        <v>12917</v>
      </c>
    </row>
    <row r="1912" spans="1:27" x14ac:dyDescent="0.25">
      <c r="A1912" t="s">
        <v>4305</v>
      </c>
      <c r="B1912" t="s">
        <v>5467</v>
      </c>
      <c r="C1912">
        <v>24406</v>
      </c>
      <c r="D1912" t="s">
        <v>5468</v>
      </c>
      <c r="E1912" t="s">
        <v>30</v>
      </c>
      <c r="G1912" t="s">
        <v>20</v>
      </c>
      <c r="H1912" t="s">
        <v>984</v>
      </c>
      <c r="I1912" t="s">
        <v>218</v>
      </c>
      <c r="J1912" t="s">
        <v>274</v>
      </c>
      <c r="K1912">
        <v>2312071</v>
      </c>
      <c r="L1912" t="s">
        <v>5469</v>
      </c>
      <c r="M1912" t="s">
        <v>5470</v>
      </c>
      <c r="N1912" t="str">
        <f t="array" ref="N1912">IF(COUNT(FIND({"数据分析","数据运营","分析师"},M1912)),"1","0")</f>
        <v>0</v>
      </c>
      <c r="O1912" t="s">
        <v>220</v>
      </c>
      <c r="P1912" t="s">
        <v>205</v>
      </c>
      <c r="Q1912" t="str">
        <f t="shared" si="58"/>
        <v>8</v>
      </c>
      <c r="R1912" t="str">
        <f t="shared" si="59"/>
        <v>16</v>
      </c>
      <c r="S1912" s="1" t="s">
        <v>12319</v>
      </c>
      <c r="T1912" t="s">
        <v>12465</v>
      </c>
      <c r="U1912" t="s">
        <v>12467</v>
      </c>
      <c r="V1912" t="s">
        <v>12489</v>
      </c>
      <c r="W1912" t="s">
        <v>76</v>
      </c>
    </row>
    <row r="1913" spans="1:27" x14ac:dyDescent="0.25">
      <c r="A1913" t="s">
        <v>4305</v>
      </c>
      <c r="B1913" t="s">
        <v>4822</v>
      </c>
      <c r="C1913">
        <v>113526</v>
      </c>
      <c r="D1913" t="s">
        <v>4823</v>
      </c>
      <c r="E1913" t="s">
        <v>135</v>
      </c>
      <c r="F1913" t="s">
        <v>4824</v>
      </c>
      <c r="G1913" t="s">
        <v>81</v>
      </c>
      <c r="H1913" t="s">
        <v>82</v>
      </c>
      <c r="I1913" t="s">
        <v>32</v>
      </c>
      <c r="J1913" t="s">
        <v>142</v>
      </c>
      <c r="K1913">
        <v>2572623</v>
      </c>
      <c r="L1913" t="s">
        <v>5471</v>
      </c>
      <c r="M1913" t="s">
        <v>1160</v>
      </c>
      <c r="N1913" t="str">
        <f t="array" ref="N1913">IF(COUNT(FIND({"数据分析","数据运营","分析师"},M1913)),"1","0")</f>
        <v>0</v>
      </c>
      <c r="O1913" t="s">
        <v>1760</v>
      </c>
      <c r="P1913" t="s">
        <v>205</v>
      </c>
      <c r="Q1913" t="str">
        <f t="shared" si="58"/>
        <v>15</v>
      </c>
      <c r="R1913" t="str">
        <f t="shared" si="59"/>
        <v>22</v>
      </c>
      <c r="S1913" s="1" t="s">
        <v>12325</v>
      </c>
      <c r="T1913" t="s">
        <v>12460</v>
      </c>
      <c r="U1913" t="s">
        <v>12464</v>
      </c>
      <c r="V1913" t="s">
        <v>12483</v>
      </c>
      <c r="W1913" t="s">
        <v>12971</v>
      </c>
      <c r="X1913" t="s">
        <v>13103</v>
      </c>
    </row>
    <row r="1914" spans="1:27" x14ac:dyDescent="0.25">
      <c r="A1914" t="s">
        <v>4305</v>
      </c>
      <c r="B1914" t="s">
        <v>5114</v>
      </c>
      <c r="C1914">
        <v>67227</v>
      </c>
      <c r="D1914" t="s">
        <v>5115</v>
      </c>
      <c r="E1914" t="s">
        <v>18</v>
      </c>
      <c r="F1914" t="s">
        <v>4833</v>
      </c>
      <c r="G1914" t="s">
        <v>253</v>
      </c>
      <c r="H1914" t="s">
        <v>21</v>
      </c>
      <c r="I1914" t="s">
        <v>32</v>
      </c>
      <c r="J1914" t="s">
        <v>258</v>
      </c>
      <c r="K1914">
        <v>2567217</v>
      </c>
      <c r="L1914" t="s">
        <v>5472</v>
      </c>
      <c r="M1914" t="s">
        <v>479</v>
      </c>
      <c r="N1914" t="str">
        <f t="array" ref="N1914">IF(COUNT(FIND({"数据分析","数据运营","分析师"},M1914)),"1","0")</f>
        <v>0</v>
      </c>
      <c r="O1914" t="s">
        <v>231</v>
      </c>
      <c r="P1914" t="s">
        <v>205</v>
      </c>
      <c r="Q1914" t="str">
        <f t="shared" si="58"/>
        <v>15</v>
      </c>
      <c r="R1914" t="str">
        <f t="shared" si="59"/>
        <v>25</v>
      </c>
      <c r="S1914" s="1" t="s">
        <v>12319</v>
      </c>
      <c r="T1914" t="s">
        <v>12453</v>
      </c>
      <c r="U1914" t="s">
        <v>12465</v>
      </c>
      <c r="V1914" t="s">
        <v>12474</v>
      </c>
      <c r="W1914" t="s">
        <v>12930</v>
      </c>
      <c r="X1914" t="s">
        <v>13025</v>
      </c>
      <c r="Y1914" t="s">
        <v>12916</v>
      </c>
      <c r="Z1914" t="s">
        <v>13026</v>
      </c>
      <c r="AA1914" t="s">
        <v>12956</v>
      </c>
    </row>
    <row r="1915" spans="1:27" x14ac:dyDescent="0.25">
      <c r="A1915" t="s">
        <v>4305</v>
      </c>
      <c r="B1915" t="s">
        <v>4363</v>
      </c>
      <c r="C1915">
        <v>8103</v>
      </c>
      <c r="D1915" t="s">
        <v>4364</v>
      </c>
      <c r="E1915" t="s">
        <v>18</v>
      </c>
      <c r="F1915" t="s">
        <v>4365</v>
      </c>
      <c r="G1915" t="s">
        <v>20</v>
      </c>
      <c r="H1915" t="s">
        <v>21</v>
      </c>
      <c r="I1915" t="s">
        <v>32</v>
      </c>
      <c r="J1915" t="s">
        <v>258</v>
      </c>
      <c r="K1915">
        <v>2079076</v>
      </c>
      <c r="L1915" t="s">
        <v>5473</v>
      </c>
      <c r="M1915" t="s">
        <v>5474</v>
      </c>
      <c r="N1915" t="str">
        <f t="array" ref="N1915">IF(COUNT(FIND({"数据分析","数据运营","分析师"},M1915)),"1","0")</f>
        <v>0</v>
      </c>
      <c r="O1915" t="s">
        <v>231</v>
      </c>
      <c r="P1915" t="s">
        <v>205</v>
      </c>
      <c r="Q1915" t="str">
        <f t="shared" si="58"/>
        <v>15</v>
      </c>
      <c r="R1915" t="str">
        <f t="shared" si="59"/>
        <v>25</v>
      </c>
      <c r="S1915" s="1" t="s">
        <v>12319</v>
      </c>
      <c r="T1915" t="s">
        <v>12453</v>
      </c>
      <c r="U1915" t="s">
        <v>12454</v>
      </c>
      <c r="V1915" t="s">
        <v>12455</v>
      </c>
      <c r="W1915" t="s">
        <v>12957</v>
      </c>
      <c r="X1915" t="s">
        <v>12920</v>
      </c>
      <c r="Y1915" t="s">
        <v>12937</v>
      </c>
    </row>
    <row r="1916" spans="1:27" x14ac:dyDescent="0.25">
      <c r="A1916" t="s">
        <v>4305</v>
      </c>
      <c r="B1916" t="s">
        <v>5475</v>
      </c>
      <c r="C1916">
        <v>27735</v>
      </c>
      <c r="D1916" t="s">
        <v>5476</v>
      </c>
      <c r="E1916" t="s">
        <v>39</v>
      </c>
      <c r="F1916" t="s">
        <v>4313</v>
      </c>
      <c r="G1916" t="s">
        <v>65</v>
      </c>
      <c r="H1916" t="s">
        <v>66</v>
      </c>
      <c r="I1916" t="s">
        <v>32</v>
      </c>
      <c r="J1916" t="s">
        <v>213</v>
      </c>
      <c r="K1916">
        <v>2572291</v>
      </c>
      <c r="L1916" t="s">
        <v>5477</v>
      </c>
      <c r="M1916" t="s">
        <v>5478</v>
      </c>
      <c r="N1916" t="str">
        <f t="array" ref="N1916">IF(COUNT(FIND({"数据分析","数据运营","分析师"},M1916)),"1","0")</f>
        <v>1</v>
      </c>
      <c r="O1916" t="s">
        <v>264</v>
      </c>
      <c r="P1916" t="s">
        <v>205</v>
      </c>
      <c r="Q1916" t="str">
        <f t="shared" si="58"/>
        <v>6</v>
      </c>
      <c r="R1916" t="str">
        <f t="shared" si="59"/>
        <v>12</v>
      </c>
      <c r="S1916" s="1" t="s">
        <v>12331</v>
      </c>
      <c r="T1916" t="s">
        <v>12456</v>
      </c>
      <c r="U1916" t="s">
        <v>12455</v>
      </c>
      <c r="V1916" t="s">
        <v>12470</v>
      </c>
      <c r="W1916" s="1" t="s">
        <v>13224</v>
      </c>
      <c r="X1916" t="s">
        <v>13272</v>
      </c>
    </row>
    <row r="1917" spans="1:27" x14ac:dyDescent="0.25">
      <c r="A1917" t="s">
        <v>4305</v>
      </c>
      <c r="B1917" t="s">
        <v>78</v>
      </c>
      <c r="C1917">
        <v>21863</v>
      </c>
      <c r="D1917" t="s">
        <v>79</v>
      </c>
      <c r="E1917" t="s">
        <v>18</v>
      </c>
      <c r="G1917" t="s">
        <v>20</v>
      </c>
      <c r="H1917" t="s">
        <v>984</v>
      </c>
      <c r="I1917" t="s">
        <v>32</v>
      </c>
      <c r="J1917" t="s">
        <v>33</v>
      </c>
      <c r="K1917">
        <v>120777</v>
      </c>
      <c r="L1917" t="s">
        <v>5479</v>
      </c>
      <c r="M1917" t="s">
        <v>5480</v>
      </c>
      <c r="N1917" t="str">
        <f t="array" ref="N1917">IF(COUNT(FIND({"数据分析","数据运营","分析师"},M1917)),"1","0")</f>
        <v>1</v>
      </c>
      <c r="O1917" t="s">
        <v>220</v>
      </c>
      <c r="P1917" t="s">
        <v>205</v>
      </c>
      <c r="Q1917" t="str">
        <f t="shared" si="58"/>
        <v>8</v>
      </c>
      <c r="R1917" t="str">
        <f t="shared" si="59"/>
        <v>16</v>
      </c>
      <c r="S1917" s="1" t="s">
        <v>12322</v>
      </c>
      <c r="T1917" t="s">
        <v>12459</v>
      </c>
      <c r="U1917" t="s">
        <v>12616</v>
      </c>
      <c r="V1917" t="s">
        <v>12456</v>
      </c>
      <c r="W1917" s="1" t="s">
        <v>138</v>
      </c>
      <c r="X1917" t="s">
        <v>13283</v>
      </c>
    </row>
    <row r="1918" spans="1:27" x14ac:dyDescent="0.25">
      <c r="A1918" t="s">
        <v>4305</v>
      </c>
      <c r="B1918" t="s">
        <v>5481</v>
      </c>
      <c r="C1918">
        <v>115935</v>
      </c>
      <c r="D1918" t="s">
        <v>5482</v>
      </c>
      <c r="E1918" t="s">
        <v>39</v>
      </c>
      <c r="F1918" t="s">
        <v>5483</v>
      </c>
      <c r="G1918" t="s">
        <v>20</v>
      </c>
      <c r="H1918" t="s">
        <v>72</v>
      </c>
      <c r="I1918" t="s">
        <v>32</v>
      </c>
      <c r="J1918" t="s">
        <v>201</v>
      </c>
      <c r="K1918">
        <v>1504663</v>
      </c>
      <c r="L1918" t="s">
        <v>5484</v>
      </c>
      <c r="M1918" t="s">
        <v>75</v>
      </c>
      <c r="N1918" t="str">
        <f t="array" ref="N1918">IF(COUNT(FIND({"数据分析","数据运营","分析师"},M1918)),"1","0")</f>
        <v>0</v>
      </c>
      <c r="O1918" t="s">
        <v>298</v>
      </c>
      <c r="P1918" t="s">
        <v>205</v>
      </c>
      <c r="Q1918" t="str">
        <f t="shared" si="58"/>
        <v>15</v>
      </c>
      <c r="R1918" t="str">
        <f t="shared" si="59"/>
        <v>30</v>
      </c>
      <c r="W1918" t="s">
        <v>76</v>
      </c>
    </row>
    <row r="1919" spans="1:27" x14ac:dyDescent="0.25">
      <c r="A1919" t="s">
        <v>4305</v>
      </c>
      <c r="B1919" t="s">
        <v>5192</v>
      </c>
      <c r="C1919">
        <v>116752</v>
      </c>
      <c r="D1919" t="s">
        <v>5193</v>
      </c>
      <c r="E1919" t="s">
        <v>47</v>
      </c>
      <c r="F1919" t="s">
        <v>4326</v>
      </c>
      <c r="G1919" t="s">
        <v>49</v>
      </c>
      <c r="H1919" t="s">
        <v>141</v>
      </c>
      <c r="I1919" t="s">
        <v>32</v>
      </c>
      <c r="J1919" t="s">
        <v>1555</v>
      </c>
      <c r="K1919">
        <v>2553960</v>
      </c>
      <c r="L1919" t="s">
        <v>5194</v>
      </c>
      <c r="M1919" t="s">
        <v>5485</v>
      </c>
      <c r="N1919" t="str">
        <f t="array" ref="N1919">IF(COUNT(FIND({"数据分析","数据运营","分析师"},M1919)),"1","0")</f>
        <v>0</v>
      </c>
      <c r="O1919" t="s">
        <v>298</v>
      </c>
      <c r="P1919" t="s">
        <v>205</v>
      </c>
      <c r="Q1919" t="str">
        <f t="shared" si="58"/>
        <v>15</v>
      </c>
      <c r="R1919" t="str">
        <f t="shared" si="59"/>
        <v>30</v>
      </c>
      <c r="S1919" s="1" t="s">
        <v>1456</v>
      </c>
      <c r="T1919" t="s">
        <v>12468</v>
      </c>
      <c r="U1919" t="s">
        <v>12483</v>
      </c>
      <c r="V1919" t="s">
        <v>12457</v>
      </c>
      <c r="W1919" t="s">
        <v>12931</v>
      </c>
      <c r="X1919" t="s">
        <v>12925</v>
      </c>
      <c r="Y1919" t="s">
        <v>12923</v>
      </c>
      <c r="Z1919" t="s">
        <v>13104</v>
      </c>
      <c r="AA1919" t="s">
        <v>12917</v>
      </c>
    </row>
    <row r="1920" spans="1:27" x14ac:dyDescent="0.25">
      <c r="A1920" t="s">
        <v>4305</v>
      </c>
      <c r="B1920" t="s">
        <v>4629</v>
      </c>
      <c r="C1920">
        <v>61921</v>
      </c>
      <c r="D1920" t="s">
        <v>4630</v>
      </c>
      <c r="E1920" t="s">
        <v>18</v>
      </c>
      <c r="F1920" t="s">
        <v>4631</v>
      </c>
      <c r="G1920" t="s">
        <v>130</v>
      </c>
      <c r="H1920" t="s">
        <v>130</v>
      </c>
      <c r="I1920" t="s">
        <v>178</v>
      </c>
      <c r="J1920" t="s">
        <v>117</v>
      </c>
      <c r="K1920">
        <v>2156869</v>
      </c>
      <c r="L1920" t="s">
        <v>5486</v>
      </c>
      <c r="M1920" t="s">
        <v>5487</v>
      </c>
      <c r="N1920" t="str">
        <f t="array" ref="N1920">IF(COUNT(FIND({"数据分析","数据运营","分析师"},M1920)),"1","0")</f>
        <v>1</v>
      </c>
      <c r="O1920" t="s">
        <v>85</v>
      </c>
      <c r="P1920" t="s">
        <v>205</v>
      </c>
      <c r="Q1920" t="str">
        <f t="shared" si="58"/>
        <v>5</v>
      </c>
      <c r="R1920" t="str">
        <f t="shared" si="59"/>
        <v>7</v>
      </c>
      <c r="S1920" s="1" t="s">
        <v>1456</v>
      </c>
      <c r="T1920" t="s">
        <v>12453</v>
      </c>
      <c r="U1920" t="s">
        <v>12455</v>
      </c>
      <c r="V1920" t="s">
        <v>12467</v>
      </c>
      <c r="W1920" s="1" t="s">
        <v>42</v>
      </c>
      <c r="X1920" t="s">
        <v>13274</v>
      </c>
    </row>
    <row r="1921" spans="1:27" x14ac:dyDescent="0.25">
      <c r="A1921" t="s">
        <v>4305</v>
      </c>
      <c r="B1921" t="s">
        <v>5433</v>
      </c>
      <c r="C1921">
        <v>94407</v>
      </c>
      <c r="D1921" t="s">
        <v>5434</v>
      </c>
      <c r="E1921" t="s">
        <v>56</v>
      </c>
      <c r="F1921" t="s">
        <v>5435</v>
      </c>
      <c r="G1921" t="s">
        <v>33</v>
      </c>
      <c r="H1921" t="s">
        <v>368</v>
      </c>
      <c r="I1921" t="s">
        <v>32</v>
      </c>
      <c r="J1921" t="s">
        <v>23</v>
      </c>
      <c r="K1921">
        <v>1874534</v>
      </c>
      <c r="L1921" t="s">
        <v>5436</v>
      </c>
      <c r="M1921" t="s">
        <v>5488</v>
      </c>
      <c r="N1921" t="str">
        <f t="array" ref="N1921">IF(COUNT(FIND({"数据分析","数据运营","分析师"},M1921)),"1","0")</f>
        <v>1</v>
      </c>
      <c r="O1921" t="s">
        <v>220</v>
      </c>
      <c r="P1921" t="s">
        <v>205</v>
      </c>
      <c r="Q1921" t="str">
        <f t="shared" si="58"/>
        <v>8</v>
      </c>
      <c r="R1921" t="str">
        <f t="shared" si="59"/>
        <v>16</v>
      </c>
      <c r="S1921" s="1" t="s">
        <v>6954</v>
      </c>
      <c r="T1921" t="s">
        <v>12487</v>
      </c>
      <c r="U1921" t="s">
        <v>12470</v>
      </c>
      <c r="V1921" t="s">
        <v>12483</v>
      </c>
      <c r="W1921" s="1" t="s">
        <v>138</v>
      </c>
    </row>
    <row r="1922" spans="1:27" x14ac:dyDescent="0.25">
      <c r="A1922" t="s">
        <v>4305</v>
      </c>
      <c r="B1922" t="s">
        <v>4600</v>
      </c>
      <c r="C1922">
        <v>24561</v>
      </c>
      <c r="D1922" t="s">
        <v>4601</v>
      </c>
      <c r="E1922" t="s">
        <v>18</v>
      </c>
      <c r="F1922" t="s">
        <v>5489</v>
      </c>
      <c r="G1922" t="s">
        <v>49</v>
      </c>
      <c r="H1922" t="s">
        <v>42</v>
      </c>
      <c r="I1922" t="s">
        <v>32</v>
      </c>
      <c r="J1922" t="s">
        <v>92</v>
      </c>
      <c r="K1922">
        <v>2459868</v>
      </c>
      <c r="L1922" t="s">
        <v>5490</v>
      </c>
      <c r="M1922" t="s">
        <v>42</v>
      </c>
      <c r="N1922" t="str">
        <f t="array" ref="N1922">IF(COUNT(FIND({"数据分析","数据运营","分析师"},M1922)),"1","0")</f>
        <v>1</v>
      </c>
      <c r="O1922" t="s">
        <v>571</v>
      </c>
      <c r="P1922" t="s">
        <v>205</v>
      </c>
      <c r="Q1922" t="str">
        <f t="shared" ref="Q1922:Q1985" si="60">LEFT(O1922,FIND("k",O1922,1)-1)</f>
        <v>6</v>
      </c>
      <c r="R1922" t="str">
        <f t="shared" ref="R1922:R1985" si="61">MID(O1922,FIND("-",O1922,1)+1,LEN(O1922)-FIND("-",O1922,1)-1)</f>
        <v>9</v>
      </c>
      <c r="S1922" s="1" t="s">
        <v>12320</v>
      </c>
      <c r="T1922" t="s">
        <v>12464</v>
      </c>
      <c r="U1922" t="s">
        <v>12455</v>
      </c>
      <c r="V1922" t="s">
        <v>12467</v>
      </c>
      <c r="W1922" s="1" t="s">
        <v>13220</v>
      </c>
      <c r="X1922" t="s">
        <v>12810</v>
      </c>
      <c r="Y1922" t="s">
        <v>13274</v>
      </c>
    </row>
    <row r="1923" spans="1:27" x14ac:dyDescent="0.25">
      <c r="A1923" t="s">
        <v>4305</v>
      </c>
      <c r="B1923" t="s">
        <v>5491</v>
      </c>
      <c r="C1923">
        <v>125706</v>
      </c>
      <c r="D1923" t="s">
        <v>5492</v>
      </c>
      <c r="E1923" t="s">
        <v>39</v>
      </c>
      <c r="G1923" t="s">
        <v>33</v>
      </c>
      <c r="H1923" t="s">
        <v>368</v>
      </c>
      <c r="I1923" t="s">
        <v>178</v>
      </c>
      <c r="J1923" t="s">
        <v>4842</v>
      </c>
      <c r="K1923">
        <v>1963135</v>
      </c>
      <c r="L1923" t="s">
        <v>5493</v>
      </c>
      <c r="M1923" t="s">
        <v>5494</v>
      </c>
      <c r="N1923" t="str">
        <f t="array" ref="N1923">IF(COUNT(FIND({"数据分析","数据运营","分析师"},M1923)),"1","0")</f>
        <v>1</v>
      </c>
      <c r="O1923" t="s">
        <v>5495</v>
      </c>
      <c r="P1923" t="s">
        <v>205</v>
      </c>
      <c r="Q1923" t="str">
        <f t="shared" si="60"/>
        <v>8</v>
      </c>
      <c r="R1923" t="str">
        <f t="shared" si="61"/>
        <v>9</v>
      </c>
      <c r="S1923" s="1" t="s">
        <v>12325</v>
      </c>
      <c r="T1923" t="s">
        <v>12460</v>
      </c>
      <c r="U1923" t="s">
        <v>12487</v>
      </c>
      <c r="V1923" t="s">
        <v>12489</v>
      </c>
      <c r="W1923" s="1" t="s">
        <v>138</v>
      </c>
    </row>
    <row r="1924" spans="1:27" x14ac:dyDescent="0.25">
      <c r="A1924" t="s">
        <v>4305</v>
      </c>
      <c r="B1924" t="s">
        <v>5496</v>
      </c>
      <c r="C1924">
        <v>95082</v>
      </c>
      <c r="D1924" t="s">
        <v>5497</v>
      </c>
      <c r="E1924" t="s">
        <v>39</v>
      </c>
      <c r="F1924" t="s">
        <v>5209</v>
      </c>
      <c r="G1924" t="s">
        <v>475</v>
      </c>
      <c r="H1924" t="s">
        <v>130</v>
      </c>
      <c r="I1924" t="s">
        <v>32</v>
      </c>
      <c r="J1924" t="s">
        <v>2093</v>
      </c>
      <c r="K1924">
        <v>2571811</v>
      </c>
      <c r="L1924" t="s">
        <v>5498</v>
      </c>
      <c r="M1924" t="s">
        <v>1791</v>
      </c>
      <c r="N1924" t="str">
        <f t="array" ref="N1924">IF(COUNT(FIND({"数据分析","数据运营","分析师"},M1924)),"1","0")</f>
        <v>1</v>
      </c>
      <c r="O1924" t="s">
        <v>260</v>
      </c>
      <c r="P1924" t="s">
        <v>205</v>
      </c>
      <c r="Q1924" t="str">
        <f t="shared" si="60"/>
        <v>8</v>
      </c>
      <c r="R1924" t="str">
        <f t="shared" si="61"/>
        <v>15</v>
      </c>
      <c r="S1924" s="1" t="s">
        <v>12325</v>
      </c>
      <c r="T1924" t="s">
        <v>12455</v>
      </c>
      <c r="U1924" t="s">
        <v>12477</v>
      </c>
      <c r="V1924" t="s">
        <v>12485</v>
      </c>
      <c r="W1924" s="1" t="s">
        <v>13223</v>
      </c>
      <c r="X1924" t="s">
        <v>13274</v>
      </c>
      <c r="Y1924" t="s">
        <v>13287</v>
      </c>
      <c r="Z1924" t="s">
        <v>13359</v>
      </c>
      <c r="AA1924" t="s">
        <v>12810</v>
      </c>
    </row>
    <row r="1925" spans="1:27" x14ac:dyDescent="0.25">
      <c r="A1925" t="s">
        <v>4305</v>
      </c>
      <c r="B1925" t="s">
        <v>875</v>
      </c>
      <c r="C1925">
        <v>50702</v>
      </c>
      <c r="D1925" t="s">
        <v>876</v>
      </c>
      <c r="E1925" t="s">
        <v>18</v>
      </c>
      <c r="F1925" t="s">
        <v>4322</v>
      </c>
      <c r="G1925" t="s">
        <v>20</v>
      </c>
      <c r="H1925" t="s">
        <v>72</v>
      </c>
      <c r="I1925" t="s">
        <v>32</v>
      </c>
      <c r="J1925" t="s">
        <v>213</v>
      </c>
      <c r="K1925">
        <v>1498915</v>
      </c>
      <c r="L1925" t="s">
        <v>5499</v>
      </c>
      <c r="M1925" t="s">
        <v>5500</v>
      </c>
      <c r="N1925" t="str">
        <f t="array" ref="N1925">IF(COUNT(FIND({"数据分析","数据运营","分析师"},M1925)),"1","0")</f>
        <v>0</v>
      </c>
      <c r="O1925" t="s">
        <v>231</v>
      </c>
      <c r="P1925" t="s">
        <v>205</v>
      </c>
      <c r="Q1925" t="str">
        <f t="shared" si="60"/>
        <v>15</v>
      </c>
      <c r="R1925" t="str">
        <f t="shared" si="61"/>
        <v>25</v>
      </c>
      <c r="S1925" s="1" t="s">
        <v>12319</v>
      </c>
      <c r="T1925" t="s">
        <v>12455</v>
      </c>
      <c r="U1925" t="s">
        <v>12467</v>
      </c>
      <c r="V1925" t="s">
        <v>12487</v>
      </c>
      <c r="W1925" t="s">
        <v>12941</v>
      </c>
      <c r="X1925" t="s">
        <v>12917</v>
      </c>
    </row>
    <row r="1926" spans="1:27" x14ac:dyDescent="0.25">
      <c r="A1926" t="s">
        <v>4305</v>
      </c>
      <c r="B1926" t="s">
        <v>5501</v>
      </c>
      <c r="C1926">
        <v>39917</v>
      </c>
      <c r="D1926" t="s">
        <v>5502</v>
      </c>
      <c r="E1926" t="s">
        <v>47</v>
      </c>
      <c r="F1926" t="s">
        <v>5503</v>
      </c>
      <c r="G1926" t="s">
        <v>130</v>
      </c>
      <c r="H1926" t="s">
        <v>130</v>
      </c>
      <c r="I1926" t="s">
        <v>32</v>
      </c>
      <c r="J1926" t="s">
        <v>73</v>
      </c>
      <c r="K1926">
        <v>1691258</v>
      </c>
      <c r="L1926" t="s">
        <v>5504</v>
      </c>
      <c r="M1926" t="s">
        <v>570</v>
      </c>
      <c r="N1926" t="str">
        <f t="array" ref="N1926">IF(COUNT(FIND({"数据分析","数据运营","分析师"},M1926)),"1","0")</f>
        <v>1</v>
      </c>
      <c r="O1926" t="s">
        <v>189</v>
      </c>
      <c r="P1926" t="s">
        <v>205</v>
      </c>
      <c r="Q1926" t="str">
        <f t="shared" si="60"/>
        <v>10</v>
      </c>
      <c r="R1926" t="str">
        <f t="shared" si="61"/>
        <v>20</v>
      </c>
      <c r="S1926" s="1" t="s">
        <v>12398</v>
      </c>
      <c r="T1926" t="s">
        <v>12548</v>
      </c>
      <c r="U1926" t="s">
        <v>12691</v>
      </c>
      <c r="V1926" t="s">
        <v>12454</v>
      </c>
      <c r="W1926" s="1" t="s">
        <v>42</v>
      </c>
      <c r="X1926" t="s">
        <v>13274</v>
      </c>
    </row>
    <row r="1927" spans="1:27" x14ac:dyDescent="0.25">
      <c r="A1927" t="s">
        <v>4305</v>
      </c>
      <c r="B1927" t="s">
        <v>5078</v>
      </c>
      <c r="C1927">
        <v>18497</v>
      </c>
      <c r="D1927" t="s">
        <v>5079</v>
      </c>
      <c r="E1927" t="s">
        <v>56</v>
      </c>
      <c r="G1927" t="s">
        <v>20</v>
      </c>
      <c r="H1927" t="s">
        <v>72</v>
      </c>
      <c r="I1927" t="s">
        <v>32</v>
      </c>
      <c r="J1927" t="s">
        <v>142</v>
      </c>
      <c r="K1927">
        <v>2386256</v>
      </c>
      <c r="L1927" t="s">
        <v>5272</v>
      </c>
      <c r="M1927" t="s">
        <v>5505</v>
      </c>
      <c r="N1927" t="str">
        <f t="array" ref="N1927">IF(COUNT(FIND({"数据分析","数据运营","分析师"},M1927)),"1","0")</f>
        <v>0</v>
      </c>
      <c r="O1927" t="s">
        <v>298</v>
      </c>
      <c r="P1927" t="s">
        <v>205</v>
      </c>
      <c r="Q1927" t="str">
        <f t="shared" si="60"/>
        <v>15</v>
      </c>
      <c r="R1927" t="str">
        <f t="shared" si="61"/>
        <v>30</v>
      </c>
      <c r="S1927" s="1" t="s">
        <v>12393</v>
      </c>
      <c r="T1927" t="s">
        <v>12545</v>
      </c>
      <c r="U1927" t="s">
        <v>12456</v>
      </c>
      <c r="V1927" t="s">
        <v>12454</v>
      </c>
      <c r="W1927" t="s">
        <v>12931</v>
      </c>
      <c r="X1927" t="s">
        <v>12949</v>
      </c>
      <c r="Y1927" t="s">
        <v>12917</v>
      </c>
    </row>
    <row r="1928" spans="1:27" x14ac:dyDescent="0.25">
      <c r="A1928" t="s">
        <v>4305</v>
      </c>
      <c r="B1928" t="s">
        <v>989</v>
      </c>
      <c r="C1928">
        <v>64855</v>
      </c>
      <c r="D1928" t="s">
        <v>990</v>
      </c>
      <c r="E1928" t="s">
        <v>135</v>
      </c>
      <c r="F1928" t="s">
        <v>5506</v>
      </c>
      <c r="G1928" t="s">
        <v>33</v>
      </c>
      <c r="H1928" t="s">
        <v>368</v>
      </c>
      <c r="I1928" t="s">
        <v>32</v>
      </c>
      <c r="J1928" t="s">
        <v>33</v>
      </c>
      <c r="K1928">
        <v>1928398</v>
      </c>
      <c r="L1928" t="s">
        <v>992</v>
      </c>
      <c r="M1928" t="s">
        <v>5507</v>
      </c>
      <c r="N1928" t="str">
        <f t="array" ref="N1928">IF(COUNT(FIND({"数据分析","数据运营","分析师"},M1928)),"1","0")</f>
        <v>1</v>
      </c>
      <c r="O1928" t="s">
        <v>36</v>
      </c>
      <c r="P1928" t="s">
        <v>205</v>
      </c>
      <c r="Q1928" t="str">
        <f t="shared" si="60"/>
        <v>10</v>
      </c>
      <c r="R1928" t="str">
        <f t="shared" si="61"/>
        <v>15</v>
      </c>
      <c r="S1928" s="1" t="s">
        <v>1456</v>
      </c>
      <c r="T1928" t="s">
        <v>12454</v>
      </c>
      <c r="U1928" t="s">
        <v>12477</v>
      </c>
      <c r="V1928" t="s">
        <v>12487</v>
      </c>
      <c r="W1928" s="1" t="s">
        <v>138</v>
      </c>
    </row>
    <row r="1929" spans="1:27" x14ac:dyDescent="0.25">
      <c r="A1929" t="s">
        <v>4305</v>
      </c>
      <c r="B1929" t="s">
        <v>4347</v>
      </c>
      <c r="C1929">
        <v>104601</v>
      </c>
      <c r="D1929" t="s">
        <v>4347</v>
      </c>
      <c r="E1929" t="s">
        <v>30</v>
      </c>
      <c r="F1929" t="s">
        <v>4326</v>
      </c>
      <c r="G1929" t="s">
        <v>20</v>
      </c>
      <c r="H1929" t="s">
        <v>72</v>
      </c>
      <c r="I1929" t="s">
        <v>32</v>
      </c>
      <c r="J1929" t="s">
        <v>2093</v>
      </c>
      <c r="K1929">
        <v>2490320</v>
      </c>
      <c r="L1929" t="s">
        <v>5508</v>
      </c>
      <c r="M1929" t="s">
        <v>721</v>
      </c>
      <c r="N1929" t="str">
        <f t="array" ref="N1929">IF(COUNT(FIND({"数据分析","数据运营","分析师"},M1929)),"1","0")</f>
        <v>0</v>
      </c>
      <c r="O1929" t="s">
        <v>298</v>
      </c>
      <c r="P1929" t="s">
        <v>205</v>
      </c>
      <c r="Q1929" t="str">
        <f t="shared" si="60"/>
        <v>15</v>
      </c>
      <c r="R1929" t="str">
        <f t="shared" si="61"/>
        <v>30</v>
      </c>
      <c r="S1929" s="1" t="s">
        <v>12325</v>
      </c>
      <c r="T1929" t="s">
        <v>12467</v>
      </c>
      <c r="U1929" t="s">
        <v>12487</v>
      </c>
      <c r="V1929" t="s">
        <v>12457</v>
      </c>
      <c r="W1929" t="s">
        <v>13119</v>
      </c>
      <c r="X1929" t="s">
        <v>12919</v>
      </c>
      <c r="Y1929" t="s">
        <v>12956</v>
      </c>
      <c r="Z1929" t="s">
        <v>12917</v>
      </c>
    </row>
    <row r="1930" spans="1:27" x14ac:dyDescent="0.25">
      <c r="A1930" t="s">
        <v>4305</v>
      </c>
      <c r="B1930" t="s">
        <v>5509</v>
      </c>
      <c r="C1930">
        <v>108927</v>
      </c>
      <c r="D1930" t="s">
        <v>5510</v>
      </c>
      <c r="E1930" t="s">
        <v>39</v>
      </c>
      <c r="G1930" t="s">
        <v>20</v>
      </c>
      <c r="H1930" t="s">
        <v>489</v>
      </c>
      <c r="I1930" t="s">
        <v>32</v>
      </c>
      <c r="J1930" t="s">
        <v>23</v>
      </c>
      <c r="K1930">
        <v>2548869</v>
      </c>
      <c r="L1930" t="s">
        <v>5511</v>
      </c>
      <c r="M1930" t="s">
        <v>5511</v>
      </c>
      <c r="N1930" t="str">
        <f t="array" ref="N1930">IF(COUNT(FIND({"数据分析","数据运营","分析师"},M1930)),"1","0")</f>
        <v>0</v>
      </c>
      <c r="O1930" t="s">
        <v>231</v>
      </c>
      <c r="P1930" t="s">
        <v>205</v>
      </c>
      <c r="Q1930" t="str">
        <f t="shared" si="60"/>
        <v>15</v>
      </c>
      <c r="R1930" t="str">
        <f t="shared" si="61"/>
        <v>25</v>
      </c>
      <c r="S1930" s="1" t="s">
        <v>12343</v>
      </c>
      <c r="T1930" t="s">
        <v>12483</v>
      </c>
      <c r="U1930" t="s">
        <v>12455</v>
      </c>
      <c r="V1930" t="s">
        <v>12460</v>
      </c>
      <c r="W1930" t="s">
        <v>12935</v>
      </c>
      <c r="X1930" t="s">
        <v>12937</v>
      </c>
    </row>
    <row r="1931" spans="1:27" x14ac:dyDescent="0.25">
      <c r="A1931" t="s">
        <v>4305</v>
      </c>
      <c r="B1931" t="s">
        <v>5491</v>
      </c>
      <c r="C1931">
        <v>121277</v>
      </c>
      <c r="D1931" t="s">
        <v>5492</v>
      </c>
      <c r="E1931" t="s">
        <v>39</v>
      </c>
      <c r="F1931" t="s">
        <v>5512</v>
      </c>
      <c r="G1931" t="s">
        <v>33</v>
      </c>
      <c r="H1931" t="s">
        <v>368</v>
      </c>
      <c r="I1931" t="s">
        <v>218</v>
      </c>
      <c r="J1931" t="s">
        <v>33</v>
      </c>
      <c r="K1931">
        <v>1757191</v>
      </c>
      <c r="L1931" t="s">
        <v>5513</v>
      </c>
      <c r="M1931" t="s">
        <v>5514</v>
      </c>
      <c r="N1931" t="str">
        <f t="array" ref="N1931">IF(COUNT(FIND({"数据分析","数据运营","分析师"},M1931)),"1","0")</f>
        <v>1</v>
      </c>
      <c r="O1931" t="s">
        <v>148</v>
      </c>
      <c r="P1931" t="s">
        <v>205</v>
      </c>
      <c r="Q1931" t="str">
        <f t="shared" si="60"/>
        <v>10</v>
      </c>
      <c r="R1931" t="str">
        <f t="shared" si="61"/>
        <v>18</v>
      </c>
      <c r="S1931" s="1" t="s">
        <v>1456</v>
      </c>
      <c r="T1931" t="s">
        <v>12474</v>
      </c>
      <c r="U1931" t="s">
        <v>12455</v>
      </c>
      <c r="V1931" t="s">
        <v>12454</v>
      </c>
      <c r="W1931" s="1" t="s">
        <v>138</v>
      </c>
    </row>
    <row r="1932" spans="1:27" x14ac:dyDescent="0.25">
      <c r="A1932" t="s">
        <v>4305</v>
      </c>
      <c r="B1932" t="s">
        <v>4907</v>
      </c>
      <c r="C1932">
        <v>1331</v>
      </c>
      <c r="D1932" t="s">
        <v>4908</v>
      </c>
      <c r="E1932" t="s">
        <v>47</v>
      </c>
      <c r="F1932" t="s">
        <v>5289</v>
      </c>
      <c r="G1932" t="s">
        <v>130</v>
      </c>
      <c r="H1932" t="s">
        <v>130</v>
      </c>
      <c r="I1932" t="s">
        <v>32</v>
      </c>
      <c r="J1932" t="s">
        <v>812</v>
      </c>
      <c r="K1932">
        <v>2386862</v>
      </c>
      <c r="L1932" t="s">
        <v>5515</v>
      </c>
      <c r="M1932" t="s">
        <v>849</v>
      </c>
      <c r="N1932" t="str">
        <f t="array" ref="N1932">IF(COUNT(FIND({"数据分析","数据运营","分析师"},M1932)),"1","0")</f>
        <v>1</v>
      </c>
      <c r="O1932" t="s">
        <v>26</v>
      </c>
      <c r="P1932" t="s">
        <v>205</v>
      </c>
      <c r="Q1932" t="str">
        <f t="shared" si="60"/>
        <v>7</v>
      </c>
      <c r="R1932" t="str">
        <f t="shared" si="61"/>
        <v>9</v>
      </c>
      <c r="S1932" s="1" t="s">
        <v>1456</v>
      </c>
      <c r="T1932" t="s">
        <v>12474</v>
      </c>
      <c r="U1932" t="s">
        <v>12454</v>
      </c>
      <c r="V1932" t="s">
        <v>12455</v>
      </c>
      <c r="W1932" s="1" t="s">
        <v>138</v>
      </c>
      <c r="X1932" t="s">
        <v>13293</v>
      </c>
    </row>
    <row r="1933" spans="1:27" x14ac:dyDescent="0.25">
      <c r="A1933" t="s">
        <v>4305</v>
      </c>
      <c r="B1933" t="s">
        <v>5516</v>
      </c>
      <c r="C1933">
        <v>41051</v>
      </c>
      <c r="D1933" t="s">
        <v>5517</v>
      </c>
      <c r="E1933" t="s">
        <v>56</v>
      </c>
      <c r="F1933" t="s">
        <v>5518</v>
      </c>
      <c r="G1933" t="s">
        <v>49</v>
      </c>
      <c r="H1933" t="s">
        <v>768</v>
      </c>
      <c r="I1933" t="s">
        <v>32</v>
      </c>
      <c r="J1933" t="s">
        <v>23</v>
      </c>
      <c r="K1933">
        <v>452033</v>
      </c>
      <c r="L1933" t="s">
        <v>5519</v>
      </c>
      <c r="M1933" t="s">
        <v>3321</v>
      </c>
      <c r="N1933" t="str">
        <f t="array" ref="N1933">IF(COUNT(FIND({"数据分析","数据运营","分析师"},M1933)),"1","0")</f>
        <v>1</v>
      </c>
      <c r="O1933" t="s">
        <v>347</v>
      </c>
      <c r="P1933" t="s">
        <v>205</v>
      </c>
      <c r="Q1933" t="str">
        <f t="shared" si="60"/>
        <v>9</v>
      </c>
      <c r="R1933" t="str">
        <f t="shared" si="61"/>
        <v>15</v>
      </c>
      <c r="S1933" s="1" t="s">
        <v>12320</v>
      </c>
      <c r="T1933" t="s">
        <v>12467</v>
      </c>
      <c r="U1933" t="s">
        <v>12534</v>
      </c>
      <c r="V1933" t="s">
        <v>12457</v>
      </c>
      <c r="W1933" s="1" t="s">
        <v>138</v>
      </c>
      <c r="X1933" t="s">
        <v>13276</v>
      </c>
    </row>
    <row r="1934" spans="1:27" x14ac:dyDescent="0.25">
      <c r="A1934" t="s">
        <v>4305</v>
      </c>
      <c r="B1934" t="s">
        <v>5520</v>
      </c>
      <c r="C1934">
        <v>60817</v>
      </c>
      <c r="D1934" t="s">
        <v>5521</v>
      </c>
      <c r="E1934" t="s">
        <v>39</v>
      </c>
      <c r="F1934" t="s">
        <v>4909</v>
      </c>
      <c r="G1934" t="s">
        <v>41</v>
      </c>
      <c r="H1934" t="s">
        <v>104</v>
      </c>
      <c r="I1934" t="s">
        <v>32</v>
      </c>
      <c r="J1934" t="s">
        <v>142</v>
      </c>
      <c r="K1934">
        <v>1532892</v>
      </c>
      <c r="L1934" t="s">
        <v>5522</v>
      </c>
      <c r="M1934" t="s">
        <v>5523</v>
      </c>
      <c r="N1934" t="str">
        <f t="array" ref="N1934">IF(COUNT(FIND({"数据分析","数据运营","分析师"},M1934)),"1","0")</f>
        <v>0</v>
      </c>
      <c r="O1934" t="s">
        <v>391</v>
      </c>
      <c r="P1934" t="s">
        <v>205</v>
      </c>
      <c r="Q1934" t="str">
        <f t="shared" si="60"/>
        <v>15</v>
      </c>
      <c r="R1934" t="str">
        <f t="shared" si="61"/>
        <v>20</v>
      </c>
      <c r="S1934" s="1" t="s">
        <v>1456</v>
      </c>
      <c r="T1934" t="s">
        <v>12453</v>
      </c>
      <c r="U1934" t="s">
        <v>12462</v>
      </c>
      <c r="V1934" t="s">
        <v>12475</v>
      </c>
      <c r="W1934" t="s">
        <v>13120</v>
      </c>
      <c r="X1934" t="s">
        <v>12917</v>
      </c>
    </row>
    <row r="1935" spans="1:27" x14ac:dyDescent="0.25">
      <c r="A1935" t="s">
        <v>4305</v>
      </c>
      <c r="B1935" t="s">
        <v>5524</v>
      </c>
      <c r="C1935">
        <v>127337</v>
      </c>
      <c r="D1935" t="s">
        <v>5525</v>
      </c>
      <c r="E1935" t="s">
        <v>39</v>
      </c>
      <c r="F1935" t="s">
        <v>4399</v>
      </c>
      <c r="G1935" t="s">
        <v>33</v>
      </c>
      <c r="H1935" t="s">
        <v>66</v>
      </c>
      <c r="I1935" t="s">
        <v>178</v>
      </c>
      <c r="J1935" t="s">
        <v>33</v>
      </c>
      <c r="K1935">
        <v>1895305</v>
      </c>
      <c r="L1935" t="s">
        <v>5526</v>
      </c>
      <c r="M1935" t="s">
        <v>138</v>
      </c>
      <c r="N1935" t="str">
        <f t="array" ref="N1935">IF(COUNT(FIND({"数据分析","数据运营","分析师"},M1935)),"1","0")</f>
        <v>1</v>
      </c>
      <c r="O1935" t="s">
        <v>260</v>
      </c>
      <c r="P1935" t="s">
        <v>205</v>
      </c>
      <c r="Q1935" t="str">
        <f t="shared" si="60"/>
        <v>8</v>
      </c>
      <c r="R1935" t="str">
        <f t="shared" si="61"/>
        <v>15</v>
      </c>
      <c r="W1935" s="1" t="s">
        <v>138</v>
      </c>
    </row>
    <row r="1936" spans="1:27" x14ac:dyDescent="0.25">
      <c r="A1936" t="s">
        <v>4305</v>
      </c>
      <c r="B1936" t="s">
        <v>5527</v>
      </c>
      <c r="C1936">
        <v>113856</v>
      </c>
      <c r="D1936" t="s">
        <v>5528</v>
      </c>
      <c r="E1936" t="s">
        <v>47</v>
      </c>
      <c r="F1936" t="s">
        <v>4918</v>
      </c>
      <c r="G1936" t="s">
        <v>20</v>
      </c>
      <c r="H1936" t="s">
        <v>21</v>
      </c>
      <c r="I1936" t="s">
        <v>32</v>
      </c>
      <c r="J1936" t="s">
        <v>312</v>
      </c>
      <c r="K1936">
        <v>2221052</v>
      </c>
      <c r="L1936" t="s">
        <v>5529</v>
      </c>
      <c r="M1936" t="s">
        <v>5530</v>
      </c>
      <c r="N1936" t="str">
        <f t="array" ref="N1936">IF(COUNT(FIND({"数据分析","数据运营","分析师"},M1936)),"1","0")</f>
        <v>0</v>
      </c>
      <c r="O1936" t="s">
        <v>492</v>
      </c>
      <c r="P1936" t="s">
        <v>205</v>
      </c>
      <c r="Q1936" t="str">
        <f t="shared" si="60"/>
        <v>20</v>
      </c>
      <c r="R1936" t="str">
        <f t="shared" si="61"/>
        <v>30</v>
      </c>
      <c r="S1936" s="1" t="s">
        <v>8116</v>
      </c>
      <c r="T1936" t="s">
        <v>12549</v>
      </c>
      <c r="U1936" t="s">
        <v>12692</v>
      </c>
      <c r="V1936" t="s">
        <v>12700</v>
      </c>
      <c r="W1936" t="s">
        <v>12931</v>
      </c>
      <c r="X1936" t="s">
        <v>12916</v>
      </c>
      <c r="Y1936" t="s">
        <v>12917</v>
      </c>
    </row>
    <row r="1937" spans="1:27" x14ac:dyDescent="0.25">
      <c r="A1937" t="s">
        <v>4305</v>
      </c>
      <c r="B1937" t="s">
        <v>5362</v>
      </c>
      <c r="C1937">
        <v>37446</v>
      </c>
      <c r="D1937" t="s">
        <v>5363</v>
      </c>
      <c r="E1937" t="s">
        <v>39</v>
      </c>
      <c r="F1937" t="s">
        <v>4399</v>
      </c>
      <c r="G1937" t="s">
        <v>49</v>
      </c>
      <c r="H1937" t="s">
        <v>768</v>
      </c>
      <c r="I1937" t="s">
        <v>32</v>
      </c>
      <c r="J1937" t="s">
        <v>23</v>
      </c>
      <c r="K1937">
        <v>1417902</v>
      </c>
      <c r="L1937" t="s">
        <v>5531</v>
      </c>
      <c r="M1937" t="s">
        <v>880</v>
      </c>
      <c r="N1937" t="str">
        <f t="array" ref="N1937">IF(COUNT(FIND({"数据分析","数据运营","分析师"},M1937)),"1","0")</f>
        <v>1</v>
      </c>
      <c r="O1937" t="s">
        <v>231</v>
      </c>
      <c r="P1937" t="s">
        <v>205</v>
      </c>
      <c r="Q1937" t="str">
        <f t="shared" si="60"/>
        <v>15</v>
      </c>
      <c r="R1937" t="str">
        <f t="shared" si="61"/>
        <v>25</v>
      </c>
      <c r="S1937" s="1" t="s">
        <v>12319</v>
      </c>
      <c r="T1937" t="s">
        <v>12453</v>
      </c>
      <c r="U1937" t="s">
        <v>12690</v>
      </c>
      <c r="V1937" t="s">
        <v>12477</v>
      </c>
      <c r="W1937" s="1" t="s">
        <v>138</v>
      </c>
      <c r="X1937" t="s">
        <v>13273</v>
      </c>
    </row>
    <row r="1938" spans="1:27" x14ac:dyDescent="0.25">
      <c r="A1938" t="s">
        <v>4305</v>
      </c>
      <c r="B1938" t="s">
        <v>5347</v>
      </c>
      <c r="C1938">
        <v>1537</v>
      </c>
      <c r="D1938" t="s">
        <v>5348</v>
      </c>
      <c r="E1938" t="s">
        <v>18</v>
      </c>
      <c r="G1938" t="s">
        <v>20</v>
      </c>
      <c r="H1938" t="s">
        <v>72</v>
      </c>
      <c r="I1938" t="s">
        <v>32</v>
      </c>
      <c r="J1938" t="s">
        <v>274</v>
      </c>
      <c r="K1938">
        <v>1961634</v>
      </c>
      <c r="L1938" t="s">
        <v>5532</v>
      </c>
      <c r="M1938" t="s">
        <v>5350</v>
      </c>
      <c r="N1938" t="str">
        <f t="array" ref="N1938">IF(COUNT(FIND({"数据分析","数据运营","分析师"},M1938)),"1","0")</f>
        <v>1</v>
      </c>
      <c r="O1938" t="s">
        <v>298</v>
      </c>
      <c r="P1938" t="s">
        <v>205</v>
      </c>
      <c r="Q1938" t="str">
        <f t="shared" si="60"/>
        <v>15</v>
      </c>
      <c r="R1938" t="str">
        <f t="shared" si="61"/>
        <v>30</v>
      </c>
      <c r="S1938" s="1" t="s">
        <v>790</v>
      </c>
      <c r="T1938" t="s">
        <v>12454</v>
      </c>
      <c r="U1938" t="s">
        <v>12483</v>
      </c>
      <c r="V1938" t="s">
        <v>12479</v>
      </c>
      <c r="W1938" s="1" t="s">
        <v>42</v>
      </c>
      <c r="X1938" t="s">
        <v>13274</v>
      </c>
    </row>
    <row r="1939" spans="1:27" x14ac:dyDescent="0.25">
      <c r="A1939" t="s">
        <v>4305</v>
      </c>
      <c r="B1939" t="s">
        <v>5150</v>
      </c>
      <c r="C1939">
        <v>766</v>
      </c>
      <c r="D1939" t="s">
        <v>5151</v>
      </c>
      <c r="E1939" t="s">
        <v>47</v>
      </c>
      <c r="F1939" t="s">
        <v>4537</v>
      </c>
      <c r="G1939" t="s">
        <v>20</v>
      </c>
      <c r="H1939" t="s">
        <v>580</v>
      </c>
      <c r="I1939" t="s">
        <v>32</v>
      </c>
      <c r="J1939" t="s">
        <v>213</v>
      </c>
      <c r="K1939">
        <v>2495380</v>
      </c>
      <c r="L1939" t="s">
        <v>5533</v>
      </c>
      <c r="M1939" t="s">
        <v>1013</v>
      </c>
      <c r="N1939" t="str">
        <f t="array" ref="N1939">IF(COUNT(FIND({"数据分析","数据运营","分析师"},M1939)),"1","0")</f>
        <v>0</v>
      </c>
      <c r="O1939" t="s">
        <v>189</v>
      </c>
      <c r="P1939" t="s">
        <v>205</v>
      </c>
      <c r="Q1939" t="str">
        <f t="shared" si="60"/>
        <v>10</v>
      </c>
      <c r="R1939" t="str">
        <f t="shared" si="61"/>
        <v>20</v>
      </c>
      <c r="S1939" s="1" t="s">
        <v>790</v>
      </c>
      <c r="T1939" t="s">
        <v>12454</v>
      </c>
      <c r="U1939" t="s">
        <v>12479</v>
      </c>
      <c r="V1939" t="s">
        <v>12467</v>
      </c>
      <c r="W1939" t="s">
        <v>12986</v>
      </c>
      <c r="X1939" t="s">
        <v>12917</v>
      </c>
    </row>
    <row r="1940" spans="1:27" x14ac:dyDescent="0.25">
      <c r="A1940" t="s">
        <v>4305</v>
      </c>
      <c r="B1940" t="s">
        <v>5534</v>
      </c>
      <c r="C1940">
        <v>142403</v>
      </c>
      <c r="D1940" t="s">
        <v>5535</v>
      </c>
      <c r="E1940" t="s">
        <v>56</v>
      </c>
      <c r="F1940" t="s">
        <v>5536</v>
      </c>
      <c r="G1940" t="s">
        <v>33</v>
      </c>
      <c r="H1940" t="s">
        <v>66</v>
      </c>
      <c r="I1940" t="s">
        <v>32</v>
      </c>
      <c r="J1940" t="s">
        <v>33</v>
      </c>
      <c r="K1940">
        <v>2193343</v>
      </c>
      <c r="L1940" t="s">
        <v>5537</v>
      </c>
      <c r="M1940" t="s">
        <v>138</v>
      </c>
      <c r="N1940" t="str">
        <f t="array" ref="N1940">IF(COUNT(FIND({"数据分析","数据运营","分析师"},M1940)),"1","0")</f>
        <v>1</v>
      </c>
      <c r="O1940" t="s">
        <v>36</v>
      </c>
      <c r="P1940" t="s">
        <v>205</v>
      </c>
      <c r="Q1940" t="str">
        <f t="shared" si="60"/>
        <v>10</v>
      </c>
      <c r="R1940" t="str">
        <f t="shared" si="61"/>
        <v>15</v>
      </c>
      <c r="W1940" s="1" t="s">
        <v>138</v>
      </c>
    </row>
    <row r="1941" spans="1:27" x14ac:dyDescent="0.25">
      <c r="A1941" t="s">
        <v>4305</v>
      </c>
      <c r="B1941" t="s">
        <v>5538</v>
      </c>
      <c r="C1941">
        <v>118492</v>
      </c>
      <c r="D1941" t="s">
        <v>5538</v>
      </c>
      <c r="E1941" t="s">
        <v>39</v>
      </c>
      <c r="G1941" t="s">
        <v>130</v>
      </c>
      <c r="H1941" t="s">
        <v>130</v>
      </c>
      <c r="I1941" t="s">
        <v>178</v>
      </c>
      <c r="J1941" t="s">
        <v>258</v>
      </c>
      <c r="K1941">
        <v>2267221</v>
      </c>
      <c r="L1941" t="s">
        <v>5539</v>
      </c>
      <c r="M1941" t="s">
        <v>42</v>
      </c>
      <c r="N1941" t="str">
        <f t="array" ref="N1941">IF(COUNT(FIND({"数据分析","数据运营","分析师"},M1941)),"1","0")</f>
        <v>1</v>
      </c>
      <c r="O1941" t="s">
        <v>53</v>
      </c>
      <c r="P1941" t="s">
        <v>205</v>
      </c>
      <c r="Q1941" t="str">
        <f t="shared" si="60"/>
        <v>6</v>
      </c>
      <c r="R1941" t="str">
        <f t="shared" si="61"/>
        <v>8</v>
      </c>
      <c r="W1941" s="1" t="s">
        <v>42</v>
      </c>
      <c r="X1941" t="s">
        <v>13274</v>
      </c>
    </row>
    <row r="1942" spans="1:27" x14ac:dyDescent="0.25">
      <c r="A1942" t="s">
        <v>4305</v>
      </c>
      <c r="B1942" t="s">
        <v>5192</v>
      </c>
      <c r="C1942">
        <v>116752</v>
      </c>
      <c r="D1942" t="s">
        <v>5193</v>
      </c>
      <c r="E1942" t="s">
        <v>47</v>
      </c>
      <c r="F1942" t="s">
        <v>4326</v>
      </c>
      <c r="G1942" t="s">
        <v>49</v>
      </c>
      <c r="H1942" t="s">
        <v>141</v>
      </c>
      <c r="I1942" t="s">
        <v>32</v>
      </c>
      <c r="J1942" t="s">
        <v>1555</v>
      </c>
      <c r="K1942">
        <v>2549021</v>
      </c>
      <c r="L1942" t="s">
        <v>5194</v>
      </c>
      <c r="M1942" t="s">
        <v>5540</v>
      </c>
      <c r="N1942" t="str">
        <f t="array" ref="N1942">IF(COUNT(FIND({"数据分析","数据运营","分析师"},M1942)),"1","0")</f>
        <v>0</v>
      </c>
      <c r="O1942" t="s">
        <v>298</v>
      </c>
      <c r="P1942" t="s">
        <v>205</v>
      </c>
      <c r="Q1942" t="str">
        <f t="shared" si="60"/>
        <v>15</v>
      </c>
      <c r="R1942" t="str">
        <f t="shared" si="61"/>
        <v>30</v>
      </c>
      <c r="S1942" s="1" t="s">
        <v>1456</v>
      </c>
      <c r="T1942" t="s">
        <v>12468</v>
      </c>
      <c r="U1942" t="s">
        <v>12483</v>
      </c>
      <c r="V1942" t="s">
        <v>12457</v>
      </c>
      <c r="W1942" t="s">
        <v>12931</v>
      </c>
      <c r="X1942" t="s">
        <v>12925</v>
      </c>
      <c r="Y1942" t="s">
        <v>12923</v>
      </c>
      <c r="Z1942" t="s">
        <v>13104</v>
      </c>
      <c r="AA1942" t="s">
        <v>12917</v>
      </c>
    </row>
    <row r="1943" spans="1:27" x14ac:dyDescent="0.25">
      <c r="A1943" t="s">
        <v>4305</v>
      </c>
      <c r="B1943" t="s">
        <v>5404</v>
      </c>
      <c r="C1943">
        <v>108795</v>
      </c>
      <c r="D1943" t="s">
        <v>5405</v>
      </c>
      <c r="E1943" t="s">
        <v>56</v>
      </c>
      <c r="F1943" t="s">
        <v>5129</v>
      </c>
      <c r="G1943" t="s">
        <v>20</v>
      </c>
      <c r="H1943" t="s">
        <v>72</v>
      </c>
      <c r="I1943" t="s">
        <v>32</v>
      </c>
      <c r="J1943" t="s">
        <v>466</v>
      </c>
      <c r="K1943">
        <v>1653530</v>
      </c>
      <c r="L1943" t="s">
        <v>5407</v>
      </c>
      <c r="M1943" t="s">
        <v>42</v>
      </c>
      <c r="N1943" t="str">
        <f t="array" ref="N1943">IF(COUNT(FIND({"数据分析","数据运营","分析师"},M1943)),"1","0")</f>
        <v>1</v>
      </c>
      <c r="O1943" t="s">
        <v>220</v>
      </c>
      <c r="P1943" t="s">
        <v>205</v>
      </c>
      <c r="Q1943" t="str">
        <f t="shared" si="60"/>
        <v>8</v>
      </c>
      <c r="R1943" t="str">
        <f t="shared" si="61"/>
        <v>16</v>
      </c>
      <c r="S1943" s="1" t="s">
        <v>2061</v>
      </c>
      <c r="T1943" t="s">
        <v>12468</v>
      </c>
      <c r="U1943" t="s">
        <v>12454</v>
      </c>
      <c r="V1943" t="s">
        <v>12487</v>
      </c>
      <c r="W1943" s="1" t="s">
        <v>42</v>
      </c>
      <c r="X1943" t="s">
        <v>13274</v>
      </c>
    </row>
    <row r="1944" spans="1:27" x14ac:dyDescent="0.25">
      <c r="A1944" t="s">
        <v>4305</v>
      </c>
      <c r="B1944" t="s">
        <v>5524</v>
      </c>
      <c r="C1944">
        <v>127337</v>
      </c>
      <c r="D1944" t="s">
        <v>5525</v>
      </c>
      <c r="E1944" t="s">
        <v>39</v>
      </c>
      <c r="F1944" t="s">
        <v>4399</v>
      </c>
      <c r="G1944" t="s">
        <v>33</v>
      </c>
      <c r="H1944" t="s">
        <v>66</v>
      </c>
      <c r="I1944" t="s">
        <v>178</v>
      </c>
      <c r="J1944" t="s">
        <v>33</v>
      </c>
      <c r="K1944">
        <v>1895327</v>
      </c>
      <c r="L1944" t="s">
        <v>5541</v>
      </c>
      <c r="M1944" t="s">
        <v>138</v>
      </c>
      <c r="N1944" t="str">
        <f t="array" ref="N1944">IF(COUNT(FIND({"数据分析","数据运营","分析师"},M1944)),"1","0")</f>
        <v>1</v>
      </c>
      <c r="O1944" t="s">
        <v>260</v>
      </c>
      <c r="P1944" t="s">
        <v>205</v>
      </c>
      <c r="Q1944" t="str">
        <f t="shared" si="60"/>
        <v>8</v>
      </c>
      <c r="R1944" t="str">
        <f t="shared" si="61"/>
        <v>15</v>
      </c>
      <c r="W1944" s="1" t="s">
        <v>138</v>
      </c>
    </row>
    <row r="1945" spans="1:27" x14ac:dyDescent="0.25">
      <c r="A1945" t="s">
        <v>4305</v>
      </c>
      <c r="B1945" t="s">
        <v>5306</v>
      </c>
      <c r="C1945">
        <v>91</v>
      </c>
      <c r="D1945" t="s">
        <v>5307</v>
      </c>
      <c r="E1945" t="s">
        <v>18</v>
      </c>
      <c r="F1945" t="s">
        <v>4785</v>
      </c>
      <c r="G1945" t="s">
        <v>272</v>
      </c>
      <c r="H1945" t="s">
        <v>788</v>
      </c>
      <c r="I1945" t="s">
        <v>32</v>
      </c>
      <c r="J1945" t="s">
        <v>23</v>
      </c>
      <c r="K1945">
        <v>2532842</v>
      </c>
      <c r="L1945" t="s">
        <v>5542</v>
      </c>
      <c r="M1945" t="s">
        <v>670</v>
      </c>
      <c r="N1945" t="str">
        <f t="array" ref="N1945">IF(COUNT(FIND({"数据分析","数据运营","分析师"},M1945)),"1","0")</f>
        <v>0</v>
      </c>
      <c r="O1945" t="s">
        <v>815</v>
      </c>
      <c r="P1945" t="s">
        <v>205</v>
      </c>
      <c r="Q1945" t="str">
        <f t="shared" si="60"/>
        <v>20</v>
      </c>
      <c r="R1945" t="str">
        <f t="shared" si="61"/>
        <v>40</v>
      </c>
      <c r="S1945" s="1" t="s">
        <v>1583</v>
      </c>
      <c r="T1945" t="s">
        <v>12534</v>
      </c>
      <c r="U1945" t="s">
        <v>12485</v>
      </c>
      <c r="V1945" t="s">
        <v>12470</v>
      </c>
      <c r="W1945" t="s">
        <v>12971</v>
      </c>
      <c r="X1945" t="s">
        <v>12949</v>
      </c>
      <c r="Y1945" t="s">
        <v>12917</v>
      </c>
    </row>
    <row r="1946" spans="1:27" x14ac:dyDescent="0.25">
      <c r="A1946" t="s">
        <v>4305</v>
      </c>
      <c r="B1946" t="s">
        <v>5217</v>
      </c>
      <c r="C1946">
        <v>31590</v>
      </c>
      <c r="D1946" t="s">
        <v>5218</v>
      </c>
      <c r="E1946" t="s">
        <v>18</v>
      </c>
      <c r="G1946" t="s">
        <v>20</v>
      </c>
      <c r="H1946" t="s">
        <v>72</v>
      </c>
      <c r="I1946" t="s">
        <v>32</v>
      </c>
      <c r="J1946" t="s">
        <v>719</v>
      </c>
      <c r="K1946">
        <v>2298271</v>
      </c>
      <c r="L1946" t="s">
        <v>5543</v>
      </c>
      <c r="M1946" t="s">
        <v>5544</v>
      </c>
      <c r="N1946" t="str">
        <f t="array" ref="N1946">IF(COUNT(FIND({"数据分析","数据运营","分析师"},M1946)),"1","0")</f>
        <v>0</v>
      </c>
      <c r="O1946" t="s">
        <v>304</v>
      </c>
      <c r="P1946" t="s">
        <v>205</v>
      </c>
      <c r="Q1946" t="str">
        <f t="shared" si="60"/>
        <v>10</v>
      </c>
      <c r="R1946" t="str">
        <f t="shared" si="61"/>
        <v>16</v>
      </c>
      <c r="S1946" s="1" t="s">
        <v>12319</v>
      </c>
      <c r="T1946" t="s">
        <v>12453</v>
      </c>
      <c r="U1946" t="s">
        <v>12454</v>
      </c>
      <c r="V1946" t="s">
        <v>12467</v>
      </c>
      <c r="W1946" t="s">
        <v>13121</v>
      </c>
      <c r="X1946" t="s">
        <v>12974</v>
      </c>
      <c r="Y1946" t="s">
        <v>12917</v>
      </c>
    </row>
    <row r="1947" spans="1:27" x14ac:dyDescent="0.25">
      <c r="A1947" t="s">
        <v>4305</v>
      </c>
      <c r="B1947" t="s">
        <v>5545</v>
      </c>
      <c r="C1947">
        <v>37145</v>
      </c>
      <c r="D1947" t="s">
        <v>5546</v>
      </c>
      <c r="E1947" t="s">
        <v>39</v>
      </c>
      <c r="F1947" t="s">
        <v>5547</v>
      </c>
      <c r="G1947" t="s">
        <v>272</v>
      </c>
      <c r="H1947" t="s">
        <v>447</v>
      </c>
      <c r="I1947" t="s">
        <v>32</v>
      </c>
      <c r="J1947" t="s">
        <v>23</v>
      </c>
      <c r="K1947">
        <v>1875840</v>
      </c>
      <c r="L1947" t="s">
        <v>5548</v>
      </c>
      <c r="M1947" t="s">
        <v>1160</v>
      </c>
      <c r="N1947" t="str">
        <f t="array" ref="N1947">IF(COUNT(FIND({"数据分析","数据运营","分析师"},M1947)),"1","0")</f>
        <v>0</v>
      </c>
      <c r="O1947" t="s">
        <v>488</v>
      </c>
      <c r="P1947" t="s">
        <v>205</v>
      </c>
      <c r="Q1947" t="str">
        <f t="shared" si="60"/>
        <v>20</v>
      </c>
      <c r="R1947" t="str">
        <f t="shared" si="61"/>
        <v>25</v>
      </c>
      <c r="S1947" s="1" t="s">
        <v>12319</v>
      </c>
      <c r="T1947" t="s">
        <v>12453</v>
      </c>
      <c r="U1947" t="s">
        <v>12467</v>
      </c>
      <c r="V1947" t="s">
        <v>12477</v>
      </c>
      <c r="W1947" t="s">
        <v>12971</v>
      </c>
      <c r="X1947" t="s">
        <v>12919</v>
      </c>
      <c r="Y1947" t="s">
        <v>12949</v>
      </c>
      <c r="Z1947" t="s">
        <v>12917</v>
      </c>
    </row>
    <row r="1948" spans="1:27" x14ac:dyDescent="0.25">
      <c r="A1948" t="s">
        <v>4305</v>
      </c>
      <c r="B1948" t="s">
        <v>5060</v>
      </c>
      <c r="C1948">
        <v>113956</v>
      </c>
      <c r="D1948" t="s">
        <v>5061</v>
      </c>
      <c r="E1948" t="s">
        <v>39</v>
      </c>
      <c r="F1948" t="s">
        <v>5062</v>
      </c>
      <c r="G1948" t="s">
        <v>272</v>
      </c>
      <c r="H1948" t="s">
        <v>788</v>
      </c>
      <c r="I1948" t="s">
        <v>32</v>
      </c>
      <c r="J1948" t="s">
        <v>1555</v>
      </c>
      <c r="K1948">
        <v>2141871</v>
      </c>
      <c r="L1948" t="s">
        <v>5063</v>
      </c>
      <c r="M1948" t="s">
        <v>1160</v>
      </c>
      <c r="N1948" t="str">
        <f t="array" ref="N1948">IF(COUNT(FIND({"数据分析","数据运营","分析师"},M1948)),"1","0")</f>
        <v>0</v>
      </c>
      <c r="O1948" t="s">
        <v>148</v>
      </c>
      <c r="P1948" t="s">
        <v>205</v>
      </c>
      <c r="Q1948" t="str">
        <f t="shared" si="60"/>
        <v>10</v>
      </c>
      <c r="R1948" t="str">
        <f t="shared" si="61"/>
        <v>18</v>
      </c>
      <c r="S1948" s="1" t="s">
        <v>12321</v>
      </c>
      <c r="T1948" t="s">
        <v>12479</v>
      </c>
      <c r="U1948" t="s">
        <v>12468</v>
      </c>
      <c r="V1948" t="s">
        <v>12475</v>
      </c>
      <c r="W1948" t="s">
        <v>12971</v>
      </c>
      <c r="X1948" t="s">
        <v>12919</v>
      </c>
      <c r="Y1948" t="s">
        <v>12949</v>
      </c>
      <c r="Z1948" t="s">
        <v>12917</v>
      </c>
    </row>
    <row r="1949" spans="1:27" x14ac:dyDescent="0.25">
      <c r="A1949" t="s">
        <v>4305</v>
      </c>
      <c r="B1949" t="s">
        <v>5549</v>
      </c>
      <c r="C1949">
        <v>135392</v>
      </c>
      <c r="D1949" t="s">
        <v>5550</v>
      </c>
      <c r="E1949" t="s">
        <v>56</v>
      </c>
      <c r="F1949" t="s">
        <v>5551</v>
      </c>
      <c r="G1949" t="s">
        <v>33</v>
      </c>
      <c r="H1949" t="s">
        <v>66</v>
      </c>
      <c r="I1949" t="s">
        <v>178</v>
      </c>
      <c r="J1949" t="s">
        <v>33</v>
      </c>
      <c r="K1949">
        <v>2449295</v>
      </c>
      <c r="L1949" t="s">
        <v>5552</v>
      </c>
      <c r="M1949" t="s">
        <v>138</v>
      </c>
      <c r="N1949" t="str">
        <f t="array" ref="N1949">IF(COUNT(FIND({"数据分析","数据运营","分析师"},M1949)),"1","0")</f>
        <v>1</v>
      </c>
      <c r="O1949" t="s">
        <v>700</v>
      </c>
      <c r="P1949" t="s">
        <v>205</v>
      </c>
      <c r="Q1949" t="str">
        <f t="shared" si="60"/>
        <v>5</v>
      </c>
      <c r="R1949" t="str">
        <f t="shared" si="61"/>
        <v>10</v>
      </c>
      <c r="W1949" s="1" t="s">
        <v>138</v>
      </c>
    </row>
    <row r="1950" spans="1:27" x14ac:dyDescent="0.25">
      <c r="A1950" t="s">
        <v>4305</v>
      </c>
      <c r="B1950" t="s">
        <v>5433</v>
      </c>
      <c r="C1950">
        <v>94407</v>
      </c>
      <c r="D1950" t="s">
        <v>5434</v>
      </c>
      <c r="E1950" t="s">
        <v>56</v>
      </c>
      <c r="F1950" t="s">
        <v>5435</v>
      </c>
      <c r="G1950" t="s">
        <v>33</v>
      </c>
      <c r="H1950" t="s">
        <v>368</v>
      </c>
      <c r="I1950" t="s">
        <v>32</v>
      </c>
      <c r="J1950" t="s">
        <v>23</v>
      </c>
      <c r="K1950">
        <v>1917843</v>
      </c>
      <c r="L1950" t="s">
        <v>5436</v>
      </c>
      <c r="M1950" t="s">
        <v>5553</v>
      </c>
      <c r="N1950" t="str">
        <f t="array" ref="N1950">IF(COUNT(FIND({"数据分析","数据运营","分析师"},M1950)),"1","0")</f>
        <v>1</v>
      </c>
      <c r="O1950" t="s">
        <v>220</v>
      </c>
      <c r="P1950" t="s">
        <v>205</v>
      </c>
      <c r="Q1950" t="str">
        <f t="shared" si="60"/>
        <v>8</v>
      </c>
      <c r="R1950" t="str">
        <f t="shared" si="61"/>
        <v>16</v>
      </c>
      <c r="S1950" s="1" t="s">
        <v>6954</v>
      </c>
      <c r="T1950" t="s">
        <v>12487</v>
      </c>
      <c r="U1950" t="s">
        <v>12470</v>
      </c>
      <c r="V1950" t="s">
        <v>12483</v>
      </c>
      <c r="W1950" s="1" t="s">
        <v>138</v>
      </c>
      <c r="X1950" t="s">
        <v>13276</v>
      </c>
    </row>
    <row r="1951" spans="1:27" x14ac:dyDescent="0.25">
      <c r="A1951" t="s">
        <v>4305</v>
      </c>
      <c r="B1951" t="s">
        <v>5554</v>
      </c>
      <c r="C1951">
        <v>114442</v>
      </c>
      <c r="D1951" t="s">
        <v>5555</v>
      </c>
      <c r="E1951" t="s">
        <v>39</v>
      </c>
      <c r="F1951" t="s">
        <v>5556</v>
      </c>
      <c r="G1951" t="s">
        <v>130</v>
      </c>
      <c r="H1951" t="s">
        <v>130</v>
      </c>
      <c r="I1951" t="s">
        <v>32</v>
      </c>
      <c r="J1951" t="s">
        <v>1841</v>
      </c>
      <c r="K1951">
        <v>1802649</v>
      </c>
      <c r="L1951" t="s">
        <v>5557</v>
      </c>
      <c r="M1951" t="s">
        <v>505</v>
      </c>
      <c r="N1951" t="str">
        <f t="array" ref="N1951">IF(COUNT(FIND({"数据分析","数据运营","分析师"},M1951)),"1","0")</f>
        <v>0</v>
      </c>
      <c r="O1951" t="s">
        <v>513</v>
      </c>
      <c r="P1951" t="s">
        <v>205</v>
      </c>
      <c r="Q1951" t="str">
        <f t="shared" si="60"/>
        <v>8</v>
      </c>
      <c r="R1951" t="str">
        <f t="shared" si="61"/>
        <v>10</v>
      </c>
      <c r="S1951" s="1" t="s">
        <v>12339</v>
      </c>
      <c r="T1951" t="s">
        <v>12455</v>
      </c>
      <c r="U1951" t="s">
        <v>12454</v>
      </c>
      <c r="V1951" t="s">
        <v>12457</v>
      </c>
      <c r="W1951" t="s">
        <v>12931</v>
      </c>
      <c r="X1951" t="s">
        <v>12917</v>
      </c>
    </row>
    <row r="1952" spans="1:27" x14ac:dyDescent="0.25">
      <c r="A1952" t="s">
        <v>4305</v>
      </c>
      <c r="B1952" t="s">
        <v>5558</v>
      </c>
      <c r="C1952">
        <v>61844</v>
      </c>
      <c r="D1952" t="s">
        <v>5559</v>
      </c>
      <c r="E1952" t="s">
        <v>39</v>
      </c>
      <c r="F1952" t="s">
        <v>5560</v>
      </c>
      <c r="G1952" t="s">
        <v>49</v>
      </c>
      <c r="H1952" t="s">
        <v>116</v>
      </c>
      <c r="I1952" t="s">
        <v>32</v>
      </c>
      <c r="J1952" t="s">
        <v>142</v>
      </c>
      <c r="K1952">
        <v>2015225</v>
      </c>
      <c r="L1952" t="s">
        <v>5561</v>
      </c>
      <c r="M1952" t="s">
        <v>5562</v>
      </c>
      <c r="N1952" t="str">
        <f t="array" ref="N1952">IF(COUNT(FIND({"数据分析","数据运营","分析师"},M1952)),"1","0")</f>
        <v>0</v>
      </c>
      <c r="O1952" t="s">
        <v>189</v>
      </c>
      <c r="P1952" t="s">
        <v>205</v>
      </c>
      <c r="Q1952" t="str">
        <f t="shared" si="60"/>
        <v>10</v>
      </c>
      <c r="R1952" t="str">
        <f t="shared" si="61"/>
        <v>20</v>
      </c>
      <c r="S1952" s="1" t="s">
        <v>1456</v>
      </c>
      <c r="T1952" t="s">
        <v>12462</v>
      </c>
      <c r="U1952" t="s">
        <v>12455</v>
      </c>
      <c r="V1952" t="s">
        <v>12467</v>
      </c>
      <c r="W1952" t="s">
        <v>76</v>
      </c>
    </row>
    <row r="1953" spans="1:26" x14ac:dyDescent="0.25">
      <c r="A1953" t="s">
        <v>4305</v>
      </c>
      <c r="B1953" t="s">
        <v>4875</v>
      </c>
      <c r="C1953">
        <v>22858</v>
      </c>
      <c r="D1953" t="s">
        <v>4876</v>
      </c>
      <c r="E1953" t="s">
        <v>47</v>
      </c>
      <c r="F1953" t="s">
        <v>4365</v>
      </c>
      <c r="G1953" t="s">
        <v>33</v>
      </c>
      <c r="H1953" t="s">
        <v>66</v>
      </c>
      <c r="I1953" t="s">
        <v>32</v>
      </c>
      <c r="J1953" t="s">
        <v>186</v>
      </c>
      <c r="K1953">
        <v>2357614</v>
      </c>
      <c r="L1953" t="s">
        <v>5563</v>
      </c>
      <c r="M1953" t="s">
        <v>849</v>
      </c>
      <c r="N1953" t="str">
        <f t="array" ref="N1953">IF(COUNT(FIND({"数据分析","数据运营","分析师"},M1953)),"1","0")</f>
        <v>1</v>
      </c>
      <c r="O1953" t="s">
        <v>36</v>
      </c>
      <c r="P1953" t="s">
        <v>205</v>
      </c>
      <c r="Q1953" t="str">
        <f t="shared" si="60"/>
        <v>10</v>
      </c>
      <c r="R1953" t="str">
        <f t="shared" si="61"/>
        <v>15</v>
      </c>
      <c r="S1953" s="1" t="s">
        <v>2061</v>
      </c>
      <c r="T1953" t="s">
        <v>12456</v>
      </c>
      <c r="U1953" t="s">
        <v>12464</v>
      </c>
      <c r="V1953" t="s">
        <v>12470</v>
      </c>
      <c r="W1953" s="1" t="s">
        <v>138</v>
      </c>
      <c r="X1953" t="s">
        <v>13293</v>
      </c>
    </row>
    <row r="1954" spans="1:26" x14ac:dyDescent="0.25">
      <c r="A1954" t="s">
        <v>4305</v>
      </c>
      <c r="B1954" t="s">
        <v>5564</v>
      </c>
      <c r="C1954">
        <v>148626</v>
      </c>
      <c r="D1954" t="s">
        <v>5565</v>
      </c>
      <c r="E1954" t="s">
        <v>47</v>
      </c>
      <c r="F1954" t="s">
        <v>5566</v>
      </c>
      <c r="G1954" t="s">
        <v>253</v>
      </c>
      <c r="H1954" t="s">
        <v>21</v>
      </c>
      <c r="I1954" t="s">
        <v>32</v>
      </c>
      <c r="J1954" t="s">
        <v>33</v>
      </c>
      <c r="K1954">
        <v>2527409</v>
      </c>
      <c r="L1954" t="s">
        <v>5567</v>
      </c>
      <c r="M1954" t="s">
        <v>42</v>
      </c>
      <c r="N1954" t="str">
        <f t="array" ref="N1954">IF(COUNT(FIND({"数据分析","数据运营","分析师"},M1954)),"1","0")</f>
        <v>1</v>
      </c>
      <c r="O1954" t="s">
        <v>3460</v>
      </c>
      <c r="P1954" t="s">
        <v>205</v>
      </c>
      <c r="Q1954" t="str">
        <f t="shared" si="60"/>
        <v>9</v>
      </c>
      <c r="R1954" t="str">
        <f t="shared" si="61"/>
        <v>18</v>
      </c>
      <c r="W1954" s="1" t="s">
        <v>42</v>
      </c>
      <c r="X1954" t="s">
        <v>13281</v>
      </c>
      <c r="Y1954" t="s">
        <v>13274</v>
      </c>
    </row>
    <row r="1955" spans="1:26" x14ac:dyDescent="0.25">
      <c r="A1955" t="s">
        <v>4305</v>
      </c>
      <c r="B1955" t="s">
        <v>5568</v>
      </c>
      <c r="C1955">
        <v>38935</v>
      </c>
      <c r="D1955" t="s">
        <v>5569</v>
      </c>
      <c r="E1955" t="s">
        <v>39</v>
      </c>
      <c r="F1955" t="s">
        <v>5101</v>
      </c>
      <c r="G1955" t="s">
        <v>272</v>
      </c>
      <c r="H1955" t="s">
        <v>788</v>
      </c>
      <c r="I1955" t="s">
        <v>32</v>
      </c>
      <c r="J1955" t="s">
        <v>1902</v>
      </c>
      <c r="K1955">
        <v>2483209</v>
      </c>
      <c r="L1955" t="s">
        <v>5570</v>
      </c>
      <c r="M1955" t="s">
        <v>5571</v>
      </c>
      <c r="N1955" t="str">
        <f t="array" ref="N1955">IF(COUNT(FIND({"数据分析","数据运营","分析师"},M1955)),"1","0")</f>
        <v>1</v>
      </c>
      <c r="O1955" t="s">
        <v>260</v>
      </c>
      <c r="P1955" t="s">
        <v>205</v>
      </c>
      <c r="Q1955" t="str">
        <f t="shared" si="60"/>
        <v>8</v>
      </c>
      <c r="R1955" t="str">
        <f t="shared" si="61"/>
        <v>15</v>
      </c>
      <c r="S1955" s="1" t="s">
        <v>1456</v>
      </c>
      <c r="T1955" t="s">
        <v>12456</v>
      </c>
      <c r="U1955" t="s">
        <v>12483</v>
      </c>
      <c r="V1955" t="s">
        <v>12479</v>
      </c>
      <c r="W1955" s="1" t="s">
        <v>138</v>
      </c>
      <c r="X1955" t="s">
        <v>13278</v>
      </c>
      <c r="Y1955" t="s">
        <v>13289</v>
      </c>
      <c r="Z1955" t="s">
        <v>13293</v>
      </c>
    </row>
    <row r="1956" spans="1:26" x14ac:dyDescent="0.25">
      <c r="A1956" t="s">
        <v>4305</v>
      </c>
      <c r="B1956" t="s">
        <v>5572</v>
      </c>
      <c r="C1956">
        <v>48281</v>
      </c>
      <c r="D1956" t="s">
        <v>5573</v>
      </c>
      <c r="E1956" t="s">
        <v>56</v>
      </c>
      <c r="F1956" t="s">
        <v>5574</v>
      </c>
      <c r="G1956" t="s">
        <v>272</v>
      </c>
      <c r="H1956" t="s">
        <v>788</v>
      </c>
      <c r="I1956" t="s">
        <v>178</v>
      </c>
      <c r="J1956" t="s">
        <v>1413</v>
      </c>
      <c r="K1956">
        <v>2423920</v>
      </c>
      <c r="L1956" t="s">
        <v>5575</v>
      </c>
      <c r="M1956" t="s">
        <v>5576</v>
      </c>
      <c r="N1956" t="str">
        <f t="array" ref="N1956">IF(COUNT(FIND({"数据分析","数据运营","分析师"},M1956)),"1","0")</f>
        <v>0</v>
      </c>
      <c r="O1956" t="s">
        <v>44</v>
      </c>
      <c r="P1956" t="s">
        <v>205</v>
      </c>
      <c r="Q1956" t="str">
        <f t="shared" si="60"/>
        <v>4</v>
      </c>
      <c r="R1956" t="str">
        <f t="shared" si="61"/>
        <v>6</v>
      </c>
      <c r="S1956" s="1" t="s">
        <v>12319</v>
      </c>
      <c r="T1956" t="s">
        <v>12453</v>
      </c>
      <c r="U1956" t="s">
        <v>12474</v>
      </c>
      <c r="V1956" t="s">
        <v>12455</v>
      </c>
      <c r="W1956" t="s">
        <v>13096</v>
      </c>
      <c r="X1956" t="s">
        <v>12917</v>
      </c>
    </row>
    <row r="1957" spans="1:26" x14ac:dyDescent="0.25">
      <c r="A1957" t="s">
        <v>4305</v>
      </c>
      <c r="B1957" t="s">
        <v>5577</v>
      </c>
      <c r="C1957">
        <v>60597</v>
      </c>
      <c r="D1957" t="s">
        <v>5578</v>
      </c>
      <c r="E1957" t="s">
        <v>47</v>
      </c>
      <c r="F1957" t="s">
        <v>4326</v>
      </c>
      <c r="G1957" t="s">
        <v>20</v>
      </c>
      <c r="H1957" t="s">
        <v>984</v>
      </c>
      <c r="I1957" t="s">
        <v>32</v>
      </c>
      <c r="J1957" t="s">
        <v>274</v>
      </c>
      <c r="K1957">
        <v>1583969</v>
      </c>
      <c r="L1957" t="s">
        <v>5579</v>
      </c>
      <c r="M1957" t="s">
        <v>5580</v>
      </c>
      <c r="N1957" t="str">
        <f t="array" ref="N1957">IF(COUNT(FIND({"数据分析","数据运营","分析师"},M1957)),"1","0")</f>
        <v>0</v>
      </c>
      <c r="O1957" t="s">
        <v>441</v>
      </c>
      <c r="P1957" t="s">
        <v>205</v>
      </c>
      <c r="Q1957" t="str">
        <f t="shared" si="60"/>
        <v>9</v>
      </c>
      <c r="R1957" t="str">
        <f t="shared" si="61"/>
        <v>16</v>
      </c>
      <c r="S1957" s="1" t="s">
        <v>12325</v>
      </c>
      <c r="T1957" t="s">
        <v>12477</v>
      </c>
      <c r="U1957" t="s">
        <v>12693</v>
      </c>
      <c r="V1957" t="s">
        <v>12845</v>
      </c>
      <c r="W1957" t="s">
        <v>12931</v>
      </c>
      <c r="X1957" t="s">
        <v>13060</v>
      </c>
      <c r="Y1957" t="s">
        <v>12917</v>
      </c>
    </row>
    <row r="1958" spans="1:26" x14ac:dyDescent="0.25">
      <c r="A1958" t="s">
        <v>4305</v>
      </c>
      <c r="B1958" t="s">
        <v>1751</v>
      </c>
      <c r="C1958">
        <v>28014</v>
      </c>
      <c r="D1958" t="s">
        <v>1752</v>
      </c>
      <c r="E1958" t="s">
        <v>47</v>
      </c>
      <c r="F1958" t="s">
        <v>5581</v>
      </c>
      <c r="G1958" t="s">
        <v>20</v>
      </c>
      <c r="H1958" t="s">
        <v>72</v>
      </c>
      <c r="I1958" t="s">
        <v>32</v>
      </c>
      <c r="J1958" t="s">
        <v>23</v>
      </c>
      <c r="K1958">
        <v>2329079</v>
      </c>
      <c r="L1958" t="s">
        <v>5582</v>
      </c>
      <c r="M1958" t="s">
        <v>1537</v>
      </c>
      <c r="N1958" t="str">
        <f t="array" ref="N1958">IF(COUNT(FIND({"数据分析","数据运营","分析师"},M1958)),"1","0")</f>
        <v>0</v>
      </c>
      <c r="O1958" t="s">
        <v>260</v>
      </c>
      <c r="P1958" t="s">
        <v>205</v>
      </c>
      <c r="Q1958" t="str">
        <f t="shared" si="60"/>
        <v>8</v>
      </c>
      <c r="R1958" t="str">
        <f t="shared" si="61"/>
        <v>15</v>
      </c>
      <c r="S1958" s="1" t="s">
        <v>12352</v>
      </c>
      <c r="T1958" t="s">
        <v>12487</v>
      </c>
      <c r="U1958" t="s">
        <v>12470</v>
      </c>
      <c r="V1958" t="s">
        <v>12789</v>
      </c>
      <c r="W1958" t="s">
        <v>76</v>
      </c>
    </row>
    <row r="1959" spans="1:26" x14ac:dyDescent="0.25">
      <c r="A1959" t="s">
        <v>4305</v>
      </c>
      <c r="B1959" t="s">
        <v>5527</v>
      </c>
      <c r="C1959">
        <v>113856</v>
      </c>
      <c r="D1959" t="s">
        <v>5528</v>
      </c>
      <c r="E1959" t="s">
        <v>47</v>
      </c>
      <c r="F1959" t="s">
        <v>4918</v>
      </c>
      <c r="G1959" t="s">
        <v>272</v>
      </c>
      <c r="H1959" t="s">
        <v>788</v>
      </c>
      <c r="I1959" t="s">
        <v>32</v>
      </c>
      <c r="J1959" t="s">
        <v>312</v>
      </c>
      <c r="K1959">
        <v>2484129</v>
      </c>
      <c r="L1959" t="s">
        <v>5583</v>
      </c>
      <c r="M1959" t="s">
        <v>2400</v>
      </c>
      <c r="N1959" t="str">
        <f t="array" ref="N1959">IF(COUNT(FIND({"数据分析","数据运营","分析师"},M1959)),"1","0")</f>
        <v>1</v>
      </c>
      <c r="O1959" t="s">
        <v>298</v>
      </c>
      <c r="P1959" t="s">
        <v>205</v>
      </c>
      <c r="Q1959" t="str">
        <f t="shared" si="60"/>
        <v>15</v>
      </c>
      <c r="R1959" t="str">
        <f t="shared" si="61"/>
        <v>30</v>
      </c>
      <c r="S1959" s="1" t="s">
        <v>8116</v>
      </c>
      <c r="T1959" t="s">
        <v>12549</v>
      </c>
      <c r="U1959" t="s">
        <v>12692</v>
      </c>
      <c r="V1959" t="s">
        <v>12700</v>
      </c>
      <c r="W1959" s="1" t="s">
        <v>447</v>
      </c>
      <c r="X1959" t="s">
        <v>12810</v>
      </c>
      <c r="Y1959" t="s">
        <v>13289</v>
      </c>
      <c r="Z1959" t="s">
        <v>13274</v>
      </c>
    </row>
    <row r="1960" spans="1:26" x14ac:dyDescent="0.25">
      <c r="A1960" t="s">
        <v>4305</v>
      </c>
      <c r="B1960" t="s">
        <v>4760</v>
      </c>
      <c r="C1960">
        <v>329</v>
      </c>
      <c r="D1960" t="s">
        <v>4761</v>
      </c>
      <c r="E1960" t="s">
        <v>18</v>
      </c>
      <c r="F1960" t="s">
        <v>4403</v>
      </c>
      <c r="G1960" t="s">
        <v>20</v>
      </c>
      <c r="H1960" t="s">
        <v>72</v>
      </c>
      <c r="I1960" t="s">
        <v>32</v>
      </c>
      <c r="J1960" t="s">
        <v>240</v>
      </c>
      <c r="K1960">
        <v>1477963</v>
      </c>
      <c r="L1960" t="s">
        <v>5584</v>
      </c>
      <c r="M1960" t="s">
        <v>491</v>
      </c>
      <c r="N1960" t="str">
        <f t="array" ref="N1960">IF(COUNT(FIND({"数据分析","数据运营","分析师"},M1960)),"1","0")</f>
        <v>0</v>
      </c>
      <c r="O1960" t="s">
        <v>751</v>
      </c>
      <c r="P1960" t="s">
        <v>205</v>
      </c>
      <c r="Q1960" t="str">
        <f t="shared" si="60"/>
        <v>18</v>
      </c>
      <c r="R1960" t="str">
        <f t="shared" si="61"/>
        <v>36</v>
      </c>
      <c r="S1960" s="1" t="s">
        <v>12320</v>
      </c>
      <c r="T1960" t="s">
        <v>12462</v>
      </c>
      <c r="U1960" t="s">
        <v>12465</v>
      </c>
      <c r="V1960" t="s">
        <v>12454</v>
      </c>
      <c r="W1960" t="s">
        <v>12931</v>
      </c>
      <c r="X1960" t="s">
        <v>12917</v>
      </c>
    </row>
    <row r="1961" spans="1:26" x14ac:dyDescent="0.25">
      <c r="A1961" t="s">
        <v>4305</v>
      </c>
      <c r="B1961" t="s">
        <v>875</v>
      </c>
      <c r="C1961">
        <v>50702</v>
      </c>
      <c r="D1961" t="s">
        <v>876</v>
      </c>
      <c r="E1961" t="s">
        <v>18</v>
      </c>
      <c r="G1961" t="s">
        <v>176</v>
      </c>
      <c r="H1961" t="s">
        <v>311</v>
      </c>
      <c r="I1961" t="s">
        <v>32</v>
      </c>
      <c r="J1961" t="s">
        <v>213</v>
      </c>
      <c r="K1961">
        <v>1910890</v>
      </c>
      <c r="L1961" t="s">
        <v>5585</v>
      </c>
      <c r="M1961" t="s">
        <v>953</v>
      </c>
      <c r="N1961" t="str">
        <f t="array" ref="N1961">IF(COUNT(FIND({"数据分析","数据运营","分析师"},M1961)),"1","0")</f>
        <v>1</v>
      </c>
      <c r="O1961" t="s">
        <v>148</v>
      </c>
      <c r="P1961" t="s">
        <v>205</v>
      </c>
      <c r="Q1961" t="str">
        <f t="shared" si="60"/>
        <v>10</v>
      </c>
      <c r="R1961" t="str">
        <f t="shared" si="61"/>
        <v>18</v>
      </c>
      <c r="S1961" s="1" t="s">
        <v>12319</v>
      </c>
      <c r="T1961" t="s">
        <v>12455</v>
      </c>
      <c r="U1961" t="s">
        <v>12467</v>
      </c>
      <c r="V1961" t="s">
        <v>12487</v>
      </c>
      <c r="W1961" s="1" t="s">
        <v>138</v>
      </c>
      <c r="X1961" t="s">
        <v>13284</v>
      </c>
    </row>
    <row r="1962" spans="1:26" x14ac:dyDescent="0.25">
      <c r="A1962" t="s">
        <v>4305</v>
      </c>
      <c r="B1962" t="s">
        <v>4363</v>
      </c>
      <c r="C1962">
        <v>8103</v>
      </c>
      <c r="D1962" t="s">
        <v>4364</v>
      </c>
      <c r="E1962" t="s">
        <v>18</v>
      </c>
      <c r="F1962" t="s">
        <v>4365</v>
      </c>
      <c r="G1962" t="s">
        <v>20</v>
      </c>
      <c r="H1962" t="s">
        <v>21</v>
      </c>
      <c r="I1962" t="s">
        <v>32</v>
      </c>
      <c r="J1962" t="s">
        <v>258</v>
      </c>
      <c r="K1962">
        <v>2392864</v>
      </c>
      <c r="L1962" t="s">
        <v>5586</v>
      </c>
      <c r="M1962" t="s">
        <v>5474</v>
      </c>
      <c r="N1962" t="str">
        <f t="array" ref="N1962">IF(COUNT(FIND({"数据分析","数据运营","分析师"},M1962)),"1","0")</f>
        <v>0</v>
      </c>
      <c r="O1962" t="s">
        <v>391</v>
      </c>
      <c r="P1962" t="s">
        <v>205</v>
      </c>
      <c r="Q1962" t="str">
        <f t="shared" si="60"/>
        <v>15</v>
      </c>
      <c r="R1962" t="str">
        <f t="shared" si="61"/>
        <v>20</v>
      </c>
      <c r="S1962" s="1" t="s">
        <v>12319</v>
      </c>
      <c r="T1962" t="s">
        <v>12453</v>
      </c>
      <c r="U1962" t="s">
        <v>12454</v>
      </c>
      <c r="V1962" t="s">
        <v>12455</v>
      </c>
      <c r="W1962" t="s">
        <v>12957</v>
      </c>
      <c r="X1962" t="s">
        <v>12920</v>
      </c>
      <c r="Y1962" t="s">
        <v>12937</v>
      </c>
    </row>
    <row r="1963" spans="1:26" x14ac:dyDescent="0.25">
      <c r="A1963" t="s">
        <v>4305</v>
      </c>
      <c r="B1963" t="s">
        <v>3277</v>
      </c>
      <c r="C1963">
        <v>136443</v>
      </c>
      <c r="D1963" t="s">
        <v>3278</v>
      </c>
      <c r="E1963" t="s">
        <v>30</v>
      </c>
      <c r="F1963" t="s">
        <v>5587</v>
      </c>
      <c r="G1963" t="s">
        <v>20</v>
      </c>
      <c r="H1963" t="s">
        <v>301</v>
      </c>
      <c r="I1963" t="s">
        <v>32</v>
      </c>
      <c r="J1963" t="s">
        <v>466</v>
      </c>
      <c r="K1963">
        <v>2437464</v>
      </c>
      <c r="L1963" t="s">
        <v>5588</v>
      </c>
      <c r="M1963" t="s">
        <v>5589</v>
      </c>
      <c r="N1963" t="str">
        <f t="array" ref="N1963">IF(COUNT(FIND({"数据分析","数据运营","分析师"},M1963)),"1","0")</f>
        <v>0</v>
      </c>
      <c r="O1963" t="s">
        <v>231</v>
      </c>
      <c r="P1963" t="s">
        <v>205</v>
      </c>
      <c r="Q1963" t="str">
        <f t="shared" si="60"/>
        <v>15</v>
      </c>
      <c r="R1963" t="str">
        <f t="shared" si="61"/>
        <v>25</v>
      </c>
      <c r="S1963" s="1" t="s">
        <v>8116</v>
      </c>
      <c r="T1963" t="s">
        <v>12481</v>
      </c>
      <c r="U1963" t="s">
        <v>12455</v>
      </c>
      <c r="V1963" t="s">
        <v>12454</v>
      </c>
      <c r="W1963" t="s">
        <v>12929</v>
      </c>
      <c r="X1963" t="s">
        <v>12919</v>
      </c>
      <c r="Y1963" t="s">
        <v>13004</v>
      </c>
      <c r="Z1963" t="s">
        <v>12917</v>
      </c>
    </row>
    <row r="1964" spans="1:26" x14ac:dyDescent="0.25">
      <c r="A1964" t="s">
        <v>4305</v>
      </c>
      <c r="B1964" t="s">
        <v>5590</v>
      </c>
      <c r="C1964">
        <v>106914</v>
      </c>
      <c r="D1964" t="s">
        <v>5591</v>
      </c>
      <c r="E1964" t="s">
        <v>47</v>
      </c>
      <c r="F1964" t="s">
        <v>4767</v>
      </c>
      <c r="G1964" t="s">
        <v>41</v>
      </c>
      <c r="H1964" t="s">
        <v>42</v>
      </c>
      <c r="I1964" t="s">
        <v>178</v>
      </c>
      <c r="J1964" t="s">
        <v>92</v>
      </c>
      <c r="K1964">
        <v>2140436</v>
      </c>
      <c r="L1964" t="s">
        <v>5592</v>
      </c>
      <c r="M1964" t="s">
        <v>164</v>
      </c>
      <c r="N1964" t="str">
        <f t="array" ref="N1964">IF(COUNT(FIND({"数据分析","数据运营","分析师"},M1964)),"1","0")</f>
        <v>1</v>
      </c>
      <c r="O1964" t="s">
        <v>53</v>
      </c>
      <c r="P1964" t="s">
        <v>205</v>
      </c>
      <c r="Q1964" t="str">
        <f t="shared" si="60"/>
        <v>6</v>
      </c>
      <c r="R1964" t="str">
        <f t="shared" si="61"/>
        <v>8</v>
      </c>
      <c r="S1964" s="1" t="s">
        <v>12319</v>
      </c>
      <c r="T1964" t="s">
        <v>12453</v>
      </c>
      <c r="U1964" t="s">
        <v>12454</v>
      </c>
      <c r="V1964" t="s">
        <v>12455</v>
      </c>
      <c r="W1964" s="1" t="s">
        <v>42</v>
      </c>
      <c r="X1964" t="s">
        <v>13274</v>
      </c>
    </row>
    <row r="1965" spans="1:26" x14ac:dyDescent="0.25">
      <c r="A1965" t="s">
        <v>4305</v>
      </c>
      <c r="B1965" t="s">
        <v>5433</v>
      </c>
      <c r="C1965">
        <v>94407</v>
      </c>
      <c r="D1965" t="s">
        <v>5434</v>
      </c>
      <c r="E1965" t="s">
        <v>56</v>
      </c>
      <c r="F1965" t="s">
        <v>5593</v>
      </c>
      <c r="G1965" t="s">
        <v>33</v>
      </c>
      <c r="H1965" t="s">
        <v>368</v>
      </c>
      <c r="I1965" t="s">
        <v>32</v>
      </c>
      <c r="J1965" t="s">
        <v>23</v>
      </c>
      <c r="K1965">
        <v>1672691</v>
      </c>
      <c r="L1965" t="s">
        <v>5594</v>
      </c>
      <c r="M1965" t="s">
        <v>138</v>
      </c>
      <c r="N1965" t="str">
        <f t="array" ref="N1965">IF(COUNT(FIND({"数据分析","数据运营","分析师"},M1965)),"1","0")</f>
        <v>1</v>
      </c>
      <c r="O1965" t="s">
        <v>220</v>
      </c>
      <c r="P1965" t="s">
        <v>205</v>
      </c>
      <c r="Q1965" t="str">
        <f t="shared" si="60"/>
        <v>8</v>
      </c>
      <c r="R1965" t="str">
        <f t="shared" si="61"/>
        <v>16</v>
      </c>
      <c r="S1965" s="1" t="s">
        <v>6954</v>
      </c>
      <c r="T1965" t="s">
        <v>12487</v>
      </c>
      <c r="U1965" t="s">
        <v>12470</v>
      </c>
      <c r="V1965" t="s">
        <v>12483</v>
      </c>
      <c r="W1965" s="1" t="s">
        <v>138</v>
      </c>
    </row>
    <row r="1966" spans="1:26" x14ac:dyDescent="0.25">
      <c r="A1966" t="s">
        <v>4305</v>
      </c>
      <c r="B1966" t="s">
        <v>5595</v>
      </c>
      <c r="C1966">
        <v>81343</v>
      </c>
      <c r="D1966" t="s">
        <v>5596</v>
      </c>
      <c r="E1966" t="s">
        <v>18</v>
      </c>
      <c r="F1966" t="s">
        <v>5581</v>
      </c>
      <c r="G1966" t="s">
        <v>130</v>
      </c>
      <c r="H1966" t="s">
        <v>130</v>
      </c>
      <c r="I1966" t="s">
        <v>32</v>
      </c>
      <c r="J1966" t="s">
        <v>33</v>
      </c>
      <c r="K1966">
        <v>2435998</v>
      </c>
      <c r="L1966" t="s">
        <v>5597</v>
      </c>
      <c r="M1966" t="s">
        <v>164</v>
      </c>
      <c r="N1966" t="str">
        <f t="array" ref="N1966">IF(COUNT(FIND({"数据分析","数据运营","分析师"},M1966)),"1","0")</f>
        <v>1</v>
      </c>
      <c r="O1966" t="s">
        <v>53</v>
      </c>
      <c r="P1966" t="s">
        <v>205</v>
      </c>
      <c r="Q1966" t="str">
        <f t="shared" si="60"/>
        <v>6</v>
      </c>
      <c r="R1966" t="str">
        <f t="shared" si="61"/>
        <v>8</v>
      </c>
      <c r="S1966" s="1" t="s">
        <v>12322</v>
      </c>
      <c r="T1966" t="s">
        <v>12489</v>
      </c>
      <c r="U1966" t="s">
        <v>12470</v>
      </c>
      <c r="V1966" t="s">
        <v>12454</v>
      </c>
      <c r="W1966" s="1" t="s">
        <v>42</v>
      </c>
      <c r="X1966" t="s">
        <v>13274</v>
      </c>
    </row>
    <row r="1967" spans="1:26" x14ac:dyDescent="0.25">
      <c r="A1967" t="s">
        <v>4305</v>
      </c>
      <c r="B1967" t="s">
        <v>5598</v>
      </c>
      <c r="C1967">
        <v>153564</v>
      </c>
      <c r="D1967" t="s">
        <v>5599</v>
      </c>
      <c r="E1967" t="s">
        <v>30</v>
      </c>
      <c r="F1967" t="s">
        <v>4952</v>
      </c>
      <c r="G1967" t="s">
        <v>81</v>
      </c>
      <c r="H1967" t="s">
        <v>42</v>
      </c>
      <c r="I1967" t="s">
        <v>178</v>
      </c>
      <c r="J1967" t="s">
        <v>33</v>
      </c>
      <c r="K1967">
        <v>2573004</v>
      </c>
      <c r="L1967" t="s">
        <v>5600</v>
      </c>
      <c r="M1967" t="s">
        <v>1097</v>
      </c>
      <c r="N1967" t="str">
        <f t="array" ref="N1967">IF(COUNT(FIND({"数据分析","数据运营","分析师"},M1967)),"1","0")</f>
        <v>0</v>
      </c>
      <c r="O1967" t="s">
        <v>44</v>
      </c>
      <c r="P1967" t="s">
        <v>433</v>
      </c>
      <c r="Q1967" t="str">
        <f t="shared" si="60"/>
        <v>4</v>
      </c>
      <c r="R1967" t="str">
        <f t="shared" si="61"/>
        <v>6</v>
      </c>
      <c r="W1967" t="s">
        <v>13009</v>
      </c>
      <c r="X1967" t="s">
        <v>12917</v>
      </c>
    </row>
    <row r="1968" spans="1:26" x14ac:dyDescent="0.25">
      <c r="A1968" t="s">
        <v>4305</v>
      </c>
      <c r="B1968" t="s">
        <v>5601</v>
      </c>
      <c r="C1968">
        <v>112612</v>
      </c>
      <c r="D1968" t="s">
        <v>5602</v>
      </c>
      <c r="E1968" t="s">
        <v>30</v>
      </c>
      <c r="F1968" t="s">
        <v>5603</v>
      </c>
      <c r="G1968" t="s">
        <v>20</v>
      </c>
      <c r="H1968" t="s">
        <v>72</v>
      </c>
      <c r="I1968" t="s">
        <v>32</v>
      </c>
      <c r="J1968" t="s">
        <v>5604</v>
      </c>
      <c r="K1968">
        <v>2552321</v>
      </c>
      <c r="L1968" t="s">
        <v>5605</v>
      </c>
      <c r="M1968" t="s">
        <v>479</v>
      </c>
      <c r="N1968" t="str">
        <f t="array" ref="N1968">IF(COUNT(FIND({"数据分析","数据运营","分析师"},M1968)),"1","0")</f>
        <v>0</v>
      </c>
      <c r="O1968" t="s">
        <v>460</v>
      </c>
      <c r="P1968" t="s">
        <v>205</v>
      </c>
      <c r="Q1968" t="str">
        <f t="shared" si="60"/>
        <v>6</v>
      </c>
      <c r="R1968" t="str">
        <f t="shared" si="61"/>
        <v>10</v>
      </c>
      <c r="S1968" s="1" t="s">
        <v>12399</v>
      </c>
      <c r="T1968" t="s">
        <v>12550</v>
      </c>
      <c r="U1968" t="s">
        <v>12694</v>
      </c>
      <c r="V1968" t="s">
        <v>12846</v>
      </c>
      <c r="W1968" t="s">
        <v>12931</v>
      </c>
      <c r="X1968" t="s">
        <v>12956</v>
      </c>
      <c r="Y1968" t="s">
        <v>12917</v>
      </c>
    </row>
    <row r="1969" spans="1:27" x14ac:dyDescent="0.25">
      <c r="A1969" t="s">
        <v>4305</v>
      </c>
      <c r="B1969" t="s">
        <v>4774</v>
      </c>
      <c r="C1969">
        <v>54581</v>
      </c>
      <c r="D1969" t="s">
        <v>4775</v>
      </c>
      <c r="E1969" t="s">
        <v>30</v>
      </c>
      <c r="F1969" t="s">
        <v>4776</v>
      </c>
      <c r="G1969" t="s">
        <v>130</v>
      </c>
      <c r="H1969" t="s">
        <v>130</v>
      </c>
      <c r="I1969" t="s">
        <v>178</v>
      </c>
      <c r="J1969" t="s">
        <v>2491</v>
      </c>
      <c r="K1969">
        <v>2478909</v>
      </c>
      <c r="L1969" t="s">
        <v>5606</v>
      </c>
      <c r="M1969" t="s">
        <v>5607</v>
      </c>
      <c r="N1969" t="str">
        <f t="array" ref="N1969">IF(COUNT(FIND({"数据分析","数据运营","分析师"},M1969)),"1","0")</f>
        <v>1</v>
      </c>
      <c r="O1969" t="s">
        <v>189</v>
      </c>
      <c r="P1969" t="s">
        <v>205</v>
      </c>
      <c r="Q1969" t="str">
        <f t="shared" si="60"/>
        <v>10</v>
      </c>
      <c r="R1969" t="str">
        <f t="shared" si="61"/>
        <v>20</v>
      </c>
      <c r="S1969" s="1" t="s">
        <v>12320</v>
      </c>
      <c r="T1969" t="s">
        <v>12454</v>
      </c>
      <c r="U1969" t="s">
        <v>12467</v>
      </c>
      <c r="V1969" t="s">
        <v>12479</v>
      </c>
      <c r="W1969" s="1" t="s">
        <v>138</v>
      </c>
      <c r="X1969" t="s">
        <v>13287</v>
      </c>
      <c r="Y1969" t="s">
        <v>12810</v>
      </c>
      <c r="Z1969" t="s">
        <v>13274</v>
      </c>
    </row>
    <row r="1970" spans="1:27" x14ac:dyDescent="0.25">
      <c r="A1970" t="s">
        <v>4305</v>
      </c>
      <c r="B1970" t="s">
        <v>875</v>
      </c>
      <c r="C1970">
        <v>50702</v>
      </c>
      <c r="D1970" t="s">
        <v>876</v>
      </c>
      <c r="E1970" t="s">
        <v>18</v>
      </c>
      <c r="F1970" t="s">
        <v>5211</v>
      </c>
      <c r="G1970" t="s">
        <v>272</v>
      </c>
      <c r="H1970" t="s">
        <v>447</v>
      </c>
      <c r="I1970" t="s">
        <v>32</v>
      </c>
      <c r="J1970" t="s">
        <v>213</v>
      </c>
      <c r="K1970">
        <v>2452796</v>
      </c>
      <c r="L1970" t="s">
        <v>5608</v>
      </c>
      <c r="M1970" t="s">
        <v>670</v>
      </c>
      <c r="N1970" t="str">
        <f t="array" ref="N1970">IF(COUNT(FIND({"数据分析","数据运营","分析师"},M1970)),"1","0")</f>
        <v>0</v>
      </c>
      <c r="O1970" t="s">
        <v>231</v>
      </c>
      <c r="P1970" t="s">
        <v>205</v>
      </c>
      <c r="Q1970" t="str">
        <f t="shared" si="60"/>
        <v>15</v>
      </c>
      <c r="R1970" t="str">
        <f t="shared" si="61"/>
        <v>25</v>
      </c>
      <c r="S1970" s="1" t="s">
        <v>12319</v>
      </c>
      <c r="T1970" t="s">
        <v>12455</v>
      </c>
      <c r="U1970" t="s">
        <v>12467</v>
      </c>
      <c r="V1970" t="s">
        <v>12487</v>
      </c>
      <c r="W1970" t="s">
        <v>12971</v>
      </c>
      <c r="X1970" t="s">
        <v>12949</v>
      </c>
      <c r="Y1970" t="s">
        <v>12917</v>
      </c>
    </row>
    <row r="1971" spans="1:27" x14ac:dyDescent="0.25">
      <c r="A1971" t="s">
        <v>4305</v>
      </c>
      <c r="B1971" t="s">
        <v>4465</v>
      </c>
      <c r="C1971">
        <v>21643</v>
      </c>
      <c r="D1971" t="s">
        <v>4466</v>
      </c>
      <c r="E1971" t="s">
        <v>30</v>
      </c>
      <c r="F1971" t="s">
        <v>4365</v>
      </c>
      <c r="G1971" t="s">
        <v>20</v>
      </c>
      <c r="H1971" t="s">
        <v>72</v>
      </c>
      <c r="I1971" t="s">
        <v>32</v>
      </c>
      <c r="J1971" t="s">
        <v>117</v>
      </c>
      <c r="K1971">
        <v>1788599</v>
      </c>
      <c r="L1971" t="s">
        <v>5609</v>
      </c>
      <c r="M1971" t="s">
        <v>2136</v>
      </c>
      <c r="N1971" t="str">
        <f t="array" ref="N1971">IF(COUNT(FIND({"数据分析","数据运营","分析师"},M1971)),"1","0")</f>
        <v>0</v>
      </c>
      <c r="O1971" t="s">
        <v>298</v>
      </c>
      <c r="P1971" t="s">
        <v>205</v>
      </c>
      <c r="Q1971" t="str">
        <f t="shared" si="60"/>
        <v>15</v>
      </c>
      <c r="R1971" t="str">
        <f t="shared" si="61"/>
        <v>30</v>
      </c>
      <c r="S1971" s="1" t="s">
        <v>8116</v>
      </c>
      <c r="T1971" t="s">
        <v>12474</v>
      </c>
      <c r="U1971" t="s">
        <v>12457</v>
      </c>
      <c r="V1971" t="s">
        <v>12454</v>
      </c>
      <c r="W1971" t="s">
        <v>12935</v>
      </c>
      <c r="X1971" t="s">
        <v>12937</v>
      </c>
    </row>
    <row r="1972" spans="1:27" x14ac:dyDescent="0.25">
      <c r="A1972" t="s">
        <v>4305</v>
      </c>
      <c r="B1972" t="s">
        <v>4878</v>
      </c>
      <c r="C1972">
        <v>534</v>
      </c>
      <c r="D1972" t="s">
        <v>4878</v>
      </c>
      <c r="E1972" t="s">
        <v>18</v>
      </c>
      <c r="G1972" t="s">
        <v>272</v>
      </c>
      <c r="H1972" t="s">
        <v>447</v>
      </c>
      <c r="I1972" t="s">
        <v>32</v>
      </c>
      <c r="J1972" t="s">
        <v>33</v>
      </c>
      <c r="K1972">
        <v>2538437</v>
      </c>
      <c r="L1972" t="s">
        <v>5610</v>
      </c>
      <c r="M1972" t="s">
        <v>5310</v>
      </c>
      <c r="N1972" t="str">
        <f t="array" ref="N1972">IF(COUNT(FIND({"数据分析","数据运营","分析师"},M1972)),"1","0")</f>
        <v>0</v>
      </c>
      <c r="O1972" t="s">
        <v>189</v>
      </c>
      <c r="P1972" t="s">
        <v>205</v>
      </c>
      <c r="Q1972" t="str">
        <f t="shared" si="60"/>
        <v>10</v>
      </c>
      <c r="R1972" t="str">
        <f t="shared" si="61"/>
        <v>20</v>
      </c>
      <c r="S1972" s="1" t="s">
        <v>12390</v>
      </c>
      <c r="T1972" t="s">
        <v>12539</v>
      </c>
      <c r="U1972" t="s">
        <v>12678</v>
      </c>
      <c r="V1972" t="s">
        <v>12834</v>
      </c>
      <c r="W1972" t="s">
        <v>12971</v>
      </c>
      <c r="X1972" t="s">
        <v>12949</v>
      </c>
      <c r="Y1972" t="s">
        <v>12917</v>
      </c>
    </row>
    <row r="1973" spans="1:27" x14ac:dyDescent="0.25">
      <c r="A1973" t="s">
        <v>4305</v>
      </c>
      <c r="B1973" t="s">
        <v>5611</v>
      </c>
      <c r="C1973">
        <v>76564</v>
      </c>
      <c r="D1973" t="s">
        <v>5612</v>
      </c>
      <c r="E1973" t="s">
        <v>56</v>
      </c>
      <c r="F1973" t="s">
        <v>5613</v>
      </c>
      <c r="G1973" t="s">
        <v>81</v>
      </c>
      <c r="H1973" t="s">
        <v>82</v>
      </c>
      <c r="I1973" t="s">
        <v>32</v>
      </c>
      <c r="J1973" t="s">
        <v>258</v>
      </c>
      <c r="K1973">
        <v>2577226</v>
      </c>
      <c r="L1973" t="s">
        <v>5614</v>
      </c>
      <c r="M1973" t="s">
        <v>5615</v>
      </c>
      <c r="N1973" t="str">
        <f t="array" ref="N1973">IF(COUNT(FIND({"数据分析","数据运营","分析师"},M1973)),"1","0")</f>
        <v>0</v>
      </c>
      <c r="O1973" t="s">
        <v>460</v>
      </c>
      <c r="P1973" t="s">
        <v>205</v>
      </c>
      <c r="Q1973" t="str">
        <f t="shared" si="60"/>
        <v>6</v>
      </c>
      <c r="R1973" t="str">
        <f t="shared" si="61"/>
        <v>10</v>
      </c>
      <c r="S1973" s="1" t="s">
        <v>12320</v>
      </c>
      <c r="T1973" t="s">
        <v>12454</v>
      </c>
      <c r="U1973" t="s">
        <v>12455</v>
      </c>
      <c r="V1973" t="s">
        <v>12475</v>
      </c>
      <c r="W1973" t="s">
        <v>12935</v>
      </c>
      <c r="X1973" t="s">
        <v>13122</v>
      </c>
      <c r="Y1973" t="s">
        <v>13123</v>
      </c>
      <c r="Z1973" t="s">
        <v>13124</v>
      </c>
      <c r="AA1973" t="s">
        <v>13125</v>
      </c>
    </row>
    <row r="1974" spans="1:27" x14ac:dyDescent="0.25">
      <c r="A1974" t="s">
        <v>4305</v>
      </c>
      <c r="B1974" t="s">
        <v>5359</v>
      </c>
      <c r="C1974">
        <v>114110</v>
      </c>
      <c r="D1974" t="s">
        <v>5360</v>
      </c>
      <c r="E1974" t="s">
        <v>18</v>
      </c>
      <c r="F1974" t="s">
        <v>5616</v>
      </c>
      <c r="G1974" t="s">
        <v>20</v>
      </c>
      <c r="H1974" t="s">
        <v>72</v>
      </c>
      <c r="I1974" t="s">
        <v>32</v>
      </c>
      <c r="J1974" t="s">
        <v>23</v>
      </c>
      <c r="K1974">
        <v>1695794</v>
      </c>
      <c r="L1974" t="s">
        <v>5617</v>
      </c>
      <c r="M1974" t="s">
        <v>721</v>
      </c>
      <c r="N1974" t="str">
        <f t="array" ref="N1974">IF(COUNT(FIND({"数据分析","数据运营","分析师"},M1974)),"1","0")</f>
        <v>0</v>
      </c>
      <c r="O1974" t="s">
        <v>189</v>
      </c>
      <c r="P1974" t="s">
        <v>205</v>
      </c>
      <c r="Q1974" t="str">
        <f t="shared" si="60"/>
        <v>10</v>
      </c>
      <c r="R1974" t="str">
        <f t="shared" si="61"/>
        <v>20</v>
      </c>
      <c r="S1974" s="1" t="s">
        <v>8116</v>
      </c>
      <c r="T1974" t="s">
        <v>12468</v>
      </c>
      <c r="U1974" t="s">
        <v>12457</v>
      </c>
      <c r="V1974" t="s">
        <v>12454</v>
      </c>
      <c r="W1974" t="s">
        <v>12931</v>
      </c>
      <c r="X1974" t="s">
        <v>12956</v>
      </c>
      <c r="Y1974" t="s">
        <v>12917</v>
      </c>
    </row>
    <row r="1975" spans="1:27" x14ac:dyDescent="0.25">
      <c r="A1975" t="s">
        <v>4305</v>
      </c>
      <c r="B1975" t="s">
        <v>5618</v>
      </c>
      <c r="C1975">
        <v>123666</v>
      </c>
      <c r="D1975" t="s">
        <v>5619</v>
      </c>
      <c r="E1975" t="s">
        <v>39</v>
      </c>
      <c r="G1975" t="s">
        <v>20</v>
      </c>
      <c r="H1975" t="s">
        <v>72</v>
      </c>
      <c r="I1975" t="s">
        <v>218</v>
      </c>
      <c r="J1975" t="s">
        <v>73</v>
      </c>
      <c r="K1975">
        <v>2473333</v>
      </c>
      <c r="L1975" t="s">
        <v>5620</v>
      </c>
      <c r="M1975" t="s">
        <v>479</v>
      </c>
      <c r="N1975" t="str">
        <f t="array" ref="N1975">IF(COUNT(FIND({"数据分析","数据运营","分析师"},M1975)),"1","0")</f>
        <v>0</v>
      </c>
      <c r="O1975" t="s">
        <v>1784</v>
      </c>
      <c r="P1975" t="s">
        <v>205</v>
      </c>
      <c r="Q1975" t="str">
        <f t="shared" si="60"/>
        <v>25</v>
      </c>
      <c r="R1975" t="str">
        <f t="shared" si="61"/>
        <v>35</v>
      </c>
      <c r="W1975" t="s">
        <v>12931</v>
      </c>
      <c r="X1975" t="s">
        <v>12956</v>
      </c>
      <c r="Y1975" t="s">
        <v>12917</v>
      </c>
    </row>
    <row r="1976" spans="1:27" x14ac:dyDescent="0.25">
      <c r="A1976" t="s">
        <v>4305</v>
      </c>
      <c r="B1976" t="s">
        <v>5621</v>
      </c>
      <c r="C1976">
        <v>3712</v>
      </c>
      <c r="D1976" t="s">
        <v>292</v>
      </c>
      <c r="E1976" t="s">
        <v>18</v>
      </c>
      <c r="G1976" t="s">
        <v>81</v>
      </c>
      <c r="H1976" t="s">
        <v>42</v>
      </c>
      <c r="I1976" t="s">
        <v>32</v>
      </c>
      <c r="J1976" t="s">
        <v>73</v>
      </c>
      <c r="K1976">
        <v>2558579</v>
      </c>
      <c r="L1976" t="s">
        <v>5622</v>
      </c>
      <c r="M1976" t="s">
        <v>158</v>
      </c>
      <c r="N1976" t="str">
        <f t="array" ref="N1976">IF(COUNT(FIND({"数据分析","数据运营","分析师"},M1976)),"1","0")</f>
        <v>1</v>
      </c>
      <c r="O1976" t="s">
        <v>450</v>
      </c>
      <c r="P1976" t="s">
        <v>205</v>
      </c>
      <c r="Q1976" t="str">
        <f t="shared" si="60"/>
        <v>8</v>
      </c>
      <c r="R1976" t="str">
        <f t="shared" si="61"/>
        <v>12</v>
      </c>
      <c r="S1976" s="1" t="s">
        <v>1456</v>
      </c>
      <c r="T1976" t="s">
        <v>12465</v>
      </c>
      <c r="U1976" t="s">
        <v>12454</v>
      </c>
      <c r="V1976" t="s">
        <v>12455</v>
      </c>
      <c r="W1976" s="1" t="s">
        <v>13220</v>
      </c>
      <c r="X1976" t="s">
        <v>12810</v>
      </c>
      <c r="Y1976" t="s">
        <v>13274</v>
      </c>
      <c r="Z1976" t="s">
        <v>13293</v>
      </c>
    </row>
    <row r="1977" spans="1:27" x14ac:dyDescent="0.25">
      <c r="A1977" t="s">
        <v>4305</v>
      </c>
      <c r="B1977" t="s">
        <v>5623</v>
      </c>
      <c r="C1977">
        <v>41675</v>
      </c>
      <c r="D1977" t="s">
        <v>5624</v>
      </c>
      <c r="E1977" t="s">
        <v>30</v>
      </c>
      <c r="F1977" t="s">
        <v>5625</v>
      </c>
      <c r="G1977" t="s">
        <v>20</v>
      </c>
      <c r="H1977" t="s">
        <v>580</v>
      </c>
      <c r="I1977" t="s">
        <v>32</v>
      </c>
      <c r="J1977" t="s">
        <v>1041</v>
      </c>
      <c r="K1977">
        <v>2457473</v>
      </c>
      <c r="L1977" t="s">
        <v>5626</v>
      </c>
      <c r="M1977" t="s">
        <v>3992</v>
      </c>
      <c r="N1977" t="str">
        <f t="array" ref="N1977">IF(COUNT(FIND({"数据分析","数据运营","分析师"},M1977)),"1","0")</f>
        <v>0</v>
      </c>
      <c r="O1977" t="s">
        <v>513</v>
      </c>
      <c r="P1977" t="s">
        <v>205</v>
      </c>
      <c r="Q1977" t="str">
        <f t="shared" si="60"/>
        <v>8</v>
      </c>
      <c r="R1977" t="str">
        <f t="shared" si="61"/>
        <v>10</v>
      </c>
      <c r="S1977" s="1" t="s">
        <v>1456</v>
      </c>
      <c r="T1977" t="s">
        <v>12453</v>
      </c>
      <c r="U1977" t="s">
        <v>12456</v>
      </c>
      <c r="V1977" t="s">
        <v>12454</v>
      </c>
      <c r="W1977" t="s">
        <v>12935</v>
      </c>
      <c r="X1977" t="s">
        <v>12946</v>
      </c>
    </row>
    <row r="1978" spans="1:27" x14ac:dyDescent="0.25">
      <c r="A1978" t="s">
        <v>4305</v>
      </c>
      <c r="B1978" t="s">
        <v>1157</v>
      </c>
      <c r="C1978">
        <v>62831</v>
      </c>
      <c r="D1978" t="s">
        <v>1158</v>
      </c>
      <c r="E1978" t="s">
        <v>47</v>
      </c>
      <c r="G1978" t="s">
        <v>20</v>
      </c>
      <c r="H1978" t="s">
        <v>489</v>
      </c>
      <c r="I1978" t="s">
        <v>32</v>
      </c>
      <c r="J1978" t="s">
        <v>142</v>
      </c>
      <c r="K1978">
        <v>1751894</v>
      </c>
      <c r="L1978" t="s">
        <v>5627</v>
      </c>
      <c r="M1978" t="s">
        <v>479</v>
      </c>
      <c r="N1978" t="str">
        <f t="array" ref="N1978">IF(COUNT(FIND({"数据分析","数据运营","分析师"},M1978)),"1","0")</f>
        <v>0</v>
      </c>
      <c r="O1978" t="s">
        <v>391</v>
      </c>
      <c r="P1978" t="s">
        <v>205</v>
      </c>
      <c r="Q1978" t="str">
        <f t="shared" si="60"/>
        <v>15</v>
      </c>
      <c r="R1978" t="str">
        <f t="shared" si="61"/>
        <v>20</v>
      </c>
      <c r="S1978" s="1" t="s">
        <v>12319</v>
      </c>
      <c r="T1978" t="s">
        <v>12464</v>
      </c>
      <c r="U1978" t="s">
        <v>12453</v>
      </c>
      <c r="V1978" t="s">
        <v>12455</v>
      </c>
      <c r="W1978" t="s">
        <v>12931</v>
      </c>
      <c r="X1978" t="s">
        <v>12956</v>
      </c>
      <c r="Y1978" t="s">
        <v>12917</v>
      </c>
    </row>
    <row r="1979" spans="1:27" x14ac:dyDescent="0.25">
      <c r="A1979" t="s">
        <v>4305</v>
      </c>
      <c r="B1979" t="s">
        <v>4629</v>
      </c>
      <c r="C1979">
        <v>61921</v>
      </c>
      <c r="D1979" t="s">
        <v>4630</v>
      </c>
      <c r="E1979" t="s">
        <v>18</v>
      </c>
      <c r="F1979" t="s">
        <v>5628</v>
      </c>
      <c r="G1979" t="s">
        <v>130</v>
      </c>
      <c r="H1979" t="s">
        <v>130</v>
      </c>
      <c r="I1979" t="s">
        <v>32</v>
      </c>
      <c r="J1979" t="s">
        <v>117</v>
      </c>
      <c r="K1979">
        <v>2308068</v>
      </c>
      <c r="L1979" t="s">
        <v>5486</v>
      </c>
      <c r="M1979" t="s">
        <v>2690</v>
      </c>
      <c r="N1979" t="str">
        <f t="array" ref="N1979">IF(COUNT(FIND({"数据分析","数据运营","分析师"},M1979)),"1","0")</f>
        <v>0</v>
      </c>
      <c r="O1979" t="s">
        <v>26</v>
      </c>
      <c r="P1979" t="s">
        <v>205</v>
      </c>
      <c r="Q1979" t="str">
        <f t="shared" si="60"/>
        <v>7</v>
      </c>
      <c r="R1979" t="str">
        <f t="shared" si="61"/>
        <v>9</v>
      </c>
      <c r="S1979" s="1" t="s">
        <v>1456</v>
      </c>
      <c r="T1979" t="s">
        <v>12453</v>
      </c>
      <c r="U1979" t="s">
        <v>12455</v>
      </c>
      <c r="V1979" t="s">
        <v>12467</v>
      </c>
      <c r="W1979" t="s">
        <v>76</v>
      </c>
    </row>
    <row r="1980" spans="1:27" x14ac:dyDescent="0.25">
      <c r="A1980" t="s">
        <v>4305</v>
      </c>
      <c r="B1980" t="s">
        <v>4660</v>
      </c>
      <c r="C1980">
        <v>1970</v>
      </c>
      <c r="D1980" t="s">
        <v>4661</v>
      </c>
      <c r="E1980" t="s">
        <v>18</v>
      </c>
      <c r="F1980" t="s">
        <v>5629</v>
      </c>
      <c r="G1980" t="s">
        <v>20</v>
      </c>
      <c r="H1980" t="s">
        <v>72</v>
      </c>
      <c r="I1980" t="s">
        <v>32</v>
      </c>
      <c r="J1980" t="s">
        <v>23</v>
      </c>
      <c r="K1980">
        <v>2477924</v>
      </c>
      <c r="L1980" t="s">
        <v>5630</v>
      </c>
      <c r="M1980" t="s">
        <v>5631</v>
      </c>
      <c r="N1980" t="str">
        <f t="array" ref="N1980">IF(COUNT(FIND({"数据分析","数据运营","分析师"},M1980)),"1","0")</f>
        <v>0</v>
      </c>
      <c r="O1980" t="s">
        <v>231</v>
      </c>
      <c r="P1980" t="s">
        <v>205</v>
      </c>
      <c r="Q1980" t="str">
        <f t="shared" si="60"/>
        <v>15</v>
      </c>
      <c r="R1980" t="str">
        <f t="shared" si="61"/>
        <v>25</v>
      </c>
      <c r="S1980" s="1" t="s">
        <v>12319</v>
      </c>
      <c r="T1980" t="s">
        <v>12453</v>
      </c>
      <c r="U1980" t="s">
        <v>12454</v>
      </c>
      <c r="V1980" t="s">
        <v>12830</v>
      </c>
      <c r="W1980" t="s">
        <v>76</v>
      </c>
    </row>
    <row r="1981" spans="1:27" x14ac:dyDescent="0.25">
      <c r="A1981" t="s">
        <v>4305</v>
      </c>
      <c r="B1981" t="s">
        <v>5362</v>
      </c>
      <c r="C1981">
        <v>37446</v>
      </c>
      <c r="D1981" t="s">
        <v>5363</v>
      </c>
      <c r="E1981" t="s">
        <v>39</v>
      </c>
      <c r="F1981" t="s">
        <v>4399</v>
      </c>
      <c r="G1981" t="s">
        <v>272</v>
      </c>
      <c r="H1981" t="s">
        <v>788</v>
      </c>
      <c r="I1981" t="s">
        <v>218</v>
      </c>
      <c r="J1981" t="s">
        <v>23</v>
      </c>
      <c r="K1981">
        <v>1446945</v>
      </c>
      <c r="L1981" t="s">
        <v>5364</v>
      </c>
      <c r="M1981" t="s">
        <v>670</v>
      </c>
      <c r="N1981" t="str">
        <f t="array" ref="N1981">IF(COUNT(FIND({"数据分析","数据运营","分析师"},M1981)),"1","0")</f>
        <v>0</v>
      </c>
      <c r="O1981" t="s">
        <v>298</v>
      </c>
      <c r="P1981" t="s">
        <v>205</v>
      </c>
      <c r="Q1981" t="str">
        <f t="shared" si="60"/>
        <v>15</v>
      </c>
      <c r="R1981" t="str">
        <f t="shared" si="61"/>
        <v>30</v>
      </c>
      <c r="S1981" s="1" t="s">
        <v>12319</v>
      </c>
      <c r="T1981" t="s">
        <v>12453</v>
      </c>
      <c r="U1981" t="s">
        <v>12690</v>
      </c>
      <c r="V1981" t="s">
        <v>12477</v>
      </c>
      <c r="W1981" t="s">
        <v>12971</v>
      </c>
      <c r="X1981" t="s">
        <v>12949</v>
      </c>
      <c r="Y1981" t="s">
        <v>12917</v>
      </c>
    </row>
    <row r="1982" spans="1:27" x14ac:dyDescent="0.25">
      <c r="A1982" t="s">
        <v>4305</v>
      </c>
      <c r="B1982" t="s">
        <v>4510</v>
      </c>
      <c r="C1982">
        <v>2474</v>
      </c>
      <c r="D1982" t="s">
        <v>4511</v>
      </c>
      <c r="E1982" t="s">
        <v>30</v>
      </c>
      <c r="F1982" t="s">
        <v>4403</v>
      </c>
      <c r="G1982" t="s">
        <v>20</v>
      </c>
      <c r="H1982" t="s">
        <v>580</v>
      </c>
      <c r="I1982" t="s">
        <v>32</v>
      </c>
      <c r="J1982" t="s">
        <v>23</v>
      </c>
      <c r="K1982">
        <v>1335058</v>
      </c>
      <c r="L1982" t="s">
        <v>4835</v>
      </c>
      <c r="M1982" t="s">
        <v>5632</v>
      </c>
      <c r="N1982" t="str">
        <f t="array" ref="N1982">IF(COUNT(FIND({"数据分析","数据运营","分析师"},M1982)),"1","0")</f>
        <v>0</v>
      </c>
      <c r="O1982" t="s">
        <v>815</v>
      </c>
      <c r="P1982" t="s">
        <v>205</v>
      </c>
      <c r="Q1982" t="str">
        <f t="shared" si="60"/>
        <v>20</v>
      </c>
      <c r="R1982" t="str">
        <f t="shared" si="61"/>
        <v>40</v>
      </c>
      <c r="S1982" s="1" t="s">
        <v>1583</v>
      </c>
      <c r="T1982" t="s">
        <v>12453</v>
      </c>
      <c r="U1982" t="s">
        <v>12467</v>
      </c>
      <c r="V1982" t="s">
        <v>12462</v>
      </c>
      <c r="W1982" t="s">
        <v>12941</v>
      </c>
      <c r="X1982" t="s">
        <v>13019</v>
      </c>
      <c r="Y1982" t="s">
        <v>12917</v>
      </c>
    </row>
    <row r="1983" spans="1:27" x14ac:dyDescent="0.25">
      <c r="A1983" t="s">
        <v>4305</v>
      </c>
      <c r="B1983" t="s">
        <v>4917</v>
      </c>
      <c r="C1983">
        <v>102322</v>
      </c>
      <c r="D1983" t="s">
        <v>4347</v>
      </c>
      <c r="E1983" t="s">
        <v>18</v>
      </c>
      <c r="F1983" t="s">
        <v>4326</v>
      </c>
      <c r="G1983" t="s">
        <v>130</v>
      </c>
      <c r="H1983" t="s">
        <v>130</v>
      </c>
      <c r="I1983" t="s">
        <v>32</v>
      </c>
      <c r="J1983" t="s">
        <v>213</v>
      </c>
      <c r="K1983">
        <v>2566758</v>
      </c>
      <c r="L1983" t="s">
        <v>5633</v>
      </c>
      <c r="M1983" t="s">
        <v>1989</v>
      </c>
      <c r="N1983" t="str">
        <f t="array" ref="N1983">IF(COUNT(FIND({"数据分析","数据运营","分析师"},M1983)),"1","0")</f>
        <v>1</v>
      </c>
      <c r="O1983" t="s">
        <v>260</v>
      </c>
      <c r="P1983" t="s">
        <v>205</v>
      </c>
      <c r="Q1983" t="str">
        <f t="shared" si="60"/>
        <v>8</v>
      </c>
      <c r="R1983" t="str">
        <f t="shared" si="61"/>
        <v>15</v>
      </c>
      <c r="S1983" s="1" t="s">
        <v>2061</v>
      </c>
      <c r="T1983" t="s">
        <v>12456</v>
      </c>
      <c r="U1983" t="s">
        <v>12468</v>
      </c>
      <c r="V1983" t="s">
        <v>12479</v>
      </c>
    </row>
    <row r="1984" spans="1:27" x14ac:dyDescent="0.25">
      <c r="A1984" t="s">
        <v>4305</v>
      </c>
      <c r="B1984" t="s">
        <v>5263</v>
      </c>
      <c r="C1984">
        <v>89541</v>
      </c>
      <c r="D1984" t="s">
        <v>5264</v>
      </c>
      <c r="E1984" t="s">
        <v>18</v>
      </c>
      <c r="F1984" t="s">
        <v>4403</v>
      </c>
      <c r="G1984" t="s">
        <v>20</v>
      </c>
      <c r="H1984" t="s">
        <v>301</v>
      </c>
      <c r="I1984" t="s">
        <v>32</v>
      </c>
      <c r="J1984" t="s">
        <v>73</v>
      </c>
      <c r="K1984">
        <v>2474885</v>
      </c>
      <c r="L1984" t="s">
        <v>5634</v>
      </c>
      <c r="M1984" t="s">
        <v>716</v>
      </c>
      <c r="N1984" t="str">
        <f t="array" ref="N1984">IF(COUNT(FIND({"数据分析","数据运营","分析师"},M1984)),"1","0")</f>
        <v>0</v>
      </c>
      <c r="O1984" t="s">
        <v>2033</v>
      </c>
      <c r="P1984" t="s">
        <v>205</v>
      </c>
      <c r="Q1984" t="str">
        <f t="shared" si="60"/>
        <v>25</v>
      </c>
      <c r="R1984" t="str">
        <f t="shared" si="61"/>
        <v>50</v>
      </c>
      <c r="S1984" s="1" t="s">
        <v>12320</v>
      </c>
      <c r="T1984" t="s">
        <v>12455</v>
      </c>
      <c r="U1984" t="s">
        <v>12475</v>
      </c>
      <c r="V1984" t="s">
        <v>12485</v>
      </c>
      <c r="W1984" t="s">
        <v>12941</v>
      </c>
      <c r="X1984" t="s">
        <v>12917</v>
      </c>
    </row>
    <row r="1985" spans="1:26" x14ac:dyDescent="0.25">
      <c r="A1985" t="s">
        <v>4305</v>
      </c>
      <c r="B1985" t="s">
        <v>4760</v>
      </c>
      <c r="C1985">
        <v>329</v>
      </c>
      <c r="D1985" t="s">
        <v>4761</v>
      </c>
      <c r="E1985" t="s">
        <v>18</v>
      </c>
      <c r="G1985" t="s">
        <v>20</v>
      </c>
      <c r="H1985" t="s">
        <v>580</v>
      </c>
      <c r="I1985" t="s">
        <v>32</v>
      </c>
      <c r="J1985" t="s">
        <v>240</v>
      </c>
      <c r="K1985">
        <v>2351839</v>
      </c>
      <c r="L1985" t="s">
        <v>5584</v>
      </c>
      <c r="M1985" t="s">
        <v>572</v>
      </c>
      <c r="N1985" t="str">
        <f t="array" ref="N1985">IF(COUNT(FIND({"数据分析","数据运营","分析师"},M1985)),"1","0")</f>
        <v>0</v>
      </c>
      <c r="O1985" t="s">
        <v>298</v>
      </c>
      <c r="P1985" t="s">
        <v>205</v>
      </c>
      <c r="Q1985" t="str">
        <f t="shared" si="60"/>
        <v>15</v>
      </c>
      <c r="R1985" t="str">
        <f t="shared" si="61"/>
        <v>30</v>
      </c>
      <c r="S1985" s="1" t="s">
        <v>12320</v>
      </c>
      <c r="T1985" t="s">
        <v>12462</v>
      </c>
      <c r="U1985" t="s">
        <v>12465</v>
      </c>
      <c r="V1985" t="s">
        <v>12454</v>
      </c>
      <c r="W1985" t="s">
        <v>12941</v>
      </c>
      <c r="X1985" t="s">
        <v>12917</v>
      </c>
    </row>
    <row r="1986" spans="1:26" x14ac:dyDescent="0.25">
      <c r="A1986" t="s">
        <v>4305</v>
      </c>
      <c r="B1986" t="s">
        <v>3229</v>
      </c>
      <c r="C1986">
        <v>72257</v>
      </c>
      <c r="D1986" t="s">
        <v>3230</v>
      </c>
      <c r="E1986" t="s">
        <v>47</v>
      </c>
      <c r="F1986" t="s">
        <v>5182</v>
      </c>
      <c r="G1986" t="s">
        <v>20</v>
      </c>
      <c r="H1986" t="s">
        <v>21</v>
      </c>
      <c r="I1986" t="s">
        <v>178</v>
      </c>
      <c r="J1986" t="s">
        <v>33</v>
      </c>
      <c r="K1986">
        <v>2213214</v>
      </c>
      <c r="L1986" t="s">
        <v>5635</v>
      </c>
      <c r="M1986" t="s">
        <v>5474</v>
      </c>
      <c r="N1986" t="str">
        <f t="array" ref="N1986">IF(COUNT(FIND({"数据分析","数据运营","分析师"},M1986)),"1","0")</f>
        <v>0</v>
      </c>
      <c r="O1986" t="s">
        <v>148</v>
      </c>
      <c r="P1986" t="s">
        <v>205</v>
      </c>
      <c r="Q1986" t="str">
        <f t="shared" ref="Q1986:Q2049" si="62">LEFT(O1986,FIND("k",O1986,1)-1)</f>
        <v>10</v>
      </c>
      <c r="R1986" t="str">
        <f t="shared" ref="R1986:R2049" si="63">MID(O1986,FIND("-",O1986,1)+1,LEN(O1986)-FIND("-",O1986,1)-1)</f>
        <v>18</v>
      </c>
      <c r="S1986" s="1" t="s">
        <v>12320</v>
      </c>
      <c r="T1986" t="s">
        <v>12462</v>
      </c>
      <c r="U1986" t="s">
        <v>12455</v>
      </c>
      <c r="V1986" t="s">
        <v>12475</v>
      </c>
      <c r="W1986" t="s">
        <v>12958</v>
      </c>
      <c r="X1986" t="s">
        <v>12917</v>
      </c>
    </row>
    <row r="1987" spans="1:26" x14ac:dyDescent="0.25">
      <c r="A1987" t="s">
        <v>4305</v>
      </c>
      <c r="B1987" t="s">
        <v>5636</v>
      </c>
      <c r="C1987">
        <v>141668</v>
      </c>
      <c r="D1987" t="s">
        <v>5637</v>
      </c>
      <c r="E1987" t="s">
        <v>39</v>
      </c>
      <c r="G1987" t="s">
        <v>49</v>
      </c>
      <c r="H1987" t="s">
        <v>116</v>
      </c>
      <c r="I1987" t="s">
        <v>32</v>
      </c>
      <c r="J1987" t="s">
        <v>33</v>
      </c>
      <c r="K1987">
        <v>2470061</v>
      </c>
      <c r="L1987" t="s">
        <v>5638</v>
      </c>
      <c r="M1987" t="s">
        <v>849</v>
      </c>
      <c r="N1987" t="str">
        <f t="array" ref="N1987">IF(COUNT(FIND({"数据分析","数据运营","分析师"},M1987)),"1","0")</f>
        <v>1</v>
      </c>
      <c r="O1987" t="s">
        <v>298</v>
      </c>
      <c r="P1987" t="s">
        <v>205</v>
      </c>
      <c r="Q1987" t="str">
        <f t="shared" si="62"/>
        <v>15</v>
      </c>
      <c r="R1987" t="str">
        <f t="shared" si="63"/>
        <v>30</v>
      </c>
      <c r="W1987" s="1" t="s">
        <v>138</v>
      </c>
      <c r="X1987" t="s">
        <v>13293</v>
      </c>
    </row>
    <row r="1988" spans="1:26" x14ac:dyDescent="0.25">
      <c r="A1988" t="s">
        <v>4305</v>
      </c>
      <c r="B1988" t="s">
        <v>5639</v>
      </c>
      <c r="C1988">
        <v>28233</v>
      </c>
      <c r="D1988" t="s">
        <v>5640</v>
      </c>
      <c r="E1988" t="s">
        <v>18</v>
      </c>
      <c r="F1988" t="s">
        <v>5213</v>
      </c>
      <c r="G1988" t="s">
        <v>41</v>
      </c>
      <c r="H1988" t="s">
        <v>42</v>
      </c>
      <c r="I1988" t="s">
        <v>178</v>
      </c>
      <c r="J1988" t="s">
        <v>117</v>
      </c>
      <c r="K1988">
        <v>2455011</v>
      </c>
      <c r="L1988" t="s">
        <v>5641</v>
      </c>
      <c r="M1988" t="s">
        <v>570</v>
      </c>
      <c r="N1988" t="str">
        <f t="array" ref="N1988">IF(COUNT(FIND({"数据分析","数据运营","分析师"},M1988)),"1","0")</f>
        <v>1</v>
      </c>
      <c r="O1988" t="s">
        <v>231</v>
      </c>
      <c r="P1988" t="s">
        <v>205</v>
      </c>
      <c r="Q1988" t="str">
        <f t="shared" si="62"/>
        <v>15</v>
      </c>
      <c r="R1988" t="str">
        <f t="shared" si="63"/>
        <v>25</v>
      </c>
      <c r="S1988" s="1" t="s">
        <v>12320</v>
      </c>
      <c r="T1988" t="s">
        <v>12462</v>
      </c>
      <c r="U1988" t="s">
        <v>12455</v>
      </c>
      <c r="V1988" t="s">
        <v>12847</v>
      </c>
      <c r="W1988" s="1" t="s">
        <v>42</v>
      </c>
      <c r="X1988" t="s">
        <v>13274</v>
      </c>
    </row>
    <row r="1989" spans="1:26" x14ac:dyDescent="0.25">
      <c r="A1989" t="s">
        <v>4305</v>
      </c>
      <c r="B1989" t="s">
        <v>5642</v>
      </c>
      <c r="C1989">
        <v>44091</v>
      </c>
      <c r="D1989" t="s">
        <v>5643</v>
      </c>
      <c r="E1989" t="s">
        <v>18</v>
      </c>
      <c r="F1989" t="s">
        <v>4552</v>
      </c>
      <c r="G1989" t="s">
        <v>20</v>
      </c>
      <c r="H1989" t="s">
        <v>72</v>
      </c>
      <c r="I1989" t="s">
        <v>32</v>
      </c>
      <c r="J1989" t="s">
        <v>213</v>
      </c>
      <c r="K1989">
        <v>2409893</v>
      </c>
      <c r="L1989" t="s">
        <v>5644</v>
      </c>
      <c r="M1989" t="s">
        <v>624</v>
      </c>
      <c r="N1989" t="str">
        <f t="array" ref="N1989">IF(COUNT(FIND({"数据分析","数据运营","分析师"},M1989)),"1","0")</f>
        <v>0</v>
      </c>
      <c r="O1989" t="s">
        <v>298</v>
      </c>
      <c r="P1989" t="s">
        <v>205</v>
      </c>
      <c r="Q1989" t="str">
        <f t="shared" si="62"/>
        <v>15</v>
      </c>
      <c r="R1989" t="str">
        <f t="shared" si="63"/>
        <v>30</v>
      </c>
      <c r="S1989" s="1" t="s">
        <v>12400</v>
      </c>
      <c r="T1989" t="s">
        <v>12524</v>
      </c>
      <c r="U1989" t="s">
        <v>12695</v>
      </c>
      <c r="V1989" t="s">
        <v>12454</v>
      </c>
      <c r="W1989" t="s">
        <v>76</v>
      </c>
    </row>
    <row r="1990" spans="1:26" x14ac:dyDescent="0.25">
      <c r="A1990" t="s">
        <v>4305</v>
      </c>
      <c r="B1990" t="s">
        <v>5645</v>
      </c>
      <c r="C1990">
        <v>12965</v>
      </c>
      <c r="D1990" t="s">
        <v>5646</v>
      </c>
      <c r="E1990" t="s">
        <v>18</v>
      </c>
      <c r="F1990" t="s">
        <v>4575</v>
      </c>
      <c r="G1990" t="s">
        <v>20</v>
      </c>
      <c r="H1990" t="s">
        <v>1399</v>
      </c>
      <c r="I1990" t="s">
        <v>32</v>
      </c>
      <c r="J1990" t="s">
        <v>5647</v>
      </c>
      <c r="K1990">
        <v>2558820</v>
      </c>
      <c r="L1990" t="s">
        <v>5648</v>
      </c>
      <c r="M1990" t="s">
        <v>586</v>
      </c>
      <c r="N1990" t="str">
        <f t="array" ref="N1990">IF(COUNT(FIND({"数据分析","数据运营","分析师"},M1990)),"1","0")</f>
        <v>1</v>
      </c>
      <c r="O1990" t="s">
        <v>441</v>
      </c>
      <c r="P1990" t="s">
        <v>205</v>
      </c>
      <c r="Q1990" t="str">
        <f t="shared" si="62"/>
        <v>9</v>
      </c>
      <c r="R1990" t="str">
        <f t="shared" si="63"/>
        <v>16</v>
      </c>
      <c r="S1990" s="1" t="s">
        <v>2061</v>
      </c>
      <c r="T1990" t="s">
        <v>12470</v>
      </c>
      <c r="U1990" t="s">
        <v>12460</v>
      </c>
      <c r="V1990" t="s">
        <v>12457</v>
      </c>
      <c r="W1990" s="1" t="s">
        <v>138</v>
      </c>
      <c r="X1990" t="s">
        <v>13298</v>
      </c>
      <c r="Y1990" t="s">
        <v>13283</v>
      </c>
    </row>
    <row r="1991" spans="1:26" x14ac:dyDescent="0.25">
      <c r="A1991" t="s">
        <v>4305</v>
      </c>
      <c r="B1991" t="s">
        <v>5153</v>
      </c>
      <c r="C1991">
        <v>14745</v>
      </c>
      <c r="D1991" t="s">
        <v>5154</v>
      </c>
      <c r="E1991" t="s">
        <v>47</v>
      </c>
      <c r="F1991" t="s">
        <v>5155</v>
      </c>
      <c r="G1991" t="s">
        <v>49</v>
      </c>
      <c r="H1991" t="s">
        <v>42</v>
      </c>
      <c r="I1991" t="s">
        <v>32</v>
      </c>
      <c r="J1991" t="s">
        <v>33</v>
      </c>
      <c r="K1991">
        <v>2216233</v>
      </c>
      <c r="L1991" t="s">
        <v>5649</v>
      </c>
      <c r="M1991" t="s">
        <v>158</v>
      </c>
      <c r="N1991" t="str">
        <f t="array" ref="N1991">IF(COUNT(FIND({"数据分析","数据运营","分析师"},M1991)),"1","0")</f>
        <v>1</v>
      </c>
      <c r="O1991" t="s">
        <v>260</v>
      </c>
      <c r="P1991" t="s">
        <v>205</v>
      </c>
      <c r="Q1991" t="str">
        <f t="shared" si="62"/>
        <v>8</v>
      </c>
      <c r="R1991" t="str">
        <f t="shared" si="63"/>
        <v>15</v>
      </c>
      <c r="S1991" s="1" t="s">
        <v>2061</v>
      </c>
      <c r="T1991" t="s">
        <v>12456</v>
      </c>
      <c r="U1991" t="s">
        <v>12688</v>
      </c>
      <c r="V1991" t="s">
        <v>12840</v>
      </c>
      <c r="W1991" s="1" t="s">
        <v>13220</v>
      </c>
      <c r="X1991" t="s">
        <v>12810</v>
      </c>
      <c r="Y1991" t="s">
        <v>13274</v>
      </c>
      <c r="Z1991" t="s">
        <v>13293</v>
      </c>
    </row>
    <row r="1992" spans="1:26" x14ac:dyDescent="0.25">
      <c r="A1992" t="s">
        <v>4305</v>
      </c>
      <c r="B1992" t="s">
        <v>5650</v>
      </c>
      <c r="C1992">
        <v>70645</v>
      </c>
      <c r="D1992" t="s">
        <v>5651</v>
      </c>
      <c r="E1992" t="s">
        <v>47</v>
      </c>
      <c r="F1992" t="s">
        <v>4313</v>
      </c>
      <c r="G1992" t="s">
        <v>20</v>
      </c>
      <c r="H1992" t="s">
        <v>72</v>
      </c>
      <c r="I1992" t="s">
        <v>22</v>
      </c>
      <c r="J1992" t="s">
        <v>142</v>
      </c>
      <c r="K1992">
        <v>2249270</v>
      </c>
      <c r="L1992" t="s">
        <v>5652</v>
      </c>
      <c r="M1992" t="s">
        <v>491</v>
      </c>
      <c r="N1992" t="str">
        <f t="array" ref="N1992">IF(COUNT(FIND({"数据分析","数据运营","分析师"},M1992)),"1","0")</f>
        <v>0</v>
      </c>
      <c r="O1992" t="s">
        <v>189</v>
      </c>
      <c r="P1992" t="s">
        <v>205</v>
      </c>
      <c r="Q1992" t="str">
        <f t="shared" si="62"/>
        <v>10</v>
      </c>
      <c r="R1992" t="str">
        <f t="shared" si="63"/>
        <v>20</v>
      </c>
      <c r="S1992" s="1" t="s">
        <v>8116</v>
      </c>
      <c r="T1992" t="s">
        <v>12468</v>
      </c>
      <c r="U1992" t="s">
        <v>12479</v>
      </c>
      <c r="V1992" t="s">
        <v>12457</v>
      </c>
      <c r="W1992" t="s">
        <v>12931</v>
      </c>
      <c r="X1992" t="s">
        <v>12917</v>
      </c>
    </row>
    <row r="1993" spans="1:26" x14ac:dyDescent="0.25">
      <c r="A1993" t="s">
        <v>4305</v>
      </c>
      <c r="B1993" t="s">
        <v>4382</v>
      </c>
      <c r="C1993">
        <v>740</v>
      </c>
      <c r="D1993" t="s">
        <v>4383</v>
      </c>
      <c r="E1993" t="s">
        <v>30</v>
      </c>
      <c r="F1993" t="s">
        <v>4384</v>
      </c>
      <c r="G1993" t="s">
        <v>20</v>
      </c>
      <c r="H1993" t="s">
        <v>72</v>
      </c>
      <c r="I1993" t="s">
        <v>32</v>
      </c>
      <c r="J1993" t="s">
        <v>23</v>
      </c>
      <c r="K1993">
        <v>1509243</v>
      </c>
      <c r="L1993" t="s">
        <v>5653</v>
      </c>
      <c r="M1993" t="s">
        <v>5654</v>
      </c>
      <c r="N1993" t="str">
        <f t="array" ref="N1993">IF(COUNT(FIND({"数据分析","数据运营","分析师"},M1993)),"1","0")</f>
        <v>0</v>
      </c>
      <c r="O1993" t="s">
        <v>298</v>
      </c>
      <c r="P1993" t="s">
        <v>205</v>
      </c>
      <c r="Q1993" t="str">
        <f t="shared" si="62"/>
        <v>15</v>
      </c>
      <c r="R1993" t="str">
        <f t="shared" si="63"/>
        <v>30</v>
      </c>
      <c r="S1993" s="1" t="s">
        <v>1583</v>
      </c>
      <c r="T1993" t="s">
        <v>12528</v>
      </c>
      <c r="U1993" t="s">
        <v>12517</v>
      </c>
      <c r="V1993" t="s">
        <v>12468</v>
      </c>
      <c r="W1993" t="s">
        <v>12931</v>
      </c>
      <c r="X1993" t="s">
        <v>12917</v>
      </c>
    </row>
    <row r="1994" spans="1:26" x14ac:dyDescent="0.25">
      <c r="A1994" t="s">
        <v>4305</v>
      </c>
      <c r="B1994" t="s">
        <v>5491</v>
      </c>
      <c r="C1994">
        <v>125706</v>
      </c>
      <c r="D1994" t="s">
        <v>5492</v>
      </c>
      <c r="E1994" t="s">
        <v>39</v>
      </c>
      <c r="F1994" t="s">
        <v>5512</v>
      </c>
      <c r="G1994" t="s">
        <v>33</v>
      </c>
      <c r="H1994" t="s">
        <v>368</v>
      </c>
      <c r="I1994" t="s">
        <v>32</v>
      </c>
      <c r="J1994" t="s">
        <v>4842</v>
      </c>
      <c r="K1994">
        <v>1819022</v>
      </c>
      <c r="L1994" t="s">
        <v>5655</v>
      </c>
      <c r="M1994" t="s">
        <v>138</v>
      </c>
      <c r="N1994" t="str">
        <f t="array" ref="N1994">IF(COUNT(FIND({"数据分析","数据运营","分析师"},M1994)),"1","0")</f>
        <v>1</v>
      </c>
      <c r="O1994" t="s">
        <v>264</v>
      </c>
      <c r="P1994" t="s">
        <v>205</v>
      </c>
      <c r="Q1994" t="str">
        <f t="shared" si="62"/>
        <v>6</v>
      </c>
      <c r="R1994" t="str">
        <f t="shared" si="63"/>
        <v>12</v>
      </c>
      <c r="S1994" s="1" t="s">
        <v>12325</v>
      </c>
      <c r="T1994" t="s">
        <v>12460</v>
      </c>
      <c r="U1994" t="s">
        <v>12487</v>
      </c>
      <c r="V1994" t="s">
        <v>12489</v>
      </c>
      <c r="W1994" s="1" t="s">
        <v>138</v>
      </c>
    </row>
    <row r="1995" spans="1:26" x14ac:dyDescent="0.25">
      <c r="A1995" t="s">
        <v>4305</v>
      </c>
      <c r="B1995" t="s">
        <v>5656</v>
      </c>
      <c r="C1995">
        <v>26085</v>
      </c>
      <c r="D1995" t="s">
        <v>5657</v>
      </c>
      <c r="E1995" t="s">
        <v>135</v>
      </c>
      <c r="F1995" t="s">
        <v>5658</v>
      </c>
      <c r="G1995" t="s">
        <v>20</v>
      </c>
      <c r="H1995" t="s">
        <v>301</v>
      </c>
      <c r="I1995" t="s">
        <v>32</v>
      </c>
      <c r="J1995" t="s">
        <v>1865</v>
      </c>
      <c r="K1995">
        <v>2393329</v>
      </c>
      <c r="L1995" t="s">
        <v>5659</v>
      </c>
      <c r="M1995" t="s">
        <v>2311</v>
      </c>
      <c r="N1995" t="str">
        <f t="array" ref="N1995">IF(COUNT(FIND({"数据分析","数据运营","分析师"},M1995)),"1","0")</f>
        <v>0</v>
      </c>
      <c r="O1995" t="s">
        <v>391</v>
      </c>
      <c r="P1995" t="s">
        <v>205</v>
      </c>
      <c r="Q1995" t="str">
        <f t="shared" si="62"/>
        <v>15</v>
      </c>
      <c r="R1995" t="str">
        <f t="shared" si="63"/>
        <v>20</v>
      </c>
      <c r="S1995" s="1" t="s">
        <v>2061</v>
      </c>
      <c r="T1995" t="s">
        <v>12470</v>
      </c>
      <c r="U1995" t="s">
        <v>12454</v>
      </c>
      <c r="V1995" t="s">
        <v>12460</v>
      </c>
      <c r="W1995" t="s">
        <v>13121</v>
      </c>
      <c r="X1995" t="s">
        <v>12917</v>
      </c>
    </row>
    <row r="1996" spans="1:26" x14ac:dyDescent="0.25">
      <c r="A1996" t="s">
        <v>4305</v>
      </c>
      <c r="B1996" t="s">
        <v>5524</v>
      </c>
      <c r="C1996">
        <v>127337</v>
      </c>
      <c r="D1996" t="s">
        <v>5525</v>
      </c>
      <c r="E1996" t="s">
        <v>39</v>
      </c>
      <c r="F1996" t="s">
        <v>5660</v>
      </c>
      <c r="G1996" t="s">
        <v>33</v>
      </c>
      <c r="H1996" t="s">
        <v>66</v>
      </c>
      <c r="I1996" t="s">
        <v>178</v>
      </c>
      <c r="J1996" t="s">
        <v>33</v>
      </c>
      <c r="K1996">
        <v>1866812</v>
      </c>
      <c r="L1996" t="s">
        <v>5661</v>
      </c>
      <c r="M1996" t="s">
        <v>138</v>
      </c>
      <c r="N1996" t="str">
        <f t="array" ref="N1996">IF(COUNT(FIND({"数据分析","数据运营","分析师"},M1996)),"1","0")</f>
        <v>1</v>
      </c>
      <c r="O1996" t="s">
        <v>220</v>
      </c>
      <c r="P1996" t="s">
        <v>205</v>
      </c>
      <c r="Q1996" t="str">
        <f t="shared" si="62"/>
        <v>8</v>
      </c>
      <c r="R1996" t="str">
        <f t="shared" si="63"/>
        <v>16</v>
      </c>
      <c r="W1996" s="1" t="s">
        <v>138</v>
      </c>
    </row>
    <row r="1997" spans="1:26" x14ac:dyDescent="0.25">
      <c r="A1997" t="s">
        <v>4305</v>
      </c>
      <c r="B1997" t="s">
        <v>5662</v>
      </c>
      <c r="C1997">
        <v>144772</v>
      </c>
      <c r="D1997" t="s">
        <v>5663</v>
      </c>
      <c r="E1997" t="s">
        <v>56</v>
      </c>
      <c r="F1997" t="s">
        <v>5664</v>
      </c>
      <c r="G1997" t="s">
        <v>33</v>
      </c>
      <c r="H1997" t="s">
        <v>1040</v>
      </c>
      <c r="I1997" t="s">
        <v>32</v>
      </c>
      <c r="J1997" t="s">
        <v>895</v>
      </c>
      <c r="K1997">
        <v>2482762</v>
      </c>
      <c r="L1997" t="s">
        <v>5665</v>
      </c>
      <c r="M1997" t="s">
        <v>1097</v>
      </c>
      <c r="N1997" t="str">
        <f t="array" ref="N1997">IF(COUNT(FIND({"数据分析","数据运营","分析师"},M1997)),"1","0")</f>
        <v>0</v>
      </c>
      <c r="O1997" t="s">
        <v>182</v>
      </c>
      <c r="P1997" t="s">
        <v>205</v>
      </c>
      <c r="Q1997" t="str">
        <f t="shared" si="62"/>
        <v>4</v>
      </c>
      <c r="R1997" t="str">
        <f t="shared" si="63"/>
        <v>5</v>
      </c>
      <c r="W1997" t="s">
        <v>13126</v>
      </c>
      <c r="X1997" t="s">
        <v>12917</v>
      </c>
    </row>
    <row r="1998" spans="1:26" x14ac:dyDescent="0.25">
      <c r="A1998" t="s">
        <v>4305</v>
      </c>
      <c r="B1998" t="s">
        <v>5666</v>
      </c>
      <c r="C1998">
        <v>54204</v>
      </c>
      <c r="D1998" t="s">
        <v>5667</v>
      </c>
      <c r="E1998" t="s">
        <v>39</v>
      </c>
      <c r="F1998" t="s">
        <v>5668</v>
      </c>
      <c r="G1998" t="s">
        <v>130</v>
      </c>
      <c r="H1998" t="s">
        <v>130</v>
      </c>
      <c r="I1998" t="s">
        <v>178</v>
      </c>
      <c r="J1998" t="s">
        <v>23</v>
      </c>
      <c r="K1998">
        <v>2473097</v>
      </c>
      <c r="L1998" t="s">
        <v>5669</v>
      </c>
      <c r="M1998" t="s">
        <v>119</v>
      </c>
      <c r="N1998" t="str">
        <f t="array" ref="N1998">IF(COUNT(FIND({"数据分析","数据运营","分析师"},M1998)),"1","0")</f>
        <v>0</v>
      </c>
      <c r="O1998" t="s">
        <v>182</v>
      </c>
      <c r="P1998" t="s">
        <v>205</v>
      </c>
      <c r="Q1998" t="str">
        <f t="shared" si="62"/>
        <v>4</v>
      </c>
      <c r="R1998" t="str">
        <f t="shared" si="63"/>
        <v>5</v>
      </c>
      <c r="S1998" s="1" t="s">
        <v>12319</v>
      </c>
      <c r="T1998" t="s">
        <v>12474</v>
      </c>
      <c r="U1998" t="s">
        <v>12454</v>
      </c>
      <c r="V1998" t="s">
        <v>12467</v>
      </c>
      <c r="W1998" t="s">
        <v>76</v>
      </c>
    </row>
    <row r="1999" spans="1:26" x14ac:dyDescent="0.25">
      <c r="A1999" t="s">
        <v>4305</v>
      </c>
      <c r="B1999" t="s">
        <v>4660</v>
      </c>
      <c r="C1999">
        <v>1970</v>
      </c>
      <c r="D1999" t="s">
        <v>4661</v>
      </c>
      <c r="E1999" t="s">
        <v>18</v>
      </c>
      <c r="F1999" t="s">
        <v>4365</v>
      </c>
      <c r="G1999" t="s">
        <v>20</v>
      </c>
      <c r="H1999" t="s">
        <v>72</v>
      </c>
      <c r="I1999" t="s">
        <v>32</v>
      </c>
      <c r="J1999" t="s">
        <v>23</v>
      </c>
      <c r="K1999">
        <v>2197668</v>
      </c>
      <c r="L1999" t="s">
        <v>5670</v>
      </c>
      <c r="M1999" t="s">
        <v>5671</v>
      </c>
      <c r="N1999" t="str">
        <f t="array" ref="N1999">IF(COUNT(FIND({"数据分析","数据运营","分析师"},M1999)),"1","0")</f>
        <v>0</v>
      </c>
      <c r="O1999" t="s">
        <v>36</v>
      </c>
      <c r="P1999" t="s">
        <v>205</v>
      </c>
      <c r="Q1999" t="str">
        <f t="shared" si="62"/>
        <v>10</v>
      </c>
      <c r="R1999" t="str">
        <f t="shared" si="63"/>
        <v>15</v>
      </c>
      <c r="S1999" s="1" t="s">
        <v>12319</v>
      </c>
      <c r="T1999" t="s">
        <v>12453</v>
      </c>
      <c r="U1999" t="s">
        <v>12454</v>
      </c>
      <c r="V1999" t="s">
        <v>12830</v>
      </c>
      <c r="W1999" t="s">
        <v>12931</v>
      </c>
      <c r="X1999" t="s">
        <v>12945</v>
      </c>
      <c r="Y1999" t="s">
        <v>12917</v>
      </c>
    </row>
    <row r="2000" spans="1:26" x14ac:dyDescent="0.25">
      <c r="A2000" t="s">
        <v>4305</v>
      </c>
      <c r="B2000" t="s">
        <v>5672</v>
      </c>
      <c r="C2000">
        <v>129448</v>
      </c>
      <c r="D2000" t="s">
        <v>5673</v>
      </c>
      <c r="E2000" t="s">
        <v>56</v>
      </c>
      <c r="F2000" t="s">
        <v>5101</v>
      </c>
      <c r="G2000" t="s">
        <v>20</v>
      </c>
      <c r="H2000" t="s">
        <v>72</v>
      </c>
      <c r="I2000" t="s">
        <v>32</v>
      </c>
      <c r="J2000" t="s">
        <v>23</v>
      </c>
      <c r="K2000">
        <v>2504217</v>
      </c>
      <c r="L2000" t="s">
        <v>5674</v>
      </c>
      <c r="M2000" t="s">
        <v>479</v>
      </c>
      <c r="N2000" t="str">
        <f t="array" ref="N2000">IF(COUNT(FIND({"数据分析","数据运营","分析师"},M2000)),"1","0")</f>
        <v>0</v>
      </c>
      <c r="O2000" t="s">
        <v>391</v>
      </c>
      <c r="P2000" t="s">
        <v>205</v>
      </c>
      <c r="Q2000" t="str">
        <f t="shared" si="62"/>
        <v>15</v>
      </c>
      <c r="R2000" t="str">
        <f t="shared" si="63"/>
        <v>20</v>
      </c>
      <c r="W2000" t="s">
        <v>12931</v>
      </c>
      <c r="X2000" t="s">
        <v>12956</v>
      </c>
      <c r="Y2000" t="s">
        <v>12917</v>
      </c>
    </row>
    <row r="2001" spans="1:27" x14ac:dyDescent="0.25">
      <c r="A2001" t="s">
        <v>4305</v>
      </c>
      <c r="B2001" t="s">
        <v>2834</v>
      </c>
      <c r="C2001">
        <v>123777</v>
      </c>
      <c r="D2001" t="s">
        <v>2835</v>
      </c>
      <c r="E2001" t="s">
        <v>18</v>
      </c>
      <c r="F2001" t="s">
        <v>4403</v>
      </c>
      <c r="G2001" t="s">
        <v>41</v>
      </c>
      <c r="H2001" t="s">
        <v>42</v>
      </c>
      <c r="I2001" t="s">
        <v>178</v>
      </c>
      <c r="J2001" t="s">
        <v>1841</v>
      </c>
      <c r="K2001">
        <v>2561406</v>
      </c>
      <c r="L2001" t="s">
        <v>5675</v>
      </c>
      <c r="M2001" t="s">
        <v>4405</v>
      </c>
      <c r="N2001" t="str">
        <f t="array" ref="N2001">IF(COUNT(FIND({"数据分析","数据运营","分析师"},M2001)),"1","0")</f>
        <v>0</v>
      </c>
      <c r="O2001" t="s">
        <v>182</v>
      </c>
      <c r="P2001" t="s">
        <v>205</v>
      </c>
      <c r="Q2001" t="str">
        <f t="shared" si="62"/>
        <v>4</v>
      </c>
      <c r="R2001" t="str">
        <f t="shared" si="63"/>
        <v>5</v>
      </c>
      <c r="S2001" s="1" t="s">
        <v>2061</v>
      </c>
      <c r="T2001" t="s">
        <v>12468</v>
      </c>
      <c r="U2001" t="s">
        <v>12479</v>
      </c>
      <c r="V2001" t="s">
        <v>12457</v>
      </c>
      <c r="W2001" t="s">
        <v>12930</v>
      </c>
      <c r="X2001" t="s">
        <v>12917</v>
      </c>
    </row>
    <row r="2002" spans="1:27" x14ac:dyDescent="0.25">
      <c r="A2002" t="s">
        <v>4305</v>
      </c>
      <c r="B2002" t="s">
        <v>388</v>
      </c>
      <c r="C2002">
        <v>73043</v>
      </c>
      <c r="D2002" t="s">
        <v>389</v>
      </c>
      <c r="E2002" t="s">
        <v>47</v>
      </c>
      <c r="F2002" t="s">
        <v>4522</v>
      </c>
      <c r="G2002" t="s">
        <v>272</v>
      </c>
      <c r="H2002" t="s">
        <v>447</v>
      </c>
      <c r="I2002" t="s">
        <v>218</v>
      </c>
      <c r="J2002" t="s">
        <v>186</v>
      </c>
      <c r="K2002">
        <v>2274334</v>
      </c>
      <c r="L2002" t="s">
        <v>5676</v>
      </c>
      <c r="M2002" t="s">
        <v>670</v>
      </c>
      <c r="N2002" t="str">
        <f t="array" ref="N2002">IF(COUNT(FIND({"数据分析","数据运营","分析师"},M2002)),"1","0")</f>
        <v>0</v>
      </c>
      <c r="O2002" t="s">
        <v>36</v>
      </c>
      <c r="P2002" t="s">
        <v>205</v>
      </c>
      <c r="Q2002" t="str">
        <f t="shared" si="62"/>
        <v>10</v>
      </c>
      <c r="R2002" t="str">
        <f t="shared" si="63"/>
        <v>15</v>
      </c>
      <c r="S2002" s="1" t="s">
        <v>12319</v>
      </c>
      <c r="T2002" t="s">
        <v>12456</v>
      </c>
      <c r="U2002" t="s">
        <v>12454</v>
      </c>
      <c r="V2002" t="s">
        <v>12479</v>
      </c>
      <c r="W2002" t="s">
        <v>12971</v>
      </c>
      <c r="X2002" t="s">
        <v>12949</v>
      </c>
      <c r="Y2002" t="s">
        <v>12917</v>
      </c>
    </row>
    <row r="2003" spans="1:27" x14ac:dyDescent="0.25">
      <c r="A2003" t="s">
        <v>4305</v>
      </c>
      <c r="B2003" t="s">
        <v>4831</v>
      </c>
      <c r="C2003">
        <v>36031</v>
      </c>
      <c r="D2003" t="s">
        <v>4832</v>
      </c>
      <c r="E2003" t="s">
        <v>30</v>
      </c>
      <c r="F2003" t="s">
        <v>4833</v>
      </c>
      <c r="G2003" t="s">
        <v>272</v>
      </c>
      <c r="H2003" t="s">
        <v>788</v>
      </c>
      <c r="I2003" t="s">
        <v>32</v>
      </c>
      <c r="J2003" t="s">
        <v>312</v>
      </c>
      <c r="K2003">
        <v>2354634</v>
      </c>
      <c r="L2003" t="s">
        <v>5677</v>
      </c>
      <c r="M2003" t="s">
        <v>670</v>
      </c>
      <c r="N2003" t="str">
        <f t="array" ref="N2003">IF(COUNT(FIND({"数据分析","数据运营","分析师"},M2003)),"1","0")</f>
        <v>0</v>
      </c>
      <c r="O2003" t="s">
        <v>231</v>
      </c>
      <c r="P2003" t="s">
        <v>205</v>
      </c>
      <c r="Q2003" t="str">
        <f t="shared" si="62"/>
        <v>15</v>
      </c>
      <c r="R2003" t="str">
        <f t="shared" si="63"/>
        <v>25</v>
      </c>
      <c r="S2003" s="1" t="s">
        <v>12320</v>
      </c>
      <c r="T2003" t="s">
        <v>12467</v>
      </c>
      <c r="U2003" t="s">
        <v>12477</v>
      </c>
      <c r="V2003" t="s">
        <v>12487</v>
      </c>
      <c r="W2003" t="s">
        <v>12971</v>
      </c>
      <c r="X2003" t="s">
        <v>12949</v>
      </c>
      <c r="Y2003" t="s">
        <v>12917</v>
      </c>
    </row>
    <row r="2004" spans="1:27" x14ac:dyDescent="0.25">
      <c r="A2004" t="s">
        <v>4305</v>
      </c>
      <c r="B2004" t="s">
        <v>5524</v>
      </c>
      <c r="C2004">
        <v>127337</v>
      </c>
      <c r="D2004" t="s">
        <v>5525</v>
      </c>
      <c r="E2004" t="s">
        <v>39</v>
      </c>
      <c r="F2004" t="s">
        <v>5678</v>
      </c>
      <c r="G2004" t="s">
        <v>33</v>
      </c>
      <c r="H2004" t="s">
        <v>66</v>
      </c>
      <c r="I2004" t="s">
        <v>32</v>
      </c>
      <c r="J2004" t="s">
        <v>33</v>
      </c>
      <c r="K2004">
        <v>1797696</v>
      </c>
      <c r="L2004" t="s">
        <v>5679</v>
      </c>
      <c r="M2004" t="s">
        <v>138</v>
      </c>
      <c r="N2004" t="str">
        <f t="array" ref="N2004">IF(COUNT(FIND({"数据分析","数据运营","分析师"},M2004)),"1","0")</f>
        <v>1</v>
      </c>
      <c r="O2004" t="s">
        <v>944</v>
      </c>
      <c r="P2004" t="s">
        <v>205</v>
      </c>
      <c r="Q2004" t="str">
        <f t="shared" si="62"/>
        <v>8</v>
      </c>
      <c r="R2004" t="str">
        <f>Q2004</f>
        <v>8</v>
      </c>
      <c r="W2004" s="1" t="s">
        <v>138</v>
      </c>
    </row>
    <row r="2005" spans="1:27" x14ac:dyDescent="0.25">
      <c r="A2005" t="s">
        <v>4305</v>
      </c>
      <c r="B2005" t="s">
        <v>5680</v>
      </c>
      <c r="C2005">
        <v>135218</v>
      </c>
      <c r="D2005" t="s">
        <v>5681</v>
      </c>
      <c r="E2005" t="s">
        <v>56</v>
      </c>
      <c r="F2005" t="s">
        <v>4311</v>
      </c>
      <c r="G2005" t="s">
        <v>272</v>
      </c>
      <c r="H2005" t="s">
        <v>447</v>
      </c>
      <c r="I2005" t="s">
        <v>32</v>
      </c>
      <c r="J2005" t="s">
        <v>73</v>
      </c>
      <c r="K2005">
        <v>2269611</v>
      </c>
      <c r="L2005" t="s">
        <v>5682</v>
      </c>
      <c r="M2005" t="s">
        <v>670</v>
      </c>
      <c r="N2005" t="str">
        <f t="array" ref="N2005">IF(COUNT(FIND({"数据分析","数据运营","分析师"},M2005)),"1","0")</f>
        <v>0</v>
      </c>
      <c r="O2005" t="s">
        <v>189</v>
      </c>
      <c r="P2005" t="s">
        <v>205</v>
      </c>
      <c r="Q2005" t="str">
        <f t="shared" si="62"/>
        <v>10</v>
      </c>
      <c r="R2005" t="str">
        <f t="shared" si="63"/>
        <v>20</v>
      </c>
      <c r="S2005" s="1" t="s">
        <v>1456</v>
      </c>
      <c r="T2005" t="s">
        <v>12456</v>
      </c>
      <c r="U2005" t="s">
        <v>12481</v>
      </c>
      <c r="V2005" t="s">
        <v>12475</v>
      </c>
      <c r="W2005" t="s">
        <v>12971</v>
      </c>
      <c r="X2005" t="s">
        <v>12949</v>
      </c>
      <c r="Y2005" t="s">
        <v>12917</v>
      </c>
    </row>
    <row r="2006" spans="1:27" x14ac:dyDescent="0.25">
      <c r="A2006" t="s">
        <v>4305</v>
      </c>
      <c r="B2006" t="s">
        <v>5683</v>
      </c>
      <c r="C2006">
        <v>114268</v>
      </c>
      <c r="D2006" t="s">
        <v>5684</v>
      </c>
      <c r="E2006" t="s">
        <v>47</v>
      </c>
      <c r="F2006" t="s">
        <v>5685</v>
      </c>
      <c r="G2006" t="s">
        <v>20</v>
      </c>
      <c r="H2006" t="s">
        <v>21</v>
      </c>
      <c r="I2006" t="s">
        <v>32</v>
      </c>
      <c r="J2006" t="s">
        <v>23</v>
      </c>
      <c r="K2006">
        <v>2331098</v>
      </c>
      <c r="L2006" t="s">
        <v>5686</v>
      </c>
      <c r="M2006" t="s">
        <v>5687</v>
      </c>
      <c r="N2006" t="str">
        <f t="array" ref="N2006">IF(COUNT(FIND({"数据分析","数据运营","分析师"},M2006)),"1","0")</f>
        <v>0</v>
      </c>
      <c r="O2006" t="s">
        <v>298</v>
      </c>
      <c r="P2006" t="s">
        <v>205</v>
      </c>
      <c r="Q2006" t="str">
        <f t="shared" si="62"/>
        <v>15</v>
      </c>
      <c r="R2006" t="str">
        <f t="shared" si="63"/>
        <v>30</v>
      </c>
      <c r="W2006" t="s">
        <v>12929</v>
      </c>
      <c r="X2006" t="s">
        <v>12919</v>
      </c>
      <c r="Y2006" t="s">
        <v>12916</v>
      </c>
      <c r="Z2006" t="s">
        <v>12956</v>
      </c>
      <c r="AA2006" t="s">
        <v>13032</v>
      </c>
    </row>
    <row r="2007" spans="1:27" x14ac:dyDescent="0.25">
      <c r="A2007" t="s">
        <v>4305</v>
      </c>
      <c r="B2007" t="s">
        <v>5688</v>
      </c>
      <c r="C2007">
        <v>136978</v>
      </c>
      <c r="D2007" t="s">
        <v>5689</v>
      </c>
      <c r="E2007" t="s">
        <v>18</v>
      </c>
      <c r="F2007" t="s">
        <v>4399</v>
      </c>
      <c r="G2007" t="s">
        <v>20</v>
      </c>
      <c r="H2007" t="s">
        <v>1399</v>
      </c>
      <c r="I2007" t="s">
        <v>32</v>
      </c>
      <c r="J2007" t="s">
        <v>33</v>
      </c>
      <c r="K2007">
        <v>2471660</v>
      </c>
      <c r="L2007" t="s">
        <v>5690</v>
      </c>
      <c r="M2007" t="s">
        <v>5691</v>
      </c>
      <c r="N2007" t="str">
        <f t="array" ref="N2007">IF(COUNT(FIND({"数据分析","数据运营","分析师"},M2007)),"1","0")</f>
        <v>0</v>
      </c>
      <c r="O2007" t="s">
        <v>1977</v>
      </c>
      <c r="P2007" t="s">
        <v>205</v>
      </c>
      <c r="Q2007" t="str">
        <f t="shared" si="62"/>
        <v>25</v>
      </c>
      <c r="R2007" t="str">
        <f t="shared" si="63"/>
        <v>40</v>
      </c>
      <c r="S2007" s="1" t="s">
        <v>2061</v>
      </c>
      <c r="T2007" t="s">
        <v>12465</v>
      </c>
      <c r="U2007" t="s">
        <v>12470</v>
      </c>
      <c r="V2007" t="s">
        <v>12848</v>
      </c>
      <c r="W2007" t="s">
        <v>12931</v>
      </c>
      <c r="X2007" t="s">
        <v>13019</v>
      </c>
      <c r="Y2007" t="s">
        <v>12917</v>
      </c>
    </row>
    <row r="2008" spans="1:27" x14ac:dyDescent="0.25">
      <c r="A2008" t="s">
        <v>4305</v>
      </c>
      <c r="B2008" t="s">
        <v>5642</v>
      </c>
      <c r="C2008">
        <v>44091</v>
      </c>
      <c r="D2008" t="s">
        <v>5643</v>
      </c>
      <c r="E2008" t="s">
        <v>18</v>
      </c>
      <c r="F2008" t="s">
        <v>4552</v>
      </c>
      <c r="G2008" t="s">
        <v>272</v>
      </c>
      <c r="H2008" t="s">
        <v>447</v>
      </c>
      <c r="I2008" t="s">
        <v>32</v>
      </c>
      <c r="J2008" t="s">
        <v>213</v>
      </c>
      <c r="K2008">
        <v>1927053</v>
      </c>
      <c r="L2008" t="s">
        <v>5692</v>
      </c>
      <c r="M2008" t="s">
        <v>670</v>
      </c>
      <c r="N2008" t="str">
        <f t="array" ref="N2008">IF(COUNT(FIND({"数据分析","数据运营","分析师"},M2008)),"1","0")</f>
        <v>0</v>
      </c>
      <c r="O2008" t="s">
        <v>524</v>
      </c>
      <c r="P2008" t="s">
        <v>205</v>
      </c>
      <c r="Q2008" t="str">
        <f t="shared" si="62"/>
        <v>13</v>
      </c>
      <c r="R2008" t="str">
        <f t="shared" si="63"/>
        <v>25</v>
      </c>
      <c r="S2008" s="1" t="s">
        <v>12400</v>
      </c>
      <c r="T2008" t="s">
        <v>12524</v>
      </c>
      <c r="U2008" t="s">
        <v>12695</v>
      </c>
      <c r="V2008" t="s">
        <v>12454</v>
      </c>
      <c r="W2008" t="s">
        <v>12971</v>
      </c>
      <c r="X2008" t="s">
        <v>12949</v>
      </c>
      <c r="Y2008" t="s">
        <v>12917</v>
      </c>
    </row>
    <row r="2009" spans="1:27" x14ac:dyDescent="0.25">
      <c r="A2009" t="s">
        <v>4305</v>
      </c>
      <c r="B2009" t="s">
        <v>5693</v>
      </c>
      <c r="C2009">
        <v>94859</v>
      </c>
      <c r="D2009" t="s">
        <v>5694</v>
      </c>
      <c r="E2009" t="s">
        <v>39</v>
      </c>
      <c r="F2009" t="s">
        <v>5695</v>
      </c>
      <c r="G2009" t="s">
        <v>41</v>
      </c>
      <c r="H2009" t="s">
        <v>847</v>
      </c>
      <c r="I2009" t="s">
        <v>32</v>
      </c>
      <c r="J2009" t="s">
        <v>1011</v>
      </c>
      <c r="K2009">
        <v>2271742</v>
      </c>
      <c r="L2009" t="s">
        <v>5696</v>
      </c>
      <c r="M2009" t="s">
        <v>5697</v>
      </c>
      <c r="N2009" t="str">
        <f t="array" ref="N2009">IF(COUNT(FIND({"数据分析","数据运营","分析师"},M2009)),"1","0")</f>
        <v>0</v>
      </c>
      <c r="O2009" t="s">
        <v>460</v>
      </c>
      <c r="P2009" t="s">
        <v>433</v>
      </c>
      <c r="Q2009" t="str">
        <f t="shared" si="62"/>
        <v>6</v>
      </c>
      <c r="R2009" t="str">
        <f t="shared" si="63"/>
        <v>10</v>
      </c>
      <c r="W2009" t="s">
        <v>13076</v>
      </c>
      <c r="X2009" t="s">
        <v>12919</v>
      </c>
      <c r="Y2009" t="s">
        <v>12917</v>
      </c>
    </row>
    <row r="2010" spans="1:27" x14ac:dyDescent="0.25">
      <c r="A2010" t="s">
        <v>4305</v>
      </c>
      <c r="B2010" t="s">
        <v>5698</v>
      </c>
      <c r="C2010">
        <v>102212</v>
      </c>
      <c r="D2010" t="s">
        <v>5699</v>
      </c>
      <c r="E2010" t="s">
        <v>18</v>
      </c>
      <c r="F2010" t="s">
        <v>5700</v>
      </c>
      <c r="G2010" t="s">
        <v>176</v>
      </c>
      <c r="H2010" t="s">
        <v>520</v>
      </c>
      <c r="I2010" t="s">
        <v>178</v>
      </c>
      <c r="J2010" t="s">
        <v>312</v>
      </c>
      <c r="K2010">
        <v>2297417</v>
      </c>
      <c r="L2010" t="s">
        <v>5701</v>
      </c>
      <c r="M2010" t="s">
        <v>1097</v>
      </c>
      <c r="N2010" t="str">
        <f t="array" ref="N2010">IF(COUNT(FIND({"数据分析","数据运营","分析师"},M2010)),"1","0")</f>
        <v>0</v>
      </c>
      <c r="O2010" t="s">
        <v>44</v>
      </c>
      <c r="P2010" t="s">
        <v>205</v>
      </c>
      <c r="Q2010" t="str">
        <f t="shared" si="62"/>
        <v>4</v>
      </c>
      <c r="R2010" t="str">
        <f t="shared" si="63"/>
        <v>6</v>
      </c>
      <c r="S2010" s="1" t="s">
        <v>12319</v>
      </c>
      <c r="T2010" t="s">
        <v>12456</v>
      </c>
      <c r="U2010" t="s">
        <v>12474</v>
      </c>
      <c r="V2010" t="s">
        <v>12454</v>
      </c>
      <c r="W2010" t="s">
        <v>13096</v>
      </c>
      <c r="X2010" t="s">
        <v>12917</v>
      </c>
    </row>
    <row r="2011" spans="1:27" x14ac:dyDescent="0.25">
      <c r="A2011" t="s">
        <v>4305</v>
      </c>
      <c r="B2011" t="s">
        <v>4347</v>
      </c>
      <c r="C2011">
        <v>104601</v>
      </c>
      <c r="D2011" t="s">
        <v>4347</v>
      </c>
      <c r="E2011" t="s">
        <v>30</v>
      </c>
      <c r="F2011" t="s">
        <v>4326</v>
      </c>
      <c r="G2011" t="s">
        <v>49</v>
      </c>
      <c r="H2011" t="s">
        <v>42</v>
      </c>
      <c r="I2011" t="s">
        <v>32</v>
      </c>
      <c r="J2011" t="s">
        <v>2093</v>
      </c>
      <c r="K2011">
        <v>2169934</v>
      </c>
      <c r="L2011" t="s">
        <v>4737</v>
      </c>
      <c r="M2011" t="s">
        <v>849</v>
      </c>
      <c r="N2011" t="str">
        <f t="array" ref="N2011">IF(COUNT(FIND({"数据分析","数据运营","分析师"},M2011)),"1","0")</f>
        <v>1</v>
      </c>
      <c r="O2011" t="s">
        <v>298</v>
      </c>
      <c r="P2011" t="s">
        <v>205</v>
      </c>
      <c r="Q2011" t="str">
        <f t="shared" si="62"/>
        <v>15</v>
      </c>
      <c r="R2011" t="str">
        <f t="shared" si="63"/>
        <v>30</v>
      </c>
      <c r="S2011" s="1" t="s">
        <v>12325</v>
      </c>
      <c r="T2011" t="s">
        <v>12467</v>
      </c>
      <c r="U2011" t="s">
        <v>12487</v>
      </c>
      <c r="V2011" t="s">
        <v>12457</v>
      </c>
      <c r="W2011" s="1" t="s">
        <v>13220</v>
      </c>
      <c r="X2011" t="s">
        <v>13272</v>
      </c>
      <c r="Y2011" t="s">
        <v>13293</v>
      </c>
    </row>
    <row r="2012" spans="1:27" x14ac:dyDescent="0.25">
      <c r="A2012" t="s">
        <v>4305</v>
      </c>
      <c r="B2012" t="s">
        <v>4617</v>
      </c>
      <c r="C2012">
        <v>8414</v>
      </c>
      <c r="D2012" t="s">
        <v>4618</v>
      </c>
      <c r="E2012" t="s">
        <v>30</v>
      </c>
      <c r="F2012" t="s">
        <v>4619</v>
      </c>
      <c r="G2012" t="s">
        <v>20</v>
      </c>
      <c r="H2012" t="s">
        <v>301</v>
      </c>
      <c r="I2012" t="s">
        <v>32</v>
      </c>
      <c r="J2012" t="s">
        <v>23</v>
      </c>
      <c r="K2012">
        <v>2431302</v>
      </c>
      <c r="L2012" t="s">
        <v>5702</v>
      </c>
      <c r="M2012" t="s">
        <v>572</v>
      </c>
      <c r="N2012" t="str">
        <f t="array" ref="N2012">IF(COUNT(FIND({"数据分析","数据运营","分析师"},M2012)),"1","0")</f>
        <v>0</v>
      </c>
      <c r="O2012" t="s">
        <v>1518</v>
      </c>
      <c r="P2012" t="s">
        <v>205</v>
      </c>
      <c r="Q2012" t="str">
        <f t="shared" si="62"/>
        <v>20</v>
      </c>
      <c r="R2012" t="str">
        <f t="shared" si="63"/>
        <v>35</v>
      </c>
      <c r="S2012" s="1" t="s">
        <v>12325</v>
      </c>
      <c r="T2012" t="s">
        <v>12483</v>
      </c>
      <c r="U2012" t="s">
        <v>12477</v>
      </c>
      <c r="V2012" t="s">
        <v>12460</v>
      </c>
      <c r="W2012" t="s">
        <v>12941</v>
      </c>
      <c r="X2012" t="s">
        <v>12917</v>
      </c>
    </row>
    <row r="2013" spans="1:27" x14ac:dyDescent="0.25">
      <c r="A2013" t="s">
        <v>4305</v>
      </c>
      <c r="B2013" t="s">
        <v>5703</v>
      </c>
      <c r="C2013">
        <v>55349</v>
      </c>
      <c r="D2013" t="s">
        <v>5704</v>
      </c>
      <c r="E2013" t="s">
        <v>56</v>
      </c>
      <c r="F2013" t="s">
        <v>5705</v>
      </c>
      <c r="G2013" t="s">
        <v>272</v>
      </c>
      <c r="H2013" t="s">
        <v>447</v>
      </c>
      <c r="I2013" t="s">
        <v>32</v>
      </c>
      <c r="J2013" t="s">
        <v>5706</v>
      </c>
      <c r="K2013">
        <v>1445403</v>
      </c>
      <c r="L2013" t="s">
        <v>5707</v>
      </c>
      <c r="M2013" t="s">
        <v>5708</v>
      </c>
      <c r="N2013" t="str">
        <f t="array" ref="N2013">IF(COUNT(FIND({"数据分析","数据运营","分析师"},M2013)),"1","0")</f>
        <v>1</v>
      </c>
      <c r="O2013" t="s">
        <v>700</v>
      </c>
      <c r="P2013" t="s">
        <v>205</v>
      </c>
      <c r="Q2013" t="str">
        <f t="shared" si="62"/>
        <v>5</v>
      </c>
      <c r="R2013" t="str">
        <f t="shared" si="63"/>
        <v>10</v>
      </c>
      <c r="S2013" s="1" t="s">
        <v>12320</v>
      </c>
      <c r="T2013" t="s">
        <v>12462</v>
      </c>
      <c r="U2013" t="s">
        <v>12455</v>
      </c>
      <c r="V2013" t="s">
        <v>12467</v>
      </c>
      <c r="W2013" s="1" t="s">
        <v>138</v>
      </c>
    </row>
    <row r="2014" spans="1:27" x14ac:dyDescent="0.25">
      <c r="A2014" t="s">
        <v>4305</v>
      </c>
      <c r="B2014" t="s">
        <v>5709</v>
      </c>
      <c r="C2014">
        <v>3194</v>
      </c>
      <c r="D2014" t="s">
        <v>5710</v>
      </c>
      <c r="E2014" t="s">
        <v>18</v>
      </c>
      <c r="F2014" t="s">
        <v>4522</v>
      </c>
      <c r="G2014" t="s">
        <v>20</v>
      </c>
      <c r="H2014" t="s">
        <v>72</v>
      </c>
      <c r="I2014" t="s">
        <v>32</v>
      </c>
      <c r="J2014" t="s">
        <v>258</v>
      </c>
      <c r="K2014">
        <v>2087756</v>
      </c>
      <c r="L2014" t="s">
        <v>5711</v>
      </c>
      <c r="M2014" t="s">
        <v>479</v>
      </c>
      <c r="N2014" t="str">
        <f t="array" ref="N2014">IF(COUNT(FIND({"数据分析","数据运营","分析师"},M2014)),"1","0")</f>
        <v>0</v>
      </c>
      <c r="O2014" t="s">
        <v>360</v>
      </c>
      <c r="P2014" t="s">
        <v>205</v>
      </c>
      <c r="Q2014" t="str">
        <f t="shared" si="62"/>
        <v>12</v>
      </c>
      <c r="R2014" t="str">
        <f t="shared" si="63"/>
        <v>24</v>
      </c>
      <c r="S2014" s="1" t="s">
        <v>12320</v>
      </c>
      <c r="T2014" t="s">
        <v>12462</v>
      </c>
      <c r="U2014" t="s">
        <v>12455</v>
      </c>
      <c r="V2014" t="s">
        <v>12475</v>
      </c>
      <c r="W2014" t="s">
        <v>12931</v>
      </c>
      <c r="X2014" t="s">
        <v>12956</v>
      </c>
      <c r="Y2014" t="s">
        <v>12917</v>
      </c>
    </row>
    <row r="2015" spans="1:27" x14ac:dyDescent="0.25">
      <c r="A2015" t="s">
        <v>4305</v>
      </c>
      <c r="B2015" t="s">
        <v>388</v>
      </c>
      <c r="C2015">
        <v>73043</v>
      </c>
      <c r="D2015" t="s">
        <v>389</v>
      </c>
      <c r="E2015" t="s">
        <v>47</v>
      </c>
      <c r="F2015" t="s">
        <v>4522</v>
      </c>
      <c r="G2015" t="s">
        <v>272</v>
      </c>
      <c r="H2015" t="s">
        <v>788</v>
      </c>
      <c r="I2015" t="s">
        <v>218</v>
      </c>
      <c r="J2015" t="s">
        <v>186</v>
      </c>
      <c r="K2015">
        <v>2168957</v>
      </c>
      <c r="L2015" t="s">
        <v>5712</v>
      </c>
      <c r="M2015" t="s">
        <v>670</v>
      </c>
      <c r="N2015" t="str">
        <f t="array" ref="N2015">IF(COUNT(FIND({"数据分析","数据运营","分析师"},M2015)),"1","0")</f>
        <v>0</v>
      </c>
      <c r="O2015" t="s">
        <v>36</v>
      </c>
      <c r="P2015" t="s">
        <v>205</v>
      </c>
      <c r="Q2015" t="str">
        <f t="shared" si="62"/>
        <v>10</v>
      </c>
      <c r="R2015" t="str">
        <f t="shared" si="63"/>
        <v>15</v>
      </c>
      <c r="S2015" s="1" t="s">
        <v>12319</v>
      </c>
      <c r="T2015" t="s">
        <v>12456</v>
      </c>
      <c r="U2015" t="s">
        <v>12454</v>
      </c>
      <c r="V2015" t="s">
        <v>12479</v>
      </c>
      <c r="W2015" t="s">
        <v>12971</v>
      </c>
      <c r="X2015" t="s">
        <v>12949</v>
      </c>
      <c r="Y2015" t="s">
        <v>12917</v>
      </c>
    </row>
    <row r="2016" spans="1:27" x14ac:dyDescent="0.25">
      <c r="A2016" t="s">
        <v>4305</v>
      </c>
      <c r="B2016" t="s">
        <v>4831</v>
      </c>
      <c r="C2016">
        <v>36031</v>
      </c>
      <c r="D2016" t="s">
        <v>4832</v>
      </c>
      <c r="E2016" t="s">
        <v>30</v>
      </c>
      <c r="F2016" t="s">
        <v>4833</v>
      </c>
      <c r="G2016" t="s">
        <v>20</v>
      </c>
      <c r="H2016" t="s">
        <v>301</v>
      </c>
      <c r="I2016" t="s">
        <v>32</v>
      </c>
      <c r="J2016" t="s">
        <v>312</v>
      </c>
      <c r="K2016">
        <v>1617385</v>
      </c>
      <c r="L2016" t="s">
        <v>5713</v>
      </c>
      <c r="M2016" t="s">
        <v>1835</v>
      </c>
      <c r="N2016" t="str">
        <f t="array" ref="N2016">IF(COUNT(FIND({"数据分析","数据运营","分析师"},M2016)),"1","0")</f>
        <v>0</v>
      </c>
      <c r="O2016" t="s">
        <v>231</v>
      </c>
      <c r="P2016" t="s">
        <v>205</v>
      </c>
      <c r="Q2016" t="str">
        <f t="shared" si="62"/>
        <v>15</v>
      </c>
      <c r="R2016" t="str">
        <f t="shared" si="63"/>
        <v>25</v>
      </c>
      <c r="S2016" s="1" t="s">
        <v>12320</v>
      </c>
      <c r="T2016" t="s">
        <v>12467</v>
      </c>
      <c r="U2016" t="s">
        <v>12477</v>
      </c>
      <c r="V2016" t="s">
        <v>12487</v>
      </c>
      <c r="W2016" t="s">
        <v>12941</v>
      </c>
      <c r="X2016" t="s">
        <v>13019</v>
      </c>
      <c r="Y2016" t="s">
        <v>12917</v>
      </c>
    </row>
    <row r="2017" spans="1:27" x14ac:dyDescent="0.25">
      <c r="A2017" t="s">
        <v>4305</v>
      </c>
      <c r="B2017" t="s">
        <v>4629</v>
      </c>
      <c r="C2017">
        <v>61921</v>
      </c>
      <c r="D2017" t="s">
        <v>4630</v>
      </c>
      <c r="E2017" t="s">
        <v>18</v>
      </c>
      <c r="F2017" t="s">
        <v>4631</v>
      </c>
      <c r="G2017" t="s">
        <v>130</v>
      </c>
      <c r="H2017" t="s">
        <v>130</v>
      </c>
      <c r="I2017" t="s">
        <v>178</v>
      </c>
      <c r="J2017" t="s">
        <v>117</v>
      </c>
      <c r="K2017">
        <v>2194557</v>
      </c>
      <c r="L2017" t="s">
        <v>5486</v>
      </c>
      <c r="M2017" t="s">
        <v>5487</v>
      </c>
      <c r="N2017" t="str">
        <f t="array" ref="N2017">IF(COUNT(FIND({"数据分析","数据运营","分析师"},M2017)),"1","0")</f>
        <v>1</v>
      </c>
      <c r="O2017" t="s">
        <v>460</v>
      </c>
      <c r="P2017" t="s">
        <v>205</v>
      </c>
      <c r="Q2017" t="str">
        <f t="shared" si="62"/>
        <v>6</v>
      </c>
      <c r="R2017" t="str">
        <f t="shared" si="63"/>
        <v>10</v>
      </c>
      <c r="S2017" s="1" t="s">
        <v>1456</v>
      </c>
      <c r="T2017" t="s">
        <v>12453</v>
      </c>
      <c r="U2017" t="s">
        <v>12455</v>
      </c>
      <c r="V2017" t="s">
        <v>12467</v>
      </c>
      <c r="W2017" s="1" t="s">
        <v>42</v>
      </c>
      <c r="X2017" t="s">
        <v>13274</v>
      </c>
    </row>
    <row r="2018" spans="1:27" x14ac:dyDescent="0.25">
      <c r="A2018" t="s">
        <v>4305</v>
      </c>
      <c r="B2018" t="s">
        <v>5714</v>
      </c>
      <c r="C2018">
        <v>81662</v>
      </c>
      <c r="D2018" t="s">
        <v>5715</v>
      </c>
      <c r="E2018" t="s">
        <v>39</v>
      </c>
      <c r="F2018" t="s">
        <v>4833</v>
      </c>
      <c r="G2018" t="s">
        <v>49</v>
      </c>
      <c r="H2018" t="s">
        <v>116</v>
      </c>
      <c r="I2018" t="s">
        <v>32</v>
      </c>
      <c r="J2018" t="s">
        <v>274</v>
      </c>
      <c r="K2018">
        <v>2001995</v>
      </c>
      <c r="L2018" t="s">
        <v>5716</v>
      </c>
      <c r="M2018" t="s">
        <v>665</v>
      </c>
      <c r="N2018" t="str">
        <f t="array" ref="N2018">IF(COUNT(FIND({"数据分析","数据运营","分析师"},M2018)),"1","0")</f>
        <v>1</v>
      </c>
      <c r="O2018" t="s">
        <v>189</v>
      </c>
      <c r="P2018" t="s">
        <v>205</v>
      </c>
      <c r="Q2018" t="str">
        <f t="shared" si="62"/>
        <v>10</v>
      </c>
      <c r="R2018" t="str">
        <f t="shared" si="63"/>
        <v>20</v>
      </c>
      <c r="S2018" s="1" t="s">
        <v>12320</v>
      </c>
      <c r="T2018" t="s">
        <v>12464</v>
      </c>
      <c r="U2018" t="s">
        <v>12456</v>
      </c>
      <c r="V2018" t="s">
        <v>12454</v>
      </c>
      <c r="W2018" s="1" t="s">
        <v>138</v>
      </c>
      <c r="X2018" t="s">
        <v>13294</v>
      </c>
    </row>
    <row r="2019" spans="1:27" x14ac:dyDescent="0.25">
      <c r="A2019" t="s">
        <v>4305</v>
      </c>
      <c r="B2019" t="s">
        <v>5717</v>
      </c>
      <c r="C2019">
        <v>131224</v>
      </c>
      <c r="D2019" t="s">
        <v>5718</v>
      </c>
      <c r="E2019" t="s">
        <v>39</v>
      </c>
      <c r="F2019" t="s">
        <v>5719</v>
      </c>
      <c r="G2019" t="s">
        <v>272</v>
      </c>
      <c r="H2019" t="s">
        <v>447</v>
      </c>
      <c r="I2019" t="s">
        <v>32</v>
      </c>
      <c r="J2019" t="s">
        <v>73</v>
      </c>
      <c r="K2019">
        <v>2568135</v>
      </c>
      <c r="L2019" t="s">
        <v>5720</v>
      </c>
      <c r="M2019" t="s">
        <v>670</v>
      </c>
      <c r="N2019" t="str">
        <f t="array" ref="N2019">IF(COUNT(FIND({"数据分析","数据运营","分析师"},M2019)),"1","0")</f>
        <v>0</v>
      </c>
      <c r="O2019" t="s">
        <v>189</v>
      </c>
      <c r="P2019" t="s">
        <v>205</v>
      </c>
      <c r="Q2019" t="str">
        <f t="shared" si="62"/>
        <v>10</v>
      </c>
      <c r="R2019" t="str">
        <f t="shared" si="63"/>
        <v>20</v>
      </c>
      <c r="S2019" s="1" t="s">
        <v>12325</v>
      </c>
      <c r="T2019" t="s">
        <v>12483</v>
      </c>
      <c r="U2019" t="s">
        <v>12460</v>
      </c>
      <c r="V2019" t="s">
        <v>12470</v>
      </c>
    </row>
    <row r="2020" spans="1:27" x14ac:dyDescent="0.25">
      <c r="A2020" t="s">
        <v>4305</v>
      </c>
      <c r="B2020" t="s">
        <v>5721</v>
      </c>
      <c r="C2020">
        <v>49715</v>
      </c>
      <c r="D2020" t="s">
        <v>5722</v>
      </c>
      <c r="E2020" t="s">
        <v>30</v>
      </c>
      <c r="G2020" t="s">
        <v>49</v>
      </c>
      <c r="H2020" t="s">
        <v>116</v>
      </c>
      <c r="I2020" t="s">
        <v>218</v>
      </c>
      <c r="J2020" t="s">
        <v>1413</v>
      </c>
      <c r="K2020">
        <v>2002391</v>
      </c>
      <c r="L2020" t="s">
        <v>5723</v>
      </c>
      <c r="M2020" t="s">
        <v>5724</v>
      </c>
      <c r="N2020" t="str">
        <f t="array" ref="N2020">IF(COUNT(FIND({"数据分析","数据运营","分析师"},M2020)),"1","0")</f>
        <v>1</v>
      </c>
      <c r="O2020" t="s">
        <v>53</v>
      </c>
      <c r="P2020" t="s">
        <v>205</v>
      </c>
      <c r="Q2020" t="str">
        <f t="shared" si="62"/>
        <v>6</v>
      </c>
      <c r="R2020" t="str">
        <f t="shared" si="63"/>
        <v>8</v>
      </c>
      <c r="S2020" s="1" t="s">
        <v>12319</v>
      </c>
      <c r="T2020" t="s">
        <v>12453</v>
      </c>
      <c r="U2020" t="s">
        <v>12465</v>
      </c>
      <c r="V2020" t="s">
        <v>12454</v>
      </c>
      <c r="W2020" s="1" t="s">
        <v>138</v>
      </c>
      <c r="X2020" t="s">
        <v>13319</v>
      </c>
      <c r="Y2020" t="s">
        <v>12810</v>
      </c>
      <c r="Z2020" t="s">
        <v>13324</v>
      </c>
      <c r="AA2020" t="s">
        <v>13330</v>
      </c>
    </row>
    <row r="2021" spans="1:27" x14ac:dyDescent="0.25">
      <c r="A2021" t="s">
        <v>4305</v>
      </c>
      <c r="B2021" t="s">
        <v>5150</v>
      </c>
      <c r="C2021">
        <v>766</v>
      </c>
      <c r="D2021" t="s">
        <v>5151</v>
      </c>
      <c r="E2021" t="s">
        <v>47</v>
      </c>
      <c r="G2021" t="s">
        <v>272</v>
      </c>
      <c r="H2021" t="s">
        <v>447</v>
      </c>
      <c r="I2021" t="s">
        <v>32</v>
      </c>
      <c r="J2021" t="s">
        <v>213</v>
      </c>
      <c r="K2021">
        <v>1844848</v>
      </c>
      <c r="L2021" t="s">
        <v>5725</v>
      </c>
      <c r="M2021" t="s">
        <v>670</v>
      </c>
      <c r="N2021" t="str">
        <f t="array" ref="N2021">IF(COUNT(FIND({"数据分析","数据运营","分析师"},M2021)),"1","0")</f>
        <v>0</v>
      </c>
      <c r="O2021" t="s">
        <v>189</v>
      </c>
      <c r="P2021" t="s">
        <v>205</v>
      </c>
      <c r="Q2021" t="str">
        <f t="shared" si="62"/>
        <v>10</v>
      </c>
      <c r="R2021" t="str">
        <f t="shared" si="63"/>
        <v>20</v>
      </c>
      <c r="S2021" s="1" t="s">
        <v>790</v>
      </c>
      <c r="T2021" t="s">
        <v>12454</v>
      </c>
      <c r="U2021" t="s">
        <v>12479</v>
      </c>
      <c r="V2021" t="s">
        <v>12467</v>
      </c>
      <c r="W2021" t="s">
        <v>12971</v>
      </c>
      <c r="X2021" t="s">
        <v>12949</v>
      </c>
      <c r="Y2021" t="s">
        <v>12917</v>
      </c>
    </row>
    <row r="2022" spans="1:27" x14ac:dyDescent="0.25">
      <c r="A2022" t="s">
        <v>4305</v>
      </c>
      <c r="B2022" t="s">
        <v>2859</v>
      </c>
      <c r="C2022">
        <v>1575</v>
      </c>
      <c r="D2022" t="s">
        <v>2860</v>
      </c>
      <c r="E2022" t="s">
        <v>18</v>
      </c>
      <c r="F2022" t="s">
        <v>4379</v>
      </c>
      <c r="G2022" t="s">
        <v>81</v>
      </c>
      <c r="H2022" t="s">
        <v>42</v>
      </c>
      <c r="I2022" t="s">
        <v>32</v>
      </c>
      <c r="J2022" t="s">
        <v>274</v>
      </c>
      <c r="K2022">
        <v>2550969</v>
      </c>
      <c r="L2022" t="s">
        <v>5726</v>
      </c>
      <c r="M2022" t="s">
        <v>42</v>
      </c>
      <c r="N2022" t="str">
        <f t="array" ref="N2022">IF(COUNT(FIND({"数据分析","数据运营","分析师"},M2022)),"1","0")</f>
        <v>1</v>
      </c>
      <c r="O2022" t="s">
        <v>189</v>
      </c>
      <c r="P2022" t="s">
        <v>205</v>
      </c>
      <c r="Q2022" t="str">
        <f t="shared" si="62"/>
        <v>10</v>
      </c>
      <c r="R2022" t="str">
        <f t="shared" si="63"/>
        <v>20</v>
      </c>
      <c r="S2022" s="1" t="s">
        <v>8116</v>
      </c>
      <c r="T2022" t="s">
        <v>12460</v>
      </c>
      <c r="U2022" t="s">
        <v>12470</v>
      </c>
      <c r="V2022" t="s">
        <v>12465</v>
      </c>
      <c r="W2022" s="1" t="s">
        <v>42</v>
      </c>
      <c r="X2022" t="s">
        <v>12810</v>
      </c>
      <c r="Y2022" t="s">
        <v>13274</v>
      </c>
    </row>
    <row r="2023" spans="1:27" x14ac:dyDescent="0.25">
      <c r="A2023" t="s">
        <v>4305</v>
      </c>
      <c r="B2023" t="s">
        <v>5727</v>
      </c>
      <c r="C2023">
        <v>104229</v>
      </c>
      <c r="D2023" t="s">
        <v>5728</v>
      </c>
      <c r="E2023" t="s">
        <v>39</v>
      </c>
      <c r="G2023" t="s">
        <v>81</v>
      </c>
      <c r="H2023" t="s">
        <v>42</v>
      </c>
      <c r="I2023" t="s">
        <v>32</v>
      </c>
      <c r="J2023" t="s">
        <v>73</v>
      </c>
      <c r="K2023">
        <v>2547613</v>
      </c>
      <c r="L2023" t="s">
        <v>5729</v>
      </c>
      <c r="M2023" t="s">
        <v>158</v>
      </c>
      <c r="N2023" t="str">
        <f t="array" ref="N2023">IF(COUNT(FIND({"数据分析","数据运营","分析师"},M2023)),"1","0")</f>
        <v>1</v>
      </c>
      <c r="O2023" t="s">
        <v>700</v>
      </c>
      <c r="P2023" t="s">
        <v>205</v>
      </c>
      <c r="Q2023" t="str">
        <f t="shared" si="62"/>
        <v>5</v>
      </c>
      <c r="R2023" t="str">
        <f t="shared" si="63"/>
        <v>10</v>
      </c>
      <c r="S2023" s="1" t="s">
        <v>1456</v>
      </c>
      <c r="T2023" t="s">
        <v>12454</v>
      </c>
      <c r="U2023" t="s">
        <v>12475</v>
      </c>
      <c r="V2023" t="s">
        <v>12457</v>
      </c>
      <c r="W2023" s="1" t="s">
        <v>13220</v>
      </c>
      <c r="X2023" t="s">
        <v>12810</v>
      </c>
      <c r="Y2023" t="s">
        <v>13274</v>
      </c>
      <c r="Z2023" t="s">
        <v>13293</v>
      </c>
    </row>
    <row r="2024" spans="1:27" x14ac:dyDescent="0.25">
      <c r="A2024" t="s">
        <v>4305</v>
      </c>
      <c r="B2024" t="s">
        <v>3229</v>
      </c>
      <c r="C2024">
        <v>72257</v>
      </c>
      <c r="D2024" t="s">
        <v>3230</v>
      </c>
      <c r="E2024" t="s">
        <v>47</v>
      </c>
      <c r="F2024" t="s">
        <v>5182</v>
      </c>
      <c r="G2024" t="s">
        <v>33</v>
      </c>
      <c r="H2024" t="s">
        <v>66</v>
      </c>
      <c r="I2024" t="s">
        <v>32</v>
      </c>
      <c r="J2024" t="s">
        <v>33</v>
      </c>
      <c r="K2024">
        <v>2113560</v>
      </c>
      <c r="L2024" t="s">
        <v>5730</v>
      </c>
      <c r="M2024" t="s">
        <v>138</v>
      </c>
      <c r="N2024" t="str">
        <f t="array" ref="N2024">IF(COUNT(FIND({"数据分析","数据运营","分析师"},M2024)),"1","0")</f>
        <v>1</v>
      </c>
      <c r="O2024" t="s">
        <v>260</v>
      </c>
      <c r="P2024" t="s">
        <v>205</v>
      </c>
      <c r="Q2024" t="str">
        <f t="shared" si="62"/>
        <v>8</v>
      </c>
      <c r="R2024" t="str">
        <f t="shared" si="63"/>
        <v>15</v>
      </c>
      <c r="S2024" s="1" t="s">
        <v>12320</v>
      </c>
      <c r="T2024" t="s">
        <v>12462</v>
      </c>
      <c r="U2024" t="s">
        <v>12455</v>
      </c>
      <c r="V2024" t="s">
        <v>12475</v>
      </c>
      <c r="W2024" s="1" t="s">
        <v>138</v>
      </c>
    </row>
    <row r="2025" spans="1:27" x14ac:dyDescent="0.25">
      <c r="A2025" t="s">
        <v>4305</v>
      </c>
      <c r="B2025" t="s">
        <v>5709</v>
      </c>
      <c r="C2025">
        <v>3194</v>
      </c>
      <c r="D2025" t="s">
        <v>5710</v>
      </c>
      <c r="E2025" t="s">
        <v>18</v>
      </c>
      <c r="F2025" t="s">
        <v>4522</v>
      </c>
      <c r="G2025" t="s">
        <v>20</v>
      </c>
      <c r="H2025" t="s">
        <v>72</v>
      </c>
      <c r="I2025" t="s">
        <v>32</v>
      </c>
      <c r="J2025" t="s">
        <v>258</v>
      </c>
      <c r="K2025">
        <v>2186852</v>
      </c>
      <c r="L2025" t="s">
        <v>5731</v>
      </c>
      <c r="M2025" t="s">
        <v>5732</v>
      </c>
      <c r="N2025" t="str">
        <f t="array" ref="N2025">IF(COUNT(FIND({"数据分析","数据运营","分析师"},M2025)),"1","0")</f>
        <v>0</v>
      </c>
      <c r="O2025" t="s">
        <v>815</v>
      </c>
      <c r="P2025" t="s">
        <v>205</v>
      </c>
      <c r="Q2025" t="str">
        <f t="shared" si="62"/>
        <v>20</v>
      </c>
      <c r="R2025" t="str">
        <f t="shared" si="63"/>
        <v>40</v>
      </c>
      <c r="S2025" s="1" t="s">
        <v>12320</v>
      </c>
      <c r="T2025" t="s">
        <v>12462</v>
      </c>
      <c r="U2025" t="s">
        <v>12455</v>
      </c>
      <c r="V2025" t="s">
        <v>12475</v>
      </c>
      <c r="W2025" t="s">
        <v>12931</v>
      </c>
      <c r="X2025" t="s">
        <v>12944</v>
      </c>
      <c r="Y2025" t="s">
        <v>12917</v>
      </c>
    </row>
    <row r="2026" spans="1:27" x14ac:dyDescent="0.25">
      <c r="A2026" t="s">
        <v>4305</v>
      </c>
      <c r="B2026" t="s">
        <v>4760</v>
      </c>
      <c r="C2026">
        <v>329</v>
      </c>
      <c r="D2026" t="s">
        <v>4761</v>
      </c>
      <c r="E2026" t="s">
        <v>18</v>
      </c>
      <c r="F2026" t="s">
        <v>4403</v>
      </c>
      <c r="G2026" t="s">
        <v>20</v>
      </c>
      <c r="H2026" t="s">
        <v>72</v>
      </c>
      <c r="I2026" t="s">
        <v>22</v>
      </c>
      <c r="J2026" t="s">
        <v>240</v>
      </c>
      <c r="K2026">
        <v>2466656</v>
      </c>
      <c r="L2026" t="s">
        <v>5733</v>
      </c>
      <c r="M2026" t="s">
        <v>5734</v>
      </c>
      <c r="N2026" t="str">
        <f t="array" ref="N2026">IF(COUNT(FIND({"数据分析","数据运营","分析师"},M2026)),"1","0")</f>
        <v>0</v>
      </c>
      <c r="O2026" t="s">
        <v>36</v>
      </c>
      <c r="P2026" t="s">
        <v>205</v>
      </c>
      <c r="Q2026" t="str">
        <f t="shared" si="62"/>
        <v>10</v>
      </c>
      <c r="R2026" t="str">
        <f t="shared" si="63"/>
        <v>15</v>
      </c>
      <c r="S2026" s="1" t="s">
        <v>12320</v>
      </c>
      <c r="T2026" t="s">
        <v>12462</v>
      </c>
      <c r="U2026" t="s">
        <v>12465</v>
      </c>
      <c r="V2026" t="s">
        <v>12454</v>
      </c>
      <c r="W2026" t="s">
        <v>12928</v>
      </c>
      <c r="X2026" t="s">
        <v>12917</v>
      </c>
    </row>
    <row r="2027" spans="1:27" x14ac:dyDescent="0.25">
      <c r="A2027" t="s">
        <v>4305</v>
      </c>
      <c r="B2027" t="s">
        <v>5680</v>
      </c>
      <c r="C2027">
        <v>135218</v>
      </c>
      <c r="D2027" t="s">
        <v>5681</v>
      </c>
      <c r="E2027" t="s">
        <v>56</v>
      </c>
      <c r="F2027" t="s">
        <v>4311</v>
      </c>
      <c r="G2027" t="s">
        <v>272</v>
      </c>
      <c r="H2027" t="s">
        <v>447</v>
      </c>
      <c r="I2027" t="s">
        <v>32</v>
      </c>
      <c r="J2027" t="s">
        <v>73</v>
      </c>
      <c r="K2027">
        <v>2255177</v>
      </c>
      <c r="L2027" t="s">
        <v>5682</v>
      </c>
      <c r="M2027" t="s">
        <v>670</v>
      </c>
      <c r="N2027" t="str">
        <f t="array" ref="N2027">IF(COUNT(FIND({"数据分析","数据运营","分析师"},M2027)),"1","0")</f>
        <v>0</v>
      </c>
      <c r="O2027" t="s">
        <v>189</v>
      </c>
      <c r="P2027" t="s">
        <v>205</v>
      </c>
      <c r="Q2027" t="str">
        <f t="shared" si="62"/>
        <v>10</v>
      </c>
      <c r="R2027" t="str">
        <f t="shared" si="63"/>
        <v>20</v>
      </c>
      <c r="S2027" s="1" t="s">
        <v>1456</v>
      </c>
      <c r="T2027" t="s">
        <v>12456</v>
      </c>
      <c r="U2027" t="s">
        <v>12481</v>
      </c>
      <c r="V2027" t="s">
        <v>12475</v>
      </c>
      <c r="W2027" t="s">
        <v>12971</v>
      </c>
      <c r="X2027" t="s">
        <v>12949</v>
      </c>
      <c r="Y2027" t="s">
        <v>12917</v>
      </c>
    </row>
    <row r="2028" spans="1:27" x14ac:dyDescent="0.25">
      <c r="A2028" t="s">
        <v>4305</v>
      </c>
      <c r="B2028" t="s">
        <v>4545</v>
      </c>
      <c r="C2028">
        <v>133</v>
      </c>
      <c r="D2028" t="s">
        <v>4546</v>
      </c>
      <c r="E2028" t="s">
        <v>30</v>
      </c>
      <c r="F2028" t="s">
        <v>4547</v>
      </c>
      <c r="G2028" t="s">
        <v>20</v>
      </c>
      <c r="H2028" t="s">
        <v>72</v>
      </c>
      <c r="I2028" t="s">
        <v>32</v>
      </c>
      <c r="J2028" t="s">
        <v>934</v>
      </c>
      <c r="K2028">
        <v>2388367</v>
      </c>
      <c r="L2028" t="s">
        <v>5735</v>
      </c>
      <c r="M2028" t="s">
        <v>479</v>
      </c>
      <c r="N2028" t="str">
        <f t="array" ref="N2028">IF(COUNT(FIND({"数据分析","数据运营","分析师"},M2028)),"1","0")</f>
        <v>0</v>
      </c>
      <c r="O2028" t="s">
        <v>189</v>
      </c>
      <c r="P2028" t="s">
        <v>205</v>
      </c>
      <c r="Q2028" t="str">
        <f t="shared" si="62"/>
        <v>10</v>
      </c>
      <c r="R2028" t="str">
        <f t="shared" si="63"/>
        <v>20</v>
      </c>
      <c r="S2028" s="1" t="s">
        <v>12325</v>
      </c>
      <c r="T2028" t="s">
        <v>12533</v>
      </c>
      <c r="U2028" t="s">
        <v>12670</v>
      </c>
      <c r="V2028" t="s">
        <v>12825</v>
      </c>
      <c r="W2028" t="s">
        <v>12931</v>
      </c>
      <c r="X2028" t="s">
        <v>12956</v>
      </c>
      <c r="Y2028" t="s">
        <v>12917</v>
      </c>
    </row>
    <row r="2029" spans="1:27" x14ac:dyDescent="0.25">
      <c r="A2029" t="s">
        <v>4305</v>
      </c>
      <c r="B2029" t="s">
        <v>5736</v>
      </c>
      <c r="C2029">
        <v>7535</v>
      </c>
      <c r="D2029" t="s">
        <v>5737</v>
      </c>
      <c r="E2029" t="s">
        <v>47</v>
      </c>
      <c r="F2029" t="s">
        <v>5738</v>
      </c>
      <c r="G2029" t="s">
        <v>272</v>
      </c>
      <c r="H2029" t="s">
        <v>788</v>
      </c>
      <c r="I2029" t="s">
        <v>218</v>
      </c>
      <c r="J2029" t="s">
        <v>5303</v>
      </c>
      <c r="K2029">
        <v>2166320</v>
      </c>
      <c r="L2029" t="s">
        <v>5739</v>
      </c>
      <c r="M2029" t="s">
        <v>670</v>
      </c>
      <c r="N2029" t="str">
        <f t="array" ref="N2029">IF(COUNT(FIND({"数据分析","数据运营","分析师"},M2029)),"1","0")</f>
        <v>0</v>
      </c>
      <c r="O2029" t="s">
        <v>189</v>
      </c>
      <c r="P2029" t="s">
        <v>205</v>
      </c>
      <c r="Q2029" t="str">
        <f t="shared" si="62"/>
        <v>10</v>
      </c>
      <c r="R2029" t="str">
        <f t="shared" si="63"/>
        <v>20</v>
      </c>
      <c r="S2029" s="1" t="s">
        <v>12319</v>
      </c>
      <c r="T2029" t="s">
        <v>12454</v>
      </c>
      <c r="U2029" t="s">
        <v>12696</v>
      </c>
      <c r="V2029" t="s">
        <v>12849</v>
      </c>
      <c r="W2029" t="s">
        <v>12971</v>
      </c>
      <c r="X2029" t="s">
        <v>12949</v>
      </c>
      <c r="Y2029" t="s">
        <v>12917</v>
      </c>
    </row>
    <row r="2030" spans="1:27" x14ac:dyDescent="0.25">
      <c r="A2030" t="s">
        <v>4305</v>
      </c>
      <c r="B2030" t="s">
        <v>3229</v>
      </c>
      <c r="C2030">
        <v>72257</v>
      </c>
      <c r="D2030" t="s">
        <v>3230</v>
      </c>
      <c r="E2030" t="s">
        <v>47</v>
      </c>
      <c r="F2030" t="s">
        <v>4313</v>
      </c>
      <c r="G2030" t="s">
        <v>33</v>
      </c>
      <c r="H2030" t="s">
        <v>66</v>
      </c>
      <c r="I2030" t="s">
        <v>22</v>
      </c>
      <c r="J2030" t="s">
        <v>33</v>
      </c>
      <c r="K2030">
        <v>1752773</v>
      </c>
      <c r="L2030" t="s">
        <v>5740</v>
      </c>
      <c r="M2030" t="s">
        <v>138</v>
      </c>
      <c r="N2030" t="str">
        <f t="array" ref="N2030">IF(COUNT(FIND({"数据分析","数据运营","分析师"},M2030)),"1","0")</f>
        <v>1</v>
      </c>
      <c r="O2030" t="s">
        <v>3460</v>
      </c>
      <c r="P2030" t="s">
        <v>205</v>
      </c>
      <c r="Q2030" t="str">
        <f t="shared" si="62"/>
        <v>9</v>
      </c>
      <c r="R2030" t="str">
        <f t="shared" si="63"/>
        <v>18</v>
      </c>
      <c r="S2030" s="1" t="s">
        <v>12320</v>
      </c>
      <c r="T2030" t="s">
        <v>12462</v>
      </c>
      <c r="U2030" t="s">
        <v>12455</v>
      </c>
      <c r="V2030" t="s">
        <v>12475</v>
      </c>
      <c r="W2030" s="1" t="s">
        <v>138</v>
      </c>
    </row>
    <row r="2031" spans="1:27" x14ac:dyDescent="0.25">
      <c r="A2031" t="s">
        <v>4305</v>
      </c>
      <c r="B2031" t="s">
        <v>4629</v>
      </c>
      <c r="C2031">
        <v>61921</v>
      </c>
      <c r="D2031" t="s">
        <v>4630</v>
      </c>
      <c r="E2031" t="s">
        <v>18</v>
      </c>
      <c r="F2031" t="s">
        <v>5628</v>
      </c>
      <c r="G2031" t="s">
        <v>130</v>
      </c>
      <c r="H2031" t="s">
        <v>130</v>
      </c>
      <c r="I2031" t="s">
        <v>32</v>
      </c>
      <c r="J2031" t="s">
        <v>117</v>
      </c>
      <c r="K2031">
        <v>2245644</v>
      </c>
      <c r="L2031" t="s">
        <v>5486</v>
      </c>
      <c r="M2031" t="s">
        <v>42</v>
      </c>
      <c r="N2031" t="str">
        <f t="array" ref="N2031">IF(COUNT(FIND({"数据分析","数据运营","分析师"},M2031)),"1","0")</f>
        <v>1</v>
      </c>
      <c r="O2031" t="s">
        <v>260</v>
      </c>
      <c r="P2031" t="s">
        <v>205</v>
      </c>
      <c r="Q2031" t="str">
        <f t="shared" si="62"/>
        <v>8</v>
      </c>
      <c r="R2031" t="str">
        <f t="shared" si="63"/>
        <v>15</v>
      </c>
      <c r="S2031" s="1" t="s">
        <v>1456</v>
      </c>
      <c r="T2031" t="s">
        <v>12453</v>
      </c>
      <c r="U2031" t="s">
        <v>12455</v>
      </c>
      <c r="V2031" t="s">
        <v>12467</v>
      </c>
      <c r="W2031" s="1" t="s">
        <v>42</v>
      </c>
      <c r="X2031" t="s">
        <v>13274</v>
      </c>
    </row>
    <row r="2032" spans="1:27" x14ac:dyDescent="0.25">
      <c r="A2032" t="s">
        <v>4305</v>
      </c>
      <c r="B2032" t="s">
        <v>4917</v>
      </c>
      <c r="C2032">
        <v>102322</v>
      </c>
      <c r="D2032" t="s">
        <v>4347</v>
      </c>
      <c r="E2032" t="s">
        <v>18</v>
      </c>
      <c r="F2032" t="s">
        <v>4326</v>
      </c>
      <c r="G2032" t="s">
        <v>130</v>
      </c>
      <c r="H2032" t="s">
        <v>130</v>
      </c>
      <c r="I2032" t="s">
        <v>32</v>
      </c>
      <c r="J2032" t="s">
        <v>213</v>
      </c>
      <c r="K2032">
        <v>2492955</v>
      </c>
      <c r="L2032" t="s">
        <v>5741</v>
      </c>
      <c r="M2032" t="s">
        <v>42</v>
      </c>
      <c r="N2032" t="str">
        <f t="array" ref="N2032">IF(COUNT(FIND({"数据分析","数据运营","分析师"},M2032)),"1","0")</f>
        <v>1</v>
      </c>
      <c r="O2032" t="s">
        <v>260</v>
      </c>
      <c r="P2032" t="s">
        <v>205</v>
      </c>
      <c r="Q2032" t="str">
        <f t="shared" si="62"/>
        <v>8</v>
      </c>
      <c r="R2032" t="str">
        <f t="shared" si="63"/>
        <v>15</v>
      </c>
      <c r="S2032" s="1" t="s">
        <v>2061</v>
      </c>
      <c r="T2032" t="s">
        <v>12456</v>
      </c>
      <c r="U2032" t="s">
        <v>12468</v>
      </c>
      <c r="V2032" t="s">
        <v>12479</v>
      </c>
      <c r="W2032" s="1" t="s">
        <v>42</v>
      </c>
      <c r="X2032" t="s">
        <v>13274</v>
      </c>
    </row>
    <row r="2033" spans="1:26" x14ac:dyDescent="0.25">
      <c r="A2033" t="s">
        <v>4305</v>
      </c>
      <c r="B2033" t="s">
        <v>5742</v>
      </c>
      <c r="C2033">
        <v>138128</v>
      </c>
      <c r="D2033" t="s">
        <v>5743</v>
      </c>
      <c r="E2033" t="s">
        <v>39</v>
      </c>
      <c r="G2033" t="s">
        <v>20</v>
      </c>
      <c r="H2033" t="s">
        <v>72</v>
      </c>
      <c r="I2033" t="s">
        <v>32</v>
      </c>
      <c r="J2033" t="s">
        <v>23</v>
      </c>
      <c r="K2033">
        <v>2542939</v>
      </c>
      <c r="L2033" t="s">
        <v>5744</v>
      </c>
      <c r="M2033" t="s">
        <v>2136</v>
      </c>
      <c r="N2033" t="str">
        <f t="array" ref="N2033">IF(COUNT(FIND({"数据分析","数据运营","分析师"},M2033)),"1","0")</f>
        <v>0</v>
      </c>
      <c r="O2033" t="s">
        <v>298</v>
      </c>
      <c r="P2033" t="s">
        <v>205</v>
      </c>
      <c r="Q2033" t="str">
        <f t="shared" si="62"/>
        <v>15</v>
      </c>
      <c r="R2033" t="str">
        <f t="shared" si="63"/>
        <v>30</v>
      </c>
      <c r="S2033" s="1" t="s">
        <v>12325</v>
      </c>
      <c r="T2033" t="s">
        <v>12455</v>
      </c>
      <c r="U2033" t="s">
        <v>12470</v>
      </c>
      <c r="V2033" t="s">
        <v>12460</v>
      </c>
      <c r="W2033" t="s">
        <v>12935</v>
      </c>
      <c r="X2033" t="s">
        <v>12937</v>
      </c>
    </row>
    <row r="2034" spans="1:26" x14ac:dyDescent="0.25">
      <c r="A2034" t="s">
        <v>4305</v>
      </c>
      <c r="B2034" t="s">
        <v>4363</v>
      </c>
      <c r="C2034">
        <v>8103</v>
      </c>
      <c r="D2034" t="s">
        <v>4364</v>
      </c>
      <c r="E2034" t="s">
        <v>18</v>
      </c>
      <c r="G2034" t="s">
        <v>20</v>
      </c>
      <c r="H2034" t="s">
        <v>72</v>
      </c>
      <c r="I2034" t="s">
        <v>32</v>
      </c>
      <c r="J2034" t="s">
        <v>258</v>
      </c>
      <c r="K2034">
        <v>2392338</v>
      </c>
      <c r="L2034" t="s">
        <v>5586</v>
      </c>
      <c r="M2034" t="s">
        <v>5745</v>
      </c>
      <c r="N2034" t="str">
        <f t="array" ref="N2034">IF(COUNT(FIND({"数据分析","数据运营","分析师"},M2034)),"1","0")</f>
        <v>0</v>
      </c>
      <c r="O2034" t="s">
        <v>1536</v>
      </c>
      <c r="P2034" t="s">
        <v>205</v>
      </c>
      <c r="Q2034" t="str">
        <f t="shared" si="62"/>
        <v>18</v>
      </c>
      <c r="R2034" t="str">
        <f t="shared" si="63"/>
        <v>30</v>
      </c>
      <c r="S2034" s="1" t="s">
        <v>12319</v>
      </c>
      <c r="T2034" t="s">
        <v>12453</v>
      </c>
      <c r="U2034" t="s">
        <v>12454</v>
      </c>
      <c r="V2034" t="s">
        <v>12455</v>
      </c>
      <c r="W2034" t="s">
        <v>76</v>
      </c>
    </row>
    <row r="2035" spans="1:26" x14ac:dyDescent="0.25">
      <c r="A2035" t="s">
        <v>4305</v>
      </c>
      <c r="B2035" t="s">
        <v>5387</v>
      </c>
      <c r="C2035">
        <v>21421</v>
      </c>
      <c r="D2035" t="s">
        <v>5388</v>
      </c>
      <c r="E2035" t="s">
        <v>47</v>
      </c>
      <c r="F2035" t="s">
        <v>4936</v>
      </c>
      <c r="G2035" t="s">
        <v>20</v>
      </c>
      <c r="H2035" t="s">
        <v>72</v>
      </c>
      <c r="I2035" t="s">
        <v>32</v>
      </c>
      <c r="J2035" t="s">
        <v>1413</v>
      </c>
      <c r="K2035">
        <v>1999585</v>
      </c>
      <c r="L2035" t="s">
        <v>5389</v>
      </c>
      <c r="M2035" t="s">
        <v>479</v>
      </c>
      <c r="N2035" t="str">
        <f t="array" ref="N2035">IF(COUNT(FIND({"数据分析","数据运营","分析师"},M2035)),"1","0")</f>
        <v>0</v>
      </c>
      <c r="O2035" t="s">
        <v>231</v>
      </c>
      <c r="P2035" t="s">
        <v>205</v>
      </c>
      <c r="Q2035" t="str">
        <f t="shared" si="62"/>
        <v>15</v>
      </c>
      <c r="R2035" t="str">
        <f t="shared" si="63"/>
        <v>25</v>
      </c>
      <c r="S2035" s="1" t="s">
        <v>2061</v>
      </c>
      <c r="T2035" t="s">
        <v>12470</v>
      </c>
      <c r="U2035" t="s">
        <v>12453</v>
      </c>
      <c r="V2035" t="s">
        <v>12460</v>
      </c>
      <c r="W2035" t="s">
        <v>12931</v>
      </c>
      <c r="X2035" t="s">
        <v>12956</v>
      </c>
      <c r="Y2035" t="s">
        <v>12917</v>
      </c>
    </row>
    <row r="2036" spans="1:26" x14ac:dyDescent="0.25">
      <c r="A2036" t="s">
        <v>4305</v>
      </c>
      <c r="B2036" t="s">
        <v>4347</v>
      </c>
      <c r="C2036">
        <v>104601</v>
      </c>
      <c r="D2036" t="s">
        <v>4347</v>
      </c>
      <c r="E2036" t="s">
        <v>30</v>
      </c>
      <c r="F2036" t="s">
        <v>4326</v>
      </c>
      <c r="G2036" t="s">
        <v>33</v>
      </c>
      <c r="H2036" t="s">
        <v>417</v>
      </c>
      <c r="I2036" t="s">
        <v>32</v>
      </c>
      <c r="J2036" t="s">
        <v>2093</v>
      </c>
      <c r="K2036">
        <v>2502313</v>
      </c>
      <c r="L2036" t="s">
        <v>5746</v>
      </c>
      <c r="M2036" t="s">
        <v>5747</v>
      </c>
      <c r="N2036" t="str">
        <f t="array" ref="N2036">IF(COUNT(FIND({"数据分析","数据运营","分析师"},M2036)),"1","0")</f>
        <v>1</v>
      </c>
      <c r="O2036" t="s">
        <v>189</v>
      </c>
      <c r="P2036" t="s">
        <v>205</v>
      </c>
      <c r="Q2036" t="str">
        <f t="shared" si="62"/>
        <v>10</v>
      </c>
      <c r="R2036" t="str">
        <f t="shared" si="63"/>
        <v>20</v>
      </c>
      <c r="S2036" s="1" t="s">
        <v>12325</v>
      </c>
      <c r="T2036" t="s">
        <v>12467</v>
      </c>
      <c r="U2036" t="s">
        <v>12487</v>
      </c>
      <c r="V2036" t="s">
        <v>12457</v>
      </c>
      <c r="W2036" s="1" t="s">
        <v>138</v>
      </c>
      <c r="X2036" t="s">
        <v>13276</v>
      </c>
      <c r="Y2036" t="s">
        <v>13297</v>
      </c>
    </row>
    <row r="2037" spans="1:26" x14ac:dyDescent="0.25">
      <c r="A2037" t="s">
        <v>4305</v>
      </c>
      <c r="B2037" t="s">
        <v>5748</v>
      </c>
      <c r="C2037">
        <v>94817</v>
      </c>
      <c r="D2037" t="s">
        <v>5749</v>
      </c>
      <c r="E2037" t="s">
        <v>56</v>
      </c>
      <c r="F2037" t="s">
        <v>5750</v>
      </c>
      <c r="G2037" t="s">
        <v>130</v>
      </c>
      <c r="H2037" t="s">
        <v>2606</v>
      </c>
      <c r="I2037" t="s">
        <v>32</v>
      </c>
      <c r="J2037" t="s">
        <v>453</v>
      </c>
      <c r="K2037">
        <v>2121060</v>
      </c>
      <c r="L2037" t="s">
        <v>5751</v>
      </c>
      <c r="M2037" t="s">
        <v>138</v>
      </c>
      <c r="N2037" t="str">
        <f t="array" ref="N2037">IF(COUNT(FIND({"数据分析","数据运营","分析师"},M2037)),"1","0")</f>
        <v>1</v>
      </c>
      <c r="O2037" t="s">
        <v>260</v>
      </c>
      <c r="P2037" t="s">
        <v>205</v>
      </c>
      <c r="Q2037" t="str">
        <f t="shared" si="62"/>
        <v>8</v>
      </c>
      <c r="R2037" t="str">
        <f t="shared" si="63"/>
        <v>15</v>
      </c>
      <c r="S2037" s="1" t="s">
        <v>12320</v>
      </c>
      <c r="T2037" t="s">
        <v>12474</v>
      </c>
      <c r="U2037" t="s">
        <v>12456</v>
      </c>
      <c r="V2037" t="s">
        <v>12454</v>
      </c>
      <c r="W2037" s="1" t="s">
        <v>138</v>
      </c>
    </row>
    <row r="2038" spans="1:26" x14ac:dyDescent="0.25">
      <c r="A2038" t="s">
        <v>4305</v>
      </c>
      <c r="B2038" t="s">
        <v>5752</v>
      </c>
      <c r="C2038">
        <v>133283</v>
      </c>
      <c r="D2038" t="s">
        <v>5753</v>
      </c>
      <c r="E2038" t="s">
        <v>47</v>
      </c>
      <c r="F2038" t="s">
        <v>4556</v>
      </c>
      <c r="G2038" t="s">
        <v>41</v>
      </c>
      <c r="H2038" t="s">
        <v>104</v>
      </c>
      <c r="I2038" t="s">
        <v>32</v>
      </c>
      <c r="J2038" t="s">
        <v>2056</v>
      </c>
      <c r="K2038">
        <v>2134606</v>
      </c>
      <c r="L2038" t="s">
        <v>5754</v>
      </c>
      <c r="M2038" t="s">
        <v>5755</v>
      </c>
      <c r="N2038" t="str">
        <f t="array" ref="N2038">IF(COUNT(FIND({"数据分析","数据运营","分析师"},M2038)),"1","0")</f>
        <v>1</v>
      </c>
      <c r="O2038" t="s">
        <v>53</v>
      </c>
      <c r="P2038" t="s">
        <v>205</v>
      </c>
      <c r="Q2038" t="str">
        <f t="shared" si="62"/>
        <v>6</v>
      </c>
      <c r="R2038" t="str">
        <f t="shared" si="63"/>
        <v>8</v>
      </c>
      <c r="W2038" s="1" t="s">
        <v>138</v>
      </c>
    </row>
    <row r="2039" spans="1:26" x14ac:dyDescent="0.25">
      <c r="A2039" t="s">
        <v>4305</v>
      </c>
      <c r="B2039" t="s">
        <v>5756</v>
      </c>
      <c r="C2039">
        <v>80113</v>
      </c>
      <c r="D2039" t="s">
        <v>5757</v>
      </c>
      <c r="E2039" t="s">
        <v>56</v>
      </c>
      <c r="F2039" t="s">
        <v>4723</v>
      </c>
      <c r="G2039" t="s">
        <v>20</v>
      </c>
      <c r="H2039" t="s">
        <v>72</v>
      </c>
      <c r="I2039" t="s">
        <v>178</v>
      </c>
      <c r="J2039" t="s">
        <v>1011</v>
      </c>
      <c r="K2039">
        <v>2460838</v>
      </c>
      <c r="L2039" t="s">
        <v>5758</v>
      </c>
      <c r="M2039" t="s">
        <v>5759</v>
      </c>
      <c r="N2039" t="str">
        <f t="array" ref="N2039">IF(COUNT(FIND({"数据分析","数据运营","分析师"},M2039)),"1","0")</f>
        <v>0</v>
      </c>
      <c r="O2039" t="s">
        <v>460</v>
      </c>
      <c r="P2039" t="s">
        <v>205</v>
      </c>
      <c r="Q2039" t="str">
        <f t="shared" si="62"/>
        <v>6</v>
      </c>
      <c r="R2039" t="str">
        <f t="shared" si="63"/>
        <v>10</v>
      </c>
      <c r="S2039" s="1" t="s">
        <v>12325</v>
      </c>
      <c r="T2039" t="s">
        <v>12455</v>
      </c>
      <c r="U2039" t="s">
        <v>12470</v>
      </c>
      <c r="V2039" t="s">
        <v>12483</v>
      </c>
      <c r="W2039" t="s">
        <v>12928</v>
      </c>
      <c r="X2039" t="s">
        <v>12917</v>
      </c>
    </row>
    <row r="2040" spans="1:26" x14ac:dyDescent="0.25">
      <c r="A2040" t="s">
        <v>4305</v>
      </c>
      <c r="B2040" t="s">
        <v>5760</v>
      </c>
      <c r="C2040">
        <v>93212</v>
      </c>
      <c r="D2040" t="s">
        <v>5761</v>
      </c>
      <c r="E2040" t="s">
        <v>56</v>
      </c>
      <c r="G2040" t="s">
        <v>41</v>
      </c>
      <c r="H2040" t="s">
        <v>104</v>
      </c>
      <c r="I2040" t="s">
        <v>32</v>
      </c>
      <c r="J2040" t="s">
        <v>1413</v>
      </c>
      <c r="K2040">
        <v>2518642</v>
      </c>
      <c r="L2040" t="s">
        <v>5762</v>
      </c>
      <c r="M2040" t="s">
        <v>5763</v>
      </c>
      <c r="N2040" t="str">
        <f t="array" ref="N2040">IF(COUNT(FIND({"数据分析","数据运营","分析师"},M2040)),"1","0")</f>
        <v>1</v>
      </c>
      <c r="O2040" t="s">
        <v>189</v>
      </c>
      <c r="P2040" t="s">
        <v>205</v>
      </c>
      <c r="Q2040" t="str">
        <f t="shared" si="62"/>
        <v>10</v>
      </c>
      <c r="R2040" t="str">
        <f t="shared" si="63"/>
        <v>20</v>
      </c>
      <c r="S2040" s="1" t="s">
        <v>12319</v>
      </c>
      <c r="T2040" t="s">
        <v>12456</v>
      </c>
      <c r="U2040" t="s">
        <v>12474</v>
      </c>
      <c r="V2040" t="s">
        <v>12455</v>
      </c>
      <c r="W2040" s="1" t="s">
        <v>138</v>
      </c>
    </row>
    <row r="2041" spans="1:26" x14ac:dyDescent="0.25">
      <c r="A2041" t="s">
        <v>4305</v>
      </c>
      <c r="B2041" t="s">
        <v>4878</v>
      </c>
      <c r="C2041">
        <v>534</v>
      </c>
      <c r="D2041" t="s">
        <v>4878</v>
      </c>
      <c r="E2041" t="s">
        <v>18</v>
      </c>
      <c r="G2041" t="s">
        <v>20</v>
      </c>
      <c r="H2041" t="s">
        <v>72</v>
      </c>
      <c r="I2041" t="s">
        <v>32</v>
      </c>
      <c r="J2041" t="s">
        <v>33</v>
      </c>
      <c r="K2041">
        <v>1431422</v>
      </c>
      <c r="L2041" t="s">
        <v>5764</v>
      </c>
      <c r="M2041" t="s">
        <v>5765</v>
      </c>
      <c r="N2041" t="str">
        <f t="array" ref="N2041">IF(COUNT(FIND({"数据分析","数据运营","分析师"},M2041)),"1","0")</f>
        <v>1</v>
      </c>
      <c r="O2041" t="s">
        <v>189</v>
      </c>
      <c r="P2041" t="s">
        <v>205</v>
      </c>
      <c r="Q2041" t="str">
        <f t="shared" si="62"/>
        <v>10</v>
      </c>
      <c r="R2041" t="str">
        <f t="shared" si="63"/>
        <v>20</v>
      </c>
      <c r="S2041" s="1" t="s">
        <v>12390</v>
      </c>
      <c r="T2041" t="s">
        <v>12539</v>
      </c>
      <c r="U2041" t="s">
        <v>12678</v>
      </c>
      <c r="V2041" t="s">
        <v>12834</v>
      </c>
      <c r="W2041" s="1" t="s">
        <v>13248</v>
      </c>
      <c r="X2041" t="s">
        <v>13272</v>
      </c>
      <c r="Y2041" t="s">
        <v>13274</v>
      </c>
      <c r="Z2041" t="s">
        <v>13283</v>
      </c>
    </row>
    <row r="2042" spans="1:26" x14ac:dyDescent="0.25">
      <c r="A2042" t="s">
        <v>4305</v>
      </c>
      <c r="B2042" t="s">
        <v>4349</v>
      </c>
      <c r="C2042">
        <v>7182</v>
      </c>
      <c r="D2042" t="s">
        <v>4350</v>
      </c>
      <c r="E2042" t="s">
        <v>30</v>
      </c>
      <c r="F2042" t="s">
        <v>4785</v>
      </c>
      <c r="G2042" t="s">
        <v>272</v>
      </c>
      <c r="H2042" t="s">
        <v>447</v>
      </c>
      <c r="I2042" t="s">
        <v>32</v>
      </c>
      <c r="J2042" t="s">
        <v>2056</v>
      </c>
      <c r="K2042">
        <v>1940415</v>
      </c>
      <c r="L2042" t="s">
        <v>5766</v>
      </c>
      <c r="M2042" t="s">
        <v>670</v>
      </c>
      <c r="N2042" t="str">
        <f t="array" ref="N2042">IF(COUNT(FIND({"数据分析","数据运营","分析师"},M2042)),"1","0")</f>
        <v>0</v>
      </c>
      <c r="O2042" t="s">
        <v>231</v>
      </c>
      <c r="P2042" t="s">
        <v>205</v>
      </c>
      <c r="Q2042" t="str">
        <f t="shared" si="62"/>
        <v>15</v>
      </c>
      <c r="R2042" t="str">
        <f t="shared" si="63"/>
        <v>25</v>
      </c>
      <c r="S2042" s="1" t="s">
        <v>2061</v>
      </c>
      <c r="T2042" t="s">
        <v>12474</v>
      </c>
      <c r="U2042" t="s">
        <v>12470</v>
      </c>
      <c r="V2042" t="s">
        <v>12454</v>
      </c>
      <c r="W2042" t="s">
        <v>12971</v>
      </c>
      <c r="X2042" t="s">
        <v>12949</v>
      </c>
      <c r="Y2042" t="s">
        <v>12917</v>
      </c>
    </row>
    <row r="2043" spans="1:26" x14ac:dyDescent="0.25">
      <c r="A2043" t="s">
        <v>4305</v>
      </c>
      <c r="B2043" t="s">
        <v>4306</v>
      </c>
      <c r="C2043">
        <v>3786</v>
      </c>
      <c r="D2043" t="s">
        <v>4307</v>
      </c>
      <c r="E2043" t="s">
        <v>18</v>
      </c>
      <c r="G2043" t="s">
        <v>272</v>
      </c>
      <c r="H2043" t="s">
        <v>447</v>
      </c>
      <c r="I2043" t="s">
        <v>32</v>
      </c>
      <c r="J2043" t="s">
        <v>117</v>
      </c>
      <c r="K2043">
        <v>2537074</v>
      </c>
      <c r="L2043" t="s">
        <v>5767</v>
      </c>
      <c r="M2043" t="s">
        <v>670</v>
      </c>
      <c r="N2043" t="str">
        <f t="array" ref="N2043">IF(COUNT(FIND({"数据分析","数据运营","分析师"},M2043)),"1","0")</f>
        <v>0</v>
      </c>
      <c r="O2043" t="s">
        <v>492</v>
      </c>
      <c r="P2043" t="s">
        <v>205</v>
      </c>
      <c r="Q2043" t="str">
        <f t="shared" si="62"/>
        <v>20</v>
      </c>
      <c r="R2043" t="str">
        <f t="shared" si="63"/>
        <v>30</v>
      </c>
      <c r="S2043" s="1" t="s">
        <v>12383</v>
      </c>
      <c r="T2043" t="s">
        <v>12462</v>
      </c>
      <c r="U2043" t="s">
        <v>12477</v>
      </c>
      <c r="V2043" t="s">
        <v>12460</v>
      </c>
      <c r="W2043" t="s">
        <v>12971</v>
      </c>
      <c r="X2043" t="s">
        <v>12949</v>
      </c>
      <c r="Y2043" t="s">
        <v>12917</v>
      </c>
    </row>
    <row r="2044" spans="1:26" x14ac:dyDescent="0.25">
      <c r="A2044" t="s">
        <v>4305</v>
      </c>
      <c r="B2044" t="s">
        <v>5768</v>
      </c>
      <c r="C2044">
        <v>151140</v>
      </c>
      <c r="D2044" t="s">
        <v>5769</v>
      </c>
      <c r="E2044" t="s">
        <v>39</v>
      </c>
      <c r="F2044" t="s">
        <v>5770</v>
      </c>
      <c r="G2044" t="s">
        <v>49</v>
      </c>
      <c r="H2044" t="s">
        <v>42</v>
      </c>
      <c r="I2044" t="s">
        <v>32</v>
      </c>
      <c r="J2044" t="s">
        <v>289</v>
      </c>
      <c r="K2044">
        <v>2445193</v>
      </c>
      <c r="L2044" t="s">
        <v>5771</v>
      </c>
      <c r="M2044" t="s">
        <v>158</v>
      </c>
      <c r="N2044" t="str">
        <f t="array" ref="N2044">IF(COUNT(FIND({"数据分析","数据运营","分析师"},M2044)),"1","0")</f>
        <v>1</v>
      </c>
      <c r="O2044" t="s">
        <v>36</v>
      </c>
      <c r="P2044" t="s">
        <v>205</v>
      </c>
      <c r="Q2044" t="str">
        <f t="shared" si="62"/>
        <v>10</v>
      </c>
      <c r="R2044" t="str">
        <f t="shared" si="63"/>
        <v>15</v>
      </c>
      <c r="W2044" s="1" t="s">
        <v>13220</v>
      </c>
      <c r="X2044" t="s">
        <v>12810</v>
      </c>
      <c r="Y2044" t="s">
        <v>13274</v>
      </c>
      <c r="Z2044" t="s">
        <v>13293</v>
      </c>
    </row>
    <row r="2045" spans="1:26" x14ac:dyDescent="0.25">
      <c r="A2045" t="s">
        <v>4305</v>
      </c>
      <c r="B2045" t="s">
        <v>4629</v>
      </c>
      <c r="C2045">
        <v>61921</v>
      </c>
      <c r="D2045" t="s">
        <v>4630</v>
      </c>
      <c r="E2045" t="s">
        <v>18</v>
      </c>
      <c r="F2045" t="s">
        <v>5628</v>
      </c>
      <c r="G2045" t="s">
        <v>130</v>
      </c>
      <c r="H2045" t="s">
        <v>130</v>
      </c>
      <c r="I2045" t="s">
        <v>178</v>
      </c>
      <c r="J2045" t="s">
        <v>117</v>
      </c>
      <c r="K2045">
        <v>2237363</v>
      </c>
      <c r="L2045" t="s">
        <v>5486</v>
      </c>
      <c r="M2045" t="s">
        <v>5487</v>
      </c>
      <c r="N2045" t="str">
        <f t="array" ref="N2045">IF(COUNT(FIND({"数据分析","数据运营","分析师"},M2045)),"1","0")</f>
        <v>1</v>
      </c>
      <c r="O2045" t="s">
        <v>264</v>
      </c>
      <c r="P2045" t="s">
        <v>205</v>
      </c>
      <c r="Q2045" t="str">
        <f t="shared" si="62"/>
        <v>6</v>
      </c>
      <c r="R2045" t="str">
        <f t="shared" si="63"/>
        <v>12</v>
      </c>
      <c r="S2045" s="1" t="s">
        <v>1456</v>
      </c>
      <c r="T2045" t="s">
        <v>12453</v>
      </c>
      <c r="U2045" t="s">
        <v>12455</v>
      </c>
      <c r="V2045" t="s">
        <v>12467</v>
      </c>
      <c r="W2045" s="1" t="s">
        <v>42</v>
      </c>
      <c r="X2045" t="s">
        <v>13274</v>
      </c>
    </row>
    <row r="2046" spans="1:26" x14ac:dyDescent="0.25">
      <c r="A2046" t="s">
        <v>4305</v>
      </c>
      <c r="B2046" t="s">
        <v>5772</v>
      </c>
      <c r="C2046">
        <v>35677</v>
      </c>
      <c r="D2046" t="s">
        <v>5773</v>
      </c>
      <c r="E2046" t="s">
        <v>30</v>
      </c>
      <c r="F2046" t="s">
        <v>4326</v>
      </c>
      <c r="G2046" t="s">
        <v>176</v>
      </c>
      <c r="H2046" t="s">
        <v>311</v>
      </c>
      <c r="I2046" t="s">
        <v>178</v>
      </c>
      <c r="J2046" t="s">
        <v>2491</v>
      </c>
      <c r="K2046">
        <v>2166416</v>
      </c>
      <c r="L2046" t="s">
        <v>5774</v>
      </c>
      <c r="M2046" t="s">
        <v>5775</v>
      </c>
      <c r="N2046" t="str">
        <f t="array" ref="N2046">IF(COUNT(FIND({"数据分析","数据运营","分析师"},M2046)),"1","0")</f>
        <v>0</v>
      </c>
      <c r="O2046" t="s">
        <v>513</v>
      </c>
      <c r="P2046" t="s">
        <v>205</v>
      </c>
      <c r="Q2046" t="str">
        <f t="shared" si="62"/>
        <v>8</v>
      </c>
      <c r="R2046" t="str">
        <f t="shared" si="63"/>
        <v>10</v>
      </c>
      <c r="S2046" s="1" t="s">
        <v>12319</v>
      </c>
      <c r="T2046" t="s">
        <v>12551</v>
      </c>
      <c r="U2046" t="s">
        <v>12467</v>
      </c>
      <c r="V2046" t="s">
        <v>12475</v>
      </c>
      <c r="W2046" t="s">
        <v>13055</v>
      </c>
      <c r="X2046" t="s">
        <v>12917</v>
      </c>
    </row>
    <row r="2047" spans="1:26" x14ac:dyDescent="0.25">
      <c r="A2047" t="s">
        <v>4305</v>
      </c>
      <c r="B2047" t="s">
        <v>5776</v>
      </c>
      <c r="C2047">
        <v>86742</v>
      </c>
      <c r="D2047" t="s">
        <v>5777</v>
      </c>
      <c r="E2047" t="s">
        <v>56</v>
      </c>
      <c r="G2047" t="s">
        <v>20</v>
      </c>
      <c r="H2047" t="s">
        <v>21</v>
      </c>
      <c r="I2047" t="s">
        <v>32</v>
      </c>
      <c r="J2047" t="s">
        <v>117</v>
      </c>
      <c r="K2047">
        <v>2557722</v>
      </c>
      <c r="L2047" t="s">
        <v>5778</v>
      </c>
      <c r="M2047" t="s">
        <v>479</v>
      </c>
      <c r="N2047" t="str">
        <f t="array" ref="N2047">IF(COUNT(FIND({"数据分析","数据运营","分析师"},M2047)),"1","0")</f>
        <v>0</v>
      </c>
      <c r="O2047" t="s">
        <v>36</v>
      </c>
      <c r="P2047" t="s">
        <v>205</v>
      </c>
      <c r="Q2047" t="str">
        <f t="shared" si="62"/>
        <v>10</v>
      </c>
      <c r="R2047" t="str">
        <f t="shared" si="63"/>
        <v>15</v>
      </c>
      <c r="S2047" s="1" t="s">
        <v>12319</v>
      </c>
      <c r="T2047" t="s">
        <v>12453</v>
      </c>
      <c r="U2047" t="s">
        <v>12454</v>
      </c>
      <c r="V2047" t="s">
        <v>12475</v>
      </c>
      <c r="W2047" t="s">
        <v>12931</v>
      </c>
      <c r="X2047" t="s">
        <v>12916</v>
      </c>
      <c r="Y2047" t="s">
        <v>12956</v>
      </c>
      <c r="Z2047" t="s">
        <v>12917</v>
      </c>
    </row>
    <row r="2048" spans="1:26" x14ac:dyDescent="0.25">
      <c r="A2048" t="s">
        <v>4305</v>
      </c>
      <c r="B2048" t="s">
        <v>5779</v>
      </c>
      <c r="C2048">
        <v>139111</v>
      </c>
      <c r="D2048" t="s">
        <v>5780</v>
      </c>
      <c r="E2048" t="s">
        <v>56</v>
      </c>
      <c r="G2048" t="s">
        <v>20</v>
      </c>
      <c r="H2048" t="s">
        <v>72</v>
      </c>
      <c r="I2048" t="s">
        <v>32</v>
      </c>
      <c r="J2048" t="s">
        <v>23</v>
      </c>
      <c r="K2048">
        <v>2102072</v>
      </c>
      <c r="L2048" t="s">
        <v>5781</v>
      </c>
      <c r="M2048" t="s">
        <v>5782</v>
      </c>
      <c r="N2048" t="str">
        <f t="array" ref="N2048">IF(COUNT(FIND({"数据分析","数据运营","分析师"},M2048)),"1","0")</f>
        <v>0</v>
      </c>
      <c r="O2048" t="s">
        <v>198</v>
      </c>
      <c r="P2048" t="s">
        <v>205</v>
      </c>
      <c r="Q2048" t="str">
        <f t="shared" si="62"/>
        <v>6</v>
      </c>
      <c r="R2048" t="str">
        <f t="shared" si="63"/>
        <v>7</v>
      </c>
      <c r="W2048" t="s">
        <v>76</v>
      </c>
    </row>
    <row r="2049" spans="1:26" x14ac:dyDescent="0.25">
      <c r="A2049" t="s">
        <v>4305</v>
      </c>
      <c r="B2049" t="s">
        <v>5783</v>
      </c>
      <c r="C2049">
        <v>27749</v>
      </c>
      <c r="D2049" t="s">
        <v>5784</v>
      </c>
      <c r="E2049" t="s">
        <v>47</v>
      </c>
      <c r="G2049" t="s">
        <v>130</v>
      </c>
      <c r="H2049" t="s">
        <v>130</v>
      </c>
      <c r="I2049" t="s">
        <v>32</v>
      </c>
      <c r="J2049" t="s">
        <v>496</v>
      </c>
      <c r="K2049">
        <v>2467548</v>
      </c>
      <c r="L2049" t="s">
        <v>5785</v>
      </c>
      <c r="M2049" t="s">
        <v>5786</v>
      </c>
      <c r="N2049" t="str">
        <f t="array" ref="N2049">IF(COUNT(FIND({"数据分析","数据运营","分析师"},M2049)),"1","0")</f>
        <v>1</v>
      </c>
      <c r="O2049" t="s">
        <v>220</v>
      </c>
      <c r="P2049" t="s">
        <v>205</v>
      </c>
      <c r="Q2049" t="str">
        <f t="shared" si="62"/>
        <v>8</v>
      </c>
      <c r="R2049" t="str">
        <f t="shared" si="63"/>
        <v>16</v>
      </c>
      <c r="S2049" s="1" t="s">
        <v>8116</v>
      </c>
      <c r="T2049" t="s">
        <v>12470</v>
      </c>
      <c r="U2049" t="s">
        <v>12454</v>
      </c>
      <c r="V2049" t="s">
        <v>12453</v>
      </c>
      <c r="W2049" s="1" t="s">
        <v>42</v>
      </c>
      <c r="X2049" t="s">
        <v>13274</v>
      </c>
    </row>
    <row r="2050" spans="1:26" x14ac:dyDescent="0.25">
      <c r="A2050" t="s">
        <v>4305</v>
      </c>
      <c r="B2050" t="s">
        <v>5642</v>
      </c>
      <c r="C2050">
        <v>44091</v>
      </c>
      <c r="D2050" t="s">
        <v>5643</v>
      </c>
      <c r="E2050" t="s">
        <v>18</v>
      </c>
      <c r="F2050" t="s">
        <v>4552</v>
      </c>
      <c r="G2050" t="s">
        <v>272</v>
      </c>
      <c r="H2050" t="s">
        <v>447</v>
      </c>
      <c r="I2050" t="s">
        <v>32</v>
      </c>
      <c r="J2050" t="s">
        <v>213</v>
      </c>
      <c r="K2050">
        <v>1900997</v>
      </c>
      <c r="L2050" t="s">
        <v>5787</v>
      </c>
      <c r="M2050" t="s">
        <v>670</v>
      </c>
      <c r="N2050" t="str">
        <f t="array" ref="N2050">IF(COUNT(FIND({"数据分析","数据运营","分析师"},M2050)),"1","0")</f>
        <v>0</v>
      </c>
      <c r="O2050" t="s">
        <v>1691</v>
      </c>
      <c r="P2050" t="s">
        <v>205</v>
      </c>
      <c r="Q2050" t="str">
        <f t="shared" ref="Q2050:Q2113" si="64">LEFT(O2050,FIND("k",O2050,1)-1)</f>
        <v>13</v>
      </c>
      <c r="R2050" t="str">
        <f t="shared" ref="R2050:R2113" si="65">MID(O2050,FIND("-",O2050,1)+1,LEN(O2050)-FIND("-",O2050,1)-1)</f>
        <v>26</v>
      </c>
      <c r="S2050" s="1" t="s">
        <v>12400</v>
      </c>
      <c r="T2050" t="s">
        <v>12524</v>
      </c>
      <c r="U2050" t="s">
        <v>12695</v>
      </c>
      <c r="V2050" t="s">
        <v>12454</v>
      </c>
      <c r="W2050" t="s">
        <v>12971</v>
      </c>
      <c r="X2050" t="s">
        <v>12949</v>
      </c>
      <c r="Y2050" t="s">
        <v>12917</v>
      </c>
    </row>
    <row r="2051" spans="1:26" x14ac:dyDescent="0.25">
      <c r="A2051" t="s">
        <v>4305</v>
      </c>
      <c r="B2051" t="s">
        <v>5788</v>
      </c>
      <c r="C2051">
        <v>128977</v>
      </c>
      <c r="D2051" t="s">
        <v>5789</v>
      </c>
      <c r="E2051" t="s">
        <v>56</v>
      </c>
      <c r="F2051" t="s">
        <v>5790</v>
      </c>
      <c r="G2051" t="s">
        <v>20</v>
      </c>
      <c r="H2051" t="s">
        <v>72</v>
      </c>
      <c r="I2051" t="s">
        <v>32</v>
      </c>
      <c r="J2051" t="s">
        <v>683</v>
      </c>
      <c r="K2051">
        <v>2062525</v>
      </c>
      <c r="L2051" t="s">
        <v>5791</v>
      </c>
      <c r="M2051" t="s">
        <v>491</v>
      </c>
      <c r="N2051" t="str">
        <f t="array" ref="N2051">IF(COUNT(FIND({"数据分析","数据运营","分析师"},M2051)),"1","0")</f>
        <v>0</v>
      </c>
      <c r="O2051" t="s">
        <v>231</v>
      </c>
      <c r="P2051" t="s">
        <v>205</v>
      </c>
      <c r="Q2051" t="str">
        <f t="shared" si="64"/>
        <v>15</v>
      </c>
      <c r="R2051" t="str">
        <f t="shared" si="65"/>
        <v>25</v>
      </c>
      <c r="S2051" s="1" t="s">
        <v>12329</v>
      </c>
      <c r="T2051" t="s">
        <v>12454</v>
      </c>
      <c r="U2051" t="s">
        <v>12455</v>
      </c>
      <c r="V2051" t="s">
        <v>12457</v>
      </c>
      <c r="W2051" t="s">
        <v>12931</v>
      </c>
      <c r="X2051" t="s">
        <v>12917</v>
      </c>
    </row>
    <row r="2052" spans="1:26" x14ac:dyDescent="0.25">
      <c r="A2052" t="s">
        <v>4305</v>
      </c>
      <c r="B2052" t="s">
        <v>5792</v>
      </c>
      <c r="C2052">
        <v>64755</v>
      </c>
      <c r="D2052" t="s">
        <v>5793</v>
      </c>
      <c r="E2052" t="s">
        <v>30</v>
      </c>
      <c r="G2052" t="s">
        <v>49</v>
      </c>
      <c r="H2052" t="s">
        <v>116</v>
      </c>
      <c r="I2052" t="s">
        <v>32</v>
      </c>
      <c r="J2052" t="s">
        <v>59</v>
      </c>
      <c r="K2052">
        <v>2232454</v>
      </c>
      <c r="L2052" t="s">
        <v>5794</v>
      </c>
      <c r="M2052" t="s">
        <v>5795</v>
      </c>
      <c r="N2052" t="str">
        <f t="array" ref="N2052">IF(COUNT(FIND({"数据分析","数据运营","分析师"},M2052)),"1","0")</f>
        <v>1</v>
      </c>
      <c r="O2052" t="s">
        <v>189</v>
      </c>
      <c r="P2052" t="s">
        <v>205</v>
      </c>
      <c r="Q2052" t="str">
        <f t="shared" si="64"/>
        <v>10</v>
      </c>
      <c r="R2052" t="str">
        <f t="shared" si="65"/>
        <v>20</v>
      </c>
      <c r="S2052" s="1" t="s">
        <v>12319</v>
      </c>
      <c r="T2052" t="s">
        <v>12453</v>
      </c>
      <c r="U2052" t="s">
        <v>12474</v>
      </c>
      <c r="V2052" t="s">
        <v>12454</v>
      </c>
      <c r="W2052" s="1" t="s">
        <v>138</v>
      </c>
    </row>
    <row r="2053" spans="1:26" x14ac:dyDescent="0.25">
      <c r="A2053" t="s">
        <v>4305</v>
      </c>
      <c r="B2053" t="s">
        <v>5796</v>
      </c>
      <c r="C2053">
        <v>57114</v>
      </c>
      <c r="D2053" t="s">
        <v>5797</v>
      </c>
      <c r="E2053" t="s">
        <v>47</v>
      </c>
      <c r="F2053" t="s">
        <v>5319</v>
      </c>
      <c r="G2053" t="s">
        <v>20</v>
      </c>
      <c r="H2053" t="s">
        <v>72</v>
      </c>
      <c r="I2053" t="s">
        <v>32</v>
      </c>
      <c r="J2053" t="s">
        <v>23</v>
      </c>
      <c r="K2053">
        <v>2372930</v>
      </c>
      <c r="L2053" t="s">
        <v>5798</v>
      </c>
      <c r="M2053" t="s">
        <v>75</v>
      </c>
      <c r="N2053" t="str">
        <f t="array" ref="N2053">IF(COUNT(FIND({"数据分析","数据运营","分析师"},M2053)),"1","0")</f>
        <v>0</v>
      </c>
      <c r="O2053" t="s">
        <v>77</v>
      </c>
      <c r="P2053" t="s">
        <v>205</v>
      </c>
      <c r="Q2053" t="str">
        <f t="shared" si="64"/>
        <v>7</v>
      </c>
      <c r="R2053" t="str">
        <f t="shared" si="65"/>
        <v>14</v>
      </c>
      <c r="W2053" t="s">
        <v>76</v>
      </c>
    </row>
    <row r="2054" spans="1:26" x14ac:dyDescent="0.25">
      <c r="A2054" t="s">
        <v>4305</v>
      </c>
      <c r="B2054" t="s">
        <v>5341</v>
      </c>
      <c r="C2054">
        <v>40459</v>
      </c>
      <c r="D2054" t="s">
        <v>3564</v>
      </c>
      <c r="E2054" t="s">
        <v>30</v>
      </c>
      <c r="F2054" t="s">
        <v>4338</v>
      </c>
      <c r="G2054" t="s">
        <v>20</v>
      </c>
      <c r="H2054" t="s">
        <v>72</v>
      </c>
      <c r="I2054" t="s">
        <v>32</v>
      </c>
      <c r="J2054" t="s">
        <v>23</v>
      </c>
      <c r="K2054">
        <v>1682901</v>
      </c>
      <c r="L2054" t="s">
        <v>5342</v>
      </c>
      <c r="M2054" t="s">
        <v>3892</v>
      </c>
      <c r="N2054" t="str">
        <f t="array" ref="N2054">IF(COUNT(FIND({"数据分析","数据运营","分析师"},M2054)),"1","0")</f>
        <v>0</v>
      </c>
      <c r="O2054" t="s">
        <v>298</v>
      </c>
      <c r="P2054" t="s">
        <v>205</v>
      </c>
      <c r="Q2054" t="str">
        <f t="shared" si="64"/>
        <v>15</v>
      </c>
      <c r="R2054" t="str">
        <f t="shared" si="65"/>
        <v>30</v>
      </c>
      <c r="S2054" s="1" t="s">
        <v>790</v>
      </c>
      <c r="T2054" t="s">
        <v>12460</v>
      </c>
      <c r="U2054" t="s">
        <v>12689</v>
      </c>
      <c r="V2054" t="s">
        <v>12843</v>
      </c>
      <c r="W2054" t="s">
        <v>12931</v>
      </c>
      <c r="X2054" t="s">
        <v>13013</v>
      </c>
      <c r="Y2054" t="s">
        <v>12917</v>
      </c>
    </row>
    <row r="2055" spans="1:26" x14ac:dyDescent="0.25">
      <c r="A2055" t="s">
        <v>4305</v>
      </c>
      <c r="B2055" t="s">
        <v>5799</v>
      </c>
      <c r="C2055">
        <v>149034</v>
      </c>
      <c r="D2055" t="s">
        <v>5800</v>
      </c>
      <c r="E2055" t="s">
        <v>30</v>
      </c>
      <c r="F2055" t="s">
        <v>5801</v>
      </c>
      <c r="G2055" t="s">
        <v>176</v>
      </c>
      <c r="H2055" t="s">
        <v>520</v>
      </c>
      <c r="I2055" t="s">
        <v>218</v>
      </c>
      <c r="J2055" t="s">
        <v>33</v>
      </c>
      <c r="K2055">
        <v>2547989</v>
      </c>
      <c r="L2055" t="s">
        <v>5802</v>
      </c>
      <c r="M2055" t="s">
        <v>1097</v>
      </c>
      <c r="N2055" t="str">
        <f t="array" ref="N2055">IF(COUNT(FIND({"数据分析","数据运营","分析师"},M2055)),"1","0")</f>
        <v>0</v>
      </c>
      <c r="O2055" t="s">
        <v>635</v>
      </c>
      <c r="P2055" t="s">
        <v>205</v>
      </c>
      <c r="Q2055" t="str">
        <f t="shared" si="64"/>
        <v>3</v>
      </c>
      <c r="R2055" t="str">
        <f t="shared" si="65"/>
        <v>5</v>
      </c>
      <c r="S2055" s="1" t="s">
        <v>12331</v>
      </c>
      <c r="T2055" t="s">
        <v>12455</v>
      </c>
      <c r="U2055" t="s">
        <v>12481</v>
      </c>
      <c r="V2055" t="s">
        <v>12454</v>
      </c>
      <c r="W2055" t="s">
        <v>13127</v>
      </c>
      <c r="X2055" t="s">
        <v>12917</v>
      </c>
    </row>
    <row r="2056" spans="1:26" x14ac:dyDescent="0.25">
      <c r="A2056" t="s">
        <v>4305</v>
      </c>
      <c r="B2056" t="s">
        <v>5803</v>
      </c>
      <c r="C2056">
        <v>117987</v>
      </c>
      <c r="D2056" t="s">
        <v>5804</v>
      </c>
      <c r="E2056" t="s">
        <v>30</v>
      </c>
      <c r="F2056" t="s">
        <v>4384</v>
      </c>
      <c r="G2056" t="s">
        <v>33</v>
      </c>
      <c r="H2056" t="s">
        <v>368</v>
      </c>
      <c r="I2056" t="s">
        <v>32</v>
      </c>
      <c r="J2056" t="s">
        <v>33</v>
      </c>
      <c r="K2056">
        <v>2183923</v>
      </c>
      <c r="L2056" t="s">
        <v>5805</v>
      </c>
      <c r="M2056" t="s">
        <v>138</v>
      </c>
      <c r="N2056" t="str">
        <f t="array" ref="N2056">IF(COUNT(FIND({"数据分析","数据运营","分析师"},M2056)),"1","0")</f>
        <v>1</v>
      </c>
      <c r="O2056" t="s">
        <v>460</v>
      </c>
      <c r="P2056" t="s">
        <v>205</v>
      </c>
      <c r="Q2056" t="str">
        <f t="shared" si="64"/>
        <v>6</v>
      </c>
      <c r="R2056" t="str">
        <f t="shared" si="65"/>
        <v>10</v>
      </c>
      <c r="S2056" s="1" t="s">
        <v>1456</v>
      </c>
      <c r="T2056" t="s">
        <v>12455</v>
      </c>
      <c r="U2056" t="s">
        <v>12468</v>
      </c>
      <c r="V2056" t="s">
        <v>12454</v>
      </c>
      <c r="W2056" s="1" t="s">
        <v>138</v>
      </c>
    </row>
    <row r="2057" spans="1:26" x14ac:dyDescent="0.25">
      <c r="A2057" t="s">
        <v>4305</v>
      </c>
      <c r="B2057" t="s">
        <v>5359</v>
      </c>
      <c r="C2057">
        <v>114110</v>
      </c>
      <c r="D2057" t="s">
        <v>5360</v>
      </c>
      <c r="E2057" t="s">
        <v>18</v>
      </c>
      <c r="F2057" t="s">
        <v>5616</v>
      </c>
      <c r="G2057" t="s">
        <v>20</v>
      </c>
      <c r="H2057" t="s">
        <v>580</v>
      </c>
      <c r="I2057" t="s">
        <v>32</v>
      </c>
      <c r="J2057" t="s">
        <v>23</v>
      </c>
      <c r="K2057">
        <v>2123364</v>
      </c>
      <c r="L2057" t="s">
        <v>5806</v>
      </c>
      <c r="M2057" t="s">
        <v>716</v>
      </c>
      <c r="N2057" t="str">
        <f t="array" ref="N2057">IF(COUNT(FIND({"数据分析","数据运营","分析师"},M2057)),"1","0")</f>
        <v>0</v>
      </c>
      <c r="O2057" t="s">
        <v>220</v>
      </c>
      <c r="P2057" t="s">
        <v>205</v>
      </c>
      <c r="Q2057" t="str">
        <f t="shared" si="64"/>
        <v>8</v>
      </c>
      <c r="R2057" t="str">
        <f t="shared" si="65"/>
        <v>16</v>
      </c>
      <c r="S2057" s="1" t="s">
        <v>8116</v>
      </c>
      <c r="T2057" t="s">
        <v>12468</v>
      </c>
      <c r="U2057" t="s">
        <v>12457</v>
      </c>
      <c r="V2057" t="s">
        <v>12454</v>
      </c>
      <c r="W2057" t="s">
        <v>12941</v>
      </c>
      <c r="X2057" t="s">
        <v>12917</v>
      </c>
    </row>
    <row r="2058" spans="1:26" x14ac:dyDescent="0.25">
      <c r="A2058" t="s">
        <v>4305</v>
      </c>
      <c r="B2058" t="s">
        <v>5807</v>
      </c>
      <c r="C2058">
        <v>52719</v>
      </c>
      <c r="D2058" t="s">
        <v>5808</v>
      </c>
      <c r="E2058" t="s">
        <v>56</v>
      </c>
      <c r="F2058" t="s">
        <v>4824</v>
      </c>
      <c r="G2058" t="s">
        <v>20</v>
      </c>
      <c r="H2058" t="s">
        <v>21</v>
      </c>
      <c r="I2058" t="s">
        <v>32</v>
      </c>
      <c r="J2058" t="s">
        <v>258</v>
      </c>
      <c r="K2058">
        <v>2263252</v>
      </c>
      <c r="L2058" t="s">
        <v>5809</v>
      </c>
      <c r="M2058" t="s">
        <v>479</v>
      </c>
      <c r="N2058" t="str">
        <f t="array" ref="N2058">IF(COUNT(FIND({"数据分析","数据运营","分析师"},M2058)),"1","0")</f>
        <v>0</v>
      </c>
      <c r="O2058" t="s">
        <v>329</v>
      </c>
      <c r="P2058" t="s">
        <v>205</v>
      </c>
      <c r="Q2058" t="str">
        <f t="shared" si="64"/>
        <v>12</v>
      </c>
      <c r="R2058" t="str">
        <f t="shared" si="65"/>
        <v>15</v>
      </c>
      <c r="S2058" s="1" t="s">
        <v>12319</v>
      </c>
      <c r="T2058" t="s">
        <v>12474</v>
      </c>
      <c r="U2058" t="s">
        <v>12456</v>
      </c>
      <c r="V2058" t="s">
        <v>12454</v>
      </c>
      <c r="W2058" t="s">
        <v>12931</v>
      </c>
      <c r="X2058" t="s">
        <v>12916</v>
      </c>
      <c r="Y2058" t="s">
        <v>12956</v>
      </c>
      <c r="Z2058" t="s">
        <v>12917</v>
      </c>
    </row>
    <row r="2059" spans="1:26" x14ac:dyDescent="0.25">
      <c r="A2059" t="s">
        <v>4305</v>
      </c>
      <c r="B2059" t="s">
        <v>5810</v>
      </c>
      <c r="C2059">
        <v>142592</v>
      </c>
      <c r="D2059" t="s">
        <v>5811</v>
      </c>
      <c r="E2059" t="s">
        <v>56</v>
      </c>
      <c r="F2059" t="s">
        <v>5408</v>
      </c>
      <c r="G2059" t="s">
        <v>20</v>
      </c>
      <c r="H2059" t="s">
        <v>72</v>
      </c>
      <c r="I2059" t="s">
        <v>32</v>
      </c>
      <c r="J2059" t="s">
        <v>142</v>
      </c>
      <c r="K2059">
        <v>2238183</v>
      </c>
      <c r="L2059" t="s">
        <v>5812</v>
      </c>
      <c r="M2059" t="s">
        <v>5813</v>
      </c>
      <c r="N2059" t="str">
        <f t="array" ref="N2059">IF(COUNT(FIND({"数据分析","数据运营","分析师"},M2059)),"1","0")</f>
        <v>0</v>
      </c>
      <c r="O2059" t="s">
        <v>36</v>
      </c>
      <c r="P2059" t="s">
        <v>205</v>
      </c>
      <c r="Q2059" t="str">
        <f t="shared" si="64"/>
        <v>10</v>
      </c>
      <c r="R2059" t="str">
        <f t="shared" si="65"/>
        <v>15</v>
      </c>
      <c r="S2059" s="1" t="s">
        <v>1583</v>
      </c>
      <c r="T2059" t="s">
        <v>12477</v>
      </c>
      <c r="U2059" t="s">
        <v>12470</v>
      </c>
      <c r="V2059" t="s">
        <v>12508</v>
      </c>
      <c r="W2059" t="s">
        <v>12961</v>
      </c>
      <c r="X2059" t="s">
        <v>12917</v>
      </c>
    </row>
    <row r="2060" spans="1:26" x14ac:dyDescent="0.25">
      <c r="A2060" t="s">
        <v>4305</v>
      </c>
      <c r="B2060" t="s">
        <v>5814</v>
      </c>
      <c r="C2060">
        <v>9483</v>
      </c>
      <c r="D2060" t="s">
        <v>5815</v>
      </c>
      <c r="E2060" t="s">
        <v>56</v>
      </c>
      <c r="F2060" t="s">
        <v>5816</v>
      </c>
      <c r="G2060" t="s">
        <v>33</v>
      </c>
      <c r="H2060" t="s">
        <v>368</v>
      </c>
      <c r="I2060" t="s">
        <v>32</v>
      </c>
      <c r="J2060" t="s">
        <v>302</v>
      </c>
      <c r="K2060">
        <v>1661663</v>
      </c>
      <c r="L2060" t="s">
        <v>5817</v>
      </c>
      <c r="M2060" t="s">
        <v>5818</v>
      </c>
      <c r="N2060" t="str">
        <f t="array" ref="N2060">IF(COUNT(FIND({"数据分析","数据运营","分析师"},M2060)),"1","0")</f>
        <v>1</v>
      </c>
      <c r="O2060" t="s">
        <v>189</v>
      </c>
      <c r="P2060" t="s">
        <v>205</v>
      </c>
      <c r="Q2060" t="str">
        <f t="shared" si="64"/>
        <v>10</v>
      </c>
      <c r="R2060" t="str">
        <f t="shared" si="65"/>
        <v>20</v>
      </c>
      <c r="S2060" s="1" t="s">
        <v>2061</v>
      </c>
      <c r="T2060" t="s">
        <v>12464</v>
      </c>
      <c r="U2060" t="s">
        <v>12474</v>
      </c>
      <c r="V2060" t="s">
        <v>12470</v>
      </c>
      <c r="W2060" s="1" t="s">
        <v>13224</v>
      </c>
      <c r="X2060" t="s">
        <v>13272</v>
      </c>
    </row>
    <row r="2061" spans="1:26" x14ac:dyDescent="0.25">
      <c r="A2061" t="s">
        <v>4305</v>
      </c>
      <c r="B2061" t="s">
        <v>5819</v>
      </c>
      <c r="C2061">
        <v>48992</v>
      </c>
      <c r="D2061" t="s">
        <v>5820</v>
      </c>
      <c r="E2061" t="s">
        <v>18</v>
      </c>
      <c r="F2061" t="s">
        <v>5821</v>
      </c>
      <c r="G2061" t="s">
        <v>20</v>
      </c>
      <c r="H2061" t="s">
        <v>58</v>
      </c>
      <c r="I2061" t="s">
        <v>32</v>
      </c>
      <c r="J2061" t="s">
        <v>50</v>
      </c>
      <c r="K2061">
        <v>2478624</v>
      </c>
      <c r="L2061" t="s">
        <v>5822</v>
      </c>
      <c r="M2061" t="s">
        <v>5823</v>
      </c>
      <c r="N2061" t="str">
        <f t="array" ref="N2061">IF(COUNT(FIND({"数据分析","数据运营","分析师"},M2061)),"1","0")</f>
        <v>0</v>
      </c>
      <c r="O2061" t="s">
        <v>450</v>
      </c>
      <c r="P2061" t="s">
        <v>205</v>
      </c>
      <c r="Q2061" t="str">
        <f t="shared" si="64"/>
        <v>8</v>
      </c>
      <c r="R2061" t="str">
        <f t="shared" si="65"/>
        <v>12</v>
      </c>
      <c r="S2061" s="1" t="s">
        <v>1456</v>
      </c>
      <c r="T2061" t="s">
        <v>12465</v>
      </c>
      <c r="U2061" t="s">
        <v>12454</v>
      </c>
      <c r="V2061" t="s">
        <v>12455</v>
      </c>
      <c r="W2061" t="s">
        <v>12931</v>
      </c>
      <c r="X2061" t="s">
        <v>12956</v>
      </c>
      <c r="Y2061" t="s">
        <v>12920</v>
      </c>
      <c r="Z2061" t="s">
        <v>12921</v>
      </c>
    </row>
    <row r="2062" spans="1:26" x14ac:dyDescent="0.25">
      <c r="A2062" t="s">
        <v>4305</v>
      </c>
      <c r="B2062" t="s">
        <v>5107</v>
      </c>
      <c r="C2062">
        <v>443</v>
      </c>
      <c r="D2062" t="s">
        <v>5108</v>
      </c>
      <c r="E2062" t="s">
        <v>47</v>
      </c>
      <c r="F2062" t="s">
        <v>4326</v>
      </c>
      <c r="G2062" t="s">
        <v>272</v>
      </c>
      <c r="H2062" t="s">
        <v>788</v>
      </c>
      <c r="I2062" t="s">
        <v>32</v>
      </c>
      <c r="J2062" t="s">
        <v>345</v>
      </c>
      <c r="K2062">
        <v>2537174</v>
      </c>
      <c r="L2062" t="s">
        <v>5824</v>
      </c>
      <c r="M2062" t="s">
        <v>670</v>
      </c>
      <c r="N2062" t="str">
        <f t="array" ref="N2062">IF(COUNT(FIND({"数据分析","数据运营","分析师"},M2062)),"1","0")</f>
        <v>0</v>
      </c>
      <c r="O2062" t="s">
        <v>189</v>
      </c>
      <c r="P2062" t="s">
        <v>205</v>
      </c>
      <c r="Q2062" t="str">
        <f t="shared" si="64"/>
        <v>10</v>
      </c>
      <c r="R2062" t="str">
        <f t="shared" si="65"/>
        <v>20</v>
      </c>
      <c r="S2062" s="1" t="s">
        <v>12394</v>
      </c>
      <c r="T2062" t="s">
        <v>12456</v>
      </c>
      <c r="U2062" t="s">
        <v>12686</v>
      </c>
      <c r="V2062" t="s">
        <v>12839</v>
      </c>
      <c r="W2062" t="s">
        <v>12971</v>
      </c>
      <c r="X2062" t="s">
        <v>12949</v>
      </c>
      <c r="Y2062" t="s">
        <v>12917</v>
      </c>
    </row>
    <row r="2063" spans="1:26" x14ac:dyDescent="0.25">
      <c r="A2063" t="s">
        <v>4305</v>
      </c>
      <c r="B2063" t="s">
        <v>5825</v>
      </c>
      <c r="C2063">
        <v>49187</v>
      </c>
      <c r="D2063" t="s">
        <v>5826</v>
      </c>
      <c r="E2063" t="s">
        <v>18</v>
      </c>
      <c r="F2063" t="s">
        <v>4351</v>
      </c>
      <c r="G2063" t="s">
        <v>130</v>
      </c>
      <c r="H2063" t="s">
        <v>130</v>
      </c>
      <c r="I2063" t="s">
        <v>178</v>
      </c>
      <c r="J2063" t="s">
        <v>92</v>
      </c>
      <c r="K2063">
        <v>2557839</v>
      </c>
      <c r="L2063" t="s">
        <v>5827</v>
      </c>
      <c r="M2063" t="s">
        <v>5828</v>
      </c>
      <c r="N2063" t="str">
        <f t="array" ref="N2063">IF(COUNT(FIND({"数据分析","数据运营","分析师"},M2063)),"1","0")</f>
        <v>1</v>
      </c>
      <c r="O2063" t="s">
        <v>460</v>
      </c>
      <c r="P2063" t="s">
        <v>205</v>
      </c>
      <c r="Q2063" t="str">
        <f t="shared" si="64"/>
        <v>6</v>
      </c>
      <c r="R2063" t="str">
        <f t="shared" si="65"/>
        <v>10</v>
      </c>
      <c r="S2063" s="1" t="s">
        <v>12322</v>
      </c>
      <c r="T2063" t="s">
        <v>12487</v>
      </c>
      <c r="U2063" t="s">
        <v>12460</v>
      </c>
      <c r="V2063" t="s">
        <v>12483</v>
      </c>
      <c r="W2063" s="1" t="s">
        <v>1128</v>
      </c>
      <c r="X2063" t="s">
        <v>12810</v>
      </c>
      <c r="Y2063" t="s">
        <v>13274</v>
      </c>
    </row>
    <row r="2064" spans="1:26" x14ac:dyDescent="0.25">
      <c r="A2064" t="s">
        <v>4305</v>
      </c>
      <c r="B2064" t="s">
        <v>5829</v>
      </c>
      <c r="C2064">
        <v>53</v>
      </c>
      <c r="D2064" t="s">
        <v>5830</v>
      </c>
      <c r="E2064" t="s">
        <v>18</v>
      </c>
      <c r="F2064" t="s">
        <v>5278</v>
      </c>
      <c r="G2064" t="s">
        <v>49</v>
      </c>
      <c r="H2064" t="s">
        <v>116</v>
      </c>
      <c r="I2064" t="s">
        <v>32</v>
      </c>
      <c r="J2064" t="s">
        <v>92</v>
      </c>
      <c r="K2064">
        <v>2345435</v>
      </c>
      <c r="L2064" t="s">
        <v>5831</v>
      </c>
      <c r="M2064" t="s">
        <v>42</v>
      </c>
      <c r="N2064" t="str">
        <f t="array" ref="N2064">IF(COUNT(FIND({"数据分析","数据运营","分析师"},M2064)),"1","0")</f>
        <v>1</v>
      </c>
      <c r="O2064" t="s">
        <v>189</v>
      </c>
      <c r="P2064" t="s">
        <v>205</v>
      </c>
      <c r="Q2064" t="str">
        <f t="shared" si="64"/>
        <v>10</v>
      </c>
      <c r="R2064" t="str">
        <f t="shared" si="65"/>
        <v>20</v>
      </c>
      <c r="S2064" s="1" t="s">
        <v>12319</v>
      </c>
      <c r="T2064" t="s">
        <v>12453</v>
      </c>
      <c r="U2064" t="s">
        <v>12488</v>
      </c>
      <c r="V2064" t="s">
        <v>12467</v>
      </c>
      <c r="W2064" s="1" t="s">
        <v>42</v>
      </c>
      <c r="X2064" t="s">
        <v>13274</v>
      </c>
    </row>
    <row r="2065" spans="1:27" x14ac:dyDescent="0.25">
      <c r="A2065" t="s">
        <v>4305</v>
      </c>
      <c r="B2065" t="s">
        <v>5832</v>
      </c>
      <c r="C2065">
        <v>84586</v>
      </c>
      <c r="D2065" t="s">
        <v>5833</v>
      </c>
      <c r="E2065" t="s">
        <v>56</v>
      </c>
      <c r="F2065" t="s">
        <v>5560</v>
      </c>
      <c r="G2065" t="s">
        <v>20</v>
      </c>
      <c r="H2065" t="s">
        <v>72</v>
      </c>
      <c r="I2065" t="s">
        <v>32</v>
      </c>
      <c r="J2065" t="s">
        <v>4557</v>
      </c>
      <c r="K2065">
        <v>2361671</v>
      </c>
      <c r="L2065" t="s">
        <v>5834</v>
      </c>
      <c r="M2065" t="s">
        <v>5835</v>
      </c>
      <c r="N2065" t="str">
        <f t="array" ref="N2065">IF(COUNT(FIND({"数据分析","数据运营","分析师"},M2065)),"1","0")</f>
        <v>1</v>
      </c>
      <c r="O2065" t="s">
        <v>231</v>
      </c>
      <c r="P2065" t="s">
        <v>205</v>
      </c>
      <c r="Q2065" t="str">
        <f t="shared" si="64"/>
        <v>15</v>
      </c>
      <c r="R2065" t="str">
        <f t="shared" si="65"/>
        <v>25</v>
      </c>
      <c r="S2065" s="1" t="s">
        <v>12331</v>
      </c>
      <c r="T2065" t="s">
        <v>12455</v>
      </c>
      <c r="U2065" t="s">
        <v>12467</v>
      </c>
      <c r="V2065" t="s">
        <v>12477</v>
      </c>
      <c r="W2065" s="1" t="s">
        <v>138</v>
      </c>
      <c r="X2065" t="s">
        <v>13348</v>
      </c>
    </row>
    <row r="2066" spans="1:27" x14ac:dyDescent="0.25">
      <c r="A2066" t="s">
        <v>4305</v>
      </c>
      <c r="B2066" t="s">
        <v>1973</v>
      </c>
      <c r="C2066">
        <v>436</v>
      </c>
      <c r="D2066">
        <v>360</v>
      </c>
      <c r="E2066" t="s">
        <v>39</v>
      </c>
      <c r="F2066" t="s">
        <v>4552</v>
      </c>
      <c r="G2066" t="s">
        <v>20</v>
      </c>
      <c r="H2066" t="s">
        <v>21</v>
      </c>
      <c r="I2066" t="s">
        <v>32</v>
      </c>
      <c r="J2066" t="s">
        <v>99</v>
      </c>
      <c r="K2066">
        <v>2035060</v>
      </c>
      <c r="L2066" t="s">
        <v>5836</v>
      </c>
      <c r="M2066" t="s">
        <v>479</v>
      </c>
      <c r="N2066" t="str">
        <f t="array" ref="N2066">IF(COUNT(FIND({"数据分析","数据运营","分析师"},M2066)),"1","0")</f>
        <v>0</v>
      </c>
      <c r="O2066" t="s">
        <v>298</v>
      </c>
      <c r="P2066" t="s">
        <v>205</v>
      </c>
      <c r="Q2066" t="str">
        <f t="shared" si="64"/>
        <v>15</v>
      </c>
      <c r="R2066" t="str">
        <f t="shared" si="65"/>
        <v>30</v>
      </c>
      <c r="W2066" t="s">
        <v>12931</v>
      </c>
      <c r="X2066" t="s">
        <v>12916</v>
      </c>
      <c r="Y2066" t="s">
        <v>12956</v>
      </c>
      <c r="Z2066" t="s">
        <v>12917</v>
      </c>
    </row>
    <row r="2067" spans="1:27" x14ac:dyDescent="0.25">
      <c r="A2067" t="s">
        <v>4305</v>
      </c>
      <c r="B2067" t="s">
        <v>5837</v>
      </c>
      <c r="C2067">
        <v>15073</v>
      </c>
      <c r="D2067" t="s">
        <v>5838</v>
      </c>
      <c r="E2067" t="s">
        <v>30</v>
      </c>
      <c r="F2067" t="s">
        <v>4575</v>
      </c>
      <c r="G2067" t="s">
        <v>81</v>
      </c>
      <c r="H2067" t="s">
        <v>788</v>
      </c>
      <c r="I2067" t="s">
        <v>32</v>
      </c>
      <c r="J2067" t="s">
        <v>23</v>
      </c>
      <c r="K2067">
        <v>2531833</v>
      </c>
      <c r="L2067" t="s">
        <v>5839</v>
      </c>
      <c r="M2067" t="s">
        <v>586</v>
      </c>
      <c r="N2067" t="str">
        <f t="array" ref="N2067">IF(COUNT(FIND({"数据分析","数据运营","分析师"},M2067)),"1","0")</f>
        <v>1</v>
      </c>
      <c r="O2067" t="s">
        <v>260</v>
      </c>
      <c r="P2067" t="s">
        <v>205</v>
      </c>
      <c r="Q2067" t="str">
        <f t="shared" si="64"/>
        <v>8</v>
      </c>
      <c r="R2067" t="str">
        <f t="shared" si="65"/>
        <v>15</v>
      </c>
      <c r="S2067" s="1" t="s">
        <v>12319</v>
      </c>
      <c r="T2067" t="s">
        <v>12454</v>
      </c>
      <c r="U2067" t="s">
        <v>12455</v>
      </c>
      <c r="V2067" t="s">
        <v>12467</v>
      </c>
      <c r="W2067" s="1" t="s">
        <v>138</v>
      </c>
      <c r="X2067" t="s">
        <v>13306</v>
      </c>
      <c r="Y2067" t="s">
        <v>13283</v>
      </c>
    </row>
    <row r="2068" spans="1:27" x14ac:dyDescent="0.25">
      <c r="A2068" t="s">
        <v>4305</v>
      </c>
      <c r="B2068" t="s">
        <v>5840</v>
      </c>
      <c r="C2068">
        <v>35307</v>
      </c>
      <c r="D2068" t="s">
        <v>5841</v>
      </c>
      <c r="E2068" t="s">
        <v>47</v>
      </c>
      <c r="G2068" t="s">
        <v>20</v>
      </c>
      <c r="H2068" t="s">
        <v>72</v>
      </c>
      <c r="I2068" t="s">
        <v>32</v>
      </c>
      <c r="J2068" t="s">
        <v>23</v>
      </c>
      <c r="K2068">
        <v>2252143</v>
      </c>
      <c r="L2068" t="s">
        <v>5842</v>
      </c>
      <c r="M2068" t="s">
        <v>2153</v>
      </c>
      <c r="N2068" t="str">
        <f t="array" ref="N2068">IF(COUNT(FIND({"数据分析","数据运营","分析师"},M2068)),"1","0")</f>
        <v>0</v>
      </c>
      <c r="O2068" t="s">
        <v>231</v>
      </c>
      <c r="P2068" t="s">
        <v>205</v>
      </c>
      <c r="Q2068" t="str">
        <f t="shared" si="64"/>
        <v>15</v>
      </c>
      <c r="R2068" t="str">
        <f t="shared" si="65"/>
        <v>25</v>
      </c>
      <c r="S2068" s="1" t="s">
        <v>12325</v>
      </c>
      <c r="T2068" t="s">
        <v>12455</v>
      </c>
      <c r="U2068" t="s">
        <v>12467</v>
      </c>
      <c r="V2068" t="s">
        <v>12489</v>
      </c>
      <c r="W2068" t="s">
        <v>12931</v>
      </c>
      <c r="X2068" t="s">
        <v>12920</v>
      </c>
      <c r="Y2068" t="s">
        <v>12937</v>
      </c>
    </row>
    <row r="2069" spans="1:27" x14ac:dyDescent="0.25">
      <c r="A2069" t="s">
        <v>4305</v>
      </c>
      <c r="B2069" t="s">
        <v>5843</v>
      </c>
      <c r="C2069">
        <v>29643</v>
      </c>
      <c r="D2069" t="s">
        <v>5844</v>
      </c>
      <c r="E2069" t="s">
        <v>47</v>
      </c>
      <c r="F2069" t="s">
        <v>4828</v>
      </c>
      <c r="G2069" t="s">
        <v>20</v>
      </c>
      <c r="H2069" t="s">
        <v>72</v>
      </c>
      <c r="I2069" t="s">
        <v>22</v>
      </c>
      <c r="J2069" t="s">
        <v>5845</v>
      </c>
      <c r="K2069">
        <v>1984720</v>
      </c>
      <c r="L2069" t="s">
        <v>5846</v>
      </c>
      <c r="M2069" t="s">
        <v>5847</v>
      </c>
      <c r="N2069" t="str">
        <f t="array" ref="N2069">IF(COUNT(FIND({"数据分析","数据运营","分析师"},M2069)),"1","0")</f>
        <v>0</v>
      </c>
      <c r="O2069" t="s">
        <v>1518</v>
      </c>
      <c r="P2069" t="s">
        <v>205</v>
      </c>
      <c r="Q2069" t="str">
        <f t="shared" si="64"/>
        <v>20</v>
      </c>
      <c r="R2069" t="str">
        <f t="shared" si="65"/>
        <v>35</v>
      </c>
      <c r="S2069" s="1" t="s">
        <v>8116</v>
      </c>
      <c r="T2069" t="s">
        <v>12552</v>
      </c>
      <c r="U2069" t="s">
        <v>12477</v>
      </c>
      <c r="V2069" t="s">
        <v>12850</v>
      </c>
      <c r="W2069" t="s">
        <v>12971</v>
      </c>
      <c r="X2069" t="s">
        <v>12949</v>
      </c>
      <c r="Y2069" t="s">
        <v>12934</v>
      </c>
      <c r="Z2069" t="s">
        <v>12917</v>
      </c>
    </row>
    <row r="2070" spans="1:27" x14ac:dyDescent="0.25">
      <c r="A2070" t="s">
        <v>4305</v>
      </c>
      <c r="B2070" t="s">
        <v>5848</v>
      </c>
      <c r="C2070">
        <v>151782</v>
      </c>
      <c r="D2070" t="s">
        <v>5849</v>
      </c>
      <c r="E2070" t="s">
        <v>135</v>
      </c>
      <c r="G2070" t="s">
        <v>20</v>
      </c>
      <c r="H2070" t="s">
        <v>72</v>
      </c>
      <c r="I2070" t="s">
        <v>32</v>
      </c>
      <c r="J2070" t="s">
        <v>274</v>
      </c>
      <c r="K2070">
        <v>2468531</v>
      </c>
      <c r="L2070" t="s">
        <v>5850</v>
      </c>
      <c r="M2070" t="s">
        <v>5022</v>
      </c>
      <c r="N2070" t="str">
        <f t="array" ref="N2070">IF(COUNT(FIND({"数据分析","数据运营","分析师"},M2070)),"1","0")</f>
        <v>0</v>
      </c>
      <c r="O2070" t="s">
        <v>260</v>
      </c>
      <c r="P2070" t="s">
        <v>205</v>
      </c>
      <c r="Q2070" t="str">
        <f t="shared" si="64"/>
        <v>8</v>
      </c>
      <c r="R2070" t="str">
        <f t="shared" si="65"/>
        <v>15</v>
      </c>
      <c r="W2070" t="s">
        <v>76</v>
      </c>
    </row>
    <row r="2071" spans="1:27" x14ac:dyDescent="0.25">
      <c r="A2071" t="s">
        <v>4305</v>
      </c>
      <c r="B2071" t="s">
        <v>5558</v>
      </c>
      <c r="C2071">
        <v>61844</v>
      </c>
      <c r="D2071" t="s">
        <v>5559</v>
      </c>
      <c r="E2071" t="s">
        <v>39</v>
      </c>
      <c r="G2071" t="s">
        <v>49</v>
      </c>
      <c r="H2071" t="s">
        <v>116</v>
      </c>
      <c r="I2071" t="s">
        <v>32</v>
      </c>
      <c r="J2071" t="s">
        <v>142</v>
      </c>
      <c r="K2071">
        <v>2010323</v>
      </c>
      <c r="L2071" t="s">
        <v>5851</v>
      </c>
      <c r="M2071" t="s">
        <v>5852</v>
      </c>
      <c r="N2071" t="str">
        <f t="array" ref="N2071">IF(COUNT(FIND({"数据分析","数据运营","分析师"},M2071)),"1","0")</f>
        <v>0</v>
      </c>
      <c r="O2071" t="s">
        <v>450</v>
      </c>
      <c r="P2071" t="s">
        <v>205</v>
      </c>
      <c r="Q2071" t="str">
        <f t="shared" si="64"/>
        <v>8</v>
      </c>
      <c r="R2071" t="str">
        <f t="shared" si="65"/>
        <v>12</v>
      </c>
      <c r="S2071" s="1" t="s">
        <v>1456</v>
      </c>
      <c r="T2071" t="s">
        <v>12462</v>
      </c>
      <c r="U2071" t="s">
        <v>12455</v>
      </c>
      <c r="V2071" t="s">
        <v>12467</v>
      </c>
      <c r="W2071" t="s">
        <v>13023</v>
      </c>
      <c r="X2071" t="s">
        <v>13018</v>
      </c>
      <c r="Y2071" t="s">
        <v>12917</v>
      </c>
    </row>
    <row r="2072" spans="1:27" x14ac:dyDescent="0.25">
      <c r="A2072" t="s">
        <v>4305</v>
      </c>
      <c r="B2072" t="s">
        <v>5595</v>
      </c>
      <c r="C2072">
        <v>81343</v>
      </c>
      <c r="D2072" t="s">
        <v>5596</v>
      </c>
      <c r="E2072" t="s">
        <v>18</v>
      </c>
      <c r="F2072" t="s">
        <v>5853</v>
      </c>
      <c r="G2072" t="s">
        <v>272</v>
      </c>
      <c r="H2072" t="s">
        <v>788</v>
      </c>
      <c r="I2072" t="s">
        <v>178</v>
      </c>
      <c r="J2072" t="s">
        <v>33</v>
      </c>
      <c r="K2072">
        <v>2456572</v>
      </c>
      <c r="L2072" t="s">
        <v>5854</v>
      </c>
      <c r="M2072" t="s">
        <v>586</v>
      </c>
      <c r="N2072" t="str">
        <f t="array" ref="N2072">IF(COUNT(FIND({"数据分析","数据运营","分析师"},M2072)),"1","0")</f>
        <v>1</v>
      </c>
      <c r="O2072" t="s">
        <v>189</v>
      </c>
      <c r="P2072" t="s">
        <v>205</v>
      </c>
      <c r="Q2072" t="str">
        <f t="shared" si="64"/>
        <v>10</v>
      </c>
      <c r="R2072" t="str">
        <f t="shared" si="65"/>
        <v>20</v>
      </c>
      <c r="S2072" s="1" t="s">
        <v>12322</v>
      </c>
      <c r="T2072" t="s">
        <v>12489</v>
      </c>
      <c r="U2072" t="s">
        <v>12470</v>
      </c>
      <c r="V2072" t="s">
        <v>12454</v>
      </c>
      <c r="W2072" s="1" t="s">
        <v>138</v>
      </c>
      <c r="X2072" t="s">
        <v>13278</v>
      </c>
      <c r="Y2072" t="s">
        <v>13283</v>
      </c>
    </row>
    <row r="2073" spans="1:27" x14ac:dyDescent="0.25">
      <c r="A2073" t="s">
        <v>4305</v>
      </c>
      <c r="B2073" t="s">
        <v>5855</v>
      </c>
      <c r="C2073">
        <v>1211</v>
      </c>
      <c r="D2073" t="s">
        <v>5856</v>
      </c>
      <c r="E2073" t="s">
        <v>47</v>
      </c>
      <c r="F2073" t="s">
        <v>4871</v>
      </c>
      <c r="G2073" t="s">
        <v>65</v>
      </c>
      <c r="H2073" t="s">
        <v>66</v>
      </c>
      <c r="I2073" t="s">
        <v>32</v>
      </c>
      <c r="J2073" t="s">
        <v>274</v>
      </c>
      <c r="K2073">
        <v>2567985</v>
      </c>
      <c r="L2073" t="s">
        <v>5857</v>
      </c>
      <c r="M2073" t="s">
        <v>5858</v>
      </c>
      <c r="N2073" t="str">
        <f t="array" ref="N2073">IF(COUNT(FIND({"数据分析","数据运营","分析师"},M2073)),"1","0")</f>
        <v>1</v>
      </c>
      <c r="O2073" t="s">
        <v>36</v>
      </c>
      <c r="P2073" t="s">
        <v>205</v>
      </c>
      <c r="Q2073" t="str">
        <f t="shared" si="64"/>
        <v>10</v>
      </c>
      <c r="R2073" t="str">
        <f t="shared" si="65"/>
        <v>15</v>
      </c>
      <c r="S2073" s="1" t="s">
        <v>12331</v>
      </c>
      <c r="T2073" t="s">
        <v>12483</v>
      </c>
      <c r="U2073" t="s">
        <v>12462</v>
      </c>
      <c r="V2073" t="s">
        <v>12477</v>
      </c>
      <c r="W2073" s="1" t="s">
        <v>13249</v>
      </c>
      <c r="X2073" t="s">
        <v>13296</v>
      </c>
      <c r="Y2073" t="s">
        <v>13277</v>
      </c>
      <c r="Z2073" t="s">
        <v>12796</v>
      </c>
      <c r="AA2073" t="s">
        <v>13341</v>
      </c>
    </row>
    <row r="2074" spans="1:27" x14ac:dyDescent="0.25">
      <c r="A2074" t="s">
        <v>4305</v>
      </c>
      <c r="B2074" t="s">
        <v>5859</v>
      </c>
      <c r="C2074">
        <v>44028</v>
      </c>
      <c r="D2074" t="s">
        <v>5860</v>
      </c>
      <c r="E2074" t="s">
        <v>18</v>
      </c>
      <c r="G2074" t="s">
        <v>49</v>
      </c>
      <c r="H2074" t="s">
        <v>116</v>
      </c>
      <c r="I2074" t="s">
        <v>32</v>
      </c>
      <c r="J2074" t="s">
        <v>33</v>
      </c>
      <c r="K2074">
        <v>1428606</v>
      </c>
      <c r="L2074" t="s">
        <v>5861</v>
      </c>
      <c r="M2074" t="s">
        <v>42</v>
      </c>
      <c r="N2074" t="str">
        <f t="array" ref="N2074">IF(COUNT(FIND({"数据分析","数据运营","分析师"},M2074)),"1","0")</f>
        <v>1</v>
      </c>
      <c r="O2074" t="s">
        <v>539</v>
      </c>
      <c r="P2074" t="s">
        <v>205</v>
      </c>
      <c r="Q2074" t="str">
        <f t="shared" si="64"/>
        <v>5</v>
      </c>
      <c r="R2074" t="str">
        <f t="shared" si="65"/>
        <v>8</v>
      </c>
      <c r="S2074" s="1" t="s">
        <v>2061</v>
      </c>
      <c r="T2074" t="s">
        <v>12467</v>
      </c>
      <c r="U2074" t="s">
        <v>12620</v>
      </c>
      <c r="W2074" s="1" t="s">
        <v>42</v>
      </c>
      <c r="X2074" t="s">
        <v>13274</v>
      </c>
    </row>
    <row r="2075" spans="1:27" x14ac:dyDescent="0.25">
      <c r="A2075" t="s">
        <v>4305</v>
      </c>
      <c r="B2075" t="s">
        <v>5862</v>
      </c>
      <c r="C2075">
        <v>47323</v>
      </c>
      <c r="D2075" t="s">
        <v>5863</v>
      </c>
      <c r="E2075" t="s">
        <v>30</v>
      </c>
      <c r="F2075" t="s">
        <v>4326</v>
      </c>
      <c r="G2075" t="s">
        <v>272</v>
      </c>
      <c r="H2075" t="s">
        <v>447</v>
      </c>
      <c r="I2075" t="s">
        <v>32</v>
      </c>
      <c r="J2075" t="s">
        <v>50</v>
      </c>
      <c r="K2075">
        <v>2083198</v>
      </c>
      <c r="L2075" t="s">
        <v>5864</v>
      </c>
      <c r="M2075" t="s">
        <v>670</v>
      </c>
      <c r="N2075" t="str">
        <f t="array" ref="N2075">IF(COUNT(FIND({"数据分析","数据运营","分析师"},M2075)),"1","0")</f>
        <v>0</v>
      </c>
      <c r="O2075" t="s">
        <v>298</v>
      </c>
      <c r="P2075" t="s">
        <v>205</v>
      </c>
      <c r="Q2075" t="str">
        <f t="shared" si="64"/>
        <v>15</v>
      </c>
      <c r="R2075" t="str">
        <f t="shared" si="65"/>
        <v>30</v>
      </c>
      <c r="S2075" s="1" t="s">
        <v>12320</v>
      </c>
      <c r="T2075" t="s">
        <v>12475</v>
      </c>
      <c r="U2075" t="s">
        <v>12479</v>
      </c>
      <c r="V2075" t="s">
        <v>12460</v>
      </c>
      <c r="W2075" t="s">
        <v>12971</v>
      </c>
      <c r="X2075" t="s">
        <v>12949</v>
      </c>
      <c r="Y2075" t="s">
        <v>12917</v>
      </c>
    </row>
    <row r="2076" spans="1:27" x14ac:dyDescent="0.25">
      <c r="A2076" t="s">
        <v>4305</v>
      </c>
      <c r="B2076" t="s">
        <v>5865</v>
      </c>
      <c r="C2076">
        <v>968</v>
      </c>
      <c r="D2076" t="s">
        <v>5866</v>
      </c>
      <c r="E2076" t="s">
        <v>39</v>
      </c>
      <c r="F2076" t="s">
        <v>5867</v>
      </c>
      <c r="G2076" t="s">
        <v>272</v>
      </c>
      <c r="H2076" t="s">
        <v>788</v>
      </c>
      <c r="I2076" t="s">
        <v>32</v>
      </c>
      <c r="J2076" t="s">
        <v>23</v>
      </c>
      <c r="K2076">
        <v>1778137</v>
      </c>
      <c r="L2076" t="s">
        <v>5868</v>
      </c>
      <c r="M2076" t="s">
        <v>5869</v>
      </c>
      <c r="N2076" t="str">
        <f t="array" ref="N2076">IF(COUNT(FIND({"数据分析","数据运营","分析师"},M2076)),"1","0")</f>
        <v>0</v>
      </c>
      <c r="O2076" t="s">
        <v>231</v>
      </c>
      <c r="P2076" t="s">
        <v>205</v>
      </c>
      <c r="Q2076" t="str">
        <f t="shared" si="64"/>
        <v>15</v>
      </c>
      <c r="R2076" t="str">
        <f t="shared" si="65"/>
        <v>25</v>
      </c>
      <c r="S2076" s="1" t="s">
        <v>1456</v>
      </c>
      <c r="T2076" t="s">
        <v>12456</v>
      </c>
      <c r="U2076" t="s">
        <v>12455</v>
      </c>
      <c r="V2076" t="s">
        <v>12454</v>
      </c>
      <c r="W2076" t="s">
        <v>12951</v>
      </c>
      <c r="X2076" t="s">
        <v>12948</v>
      </c>
      <c r="Y2076" t="s">
        <v>12949</v>
      </c>
      <c r="Z2076" t="s">
        <v>12917</v>
      </c>
    </row>
    <row r="2077" spans="1:27" x14ac:dyDescent="0.25">
      <c r="A2077" t="s">
        <v>4305</v>
      </c>
      <c r="B2077" t="s">
        <v>5870</v>
      </c>
      <c r="C2077">
        <v>82491</v>
      </c>
      <c r="D2077" t="s">
        <v>5871</v>
      </c>
      <c r="E2077" t="s">
        <v>39</v>
      </c>
      <c r="F2077" t="s">
        <v>5872</v>
      </c>
      <c r="G2077" t="s">
        <v>20</v>
      </c>
      <c r="H2077" t="s">
        <v>72</v>
      </c>
      <c r="I2077" t="s">
        <v>32</v>
      </c>
      <c r="J2077" t="s">
        <v>274</v>
      </c>
      <c r="K2077">
        <v>2360053</v>
      </c>
      <c r="L2077" t="s">
        <v>5873</v>
      </c>
      <c r="M2077" t="s">
        <v>479</v>
      </c>
      <c r="N2077" t="str">
        <f t="array" ref="N2077">IF(COUNT(FIND({"数据分析","数据运营","分析师"},M2077)),"1","0")</f>
        <v>0</v>
      </c>
      <c r="O2077" t="s">
        <v>298</v>
      </c>
      <c r="P2077" t="s">
        <v>205</v>
      </c>
      <c r="Q2077" t="str">
        <f t="shared" si="64"/>
        <v>15</v>
      </c>
      <c r="R2077" t="str">
        <f t="shared" si="65"/>
        <v>30</v>
      </c>
      <c r="S2077" s="1" t="s">
        <v>1456</v>
      </c>
      <c r="T2077" t="s">
        <v>12456</v>
      </c>
      <c r="U2077" t="s">
        <v>12474</v>
      </c>
      <c r="V2077" t="s">
        <v>12455</v>
      </c>
      <c r="W2077" t="s">
        <v>12931</v>
      </c>
      <c r="X2077" t="s">
        <v>12956</v>
      </c>
      <c r="Y2077" t="s">
        <v>12917</v>
      </c>
    </row>
    <row r="2078" spans="1:27" x14ac:dyDescent="0.25">
      <c r="A2078" t="s">
        <v>4305</v>
      </c>
      <c r="B2078" t="s">
        <v>5343</v>
      </c>
      <c r="C2078">
        <v>121715</v>
      </c>
      <c r="D2078" t="s">
        <v>5344</v>
      </c>
      <c r="E2078" t="s">
        <v>30</v>
      </c>
      <c r="G2078" t="s">
        <v>20</v>
      </c>
      <c r="H2078" t="s">
        <v>1399</v>
      </c>
      <c r="I2078" t="s">
        <v>32</v>
      </c>
      <c r="J2078" t="s">
        <v>224</v>
      </c>
      <c r="K2078">
        <v>2216597</v>
      </c>
      <c r="L2078" t="s">
        <v>5345</v>
      </c>
      <c r="M2078" t="s">
        <v>5874</v>
      </c>
      <c r="N2078" t="str">
        <f t="array" ref="N2078">IF(COUNT(FIND({"数据分析","数据运营","分析师"},M2078)),"1","0")</f>
        <v>1</v>
      </c>
      <c r="O2078" t="s">
        <v>189</v>
      </c>
      <c r="P2078" t="s">
        <v>205</v>
      </c>
      <c r="Q2078" t="str">
        <f t="shared" si="64"/>
        <v>10</v>
      </c>
      <c r="R2078" t="str">
        <f t="shared" si="65"/>
        <v>20</v>
      </c>
      <c r="S2078" s="1" t="s">
        <v>1456</v>
      </c>
      <c r="T2078" t="s">
        <v>12455</v>
      </c>
      <c r="U2078" t="s">
        <v>12454</v>
      </c>
      <c r="V2078" t="s">
        <v>12483</v>
      </c>
      <c r="W2078" s="1" t="s">
        <v>138</v>
      </c>
      <c r="X2078" t="s">
        <v>13308</v>
      </c>
    </row>
    <row r="2079" spans="1:27" x14ac:dyDescent="0.25">
      <c r="A2079" t="s">
        <v>4305</v>
      </c>
      <c r="B2079" t="s">
        <v>4504</v>
      </c>
      <c r="C2079">
        <v>133765</v>
      </c>
      <c r="D2079" t="s">
        <v>4505</v>
      </c>
      <c r="E2079" t="s">
        <v>39</v>
      </c>
      <c r="F2079" t="s">
        <v>5875</v>
      </c>
      <c r="G2079" t="s">
        <v>33</v>
      </c>
      <c r="H2079" t="s">
        <v>66</v>
      </c>
      <c r="I2079" t="s">
        <v>32</v>
      </c>
      <c r="J2079" t="s">
        <v>33</v>
      </c>
      <c r="K2079">
        <v>2423606</v>
      </c>
      <c r="L2079" t="s">
        <v>5876</v>
      </c>
      <c r="M2079" t="s">
        <v>138</v>
      </c>
      <c r="N2079" t="str">
        <f t="array" ref="N2079">IF(COUNT(FIND({"数据分析","数据运营","分析师"},M2079)),"1","0")</f>
        <v>1</v>
      </c>
      <c r="O2079" t="s">
        <v>189</v>
      </c>
      <c r="P2079" t="s">
        <v>205</v>
      </c>
      <c r="Q2079" t="str">
        <f t="shared" si="64"/>
        <v>10</v>
      </c>
      <c r="R2079" t="str">
        <f t="shared" si="65"/>
        <v>20</v>
      </c>
      <c r="S2079" s="1" t="s">
        <v>12325</v>
      </c>
      <c r="T2079" t="s">
        <v>12457</v>
      </c>
      <c r="U2079" t="s">
        <v>12481</v>
      </c>
      <c r="V2079" t="s">
        <v>12474</v>
      </c>
      <c r="W2079" s="1" t="s">
        <v>138</v>
      </c>
    </row>
    <row r="2080" spans="1:27" x14ac:dyDescent="0.25">
      <c r="A2080" t="s">
        <v>4305</v>
      </c>
      <c r="B2080" t="s">
        <v>5509</v>
      </c>
      <c r="C2080">
        <v>108927</v>
      </c>
      <c r="D2080" t="s">
        <v>5510</v>
      </c>
      <c r="E2080" t="s">
        <v>39</v>
      </c>
      <c r="F2080" t="s">
        <v>5877</v>
      </c>
      <c r="G2080" t="s">
        <v>253</v>
      </c>
      <c r="H2080" t="s">
        <v>72</v>
      </c>
      <c r="I2080" t="s">
        <v>32</v>
      </c>
      <c r="J2080" t="s">
        <v>23</v>
      </c>
      <c r="K2080">
        <v>2553711</v>
      </c>
      <c r="L2080" t="s">
        <v>5878</v>
      </c>
      <c r="M2080" t="s">
        <v>5879</v>
      </c>
      <c r="N2080" t="str">
        <f t="array" ref="N2080">IF(COUNT(FIND({"数据分析","数据运营","分析师"},M2080)),"1","0")</f>
        <v>0</v>
      </c>
      <c r="O2080" t="s">
        <v>231</v>
      </c>
      <c r="P2080" t="s">
        <v>205</v>
      </c>
      <c r="Q2080" t="str">
        <f t="shared" si="64"/>
        <v>15</v>
      </c>
      <c r="R2080" t="str">
        <f t="shared" si="65"/>
        <v>25</v>
      </c>
      <c r="S2080" s="1" t="s">
        <v>12343</v>
      </c>
      <c r="T2080" t="s">
        <v>12483</v>
      </c>
      <c r="U2080" t="s">
        <v>12455</v>
      </c>
      <c r="V2080" t="s">
        <v>12460</v>
      </c>
      <c r="W2080" t="s">
        <v>13105</v>
      </c>
      <c r="X2080" t="s">
        <v>12920</v>
      </c>
      <c r="Y2080" t="s">
        <v>12937</v>
      </c>
    </row>
    <row r="2081" spans="1:26" x14ac:dyDescent="0.25">
      <c r="A2081" t="s">
        <v>4305</v>
      </c>
      <c r="B2081" t="s">
        <v>5121</v>
      </c>
      <c r="C2081">
        <v>123763</v>
      </c>
      <c r="D2081" t="s">
        <v>5122</v>
      </c>
      <c r="E2081" t="s">
        <v>30</v>
      </c>
      <c r="G2081" t="s">
        <v>130</v>
      </c>
      <c r="H2081" t="s">
        <v>130</v>
      </c>
      <c r="I2081" t="s">
        <v>32</v>
      </c>
      <c r="J2081" t="s">
        <v>213</v>
      </c>
      <c r="K2081">
        <v>2560324</v>
      </c>
      <c r="L2081" t="s">
        <v>5880</v>
      </c>
      <c r="M2081" t="s">
        <v>42</v>
      </c>
      <c r="N2081" t="str">
        <f t="array" ref="N2081">IF(COUNT(FIND({"数据分析","数据运营","分析师"},M2081)),"1","0")</f>
        <v>1</v>
      </c>
      <c r="O2081" t="s">
        <v>148</v>
      </c>
      <c r="P2081" t="s">
        <v>205</v>
      </c>
      <c r="Q2081" t="str">
        <f t="shared" si="64"/>
        <v>10</v>
      </c>
      <c r="R2081" t="str">
        <f t="shared" si="65"/>
        <v>18</v>
      </c>
      <c r="S2081" s="1" t="s">
        <v>8116</v>
      </c>
      <c r="T2081" t="s">
        <v>12477</v>
      </c>
      <c r="U2081" t="s">
        <v>12489</v>
      </c>
      <c r="V2081" t="s">
        <v>12462</v>
      </c>
      <c r="W2081" s="1" t="s">
        <v>42</v>
      </c>
      <c r="X2081" t="s">
        <v>13274</v>
      </c>
    </row>
    <row r="2082" spans="1:26" x14ac:dyDescent="0.25">
      <c r="A2082" t="s">
        <v>4305</v>
      </c>
      <c r="B2082" t="s">
        <v>5881</v>
      </c>
      <c r="C2082">
        <v>129831</v>
      </c>
      <c r="D2082" t="s">
        <v>5882</v>
      </c>
      <c r="E2082" t="s">
        <v>47</v>
      </c>
      <c r="F2082" t="s">
        <v>5883</v>
      </c>
      <c r="G2082" t="s">
        <v>49</v>
      </c>
      <c r="H2082" t="s">
        <v>116</v>
      </c>
      <c r="I2082" t="s">
        <v>178</v>
      </c>
      <c r="J2082" t="s">
        <v>23</v>
      </c>
      <c r="K2082">
        <v>2482469</v>
      </c>
      <c r="L2082" t="s">
        <v>5884</v>
      </c>
      <c r="M2082" t="s">
        <v>42</v>
      </c>
      <c r="N2082" t="str">
        <f t="array" ref="N2082">IF(COUNT(FIND({"数据分析","数据运营","分析师"},M2082)),"1","0")</f>
        <v>1</v>
      </c>
      <c r="O2082" t="s">
        <v>460</v>
      </c>
      <c r="P2082" t="s">
        <v>205</v>
      </c>
      <c r="Q2082" t="str">
        <f t="shared" si="64"/>
        <v>6</v>
      </c>
      <c r="R2082" t="str">
        <f t="shared" si="65"/>
        <v>10</v>
      </c>
      <c r="S2082" s="1" t="s">
        <v>1456</v>
      </c>
      <c r="T2082" t="s">
        <v>12454</v>
      </c>
      <c r="U2082" t="s">
        <v>12483</v>
      </c>
      <c r="V2082" t="s">
        <v>12851</v>
      </c>
      <c r="W2082" s="1" t="s">
        <v>42</v>
      </c>
      <c r="X2082" t="s">
        <v>13274</v>
      </c>
    </row>
    <row r="2083" spans="1:26" x14ac:dyDescent="0.25">
      <c r="A2083" t="s">
        <v>4305</v>
      </c>
      <c r="B2083" t="s">
        <v>2834</v>
      </c>
      <c r="C2083">
        <v>123777</v>
      </c>
      <c r="D2083" t="s">
        <v>2835</v>
      </c>
      <c r="E2083" t="s">
        <v>18</v>
      </c>
      <c r="F2083" t="s">
        <v>4403</v>
      </c>
      <c r="G2083" t="s">
        <v>20</v>
      </c>
      <c r="H2083" t="s">
        <v>580</v>
      </c>
      <c r="I2083" t="s">
        <v>32</v>
      </c>
      <c r="J2083" t="s">
        <v>1841</v>
      </c>
      <c r="K2083">
        <v>2357819</v>
      </c>
      <c r="L2083" t="s">
        <v>5885</v>
      </c>
      <c r="M2083" t="s">
        <v>5886</v>
      </c>
      <c r="N2083" t="str">
        <f t="array" ref="N2083">IF(COUNT(FIND({"数据分析","数据运营","分析师"},M2083)),"1","0")</f>
        <v>0</v>
      </c>
      <c r="O2083" t="s">
        <v>260</v>
      </c>
      <c r="P2083" t="s">
        <v>205</v>
      </c>
      <c r="Q2083" t="str">
        <f t="shared" si="64"/>
        <v>8</v>
      </c>
      <c r="R2083" t="str">
        <f t="shared" si="65"/>
        <v>15</v>
      </c>
      <c r="S2083" s="1" t="s">
        <v>2061</v>
      </c>
      <c r="T2083" t="s">
        <v>12468</v>
      </c>
      <c r="U2083" t="s">
        <v>12479</v>
      </c>
      <c r="V2083" t="s">
        <v>12457</v>
      </c>
      <c r="W2083" t="s">
        <v>76</v>
      </c>
    </row>
    <row r="2084" spans="1:26" x14ac:dyDescent="0.25">
      <c r="A2084" t="s">
        <v>4305</v>
      </c>
      <c r="B2084" t="s">
        <v>5621</v>
      </c>
      <c r="C2084">
        <v>3712</v>
      </c>
      <c r="D2084" t="s">
        <v>292</v>
      </c>
      <c r="E2084" t="s">
        <v>18</v>
      </c>
      <c r="F2084" t="s">
        <v>5887</v>
      </c>
      <c r="G2084" t="s">
        <v>253</v>
      </c>
      <c r="H2084" t="s">
        <v>628</v>
      </c>
      <c r="I2084" t="s">
        <v>32</v>
      </c>
      <c r="J2084" t="s">
        <v>73</v>
      </c>
      <c r="K2084">
        <v>2571399</v>
      </c>
      <c r="L2084" t="s">
        <v>5888</v>
      </c>
      <c r="M2084" t="s">
        <v>1013</v>
      </c>
      <c r="N2084" t="str">
        <f t="array" ref="N2084">IF(COUNT(FIND({"数据分析","数据运营","分析师"},M2084)),"1","0")</f>
        <v>0</v>
      </c>
      <c r="O2084" t="s">
        <v>360</v>
      </c>
      <c r="P2084" t="s">
        <v>205</v>
      </c>
      <c r="Q2084" t="str">
        <f t="shared" si="64"/>
        <v>12</v>
      </c>
      <c r="R2084" t="str">
        <f t="shared" si="65"/>
        <v>24</v>
      </c>
      <c r="S2084" s="1" t="s">
        <v>1456</v>
      </c>
      <c r="T2084" t="s">
        <v>12465</v>
      </c>
      <c r="U2084" t="s">
        <v>12454</v>
      </c>
      <c r="V2084" t="s">
        <v>12455</v>
      </c>
      <c r="W2084" t="s">
        <v>12965</v>
      </c>
      <c r="X2084" t="s">
        <v>12920</v>
      </c>
      <c r="Y2084" t="s">
        <v>13128</v>
      </c>
    </row>
    <row r="2085" spans="1:26" x14ac:dyDescent="0.25">
      <c r="A2085" t="s">
        <v>4305</v>
      </c>
      <c r="B2085" t="s">
        <v>5889</v>
      </c>
      <c r="C2085">
        <v>26411</v>
      </c>
      <c r="D2085" t="s">
        <v>5890</v>
      </c>
      <c r="E2085" t="s">
        <v>18</v>
      </c>
      <c r="F2085" t="s">
        <v>5168</v>
      </c>
      <c r="G2085" t="s">
        <v>20</v>
      </c>
      <c r="H2085" t="s">
        <v>72</v>
      </c>
      <c r="I2085" t="s">
        <v>32</v>
      </c>
      <c r="J2085" t="s">
        <v>2056</v>
      </c>
      <c r="K2085">
        <v>1959374</v>
      </c>
      <c r="L2085" t="s">
        <v>5891</v>
      </c>
      <c r="M2085" t="s">
        <v>479</v>
      </c>
      <c r="N2085" t="str">
        <f t="array" ref="N2085">IF(COUNT(FIND({"数据分析","数据运营","分析师"},M2085)),"1","0")</f>
        <v>0</v>
      </c>
      <c r="O2085" t="s">
        <v>298</v>
      </c>
      <c r="P2085" t="s">
        <v>205</v>
      </c>
      <c r="Q2085" t="str">
        <f t="shared" si="64"/>
        <v>15</v>
      </c>
      <c r="R2085" t="str">
        <f t="shared" si="65"/>
        <v>30</v>
      </c>
      <c r="W2085" t="s">
        <v>12931</v>
      </c>
      <c r="X2085" t="s">
        <v>12956</v>
      </c>
      <c r="Y2085" t="s">
        <v>12917</v>
      </c>
    </row>
    <row r="2086" spans="1:26" x14ac:dyDescent="0.25">
      <c r="A2086" t="s">
        <v>4305</v>
      </c>
      <c r="B2086" t="s">
        <v>5892</v>
      </c>
      <c r="C2086">
        <v>82650</v>
      </c>
      <c r="D2086" t="s">
        <v>5893</v>
      </c>
      <c r="E2086" t="s">
        <v>39</v>
      </c>
      <c r="F2086" t="s">
        <v>5894</v>
      </c>
      <c r="G2086" t="s">
        <v>20</v>
      </c>
      <c r="H2086" t="s">
        <v>628</v>
      </c>
      <c r="I2086" t="s">
        <v>32</v>
      </c>
      <c r="J2086" t="s">
        <v>50</v>
      </c>
      <c r="K2086">
        <v>1878611</v>
      </c>
      <c r="L2086" t="s">
        <v>5895</v>
      </c>
      <c r="M2086" t="s">
        <v>1013</v>
      </c>
      <c r="N2086" t="str">
        <f t="array" ref="N2086">IF(COUNT(FIND({"数据分析","数据运营","分析师"},M2086)),"1","0")</f>
        <v>0</v>
      </c>
      <c r="O2086" t="s">
        <v>189</v>
      </c>
      <c r="P2086" t="s">
        <v>205</v>
      </c>
      <c r="Q2086" t="str">
        <f t="shared" si="64"/>
        <v>10</v>
      </c>
      <c r="R2086" t="str">
        <f t="shared" si="65"/>
        <v>20</v>
      </c>
      <c r="S2086" s="1" t="s">
        <v>12320</v>
      </c>
      <c r="T2086" t="s">
        <v>12454</v>
      </c>
      <c r="U2086" t="s">
        <v>12477</v>
      </c>
      <c r="V2086" t="s">
        <v>12487</v>
      </c>
      <c r="W2086" t="s">
        <v>12986</v>
      </c>
      <c r="X2086" t="s">
        <v>12987</v>
      </c>
      <c r="Y2086" t="s">
        <v>12917</v>
      </c>
    </row>
    <row r="2087" spans="1:26" x14ac:dyDescent="0.25">
      <c r="A2087" t="s">
        <v>4305</v>
      </c>
      <c r="B2087" t="s">
        <v>5896</v>
      </c>
      <c r="C2087">
        <v>141318</v>
      </c>
      <c r="D2087" t="s">
        <v>5896</v>
      </c>
      <c r="E2087" t="s">
        <v>39</v>
      </c>
      <c r="F2087" t="s">
        <v>4399</v>
      </c>
      <c r="G2087" t="s">
        <v>20</v>
      </c>
      <c r="H2087" t="s">
        <v>72</v>
      </c>
      <c r="I2087" t="s">
        <v>32</v>
      </c>
      <c r="J2087" t="s">
        <v>274</v>
      </c>
      <c r="K2087">
        <v>2160236</v>
      </c>
      <c r="L2087" t="s">
        <v>5897</v>
      </c>
      <c r="M2087" t="s">
        <v>505</v>
      </c>
      <c r="N2087" t="str">
        <f t="array" ref="N2087">IF(COUNT(FIND({"数据分析","数据运营","分析师"},M2087)),"1","0")</f>
        <v>0</v>
      </c>
      <c r="O2087" t="s">
        <v>492</v>
      </c>
      <c r="P2087" t="s">
        <v>205</v>
      </c>
      <c r="Q2087" t="str">
        <f t="shared" si="64"/>
        <v>20</v>
      </c>
      <c r="R2087" t="str">
        <f t="shared" si="65"/>
        <v>30</v>
      </c>
      <c r="W2087" t="s">
        <v>12931</v>
      </c>
      <c r="X2087" t="s">
        <v>12917</v>
      </c>
    </row>
    <row r="2088" spans="1:26" x14ac:dyDescent="0.25">
      <c r="A2088" t="s">
        <v>4305</v>
      </c>
      <c r="B2088" t="s">
        <v>5898</v>
      </c>
      <c r="C2088">
        <v>121820</v>
      </c>
      <c r="D2088" t="s">
        <v>5899</v>
      </c>
      <c r="E2088" t="s">
        <v>56</v>
      </c>
      <c r="F2088" t="s">
        <v>5900</v>
      </c>
      <c r="G2088" t="s">
        <v>20</v>
      </c>
      <c r="H2088" t="s">
        <v>72</v>
      </c>
      <c r="I2088" t="s">
        <v>32</v>
      </c>
      <c r="J2088" t="s">
        <v>274</v>
      </c>
      <c r="K2088">
        <v>1652308</v>
      </c>
      <c r="L2088" t="s">
        <v>5901</v>
      </c>
      <c r="M2088" t="s">
        <v>672</v>
      </c>
      <c r="N2088" t="str">
        <f t="array" ref="N2088">IF(COUNT(FIND({"数据分析","数据运营","分析师"},M2088)),"1","0")</f>
        <v>0</v>
      </c>
      <c r="O2088" t="s">
        <v>1518</v>
      </c>
      <c r="P2088" t="s">
        <v>205</v>
      </c>
      <c r="Q2088" t="str">
        <f t="shared" si="64"/>
        <v>20</v>
      </c>
      <c r="R2088" t="str">
        <f t="shared" si="65"/>
        <v>35</v>
      </c>
      <c r="S2088" s="1" t="s">
        <v>1456</v>
      </c>
      <c r="T2088" t="s">
        <v>12474</v>
      </c>
      <c r="U2088" t="s">
        <v>12456</v>
      </c>
      <c r="V2088" t="s">
        <v>12468</v>
      </c>
      <c r="W2088" t="s">
        <v>12929</v>
      </c>
      <c r="X2088" t="s">
        <v>12919</v>
      </c>
      <c r="Y2088" t="s">
        <v>12917</v>
      </c>
    </row>
    <row r="2089" spans="1:26" x14ac:dyDescent="0.25">
      <c r="A2089" t="s">
        <v>4305</v>
      </c>
      <c r="B2089" t="s">
        <v>5902</v>
      </c>
      <c r="C2089">
        <v>100763</v>
      </c>
      <c r="D2089" t="s">
        <v>5903</v>
      </c>
      <c r="E2089" t="s">
        <v>39</v>
      </c>
      <c r="F2089" t="s">
        <v>5904</v>
      </c>
      <c r="G2089" t="s">
        <v>20</v>
      </c>
      <c r="H2089" t="s">
        <v>1399</v>
      </c>
      <c r="I2089" t="s">
        <v>32</v>
      </c>
      <c r="J2089" t="s">
        <v>4557</v>
      </c>
      <c r="K2089">
        <v>2495013</v>
      </c>
      <c r="L2089" t="s">
        <v>5905</v>
      </c>
      <c r="M2089" t="s">
        <v>1668</v>
      </c>
      <c r="N2089" t="str">
        <f t="array" ref="N2089">IF(COUNT(FIND({"数据分析","数据运营","分析师"},M2089)),"1","0")</f>
        <v>1</v>
      </c>
      <c r="O2089" t="s">
        <v>391</v>
      </c>
      <c r="P2089" t="s">
        <v>205</v>
      </c>
      <c r="Q2089" t="str">
        <f t="shared" si="64"/>
        <v>15</v>
      </c>
      <c r="R2089" t="str">
        <f t="shared" si="65"/>
        <v>20</v>
      </c>
      <c r="S2089" s="1" t="s">
        <v>12319</v>
      </c>
      <c r="T2089" t="s">
        <v>12454</v>
      </c>
      <c r="U2089" t="s">
        <v>12487</v>
      </c>
      <c r="V2089" t="s">
        <v>12485</v>
      </c>
      <c r="W2089" s="1" t="s">
        <v>42</v>
      </c>
      <c r="X2089" t="s">
        <v>13298</v>
      </c>
      <c r="Y2089" t="s">
        <v>13274</v>
      </c>
    </row>
    <row r="2090" spans="1:26" x14ac:dyDescent="0.25">
      <c r="A2090" t="s">
        <v>4305</v>
      </c>
      <c r="B2090" t="s">
        <v>5906</v>
      </c>
      <c r="C2090">
        <v>25116</v>
      </c>
      <c r="D2090">
        <v>12580</v>
      </c>
      <c r="E2090" t="s">
        <v>30</v>
      </c>
      <c r="G2090" t="s">
        <v>20</v>
      </c>
      <c r="H2090" t="s">
        <v>72</v>
      </c>
      <c r="I2090" t="s">
        <v>32</v>
      </c>
      <c r="J2090" t="s">
        <v>23</v>
      </c>
      <c r="K2090">
        <v>624107</v>
      </c>
      <c r="L2090" t="s">
        <v>5907</v>
      </c>
      <c r="M2090" t="s">
        <v>5908</v>
      </c>
      <c r="N2090" t="str">
        <f t="array" ref="N2090">IF(COUNT(FIND({"数据分析","数据运营","分析师"},M2090)),"1","0")</f>
        <v>0</v>
      </c>
      <c r="O2090" t="s">
        <v>189</v>
      </c>
      <c r="P2090" t="s">
        <v>205</v>
      </c>
      <c r="Q2090" t="str">
        <f t="shared" si="64"/>
        <v>10</v>
      </c>
      <c r="R2090" t="str">
        <f t="shared" si="65"/>
        <v>20</v>
      </c>
      <c r="S2090" s="1" t="s">
        <v>12339</v>
      </c>
      <c r="T2090" t="s">
        <v>12464</v>
      </c>
      <c r="U2090" t="s">
        <v>12470</v>
      </c>
      <c r="V2090" t="s">
        <v>12457</v>
      </c>
      <c r="W2090" t="s">
        <v>76</v>
      </c>
    </row>
    <row r="2091" spans="1:26" x14ac:dyDescent="0.25">
      <c r="A2091" t="s">
        <v>4305</v>
      </c>
      <c r="B2091" t="s">
        <v>5909</v>
      </c>
      <c r="C2091">
        <v>58285</v>
      </c>
      <c r="D2091" t="s">
        <v>5910</v>
      </c>
      <c r="E2091" t="s">
        <v>30</v>
      </c>
      <c r="F2091" t="s">
        <v>5911</v>
      </c>
      <c r="G2091" t="s">
        <v>33</v>
      </c>
      <c r="H2091" t="s">
        <v>368</v>
      </c>
      <c r="I2091" t="s">
        <v>22</v>
      </c>
      <c r="J2091" t="s">
        <v>186</v>
      </c>
      <c r="K2091">
        <v>2149097</v>
      </c>
      <c r="L2091" t="s">
        <v>5912</v>
      </c>
      <c r="M2091" t="s">
        <v>2773</v>
      </c>
      <c r="N2091" t="str">
        <f t="array" ref="N2091">IF(COUNT(FIND({"数据分析","数据运营","分析师"},M2091)),"1","0")</f>
        <v>1</v>
      </c>
      <c r="O2091" t="s">
        <v>1518</v>
      </c>
      <c r="P2091" t="s">
        <v>205</v>
      </c>
      <c r="Q2091" t="str">
        <f t="shared" si="64"/>
        <v>20</v>
      </c>
      <c r="R2091" t="str">
        <f t="shared" si="65"/>
        <v>35</v>
      </c>
      <c r="S2091" s="1" t="s">
        <v>1456</v>
      </c>
      <c r="T2091" t="s">
        <v>12453</v>
      </c>
      <c r="U2091" t="s">
        <v>12455</v>
      </c>
      <c r="V2091" t="s">
        <v>12475</v>
      </c>
      <c r="W2091" s="1" t="s">
        <v>138</v>
      </c>
    </row>
    <row r="2092" spans="1:26" x14ac:dyDescent="0.25">
      <c r="A2092" t="s">
        <v>4305</v>
      </c>
      <c r="B2092" t="s">
        <v>5913</v>
      </c>
      <c r="C2092">
        <v>112983</v>
      </c>
      <c r="D2092" t="s">
        <v>5914</v>
      </c>
      <c r="E2092" t="s">
        <v>56</v>
      </c>
      <c r="F2092" t="s">
        <v>5408</v>
      </c>
      <c r="G2092" t="s">
        <v>33</v>
      </c>
      <c r="H2092" t="s">
        <v>66</v>
      </c>
      <c r="I2092" t="s">
        <v>32</v>
      </c>
      <c r="J2092" t="s">
        <v>33</v>
      </c>
      <c r="K2092">
        <v>2375736</v>
      </c>
      <c r="L2092" t="s">
        <v>5915</v>
      </c>
      <c r="M2092" t="s">
        <v>138</v>
      </c>
      <c r="N2092" t="str">
        <f t="array" ref="N2092">IF(COUNT(FIND({"数据分析","数据运营","分析师"},M2092)),"1","0")</f>
        <v>1</v>
      </c>
      <c r="O2092" t="s">
        <v>189</v>
      </c>
      <c r="P2092" t="s">
        <v>205</v>
      </c>
      <c r="Q2092" t="str">
        <f t="shared" si="64"/>
        <v>10</v>
      </c>
      <c r="R2092" t="str">
        <f t="shared" si="65"/>
        <v>20</v>
      </c>
      <c r="W2092" s="1" t="s">
        <v>138</v>
      </c>
    </row>
    <row r="2093" spans="1:26" x14ac:dyDescent="0.25">
      <c r="A2093" t="s">
        <v>4305</v>
      </c>
      <c r="B2093" t="s">
        <v>5916</v>
      </c>
      <c r="C2093">
        <v>1838</v>
      </c>
      <c r="D2093" t="s">
        <v>5917</v>
      </c>
      <c r="E2093" t="s">
        <v>47</v>
      </c>
      <c r="F2093" t="s">
        <v>5918</v>
      </c>
      <c r="G2093" t="s">
        <v>272</v>
      </c>
      <c r="H2093" t="s">
        <v>447</v>
      </c>
      <c r="I2093" t="s">
        <v>32</v>
      </c>
      <c r="J2093" t="s">
        <v>2491</v>
      </c>
      <c r="K2093">
        <v>1156820</v>
      </c>
      <c r="L2093" t="s">
        <v>5919</v>
      </c>
      <c r="M2093" t="s">
        <v>670</v>
      </c>
      <c r="N2093" t="str">
        <f t="array" ref="N2093">IF(COUNT(FIND({"数据分析","数据运营","分析师"},M2093)),"1","0")</f>
        <v>0</v>
      </c>
      <c r="O2093" t="s">
        <v>513</v>
      </c>
      <c r="P2093" t="s">
        <v>205</v>
      </c>
      <c r="Q2093" t="str">
        <f t="shared" si="64"/>
        <v>8</v>
      </c>
      <c r="R2093" t="str">
        <f t="shared" si="65"/>
        <v>10</v>
      </c>
      <c r="S2093" s="1" t="s">
        <v>2061</v>
      </c>
      <c r="T2093" t="s">
        <v>12470</v>
      </c>
      <c r="U2093" t="s">
        <v>12457</v>
      </c>
      <c r="V2093" t="s">
        <v>12454</v>
      </c>
      <c r="W2093" t="s">
        <v>12971</v>
      </c>
      <c r="X2093" t="s">
        <v>12949</v>
      </c>
      <c r="Y2093" t="s">
        <v>12917</v>
      </c>
    </row>
    <row r="2094" spans="1:26" x14ac:dyDescent="0.25">
      <c r="A2094" t="s">
        <v>4305</v>
      </c>
      <c r="B2094" t="s">
        <v>4253</v>
      </c>
      <c r="C2094">
        <v>114603</v>
      </c>
      <c r="D2094" t="s">
        <v>4254</v>
      </c>
      <c r="E2094" t="s">
        <v>18</v>
      </c>
      <c r="G2094" t="s">
        <v>20</v>
      </c>
      <c r="H2094" t="s">
        <v>1231</v>
      </c>
      <c r="I2094" t="s">
        <v>22</v>
      </c>
      <c r="J2094" t="s">
        <v>3140</v>
      </c>
      <c r="K2094">
        <v>2419832</v>
      </c>
      <c r="L2094" t="s">
        <v>5920</v>
      </c>
      <c r="M2094" t="s">
        <v>5921</v>
      </c>
      <c r="N2094" t="str">
        <f t="array" ref="N2094">IF(COUNT(FIND({"数据分析","数据运营","分析师"},M2094)),"1","0")</f>
        <v>0</v>
      </c>
      <c r="O2094" t="s">
        <v>189</v>
      </c>
      <c r="P2094" t="s">
        <v>205</v>
      </c>
      <c r="Q2094" t="str">
        <f t="shared" si="64"/>
        <v>10</v>
      </c>
      <c r="R2094" t="str">
        <f t="shared" si="65"/>
        <v>20</v>
      </c>
      <c r="S2094" s="1" t="s">
        <v>12339</v>
      </c>
      <c r="T2094" t="s">
        <v>12455</v>
      </c>
      <c r="U2094" t="s">
        <v>12454</v>
      </c>
      <c r="V2094" t="s">
        <v>12483</v>
      </c>
      <c r="W2094" t="s">
        <v>76</v>
      </c>
    </row>
    <row r="2095" spans="1:26" x14ac:dyDescent="0.25">
      <c r="A2095" t="s">
        <v>4305</v>
      </c>
      <c r="B2095" t="s">
        <v>5922</v>
      </c>
      <c r="C2095">
        <v>6996</v>
      </c>
      <c r="D2095" t="s">
        <v>5923</v>
      </c>
      <c r="E2095" t="s">
        <v>47</v>
      </c>
      <c r="G2095" t="s">
        <v>49</v>
      </c>
      <c r="H2095" t="s">
        <v>1082</v>
      </c>
      <c r="I2095" t="s">
        <v>32</v>
      </c>
      <c r="J2095" t="s">
        <v>33</v>
      </c>
      <c r="K2095">
        <v>2500361</v>
      </c>
      <c r="L2095" t="s">
        <v>5924</v>
      </c>
      <c r="M2095" t="s">
        <v>5925</v>
      </c>
      <c r="N2095" t="str">
        <f t="array" ref="N2095">IF(COUNT(FIND({"数据分析","数据运营","分析师"},M2095)),"1","0")</f>
        <v>0</v>
      </c>
      <c r="O2095" t="s">
        <v>220</v>
      </c>
      <c r="P2095" t="s">
        <v>205</v>
      </c>
      <c r="Q2095" t="str">
        <f t="shared" si="64"/>
        <v>8</v>
      </c>
      <c r="R2095" t="str">
        <f t="shared" si="65"/>
        <v>16</v>
      </c>
      <c r="S2095" s="1" t="s">
        <v>8116</v>
      </c>
      <c r="T2095" t="s">
        <v>12455</v>
      </c>
      <c r="U2095" t="s">
        <v>12470</v>
      </c>
      <c r="V2095" t="s">
        <v>12454</v>
      </c>
      <c r="W2095" t="s">
        <v>13016</v>
      </c>
      <c r="X2095" t="s">
        <v>12995</v>
      </c>
      <c r="Y2095" t="s">
        <v>12920</v>
      </c>
      <c r="Z2095" t="s">
        <v>13036</v>
      </c>
    </row>
    <row r="2096" spans="1:26" x14ac:dyDescent="0.25">
      <c r="A2096" t="s">
        <v>4305</v>
      </c>
      <c r="B2096" t="s">
        <v>5926</v>
      </c>
      <c r="C2096">
        <v>119153</v>
      </c>
      <c r="D2096" t="s">
        <v>5927</v>
      </c>
      <c r="E2096" t="s">
        <v>18</v>
      </c>
      <c r="F2096" t="s">
        <v>4918</v>
      </c>
      <c r="G2096" t="s">
        <v>130</v>
      </c>
      <c r="H2096" t="s">
        <v>130</v>
      </c>
      <c r="I2096" t="s">
        <v>32</v>
      </c>
      <c r="J2096" t="s">
        <v>312</v>
      </c>
      <c r="K2096">
        <v>2331572</v>
      </c>
      <c r="L2096" t="s">
        <v>5928</v>
      </c>
      <c r="M2096" t="s">
        <v>42</v>
      </c>
      <c r="N2096" t="str">
        <f t="array" ref="N2096">IF(COUNT(FIND({"数据分析","数据运营","分析师"},M2096)),"1","0")</f>
        <v>1</v>
      </c>
      <c r="O2096" t="s">
        <v>700</v>
      </c>
      <c r="P2096" t="s">
        <v>205</v>
      </c>
      <c r="Q2096" t="str">
        <f t="shared" si="64"/>
        <v>5</v>
      </c>
      <c r="R2096" t="str">
        <f t="shared" si="65"/>
        <v>10</v>
      </c>
      <c r="S2096" s="1" t="s">
        <v>12325</v>
      </c>
      <c r="T2096" t="s">
        <v>12456</v>
      </c>
      <c r="U2096" t="s">
        <v>12455</v>
      </c>
      <c r="V2096" t="s">
        <v>12479</v>
      </c>
      <c r="W2096" s="1" t="s">
        <v>42</v>
      </c>
      <c r="X2096" t="s">
        <v>13274</v>
      </c>
    </row>
    <row r="2097" spans="1:25" x14ac:dyDescent="0.25">
      <c r="A2097" t="s">
        <v>4305</v>
      </c>
      <c r="B2097" t="s">
        <v>5929</v>
      </c>
      <c r="C2097">
        <v>10397</v>
      </c>
      <c r="D2097" t="s">
        <v>5930</v>
      </c>
      <c r="E2097" t="s">
        <v>18</v>
      </c>
      <c r="F2097" t="s">
        <v>5931</v>
      </c>
      <c r="G2097" t="s">
        <v>20</v>
      </c>
      <c r="H2097" t="s">
        <v>72</v>
      </c>
      <c r="I2097" t="s">
        <v>178</v>
      </c>
      <c r="J2097" t="s">
        <v>235</v>
      </c>
      <c r="K2097">
        <v>2390834</v>
      </c>
      <c r="L2097" t="s">
        <v>5932</v>
      </c>
      <c r="M2097" t="s">
        <v>75</v>
      </c>
      <c r="N2097" t="str">
        <f t="array" ref="N2097">IF(COUNT(FIND({"数据分析","数据运营","分析师"},M2097)),"1","0")</f>
        <v>0</v>
      </c>
      <c r="O2097" t="s">
        <v>1691</v>
      </c>
      <c r="P2097" t="s">
        <v>205</v>
      </c>
      <c r="Q2097" t="str">
        <f t="shared" si="64"/>
        <v>13</v>
      </c>
      <c r="R2097" t="str">
        <f t="shared" si="65"/>
        <v>26</v>
      </c>
      <c r="S2097" s="1" t="s">
        <v>12325</v>
      </c>
      <c r="T2097" t="s">
        <v>12453</v>
      </c>
      <c r="U2097" t="s">
        <v>12483</v>
      </c>
      <c r="V2097" t="s">
        <v>12464</v>
      </c>
      <c r="W2097" t="s">
        <v>76</v>
      </c>
    </row>
    <row r="2098" spans="1:25" x14ac:dyDescent="0.25">
      <c r="A2098" t="s">
        <v>4305</v>
      </c>
      <c r="B2098" t="s">
        <v>5933</v>
      </c>
      <c r="C2098">
        <v>155154</v>
      </c>
      <c r="D2098" t="s">
        <v>5934</v>
      </c>
      <c r="E2098" t="s">
        <v>135</v>
      </c>
      <c r="F2098" t="s">
        <v>5935</v>
      </c>
      <c r="G2098" t="s">
        <v>49</v>
      </c>
      <c r="H2098" t="s">
        <v>141</v>
      </c>
      <c r="I2098" t="s">
        <v>22</v>
      </c>
      <c r="J2098" t="s">
        <v>5936</v>
      </c>
      <c r="K2098">
        <v>2530169</v>
      </c>
      <c r="L2098" t="s">
        <v>5937</v>
      </c>
      <c r="M2098" t="s">
        <v>138</v>
      </c>
      <c r="N2098" t="str">
        <f t="array" ref="N2098">IF(COUNT(FIND({"数据分析","数据运营","分析师"},M2098)),"1","0")</f>
        <v>1</v>
      </c>
      <c r="O2098" t="s">
        <v>492</v>
      </c>
      <c r="P2098" t="s">
        <v>205</v>
      </c>
      <c r="Q2098" t="str">
        <f t="shared" si="64"/>
        <v>20</v>
      </c>
      <c r="R2098" t="str">
        <f t="shared" si="65"/>
        <v>30</v>
      </c>
      <c r="W2098" s="1" t="s">
        <v>138</v>
      </c>
    </row>
    <row r="2099" spans="1:25" x14ac:dyDescent="0.25">
      <c r="A2099" t="s">
        <v>4305</v>
      </c>
      <c r="B2099" t="s">
        <v>5938</v>
      </c>
      <c r="C2099">
        <v>52057</v>
      </c>
      <c r="D2099" t="s">
        <v>5939</v>
      </c>
      <c r="E2099" t="s">
        <v>18</v>
      </c>
      <c r="F2099" t="s">
        <v>5940</v>
      </c>
      <c r="G2099" t="s">
        <v>81</v>
      </c>
      <c r="H2099" t="s">
        <v>42</v>
      </c>
      <c r="I2099" t="s">
        <v>178</v>
      </c>
      <c r="J2099" t="s">
        <v>2156</v>
      </c>
      <c r="K2099">
        <v>2523863</v>
      </c>
      <c r="L2099" t="s">
        <v>5941</v>
      </c>
      <c r="M2099" t="s">
        <v>164</v>
      </c>
      <c r="N2099" t="str">
        <f t="array" ref="N2099">IF(COUNT(FIND({"数据分析","数据运营","分析师"},M2099)),"1","0")</f>
        <v>1</v>
      </c>
      <c r="O2099" t="s">
        <v>85</v>
      </c>
      <c r="P2099" t="s">
        <v>205</v>
      </c>
      <c r="Q2099" t="str">
        <f t="shared" si="64"/>
        <v>5</v>
      </c>
      <c r="R2099" t="str">
        <f t="shared" si="65"/>
        <v>7</v>
      </c>
      <c r="S2099" s="1" t="s">
        <v>12319</v>
      </c>
      <c r="T2099" t="s">
        <v>12453</v>
      </c>
      <c r="U2099" t="s">
        <v>12464</v>
      </c>
      <c r="V2099" t="s">
        <v>12454</v>
      </c>
      <c r="W2099" s="1" t="s">
        <v>13220</v>
      </c>
      <c r="X2099" t="s">
        <v>12810</v>
      </c>
      <c r="Y2099" t="s">
        <v>13274</v>
      </c>
    </row>
    <row r="2100" spans="1:25" x14ac:dyDescent="0.25">
      <c r="A2100" t="s">
        <v>4305</v>
      </c>
      <c r="B2100" t="s">
        <v>5942</v>
      </c>
      <c r="C2100">
        <v>133387</v>
      </c>
      <c r="D2100" t="s">
        <v>5943</v>
      </c>
      <c r="E2100" t="s">
        <v>47</v>
      </c>
      <c r="F2100" t="s">
        <v>5944</v>
      </c>
      <c r="G2100" t="s">
        <v>33</v>
      </c>
      <c r="H2100" t="s">
        <v>368</v>
      </c>
      <c r="I2100" t="s">
        <v>32</v>
      </c>
      <c r="J2100" t="s">
        <v>33</v>
      </c>
      <c r="K2100">
        <v>1933953</v>
      </c>
      <c r="L2100" t="s">
        <v>5945</v>
      </c>
      <c r="M2100" t="s">
        <v>2773</v>
      </c>
      <c r="N2100" t="str">
        <f t="array" ref="N2100">IF(COUNT(FIND({"数据分析","数据运营","分析师"},M2100)),"1","0")</f>
        <v>1</v>
      </c>
      <c r="O2100" t="s">
        <v>189</v>
      </c>
      <c r="P2100" t="s">
        <v>205</v>
      </c>
      <c r="Q2100" t="str">
        <f t="shared" si="64"/>
        <v>10</v>
      </c>
      <c r="R2100" t="str">
        <f t="shared" si="65"/>
        <v>20</v>
      </c>
      <c r="W2100" s="1" t="s">
        <v>138</v>
      </c>
    </row>
    <row r="2101" spans="1:25" x14ac:dyDescent="0.25">
      <c r="A2101" t="s">
        <v>4305</v>
      </c>
      <c r="B2101" t="s">
        <v>5946</v>
      </c>
      <c r="C2101">
        <v>48910</v>
      </c>
      <c r="D2101" t="s">
        <v>5947</v>
      </c>
      <c r="E2101" t="s">
        <v>39</v>
      </c>
      <c r="G2101" t="s">
        <v>272</v>
      </c>
      <c r="H2101" t="s">
        <v>447</v>
      </c>
      <c r="I2101" t="s">
        <v>178</v>
      </c>
      <c r="J2101" t="s">
        <v>23</v>
      </c>
      <c r="K2101">
        <v>2525528</v>
      </c>
      <c r="L2101" t="s">
        <v>5948</v>
      </c>
      <c r="M2101" t="s">
        <v>5949</v>
      </c>
      <c r="N2101" t="str">
        <f t="array" ref="N2101">IF(COUNT(FIND({"数据分析","数据运营","分析师"},M2101)),"1","0")</f>
        <v>1</v>
      </c>
      <c r="O2101" t="s">
        <v>513</v>
      </c>
      <c r="P2101" t="s">
        <v>205</v>
      </c>
      <c r="Q2101" t="str">
        <f t="shared" si="64"/>
        <v>8</v>
      </c>
      <c r="R2101" t="str">
        <f t="shared" si="65"/>
        <v>10</v>
      </c>
      <c r="S2101" s="1" t="s">
        <v>12320</v>
      </c>
      <c r="T2101" t="s">
        <v>12474</v>
      </c>
      <c r="U2101" t="s">
        <v>12454</v>
      </c>
      <c r="V2101" t="s">
        <v>12489</v>
      </c>
      <c r="W2101" s="1" t="s">
        <v>138</v>
      </c>
      <c r="X2101" t="s">
        <v>13283</v>
      </c>
    </row>
    <row r="2102" spans="1:25" x14ac:dyDescent="0.25">
      <c r="A2102" t="s">
        <v>4305</v>
      </c>
      <c r="B2102" t="s">
        <v>5950</v>
      </c>
      <c r="C2102">
        <v>39699</v>
      </c>
      <c r="D2102" t="s">
        <v>5951</v>
      </c>
      <c r="E2102" t="s">
        <v>39</v>
      </c>
      <c r="F2102" t="s">
        <v>5408</v>
      </c>
      <c r="G2102" t="s">
        <v>49</v>
      </c>
      <c r="H2102" t="s">
        <v>768</v>
      </c>
      <c r="I2102" t="s">
        <v>408</v>
      </c>
      <c r="J2102" t="s">
        <v>33</v>
      </c>
      <c r="K2102">
        <v>475436</v>
      </c>
      <c r="L2102" t="s">
        <v>5952</v>
      </c>
      <c r="M2102" t="s">
        <v>1348</v>
      </c>
      <c r="N2102" t="str">
        <f t="array" ref="N2102">IF(COUNT(FIND({"数据分析","数据运营","分析师"},M2102)),"1","0")</f>
        <v>1</v>
      </c>
      <c r="O2102" t="s">
        <v>298</v>
      </c>
      <c r="P2102" t="s">
        <v>205</v>
      </c>
      <c r="Q2102" t="str">
        <f t="shared" si="64"/>
        <v>15</v>
      </c>
      <c r="R2102" t="str">
        <f t="shared" si="65"/>
        <v>30</v>
      </c>
      <c r="S2102" s="1" t="s">
        <v>12319</v>
      </c>
      <c r="T2102" t="s">
        <v>12454</v>
      </c>
      <c r="U2102" t="s">
        <v>12467</v>
      </c>
      <c r="V2102" t="s">
        <v>12477</v>
      </c>
      <c r="W2102" s="1" t="s">
        <v>138</v>
      </c>
      <c r="X2102" t="s">
        <v>13294</v>
      </c>
    </row>
    <row r="2103" spans="1:25" x14ac:dyDescent="0.25">
      <c r="A2103" t="s">
        <v>4305</v>
      </c>
      <c r="B2103" t="s">
        <v>5953</v>
      </c>
      <c r="C2103">
        <v>68001</v>
      </c>
      <c r="D2103" t="s">
        <v>5954</v>
      </c>
      <c r="E2103" t="s">
        <v>18</v>
      </c>
      <c r="F2103" t="s">
        <v>4340</v>
      </c>
      <c r="G2103" t="s">
        <v>20</v>
      </c>
      <c r="H2103" t="s">
        <v>21</v>
      </c>
      <c r="I2103" t="s">
        <v>32</v>
      </c>
      <c r="J2103" t="s">
        <v>87</v>
      </c>
      <c r="K2103">
        <v>2452766</v>
      </c>
      <c r="L2103" t="s">
        <v>5955</v>
      </c>
      <c r="M2103" t="s">
        <v>1656</v>
      </c>
      <c r="N2103" t="str">
        <f t="array" ref="N2103">IF(COUNT(FIND({"数据分析","数据运营","分析师"},M2103)),"1","0")</f>
        <v>0</v>
      </c>
      <c r="O2103" t="s">
        <v>298</v>
      </c>
      <c r="P2103" t="s">
        <v>205</v>
      </c>
      <c r="Q2103" t="str">
        <f t="shared" si="64"/>
        <v>15</v>
      </c>
      <c r="R2103" t="str">
        <f t="shared" si="65"/>
        <v>30</v>
      </c>
      <c r="S2103" s="1" t="s">
        <v>12320</v>
      </c>
      <c r="T2103" t="s">
        <v>12474</v>
      </c>
      <c r="U2103" t="s">
        <v>12454</v>
      </c>
      <c r="V2103" t="s">
        <v>12455</v>
      </c>
      <c r="W2103" t="s">
        <v>12931</v>
      </c>
      <c r="X2103" t="s">
        <v>12916</v>
      </c>
      <c r="Y2103" t="s">
        <v>12917</v>
      </c>
    </row>
    <row r="2104" spans="1:25" x14ac:dyDescent="0.25">
      <c r="A2104" t="s">
        <v>4305</v>
      </c>
      <c r="B2104" t="s">
        <v>3850</v>
      </c>
      <c r="C2104">
        <v>37099</v>
      </c>
      <c r="D2104" t="s">
        <v>2860</v>
      </c>
      <c r="E2104" t="s">
        <v>18</v>
      </c>
      <c r="F2104" t="s">
        <v>5956</v>
      </c>
      <c r="G2104" t="s">
        <v>20</v>
      </c>
      <c r="H2104" t="s">
        <v>301</v>
      </c>
      <c r="I2104" t="s">
        <v>32</v>
      </c>
      <c r="J2104" t="s">
        <v>23</v>
      </c>
      <c r="K2104">
        <v>2469805</v>
      </c>
      <c r="L2104" t="s">
        <v>5957</v>
      </c>
      <c r="M2104" t="s">
        <v>716</v>
      </c>
      <c r="N2104" t="str">
        <f t="array" ref="N2104">IF(COUNT(FIND({"数据分析","数据运营","分析师"},M2104)),"1","0")</f>
        <v>0</v>
      </c>
      <c r="O2104" t="s">
        <v>298</v>
      </c>
      <c r="P2104" t="s">
        <v>205</v>
      </c>
      <c r="Q2104" t="str">
        <f t="shared" si="64"/>
        <v>15</v>
      </c>
      <c r="R2104" t="str">
        <f t="shared" si="65"/>
        <v>30</v>
      </c>
      <c r="S2104" s="1" t="s">
        <v>1583</v>
      </c>
      <c r="T2104" t="s">
        <v>12470</v>
      </c>
      <c r="U2104" t="s">
        <v>12453</v>
      </c>
      <c r="V2104" t="s">
        <v>12454</v>
      </c>
      <c r="W2104" t="s">
        <v>12941</v>
      </c>
      <c r="X2104" t="s">
        <v>12917</v>
      </c>
    </row>
    <row r="2105" spans="1:25" x14ac:dyDescent="0.25">
      <c r="A2105" t="s">
        <v>4305</v>
      </c>
      <c r="B2105" t="s">
        <v>2859</v>
      </c>
      <c r="C2105">
        <v>1575</v>
      </c>
      <c r="D2105" t="s">
        <v>2860</v>
      </c>
      <c r="E2105" t="s">
        <v>18</v>
      </c>
      <c r="F2105" t="s">
        <v>4575</v>
      </c>
      <c r="G2105" t="s">
        <v>130</v>
      </c>
      <c r="H2105" t="s">
        <v>130</v>
      </c>
      <c r="I2105" t="s">
        <v>32</v>
      </c>
      <c r="J2105" t="s">
        <v>274</v>
      </c>
      <c r="K2105">
        <v>2561285</v>
      </c>
      <c r="L2105" t="s">
        <v>5958</v>
      </c>
      <c r="M2105" t="s">
        <v>42</v>
      </c>
      <c r="N2105" t="str">
        <f t="array" ref="N2105">IF(COUNT(FIND({"数据分析","数据运营","分析师"},M2105)),"1","0")</f>
        <v>1</v>
      </c>
      <c r="O2105" t="s">
        <v>148</v>
      </c>
      <c r="P2105" t="s">
        <v>205</v>
      </c>
      <c r="Q2105" t="str">
        <f t="shared" si="64"/>
        <v>10</v>
      </c>
      <c r="R2105" t="str">
        <f t="shared" si="65"/>
        <v>18</v>
      </c>
      <c r="S2105" s="1" t="s">
        <v>8116</v>
      </c>
      <c r="T2105" t="s">
        <v>12460</v>
      </c>
      <c r="U2105" t="s">
        <v>12470</v>
      </c>
      <c r="V2105" t="s">
        <v>12465</v>
      </c>
      <c r="W2105" s="1" t="s">
        <v>42</v>
      </c>
      <c r="X2105" t="s">
        <v>13274</v>
      </c>
    </row>
    <row r="2106" spans="1:25" x14ac:dyDescent="0.25">
      <c r="A2106" t="s">
        <v>4305</v>
      </c>
      <c r="B2106" t="s">
        <v>4545</v>
      </c>
      <c r="C2106">
        <v>133</v>
      </c>
      <c r="D2106" t="s">
        <v>4546</v>
      </c>
      <c r="E2106" t="s">
        <v>30</v>
      </c>
      <c r="F2106" t="s">
        <v>5023</v>
      </c>
      <c r="G2106" t="s">
        <v>176</v>
      </c>
      <c r="H2106" t="s">
        <v>311</v>
      </c>
      <c r="I2106" t="s">
        <v>32</v>
      </c>
      <c r="J2106" t="s">
        <v>934</v>
      </c>
      <c r="K2106">
        <v>2142251</v>
      </c>
      <c r="L2106" t="s">
        <v>5959</v>
      </c>
      <c r="M2106" t="s">
        <v>953</v>
      </c>
      <c r="N2106" t="str">
        <f t="array" ref="N2106">IF(COUNT(FIND({"数据分析","数据运营","分析师"},M2106)),"1","0")</f>
        <v>1</v>
      </c>
      <c r="O2106" t="s">
        <v>220</v>
      </c>
      <c r="P2106" t="s">
        <v>205</v>
      </c>
      <c r="Q2106" t="str">
        <f t="shared" si="64"/>
        <v>8</v>
      </c>
      <c r="R2106" t="str">
        <f t="shared" si="65"/>
        <v>16</v>
      </c>
      <c r="S2106" s="1" t="s">
        <v>12325</v>
      </c>
      <c r="T2106" t="s">
        <v>12533</v>
      </c>
      <c r="U2106" t="s">
        <v>12670</v>
      </c>
      <c r="V2106" t="s">
        <v>12825</v>
      </c>
      <c r="W2106" s="1" t="s">
        <v>138</v>
      </c>
      <c r="X2106" t="s">
        <v>13284</v>
      </c>
    </row>
    <row r="2107" spans="1:25" x14ac:dyDescent="0.25">
      <c r="A2107" t="s">
        <v>4305</v>
      </c>
      <c r="B2107" t="s">
        <v>4363</v>
      </c>
      <c r="C2107">
        <v>8103</v>
      </c>
      <c r="D2107" t="s">
        <v>4364</v>
      </c>
      <c r="E2107" t="s">
        <v>18</v>
      </c>
      <c r="G2107" t="s">
        <v>41</v>
      </c>
      <c r="H2107" t="s">
        <v>104</v>
      </c>
      <c r="I2107" t="s">
        <v>32</v>
      </c>
      <c r="J2107" t="s">
        <v>258</v>
      </c>
      <c r="K2107">
        <v>2224086</v>
      </c>
      <c r="L2107" t="s">
        <v>5960</v>
      </c>
      <c r="M2107" t="s">
        <v>5961</v>
      </c>
      <c r="N2107" t="str">
        <f t="array" ref="N2107">IF(COUNT(FIND({"数据分析","数据运营","分析师"},M2107)),"1","0")</f>
        <v>1</v>
      </c>
      <c r="O2107" t="s">
        <v>220</v>
      </c>
      <c r="P2107" t="s">
        <v>205</v>
      </c>
      <c r="Q2107" t="str">
        <f t="shared" si="64"/>
        <v>8</v>
      </c>
      <c r="R2107" t="str">
        <f t="shared" si="65"/>
        <v>16</v>
      </c>
      <c r="S2107" s="1" t="s">
        <v>12319</v>
      </c>
      <c r="T2107" t="s">
        <v>12453</v>
      </c>
      <c r="U2107" t="s">
        <v>12454</v>
      </c>
      <c r="V2107" t="s">
        <v>12455</v>
      </c>
      <c r="W2107" s="1" t="s">
        <v>42</v>
      </c>
      <c r="X2107" t="s">
        <v>13313</v>
      </c>
      <c r="Y2107" t="s">
        <v>13274</v>
      </c>
    </row>
    <row r="2108" spans="1:25" x14ac:dyDescent="0.25">
      <c r="A2108" t="s">
        <v>4305</v>
      </c>
      <c r="B2108" t="s">
        <v>5962</v>
      </c>
      <c r="C2108">
        <v>141772</v>
      </c>
      <c r="D2108" t="s">
        <v>5963</v>
      </c>
      <c r="E2108" t="s">
        <v>135</v>
      </c>
      <c r="F2108" t="s">
        <v>5964</v>
      </c>
      <c r="G2108" t="s">
        <v>33</v>
      </c>
      <c r="H2108" t="s">
        <v>368</v>
      </c>
      <c r="I2108" t="s">
        <v>32</v>
      </c>
      <c r="J2108" t="s">
        <v>895</v>
      </c>
      <c r="K2108">
        <v>2179126</v>
      </c>
      <c r="L2108" t="s">
        <v>5965</v>
      </c>
      <c r="M2108" t="s">
        <v>5966</v>
      </c>
      <c r="N2108" t="str">
        <f t="array" ref="N2108">IF(COUNT(FIND({"数据分析","数据运营","分析师"},M2108)),"1","0")</f>
        <v>1</v>
      </c>
      <c r="O2108" t="s">
        <v>513</v>
      </c>
      <c r="P2108" t="s">
        <v>205</v>
      </c>
      <c r="Q2108" t="str">
        <f t="shared" si="64"/>
        <v>8</v>
      </c>
      <c r="R2108" t="str">
        <f t="shared" si="65"/>
        <v>10</v>
      </c>
      <c r="S2108" s="1" t="s">
        <v>8116</v>
      </c>
      <c r="T2108" t="s">
        <v>12455</v>
      </c>
      <c r="U2108" t="s">
        <v>12468</v>
      </c>
      <c r="V2108" t="s">
        <v>12460</v>
      </c>
      <c r="W2108" s="1" t="s">
        <v>138</v>
      </c>
      <c r="X2108" t="s">
        <v>13273</v>
      </c>
    </row>
    <row r="2109" spans="1:25" x14ac:dyDescent="0.25">
      <c r="A2109" t="s">
        <v>4305</v>
      </c>
      <c r="B2109" t="s">
        <v>5967</v>
      </c>
      <c r="C2109">
        <v>31173</v>
      </c>
      <c r="D2109" t="s">
        <v>5968</v>
      </c>
      <c r="E2109" t="s">
        <v>47</v>
      </c>
      <c r="F2109" t="s">
        <v>5969</v>
      </c>
      <c r="G2109" t="s">
        <v>272</v>
      </c>
      <c r="H2109" t="s">
        <v>788</v>
      </c>
      <c r="I2109" t="s">
        <v>32</v>
      </c>
      <c r="J2109" t="s">
        <v>2156</v>
      </c>
      <c r="K2109">
        <v>2442437</v>
      </c>
      <c r="L2109" t="s">
        <v>5970</v>
      </c>
      <c r="M2109" t="s">
        <v>670</v>
      </c>
      <c r="N2109" t="str">
        <f t="array" ref="N2109">IF(COUNT(FIND({"数据分析","数据运营","分析师"},M2109)),"1","0")</f>
        <v>0</v>
      </c>
      <c r="O2109" t="s">
        <v>189</v>
      </c>
      <c r="P2109" t="s">
        <v>205</v>
      </c>
      <c r="Q2109" t="str">
        <f t="shared" si="64"/>
        <v>10</v>
      </c>
      <c r="R2109" t="str">
        <f t="shared" si="65"/>
        <v>20</v>
      </c>
      <c r="S2109" s="1" t="s">
        <v>12320</v>
      </c>
      <c r="T2109" t="s">
        <v>12462</v>
      </c>
      <c r="U2109" t="s">
        <v>12455</v>
      </c>
      <c r="V2109" t="s">
        <v>12475</v>
      </c>
      <c r="W2109" t="s">
        <v>12971</v>
      </c>
      <c r="X2109" t="s">
        <v>12949</v>
      </c>
      <c r="Y2109" t="s">
        <v>12917</v>
      </c>
    </row>
    <row r="2110" spans="1:25" x14ac:dyDescent="0.25">
      <c r="A2110" t="s">
        <v>4305</v>
      </c>
      <c r="B2110" t="s">
        <v>5971</v>
      </c>
      <c r="C2110">
        <v>150725</v>
      </c>
      <c r="D2110" t="s">
        <v>5972</v>
      </c>
      <c r="E2110" t="s">
        <v>135</v>
      </c>
      <c r="F2110" t="s">
        <v>4345</v>
      </c>
      <c r="G2110" t="s">
        <v>33</v>
      </c>
      <c r="H2110" t="s">
        <v>66</v>
      </c>
      <c r="I2110" t="s">
        <v>32</v>
      </c>
      <c r="J2110" t="s">
        <v>33</v>
      </c>
      <c r="K2110">
        <v>2461960</v>
      </c>
      <c r="L2110" t="s">
        <v>5973</v>
      </c>
      <c r="M2110" t="s">
        <v>138</v>
      </c>
      <c r="N2110" t="str">
        <f t="array" ref="N2110">IF(COUNT(FIND({"数据分析","数据运营","分析师"},M2110)),"1","0")</f>
        <v>1</v>
      </c>
      <c r="O2110" t="s">
        <v>36</v>
      </c>
      <c r="P2110" t="s">
        <v>205</v>
      </c>
      <c r="Q2110" t="str">
        <f t="shared" si="64"/>
        <v>10</v>
      </c>
      <c r="R2110" t="str">
        <f t="shared" si="65"/>
        <v>15</v>
      </c>
      <c r="W2110" s="1" t="s">
        <v>138</v>
      </c>
    </row>
    <row r="2111" spans="1:25" x14ac:dyDescent="0.25">
      <c r="A2111" t="s">
        <v>4305</v>
      </c>
      <c r="B2111" t="s">
        <v>5974</v>
      </c>
      <c r="C2111">
        <v>114123</v>
      </c>
      <c r="D2111" t="s">
        <v>5975</v>
      </c>
      <c r="E2111" t="s">
        <v>30</v>
      </c>
      <c r="G2111" t="s">
        <v>20</v>
      </c>
      <c r="H2111" t="s">
        <v>21</v>
      </c>
      <c r="I2111" t="s">
        <v>32</v>
      </c>
      <c r="J2111" t="s">
        <v>99</v>
      </c>
      <c r="K2111">
        <v>2378392</v>
      </c>
      <c r="L2111" t="s">
        <v>5976</v>
      </c>
      <c r="M2111" t="s">
        <v>5977</v>
      </c>
      <c r="N2111" t="str">
        <f t="array" ref="N2111">IF(COUNT(FIND({"数据分析","数据运营","分析师"},M2111)),"1","0")</f>
        <v>0</v>
      </c>
      <c r="O2111" t="s">
        <v>1977</v>
      </c>
      <c r="P2111" t="s">
        <v>205</v>
      </c>
      <c r="Q2111" t="str">
        <f t="shared" si="64"/>
        <v>25</v>
      </c>
      <c r="R2111" t="str">
        <f t="shared" si="65"/>
        <v>40</v>
      </c>
      <c r="W2111" t="s">
        <v>12931</v>
      </c>
      <c r="X2111" t="s">
        <v>12916</v>
      </c>
      <c r="Y2111" t="s">
        <v>12917</v>
      </c>
    </row>
    <row r="2112" spans="1:25" x14ac:dyDescent="0.25">
      <c r="A2112" t="s">
        <v>4305</v>
      </c>
      <c r="B2112" t="s">
        <v>5978</v>
      </c>
      <c r="C2112">
        <v>4202</v>
      </c>
      <c r="D2112" t="s">
        <v>5979</v>
      </c>
      <c r="E2112" t="s">
        <v>47</v>
      </c>
      <c r="F2112" t="s">
        <v>4313</v>
      </c>
      <c r="G2112" t="s">
        <v>130</v>
      </c>
      <c r="H2112" t="s">
        <v>2606</v>
      </c>
      <c r="I2112" t="s">
        <v>32</v>
      </c>
      <c r="J2112" t="s">
        <v>258</v>
      </c>
      <c r="K2112">
        <v>2416132</v>
      </c>
      <c r="L2112" t="s">
        <v>5980</v>
      </c>
      <c r="M2112" t="s">
        <v>5981</v>
      </c>
      <c r="N2112" t="str">
        <f t="array" ref="N2112">IF(COUNT(FIND({"数据分析","数据运营","分析师"},M2112)),"1","0")</f>
        <v>1</v>
      </c>
      <c r="O2112" t="s">
        <v>460</v>
      </c>
      <c r="P2112" t="s">
        <v>205</v>
      </c>
      <c r="Q2112" t="str">
        <f t="shared" si="64"/>
        <v>6</v>
      </c>
      <c r="R2112" t="str">
        <f t="shared" si="65"/>
        <v>10</v>
      </c>
      <c r="S2112" s="1" t="s">
        <v>12329</v>
      </c>
      <c r="T2112" t="s">
        <v>12479</v>
      </c>
      <c r="U2112" t="s">
        <v>12467</v>
      </c>
      <c r="V2112" t="s">
        <v>12462</v>
      </c>
      <c r="W2112" s="1" t="s">
        <v>13224</v>
      </c>
      <c r="X2112" t="s">
        <v>13272</v>
      </c>
      <c r="Y2112" t="s">
        <v>13366</v>
      </c>
    </row>
    <row r="2113" spans="1:27" x14ac:dyDescent="0.25">
      <c r="A2113" t="s">
        <v>4305</v>
      </c>
      <c r="B2113" t="s">
        <v>5114</v>
      </c>
      <c r="C2113">
        <v>2494</v>
      </c>
      <c r="D2113" t="s">
        <v>5982</v>
      </c>
      <c r="E2113" t="s">
        <v>18</v>
      </c>
      <c r="F2113" t="s">
        <v>4833</v>
      </c>
      <c r="G2113" t="s">
        <v>20</v>
      </c>
      <c r="H2113" t="s">
        <v>72</v>
      </c>
      <c r="I2113" t="s">
        <v>32</v>
      </c>
      <c r="J2113" t="s">
        <v>23</v>
      </c>
      <c r="K2113">
        <v>2560792</v>
      </c>
      <c r="L2113" t="s">
        <v>5983</v>
      </c>
      <c r="M2113" t="s">
        <v>491</v>
      </c>
      <c r="N2113" t="str">
        <f t="array" ref="N2113">IF(COUNT(FIND({"数据分析","数据运营","分析师"},M2113)),"1","0")</f>
        <v>0</v>
      </c>
      <c r="O2113" t="s">
        <v>298</v>
      </c>
      <c r="P2113" t="s">
        <v>205</v>
      </c>
      <c r="Q2113" t="str">
        <f t="shared" si="64"/>
        <v>15</v>
      </c>
      <c r="R2113" t="str">
        <f t="shared" si="65"/>
        <v>30</v>
      </c>
      <c r="S2113" s="1" t="s">
        <v>12341</v>
      </c>
      <c r="T2113" t="s">
        <v>12553</v>
      </c>
      <c r="U2113" t="s">
        <v>12697</v>
      </c>
      <c r="V2113" t="s">
        <v>12852</v>
      </c>
      <c r="W2113" t="s">
        <v>12931</v>
      </c>
      <c r="X2113" t="s">
        <v>12917</v>
      </c>
    </row>
    <row r="2114" spans="1:27" x14ac:dyDescent="0.25">
      <c r="A2114" t="s">
        <v>4305</v>
      </c>
      <c r="B2114" t="s">
        <v>4917</v>
      </c>
      <c r="C2114">
        <v>102322</v>
      </c>
      <c r="D2114" t="s">
        <v>4347</v>
      </c>
      <c r="E2114" t="s">
        <v>18</v>
      </c>
      <c r="F2114" t="s">
        <v>4918</v>
      </c>
      <c r="G2114" t="s">
        <v>130</v>
      </c>
      <c r="H2114" t="s">
        <v>130</v>
      </c>
      <c r="I2114" t="s">
        <v>22</v>
      </c>
      <c r="J2114" t="s">
        <v>213</v>
      </c>
      <c r="K2114">
        <v>2550776</v>
      </c>
      <c r="L2114" t="s">
        <v>5984</v>
      </c>
      <c r="M2114" t="s">
        <v>849</v>
      </c>
      <c r="N2114" t="str">
        <f t="array" ref="N2114">IF(COUNT(FIND({"数据分析","数据运营","分析师"},M2114)),"1","0")</f>
        <v>1</v>
      </c>
      <c r="O2114" t="s">
        <v>189</v>
      </c>
      <c r="P2114" t="s">
        <v>205</v>
      </c>
      <c r="Q2114" t="str">
        <f t="shared" ref="Q2114:Q2177" si="66">LEFT(O2114,FIND("k",O2114,1)-1)</f>
        <v>10</v>
      </c>
      <c r="R2114" t="str">
        <f t="shared" ref="R2114:R2177" si="67">MID(O2114,FIND("-",O2114,1)+1,LEN(O2114)-FIND("-",O2114,1)-1)</f>
        <v>20</v>
      </c>
      <c r="S2114" s="1" t="s">
        <v>2061</v>
      </c>
      <c r="T2114" t="s">
        <v>12456</v>
      </c>
      <c r="U2114" t="s">
        <v>12468</v>
      </c>
      <c r="V2114" t="s">
        <v>12479</v>
      </c>
      <c r="W2114" s="1" t="s">
        <v>138</v>
      </c>
      <c r="X2114" t="s">
        <v>13293</v>
      </c>
    </row>
    <row r="2115" spans="1:27" x14ac:dyDescent="0.25">
      <c r="A2115" t="s">
        <v>4305</v>
      </c>
      <c r="B2115" t="s">
        <v>5985</v>
      </c>
      <c r="C2115">
        <v>136334</v>
      </c>
      <c r="D2115" t="s">
        <v>5986</v>
      </c>
      <c r="E2115" t="s">
        <v>30</v>
      </c>
      <c r="F2115" t="s">
        <v>4340</v>
      </c>
      <c r="G2115" t="s">
        <v>130</v>
      </c>
      <c r="H2115" t="s">
        <v>130</v>
      </c>
      <c r="I2115" t="s">
        <v>32</v>
      </c>
      <c r="J2115" t="s">
        <v>5987</v>
      </c>
      <c r="K2115">
        <v>2021231</v>
      </c>
      <c r="L2115" t="s">
        <v>5988</v>
      </c>
      <c r="M2115" t="s">
        <v>42</v>
      </c>
      <c r="N2115" t="str">
        <f t="array" ref="N2115">IF(COUNT(FIND({"数据分析","数据运营","分析师"},M2115)),"1","0")</f>
        <v>1</v>
      </c>
      <c r="O2115" t="s">
        <v>539</v>
      </c>
      <c r="P2115" t="s">
        <v>205</v>
      </c>
      <c r="Q2115" t="str">
        <f t="shared" si="66"/>
        <v>5</v>
      </c>
      <c r="R2115" t="str">
        <f t="shared" si="67"/>
        <v>8</v>
      </c>
      <c r="S2115" s="1" t="s">
        <v>12343</v>
      </c>
      <c r="T2115" t="s">
        <v>12455</v>
      </c>
      <c r="U2115" t="s">
        <v>12483</v>
      </c>
      <c r="V2115" t="s">
        <v>12454</v>
      </c>
      <c r="W2115" s="1" t="s">
        <v>42</v>
      </c>
      <c r="X2115" t="s">
        <v>13274</v>
      </c>
    </row>
    <row r="2116" spans="1:27" x14ac:dyDescent="0.25">
      <c r="A2116" t="s">
        <v>4305</v>
      </c>
      <c r="B2116" t="s">
        <v>5989</v>
      </c>
      <c r="C2116">
        <v>26788</v>
      </c>
      <c r="D2116" t="s">
        <v>5989</v>
      </c>
      <c r="E2116" t="s">
        <v>47</v>
      </c>
      <c r="F2116" t="s">
        <v>4313</v>
      </c>
      <c r="G2116" t="s">
        <v>253</v>
      </c>
      <c r="H2116" t="s">
        <v>72</v>
      </c>
      <c r="I2116" t="s">
        <v>22</v>
      </c>
      <c r="J2116" t="s">
        <v>33</v>
      </c>
      <c r="K2116">
        <v>2573059</v>
      </c>
      <c r="L2116" t="s">
        <v>5990</v>
      </c>
      <c r="M2116" t="s">
        <v>5991</v>
      </c>
      <c r="N2116" t="str">
        <f t="array" ref="N2116">IF(COUNT(FIND({"数据分析","数据运营","分析师"},M2116)),"1","0")</f>
        <v>0</v>
      </c>
      <c r="O2116" t="s">
        <v>298</v>
      </c>
      <c r="P2116" t="s">
        <v>205</v>
      </c>
      <c r="Q2116" t="str">
        <f t="shared" si="66"/>
        <v>15</v>
      </c>
      <c r="R2116" t="str">
        <f t="shared" si="67"/>
        <v>30</v>
      </c>
      <c r="S2116" s="1" t="s">
        <v>1456</v>
      </c>
      <c r="T2116" t="s">
        <v>12453</v>
      </c>
      <c r="U2116" t="s">
        <v>12467</v>
      </c>
      <c r="V2116" t="s">
        <v>12489</v>
      </c>
      <c r="W2116" t="s">
        <v>13075</v>
      </c>
      <c r="X2116" t="s">
        <v>13129</v>
      </c>
      <c r="Y2116" t="s">
        <v>12919</v>
      </c>
      <c r="Z2116" t="s">
        <v>12966</v>
      </c>
      <c r="AA2116" t="s">
        <v>12920</v>
      </c>
    </row>
    <row r="2117" spans="1:27" x14ac:dyDescent="0.25">
      <c r="A2117" t="s">
        <v>4305</v>
      </c>
      <c r="B2117" t="s">
        <v>919</v>
      </c>
      <c r="C2117">
        <v>3038</v>
      </c>
      <c r="D2117" t="s">
        <v>920</v>
      </c>
      <c r="E2117" t="s">
        <v>30</v>
      </c>
      <c r="F2117" t="s">
        <v>4522</v>
      </c>
      <c r="G2117" t="s">
        <v>41</v>
      </c>
      <c r="H2117" t="s">
        <v>104</v>
      </c>
      <c r="I2117" t="s">
        <v>32</v>
      </c>
      <c r="J2117" t="s">
        <v>142</v>
      </c>
      <c r="K2117">
        <v>1713994</v>
      </c>
      <c r="L2117" t="s">
        <v>5992</v>
      </c>
      <c r="M2117" t="s">
        <v>2006</v>
      </c>
      <c r="N2117" t="str">
        <f t="array" ref="N2117">IF(COUNT(FIND({"数据分析","数据运营","分析师"},M2117)),"1","0")</f>
        <v>1</v>
      </c>
      <c r="O2117" t="s">
        <v>360</v>
      </c>
      <c r="P2117" t="s">
        <v>205</v>
      </c>
      <c r="Q2117" t="str">
        <f t="shared" si="66"/>
        <v>12</v>
      </c>
      <c r="R2117" t="str">
        <f t="shared" si="67"/>
        <v>24</v>
      </c>
      <c r="S2117" s="1" t="s">
        <v>12342</v>
      </c>
      <c r="T2117" t="s">
        <v>12453</v>
      </c>
      <c r="U2117" t="s">
        <v>12464</v>
      </c>
      <c r="V2117" t="s">
        <v>12454</v>
      </c>
      <c r="W2117" s="1" t="s">
        <v>138</v>
      </c>
      <c r="X2117" t="s">
        <v>13281</v>
      </c>
      <c r="Y2117" t="s">
        <v>13274</v>
      </c>
    </row>
    <row r="2118" spans="1:27" x14ac:dyDescent="0.25">
      <c r="A2118" t="s">
        <v>4305</v>
      </c>
      <c r="B2118" t="s">
        <v>5993</v>
      </c>
      <c r="C2118">
        <v>113608</v>
      </c>
      <c r="D2118" t="s">
        <v>5994</v>
      </c>
      <c r="E2118" t="s">
        <v>47</v>
      </c>
      <c r="F2118" t="s">
        <v>5664</v>
      </c>
      <c r="G2118" t="s">
        <v>65</v>
      </c>
      <c r="H2118" t="s">
        <v>66</v>
      </c>
      <c r="I2118" t="s">
        <v>32</v>
      </c>
      <c r="J2118" t="s">
        <v>895</v>
      </c>
      <c r="K2118">
        <v>2520200</v>
      </c>
      <c r="L2118" t="s">
        <v>5995</v>
      </c>
      <c r="M2118" t="s">
        <v>5996</v>
      </c>
      <c r="N2118" t="str">
        <f t="array" ref="N2118">IF(COUNT(FIND({"数据分析","数据运营","分析师"},M2118)),"1","0")</f>
        <v>1</v>
      </c>
      <c r="O2118" t="s">
        <v>36</v>
      </c>
      <c r="P2118" t="s">
        <v>205</v>
      </c>
      <c r="Q2118" t="str">
        <f t="shared" si="66"/>
        <v>10</v>
      </c>
      <c r="R2118" t="str">
        <f t="shared" si="67"/>
        <v>15</v>
      </c>
      <c r="S2118" s="1" t="s">
        <v>7214</v>
      </c>
      <c r="T2118" t="s">
        <v>12554</v>
      </c>
      <c r="U2118" t="s">
        <v>12698</v>
      </c>
      <c r="V2118" t="s">
        <v>12538</v>
      </c>
      <c r="W2118" s="1" t="s">
        <v>138</v>
      </c>
      <c r="X2118" t="s">
        <v>13276</v>
      </c>
    </row>
    <row r="2119" spans="1:27" x14ac:dyDescent="0.25">
      <c r="A2119" t="s">
        <v>4305</v>
      </c>
      <c r="B2119" t="s">
        <v>5997</v>
      </c>
      <c r="C2119">
        <v>114969</v>
      </c>
      <c r="D2119" t="s">
        <v>5998</v>
      </c>
      <c r="E2119" t="s">
        <v>56</v>
      </c>
      <c r="F2119" t="s">
        <v>5999</v>
      </c>
      <c r="G2119" t="s">
        <v>33</v>
      </c>
      <c r="H2119" t="s">
        <v>368</v>
      </c>
      <c r="I2119" t="s">
        <v>32</v>
      </c>
      <c r="J2119" t="s">
        <v>895</v>
      </c>
      <c r="K2119">
        <v>1827891</v>
      </c>
      <c r="L2119" t="s">
        <v>6000</v>
      </c>
      <c r="M2119" t="s">
        <v>880</v>
      </c>
      <c r="N2119" t="str">
        <f t="array" ref="N2119">IF(COUNT(FIND({"数据分析","数据运营","分析师"},M2119)),"1","0")</f>
        <v>1</v>
      </c>
      <c r="O2119" t="s">
        <v>260</v>
      </c>
      <c r="P2119" t="s">
        <v>205</v>
      </c>
      <c r="Q2119" t="str">
        <f t="shared" si="66"/>
        <v>8</v>
      </c>
      <c r="R2119" t="str">
        <f t="shared" si="67"/>
        <v>15</v>
      </c>
      <c r="S2119" s="1" t="s">
        <v>12339</v>
      </c>
      <c r="T2119" t="s">
        <v>12462</v>
      </c>
      <c r="U2119" t="s">
        <v>12477</v>
      </c>
      <c r="V2119" t="s">
        <v>12487</v>
      </c>
      <c r="W2119" s="1" t="s">
        <v>138</v>
      </c>
      <c r="X2119" t="s">
        <v>13320</v>
      </c>
      <c r="Y2119" t="s">
        <v>13273</v>
      </c>
      <c r="Z2119" t="s">
        <v>13385</v>
      </c>
    </row>
    <row r="2120" spans="1:27" x14ac:dyDescent="0.25">
      <c r="A2120" t="s">
        <v>4305</v>
      </c>
      <c r="B2120" t="s">
        <v>4931</v>
      </c>
      <c r="C2120">
        <v>107423</v>
      </c>
      <c r="D2120" t="s">
        <v>4932</v>
      </c>
      <c r="E2120" t="s">
        <v>18</v>
      </c>
      <c r="F2120" t="s">
        <v>4326</v>
      </c>
      <c r="G2120" t="s">
        <v>130</v>
      </c>
      <c r="H2120" t="s">
        <v>130</v>
      </c>
      <c r="I2120" t="s">
        <v>32</v>
      </c>
      <c r="J2120" t="s">
        <v>245</v>
      </c>
      <c r="K2120">
        <v>2559009</v>
      </c>
      <c r="L2120" t="s">
        <v>6001</v>
      </c>
      <c r="M2120" t="s">
        <v>42</v>
      </c>
      <c r="N2120" t="str">
        <f t="array" ref="N2120">IF(COUNT(FIND({"数据分析","数据运营","分析师"},M2120)),"1","0")</f>
        <v>1</v>
      </c>
      <c r="O2120" t="s">
        <v>189</v>
      </c>
      <c r="P2120" t="s">
        <v>205</v>
      </c>
      <c r="Q2120" t="str">
        <f t="shared" si="66"/>
        <v>10</v>
      </c>
      <c r="R2120" t="str">
        <f t="shared" si="67"/>
        <v>20</v>
      </c>
      <c r="S2120" s="1" t="s">
        <v>12325</v>
      </c>
      <c r="T2120" t="s">
        <v>12460</v>
      </c>
      <c r="U2120" t="s">
        <v>12465</v>
      </c>
      <c r="V2120" t="s">
        <v>12485</v>
      </c>
      <c r="W2120" s="1" t="s">
        <v>42</v>
      </c>
      <c r="X2120" t="s">
        <v>13274</v>
      </c>
    </row>
    <row r="2121" spans="1:27" x14ac:dyDescent="0.25">
      <c r="A2121" t="s">
        <v>4305</v>
      </c>
      <c r="B2121" t="s">
        <v>5989</v>
      </c>
      <c r="C2121">
        <v>26788</v>
      </c>
      <c r="D2121" t="s">
        <v>5989</v>
      </c>
      <c r="E2121" t="s">
        <v>47</v>
      </c>
      <c r="F2121" t="s">
        <v>4313</v>
      </c>
      <c r="G2121" t="s">
        <v>253</v>
      </c>
      <c r="H2121" t="s">
        <v>72</v>
      </c>
      <c r="I2121" t="s">
        <v>32</v>
      </c>
      <c r="J2121" t="s">
        <v>33</v>
      </c>
      <c r="K2121">
        <v>2578034</v>
      </c>
      <c r="L2121" t="s">
        <v>6002</v>
      </c>
      <c r="M2121" t="s">
        <v>5991</v>
      </c>
      <c r="N2121" t="str">
        <f t="array" ref="N2121">IF(COUNT(FIND({"数据分析","数据运营","分析师"},M2121)),"1","0")</f>
        <v>0</v>
      </c>
      <c r="O2121" t="s">
        <v>298</v>
      </c>
      <c r="P2121" t="s">
        <v>205</v>
      </c>
      <c r="Q2121" t="str">
        <f t="shared" si="66"/>
        <v>15</v>
      </c>
      <c r="R2121" t="str">
        <f t="shared" si="67"/>
        <v>30</v>
      </c>
      <c r="S2121" s="1" t="s">
        <v>1456</v>
      </c>
      <c r="T2121" t="s">
        <v>12453</v>
      </c>
      <c r="U2121" t="s">
        <v>12467</v>
      </c>
      <c r="V2121" t="s">
        <v>12489</v>
      </c>
      <c r="W2121" t="s">
        <v>13075</v>
      </c>
      <c r="X2121" t="s">
        <v>13129</v>
      </c>
      <c r="Y2121" t="s">
        <v>12919</v>
      </c>
      <c r="Z2121" t="s">
        <v>12915</v>
      </c>
      <c r="AA2121" t="s">
        <v>12920</v>
      </c>
    </row>
    <row r="2122" spans="1:27" x14ac:dyDescent="0.25">
      <c r="A2122" t="s">
        <v>4305</v>
      </c>
      <c r="B2122" t="s">
        <v>6003</v>
      </c>
      <c r="C2122">
        <v>38239</v>
      </c>
      <c r="D2122" t="s">
        <v>6004</v>
      </c>
      <c r="E2122" t="s">
        <v>47</v>
      </c>
      <c r="F2122" t="s">
        <v>6005</v>
      </c>
      <c r="G2122" t="s">
        <v>41</v>
      </c>
      <c r="H2122" t="s">
        <v>104</v>
      </c>
      <c r="I2122" t="s">
        <v>32</v>
      </c>
      <c r="J2122" t="s">
        <v>6006</v>
      </c>
      <c r="K2122">
        <v>2341983</v>
      </c>
      <c r="L2122" t="s">
        <v>6007</v>
      </c>
      <c r="M2122" t="s">
        <v>799</v>
      </c>
      <c r="N2122" t="str">
        <f t="array" ref="N2122">IF(COUNT(FIND({"数据分析","数据运营","分析师"},M2122)),"1","0")</f>
        <v>1</v>
      </c>
      <c r="O2122" t="s">
        <v>1691</v>
      </c>
      <c r="P2122" t="s">
        <v>205</v>
      </c>
      <c r="Q2122" t="str">
        <f t="shared" si="66"/>
        <v>13</v>
      </c>
      <c r="R2122" t="str">
        <f t="shared" si="67"/>
        <v>26</v>
      </c>
      <c r="S2122" s="1" t="s">
        <v>12320</v>
      </c>
      <c r="T2122" t="s">
        <v>12475</v>
      </c>
      <c r="U2122" t="s">
        <v>12479</v>
      </c>
      <c r="V2122" t="s">
        <v>12470</v>
      </c>
      <c r="W2122" s="1" t="s">
        <v>42</v>
      </c>
      <c r="X2122" t="s">
        <v>13274</v>
      </c>
    </row>
    <row r="2123" spans="1:27" x14ac:dyDescent="0.25">
      <c r="A2123" t="s">
        <v>4305</v>
      </c>
      <c r="B2123" t="s">
        <v>6008</v>
      </c>
      <c r="C2123">
        <v>143367</v>
      </c>
      <c r="D2123" t="s">
        <v>6009</v>
      </c>
      <c r="E2123" t="s">
        <v>135</v>
      </c>
      <c r="F2123" t="s">
        <v>6010</v>
      </c>
      <c r="G2123" t="s">
        <v>20</v>
      </c>
      <c r="H2123" t="s">
        <v>489</v>
      </c>
      <c r="I2123" t="s">
        <v>22</v>
      </c>
      <c r="J2123" t="s">
        <v>289</v>
      </c>
      <c r="K2123">
        <v>2222171</v>
      </c>
      <c r="L2123" t="s">
        <v>6011</v>
      </c>
      <c r="M2123" t="s">
        <v>624</v>
      </c>
      <c r="N2123" t="str">
        <f t="array" ref="N2123">IF(COUNT(FIND({"数据分析","数据运营","分析师"},M2123)),"1","0")</f>
        <v>0</v>
      </c>
      <c r="O2123" t="s">
        <v>492</v>
      </c>
      <c r="P2123" t="s">
        <v>205</v>
      </c>
      <c r="Q2123" t="str">
        <f t="shared" si="66"/>
        <v>20</v>
      </c>
      <c r="R2123" t="str">
        <f t="shared" si="67"/>
        <v>30</v>
      </c>
      <c r="S2123" s="1" t="s">
        <v>8116</v>
      </c>
      <c r="T2123" t="s">
        <v>12454</v>
      </c>
      <c r="U2123" t="s">
        <v>12457</v>
      </c>
      <c r="V2123" t="s">
        <v>12483</v>
      </c>
      <c r="W2123" t="s">
        <v>76</v>
      </c>
    </row>
    <row r="2124" spans="1:27" x14ac:dyDescent="0.25">
      <c r="A2124" t="s">
        <v>4305</v>
      </c>
      <c r="B2124" t="s">
        <v>1035</v>
      </c>
      <c r="C2124">
        <v>109273</v>
      </c>
      <c r="D2124" t="s">
        <v>1036</v>
      </c>
      <c r="E2124" t="s">
        <v>18</v>
      </c>
      <c r="F2124" t="s">
        <v>6012</v>
      </c>
      <c r="G2124" t="s">
        <v>130</v>
      </c>
      <c r="H2124" t="s">
        <v>130</v>
      </c>
      <c r="I2124" t="s">
        <v>32</v>
      </c>
      <c r="J2124" t="s">
        <v>213</v>
      </c>
      <c r="K2124">
        <v>2314064</v>
      </c>
      <c r="L2124" t="s">
        <v>6013</v>
      </c>
      <c r="M2124" t="s">
        <v>164</v>
      </c>
      <c r="N2124" t="str">
        <f t="array" ref="N2124">IF(COUNT(FIND({"数据分析","数据运营","分析师"},M2124)),"1","0")</f>
        <v>1</v>
      </c>
      <c r="O2124" t="s">
        <v>44</v>
      </c>
      <c r="P2124" t="s">
        <v>205</v>
      </c>
      <c r="Q2124" t="str">
        <f t="shared" si="66"/>
        <v>4</v>
      </c>
      <c r="R2124" t="str">
        <f t="shared" si="67"/>
        <v>6</v>
      </c>
      <c r="S2124" s="1" t="s">
        <v>12325</v>
      </c>
      <c r="T2124" t="s">
        <v>12470</v>
      </c>
      <c r="U2124" t="s">
        <v>12467</v>
      </c>
      <c r="V2124" t="s">
        <v>12483</v>
      </c>
      <c r="W2124" s="1" t="s">
        <v>42</v>
      </c>
      <c r="X2124" t="s">
        <v>13274</v>
      </c>
    </row>
    <row r="2125" spans="1:27" x14ac:dyDescent="0.25">
      <c r="A2125" t="s">
        <v>4305</v>
      </c>
      <c r="B2125" t="s">
        <v>1179</v>
      </c>
      <c r="C2125">
        <v>22809</v>
      </c>
      <c r="D2125" t="s">
        <v>1180</v>
      </c>
      <c r="E2125" t="s">
        <v>39</v>
      </c>
      <c r="F2125" t="s">
        <v>4817</v>
      </c>
      <c r="G2125" t="s">
        <v>20</v>
      </c>
      <c r="H2125" t="s">
        <v>301</v>
      </c>
      <c r="I2125" t="s">
        <v>178</v>
      </c>
      <c r="J2125" t="s">
        <v>302</v>
      </c>
      <c r="K2125">
        <v>2514015</v>
      </c>
      <c r="L2125" t="s">
        <v>6014</v>
      </c>
      <c r="M2125" t="s">
        <v>1182</v>
      </c>
      <c r="N2125" t="str">
        <f t="array" ref="N2125">IF(COUNT(FIND({"数据分析","数据运营","分析师"},M2125)),"1","0")</f>
        <v>0</v>
      </c>
      <c r="O2125" t="s">
        <v>460</v>
      </c>
      <c r="P2125" t="s">
        <v>205</v>
      </c>
      <c r="Q2125" t="str">
        <f t="shared" si="66"/>
        <v>6</v>
      </c>
      <c r="R2125" t="str">
        <f t="shared" si="67"/>
        <v>10</v>
      </c>
      <c r="S2125" s="1" t="s">
        <v>8116</v>
      </c>
      <c r="T2125" t="s">
        <v>12454</v>
      </c>
      <c r="U2125" t="s">
        <v>12479</v>
      </c>
      <c r="V2125" t="s">
        <v>12475</v>
      </c>
      <c r="W2125" t="s">
        <v>12931</v>
      </c>
      <c r="X2125" t="s">
        <v>13004</v>
      </c>
      <c r="Y2125" t="s">
        <v>12917</v>
      </c>
    </row>
    <row r="2126" spans="1:27" x14ac:dyDescent="0.25">
      <c r="A2126" t="s">
        <v>4305</v>
      </c>
      <c r="B2126" t="s">
        <v>4890</v>
      </c>
      <c r="C2126">
        <v>25592</v>
      </c>
      <c r="D2126" t="s">
        <v>4891</v>
      </c>
      <c r="E2126" t="s">
        <v>18</v>
      </c>
      <c r="F2126" t="s">
        <v>4403</v>
      </c>
      <c r="G2126" t="s">
        <v>20</v>
      </c>
      <c r="H2126" t="s">
        <v>301</v>
      </c>
      <c r="I2126" t="s">
        <v>32</v>
      </c>
      <c r="J2126" t="s">
        <v>1413</v>
      </c>
      <c r="K2126">
        <v>2514755</v>
      </c>
      <c r="L2126" t="s">
        <v>6015</v>
      </c>
      <c r="M2126" t="s">
        <v>721</v>
      </c>
      <c r="N2126" t="str">
        <f t="array" ref="N2126">IF(COUNT(FIND({"数据分析","数据运营","分析师"},M2126)),"1","0")</f>
        <v>0</v>
      </c>
      <c r="O2126" t="s">
        <v>189</v>
      </c>
      <c r="P2126" t="s">
        <v>205</v>
      </c>
      <c r="Q2126" t="str">
        <f t="shared" si="66"/>
        <v>10</v>
      </c>
      <c r="R2126" t="str">
        <f t="shared" si="67"/>
        <v>20</v>
      </c>
      <c r="S2126" s="1" t="s">
        <v>12341</v>
      </c>
      <c r="T2126" t="s">
        <v>12467</v>
      </c>
      <c r="U2126" t="s">
        <v>12470</v>
      </c>
      <c r="V2126" t="s">
        <v>12479</v>
      </c>
      <c r="W2126" t="s">
        <v>12941</v>
      </c>
      <c r="X2126" t="s">
        <v>12919</v>
      </c>
      <c r="Y2126" t="s">
        <v>12956</v>
      </c>
      <c r="Z2126" t="s">
        <v>12917</v>
      </c>
    </row>
    <row r="2127" spans="1:27" x14ac:dyDescent="0.25">
      <c r="A2127" t="s">
        <v>4305</v>
      </c>
      <c r="B2127" t="s">
        <v>4792</v>
      </c>
      <c r="C2127">
        <v>106303</v>
      </c>
      <c r="D2127" t="s">
        <v>4792</v>
      </c>
      <c r="E2127" t="s">
        <v>18</v>
      </c>
      <c r="F2127" t="s">
        <v>4522</v>
      </c>
      <c r="G2127" t="s">
        <v>272</v>
      </c>
      <c r="H2127" t="s">
        <v>447</v>
      </c>
      <c r="I2127" t="s">
        <v>32</v>
      </c>
      <c r="J2127" t="s">
        <v>812</v>
      </c>
      <c r="K2127">
        <v>1503679</v>
      </c>
      <c r="L2127" t="s">
        <v>4793</v>
      </c>
      <c r="M2127" t="s">
        <v>6016</v>
      </c>
      <c r="N2127" t="str">
        <f t="array" ref="N2127">IF(COUNT(FIND({"数据分析","数据运营","分析师"},M2127)),"1","0")</f>
        <v>0</v>
      </c>
      <c r="O2127" t="s">
        <v>492</v>
      </c>
      <c r="P2127" t="s">
        <v>205</v>
      </c>
      <c r="Q2127" t="str">
        <f t="shared" si="66"/>
        <v>20</v>
      </c>
      <c r="R2127" t="str">
        <f t="shared" si="67"/>
        <v>30</v>
      </c>
      <c r="S2127" s="1" t="s">
        <v>12320</v>
      </c>
      <c r="T2127" t="s">
        <v>12461</v>
      </c>
      <c r="U2127" t="s">
        <v>12562</v>
      </c>
      <c r="V2127" t="s">
        <v>12833</v>
      </c>
      <c r="W2127" t="s">
        <v>12971</v>
      </c>
      <c r="X2127" t="s">
        <v>12919</v>
      </c>
      <c r="Y2127" t="s">
        <v>12949</v>
      </c>
      <c r="Z2127" t="s">
        <v>12917</v>
      </c>
    </row>
    <row r="2128" spans="1:27" x14ac:dyDescent="0.25">
      <c r="A2128" t="s">
        <v>4305</v>
      </c>
      <c r="B2128" t="s">
        <v>6017</v>
      </c>
      <c r="C2128">
        <v>84756</v>
      </c>
      <c r="D2128" t="s">
        <v>6017</v>
      </c>
      <c r="E2128" t="s">
        <v>30</v>
      </c>
      <c r="F2128" t="s">
        <v>6018</v>
      </c>
      <c r="G2128" t="s">
        <v>20</v>
      </c>
      <c r="H2128" t="s">
        <v>72</v>
      </c>
      <c r="I2128" t="s">
        <v>32</v>
      </c>
      <c r="J2128" t="s">
        <v>213</v>
      </c>
      <c r="K2128">
        <v>2288117</v>
      </c>
      <c r="L2128" t="s">
        <v>6019</v>
      </c>
      <c r="M2128" t="s">
        <v>6020</v>
      </c>
      <c r="N2128" t="str">
        <f t="array" ref="N2128">IF(COUNT(FIND({"数据分析","数据运营","分析师"},M2128)),"1","0")</f>
        <v>0</v>
      </c>
      <c r="O2128" t="s">
        <v>2033</v>
      </c>
      <c r="P2128" t="s">
        <v>205</v>
      </c>
      <c r="Q2128" t="str">
        <f t="shared" si="66"/>
        <v>25</v>
      </c>
      <c r="R2128" t="str">
        <f t="shared" si="67"/>
        <v>50</v>
      </c>
      <c r="S2128" s="1" t="s">
        <v>12320</v>
      </c>
      <c r="T2128" t="s">
        <v>12464</v>
      </c>
      <c r="U2128" t="s">
        <v>12455</v>
      </c>
      <c r="V2128" t="s">
        <v>12467</v>
      </c>
      <c r="W2128" t="s">
        <v>12941</v>
      </c>
      <c r="X2128" t="s">
        <v>13019</v>
      </c>
      <c r="Y2128" t="s">
        <v>12917</v>
      </c>
    </row>
    <row r="2129" spans="1:27" x14ac:dyDescent="0.25">
      <c r="A2129" t="s">
        <v>4305</v>
      </c>
      <c r="B2129" t="s">
        <v>6021</v>
      </c>
      <c r="C2129">
        <v>22182</v>
      </c>
      <c r="D2129" t="s">
        <v>6022</v>
      </c>
      <c r="E2129" t="s">
        <v>47</v>
      </c>
      <c r="F2129" t="s">
        <v>6023</v>
      </c>
      <c r="G2129" t="s">
        <v>130</v>
      </c>
      <c r="H2129" t="s">
        <v>2606</v>
      </c>
      <c r="I2129" t="s">
        <v>178</v>
      </c>
      <c r="J2129" t="s">
        <v>117</v>
      </c>
      <c r="K2129">
        <v>2462754</v>
      </c>
      <c r="L2129" t="s">
        <v>6024</v>
      </c>
      <c r="M2129" t="s">
        <v>6025</v>
      </c>
      <c r="N2129" t="str">
        <f t="array" ref="N2129">IF(COUNT(FIND({"数据分析","数据运营","分析师"},M2129)),"1","0")</f>
        <v>0</v>
      </c>
      <c r="O2129" t="s">
        <v>539</v>
      </c>
      <c r="P2129" t="s">
        <v>205</v>
      </c>
      <c r="Q2129" t="str">
        <f t="shared" si="66"/>
        <v>5</v>
      </c>
      <c r="R2129" t="str">
        <f t="shared" si="67"/>
        <v>8</v>
      </c>
      <c r="S2129" s="1" t="s">
        <v>12319</v>
      </c>
      <c r="T2129" t="s">
        <v>12475</v>
      </c>
      <c r="U2129" t="s">
        <v>12467</v>
      </c>
      <c r="V2129" t="s">
        <v>12477</v>
      </c>
      <c r="W2129" t="s">
        <v>13051</v>
      </c>
      <c r="X2129" t="s">
        <v>12917</v>
      </c>
    </row>
    <row r="2130" spans="1:27" x14ac:dyDescent="0.25">
      <c r="A2130" t="s">
        <v>4305</v>
      </c>
      <c r="B2130" t="s">
        <v>4545</v>
      </c>
      <c r="C2130">
        <v>133</v>
      </c>
      <c r="D2130" t="s">
        <v>4546</v>
      </c>
      <c r="E2130" t="s">
        <v>30</v>
      </c>
      <c r="F2130" t="s">
        <v>5023</v>
      </c>
      <c r="G2130" t="s">
        <v>20</v>
      </c>
      <c r="H2130" t="s">
        <v>739</v>
      </c>
      <c r="I2130" t="s">
        <v>32</v>
      </c>
      <c r="J2130" t="s">
        <v>934</v>
      </c>
      <c r="K2130">
        <v>2186739</v>
      </c>
      <c r="L2130" t="s">
        <v>5024</v>
      </c>
      <c r="M2130" t="s">
        <v>1307</v>
      </c>
      <c r="N2130" t="str">
        <f t="array" ref="N2130">IF(COUNT(FIND({"数据分析","数据运营","分析师"},M2130)),"1","0")</f>
        <v>0</v>
      </c>
      <c r="O2130" t="s">
        <v>492</v>
      </c>
      <c r="P2130" t="s">
        <v>205</v>
      </c>
      <c r="Q2130" t="str">
        <f t="shared" si="66"/>
        <v>20</v>
      </c>
      <c r="R2130" t="str">
        <f t="shared" si="67"/>
        <v>30</v>
      </c>
      <c r="S2130" s="1" t="s">
        <v>12325</v>
      </c>
      <c r="T2130" t="s">
        <v>12533</v>
      </c>
      <c r="U2130" t="s">
        <v>12670</v>
      </c>
      <c r="V2130" t="s">
        <v>12825</v>
      </c>
      <c r="W2130" t="s">
        <v>12931</v>
      </c>
      <c r="X2130" t="s">
        <v>13004</v>
      </c>
      <c r="Y2130" t="s">
        <v>12917</v>
      </c>
    </row>
    <row r="2131" spans="1:27" x14ac:dyDescent="0.25">
      <c r="A2131" t="s">
        <v>4305</v>
      </c>
      <c r="B2131" t="s">
        <v>5241</v>
      </c>
      <c r="C2131">
        <v>137505</v>
      </c>
      <c r="D2131" t="s">
        <v>5242</v>
      </c>
      <c r="E2131" t="s">
        <v>18</v>
      </c>
      <c r="F2131" t="s">
        <v>4925</v>
      </c>
      <c r="G2131" t="s">
        <v>20</v>
      </c>
      <c r="H2131" t="s">
        <v>58</v>
      </c>
      <c r="I2131" t="s">
        <v>32</v>
      </c>
      <c r="J2131" t="s">
        <v>5243</v>
      </c>
      <c r="K2131">
        <v>2418663</v>
      </c>
      <c r="L2131" t="s">
        <v>6026</v>
      </c>
      <c r="M2131" t="s">
        <v>586</v>
      </c>
      <c r="N2131" t="str">
        <f t="array" ref="N2131">IF(COUNT(FIND({"数据分析","数据运营","分析师"},M2131)),"1","0")</f>
        <v>1</v>
      </c>
      <c r="O2131" t="s">
        <v>981</v>
      </c>
      <c r="P2131" t="s">
        <v>205</v>
      </c>
      <c r="Q2131" t="str">
        <f t="shared" si="66"/>
        <v>10</v>
      </c>
      <c r="R2131" t="str">
        <f t="shared" si="67"/>
        <v>12</v>
      </c>
      <c r="W2131" s="1" t="s">
        <v>138</v>
      </c>
      <c r="X2131" t="s">
        <v>13321</v>
      </c>
      <c r="Y2131" t="s">
        <v>13283</v>
      </c>
    </row>
    <row r="2132" spans="1:27" x14ac:dyDescent="0.25">
      <c r="A2132" t="s">
        <v>4305</v>
      </c>
      <c r="B2132" t="s">
        <v>6027</v>
      </c>
      <c r="C2132">
        <v>139040</v>
      </c>
      <c r="D2132" t="s">
        <v>6028</v>
      </c>
      <c r="E2132" t="s">
        <v>56</v>
      </c>
      <c r="F2132" t="s">
        <v>4936</v>
      </c>
      <c r="G2132" t="s">
        <v>49</v>
      </c>
      <c r="H2132" t="s">
        <v>42</v>
      </c>
      <c r="I2132" t="s">
        <v>32</v>
      </c>
      <c r="J2132" t="s">
        <v>3963</v>
      </c>
      <c r="K2132">
        <v>2101817</v>
      </c>
      <c r="L2132" t="s">
        <v>6029</v>
      </c>
      <c r="M2132" t="s">
        <v>6030</v>
      </c>
      <c r="N2132" t="str">
        <f t="array" ref="N2132">IF(COUNT(FIND({"数据分析","数据运营","分析师"},M2132)),"1","0")</f>
        <v>0</v>
      </c>
      <c r="O2132" t="s">
        <v>260</v>
      </c>
      <c r="P2132" t="s">
        <v>205</v>
      </c>
      <c r="Q2132" t="str">
        <f t="shared" si="66"/>
        <v>8</v>
      </c>
      <c r="R2132" t="str">
        <f t="shared" si="67"/>
        <v>15</v>
      </c>
      <c r="W2132" t="s">
        <v>12918</v>
      </c>
      <c r="X2132" t="s">
        <v>12919</v>
      </c>
      <c r="Y2132" t="s">
        <v>12920</v>
      </c>
      <c r="Z2132" t="s">
        <v>13000</v>
      </c>
    </row>
    <row r="2133" spans="1:27" x14ac:dyDescent="0.25">
      <c r="A2133" t="s">
        <v>4305</v>
      </c>
      <c r="B2133" t="s">
        <v>6031</v>
      </c>
      <c r="C2133">
        <v>80815</v>
      </c>
      <c r="D2133" t="s">
        <v>6032</v>
      </c>
      <c r="E2133" t="s">
        <v>47</v>
      </c>
      <c r="G2133" t="s">
        <v>49</v>
      </c>
      <c r="H2133" t="s">
        <v>116</v>
      </c>
      <c r="I2133" t="s">
        <v>32</v>
      </c>
      <c r="J2133" t="s">
        <v>73</v>
      </c>
      <c r="K2133">
        <v>2528620</v>
      </c>
      <c r="L2133" t="s">
        <v>6033</v>
      </c>
      <c r="M2133" t="s">
        <v>6034</v>
      </c>
      <c r="N2133" t="str">
        <f t="array" ref="N2133">IF(COUNT(FIND({"数据分析","数据运营","分析师"},M2133)),"1","0")</f>
        <v>1</v>
      </c>
      <c r="O2133" t="s">
        <v>460</v>
      </c>
      <c r="P2133" t="s">
        <v>433</v>
      </c>
      <c r="Q2133" t="str">
        <f t="shared" si="66"/>
        <v>6</v>
      </c>
      <c r="R2133" t="str">
        <f t="shared" si="67"/>
        <v>10</v>
      </c>
      <c r="S2133" s="1" t="s">
        <v>12320</v>
      </c>
      <c r="T2133" t="s">
        <v>12454</v>
      </c>
      <c r="U2133" t="s">
        <v>12455</v>
      </c>
      <c r="V2133" t="s">
        <v>12475</v>
      </c>
      <c r="W2133" s="1" t="s">
        <v>138</v>
      </c>
    </row>
    <row r="2134" spans="1:27" x14ac:dyDescent="0.25">
      <c r="A2134" t="s">
        <v>4305</v>
      </c>
      <c r="B2134" t="s">
        <v>3335</v>
      </c>
      <c r="C2134">
        <v>38313</v>
      </c>
      <c r="D2134" t="s">
        <v>3336</v>
      </c>
      <c r="E2134" t="s">
        <v>47</v>
      </c>
      <c r="G2134" t="s">
        <v>20</v>
      </c>
      <c r="H2134" t="s">
        <v>72</v>
      </c>
      <c r="I2134" t="s">
        <v>32</v>
      </c>
      <c r="J2134" t="s">
        <v>33</v>
      </c>
      <c r="K2134">
        <v>1742600</v>
      </c>
      <c r="L2134" t="s">
        <v>6035</v>
      </c>
      <c r="M2134" t="s">
        <v>75</v>
      </c>
      <c r="N2134" t="str">
        <f t="array" ref="N2134">IF(COUNT(FIND({"数据分析","数据运营","分析师"},M2134)),"1","0")</f>
        <v>0</v>
      </c>
      <c r="O2134" t="s">
        <v>298</v>
      </c>
      <c r="P2134" t="s">
        <v>205</v>
      </c>
      <c r="Q2134" t="str">
        <f t="shared" si="66"/>
        <v>15</v>
      </c>
      <c r="R2134" t="str">
        <f t="shared" si="67"/>
        <v>30</v>
      </c>
      <c r="S2134" s="1" t="s">
        <v>12320</v>
      </c>
      <c r="T2134" t="s">
        <v>12462</v>
      </c>
      <c r="U2134" t="s">
        <v>12455</v>
      </c>
      <c r="V2134" t="s">
        <v>12475</v>
      </c>
      <c r="W2134" t="s">
        <v>76</v>
      </c>
    </row>
    <row r="2135" spans="1:27" x14ac:dyDescent="0.25">
      <c r="A2135" t="s">
        <v>4305</v>
      </c>
      <c r="B2135" t="s">
        <v>4792</v>
      </c>
      <c r="C2135">
        <v>106303</v>
      </c>
      <c r="D2135" t="s">
        <v>4792</v>
      </c>
      <c r="E2135" t="s">
        <v>18</v>
      </c>
      <c r="G2135" t="s">
        <v>272</v>
      </c>
      <c r="H2135" t="s">
        <v>447</v>
      </c>
      <c r="I2135" t="s">
        <v>32</v>
      </c>
      <c r="J2135" t="s">
        <v>812</v>
      </c>
      <c r="K2135">
        <v>1894937</v>
      </c>
      <c r="L2135" t="s">
        <v>4793</v>
      </c>
      <c r="M2135" t="s">
        <v>6036</v>
      </c>
      <c r="N2135" t="str">
        <f t="array" ref="N2135">IF(COUNT(FIND({"数据分析","数据运营","分析师"},M2135)),"1","0")</f>
        <v>0</v>
      </c>
      <c r="O2135" t="s">
        <v>488</v>
      </c>
      <c r="P2135" t="s">
        <v>205</v>
      </c>
      <c r="Q2135" t="str">
        <f t="shared" si="66"/>
        <v>20</v>
      </c>
      <c r="R2135" t="str">
        <f t="shared" si="67"/>
        <v>25</v>
      </c>
      <c r="S2135" s="1" t="s">
        <v>12320</v>
      </c>
      <c r="T2135" t="s">
        <v>12461</v>
      </c>
      <c r="U2135" t="s">
        <v>12562</v>
      </c>
      <c r="V2135" t="s">
        <v>12833</v>
      </c>
      <c r="W2135" t="s">
        <v>12971</v>
      </c>
      <c r="X2135" t="s">
        <v>12919</v>
      </c>
      <c r="Y2135" t="s">
        <v>12949</v>
      </c>
      <c r="Z2135" t="s">
        <v>12917</v>
      </c>
    </row>
    <row r="2136" spans="1:27" x14ac:dyDescent="0.25">
      <c r="A2136" t="s">
        <v>4305</v>
      </c>
      <c r="B2136" t="s">
        <v>4890</v>
      </c>
      <c r="C2136">
        <v>25592</v>
      </c>
      <c r="D2136" t="s">
        <v>4891</v>
      </c>
      <c r="E2136" t="s">
        <v>18</v>
      </c>
      <c r="F2136" t="s">
        <v>4403</v>
      </c>
      <c r="G2136" t="s">
        <v>20</v>
      </c>
      <c r="H2136" t="s">
        <v>72</v>
      </c>
      <c r="I2136" t="s">
        <v>32</v>
      </c>
      <c r="J2136" t="s">
        <v>1413</v>
      </c>
      <c r="K2136">
        <v>425213</v>
      </c>
      <c r="L2136" t="s">
        <v>6037</v>
      </c>
      <c r="M2136" t="s">
        <v>721</v>
      </c>
      <c r="N2136" t="str">
        <f t="array" ref="N2136">IF(COUNT(FIND({"数据分析","数据运营","分析师"},M2136)),"1","0")</f>
        <v>0</v>
      </c>
      <c r="O2136" t="s">
        <v>189</v>
      </c>
      <c r="P2136" t="s">
        <v>205</v>
      </c>
      <c r="Q2136" t="str">
        <f t="shared" si="66"/>
        <v>10</v>
      </c>
      <c r="R2136" t="str">
        <f t="shared" si="67"/>
        <v>20</v>
      </c>
      <c r="S2136" s="1" t="s">
        <v>12341</v>
      </c>
      <c r="T2136" t="s">
        <v>12467</v>
      </c>
      <c r="U2136" t="s">
        <v>12470</v>
      </c>
      <c r="V2136" t="s">
        <v>12479</v>
      </c>
      <c r="W2136" t="s">
        <v>12931</v>
      </c>
      <c r="X2136" t="s">
        <v>12956</v>
      </c>
      <c r="Y2136" t="s">
        <v>12917</v>
      </c>
    </row>
    <row r="2137" spans="1:27" x14ac:dyDescent="0.25">
      <c r="A2137" t="s">
        <v>4305</v>
      </c>
      <c r="B2137" t="s">
        <v>5411</v>
      </c>
      <c r="C2137">
        <v>124368</v>
      </c>
      <c r="D2137" t="s">
        <v>5412</v>
      </c>
      <c r="E2137" t="s">
        <v>56</v>
      </c>
      <c r="F2137" t="s">
        <v>4714</v>
      </c>
      <c r="G2137" t="s">
        <v>20</v>
      </c>
      <c r="H2137" t="s">
        <v>72</v>
      </c>
      <c r="I2137" t="s">
        <v>32</v>
      </c>
      <c r="J2137" t="s">
        <v>59</v>
      </c>
      <c r="K2137">
        <v>2083961</v>
      </c>
      <c r="L2137" t="s">
        <v>6038</v>
      </c>
      <c r="M2137" t="s">
        <v>6039</v>
      </c>
      <c r="N2137" t="str">
        <f t="array" ref="N2137">IF(COUNT(FIND({"数据分析","数据运营","分析师"},M2137)),"1","0")</f>
        <v>0</v>
      </c>
      <c r="O2137" t="s">
        <v>450</v>
      </c>
      <c r="P2137" t="s">
        <v>205</v>
      </c>
      <c r="Q2137" t="str">
        <f t="shared" si="66"/>
        <v>8</v>
      </c>
      <c r="R2137" t="str">
        <f t="shared" si="67"/>
        <v>12</v>
      </c>
      <c r="S2137" s="1" t="s">
        <v>1456</v>
      </c>
      <c r="T2137" t="s">
        <v>12454</v>
      </c>
      <c r="U2137" t="s">
        <v>12483</v>
      </c>
      <c r="V2137" t="s">
        <v>12479</v>
      </c>
      <c r="W2137" t="s">
        <v>12961</v>
      </c>
      <c r="X2137" t="s">
        <v>12917</v>
      </c>
    </row>
    <row r="2138" spans="1:27" x14ac:dyDescent="0.25">
      <c r="A2138" t="s">
        <v>4305</v>
      </c>
      <c r="B2138" t="s">
        <v>5359</v>
      </c>
      <c r="C2138">
        <v>114110</v>
      </c>
      <c r="D2138" t="s">
        <v>5360</v>
      </c>
      <c r="E2138" t="s">
        <v>18</v>
      </c>
      <c r="F2138" t="s">
        <v>5616</v>
      </c>
      <c r="G2138" t="s">
        <v>272</v>
      </c>
      <c r="H2138" t="s">
        <v>788</v>
      </c>
      <c r="I2138" t="s">
        <v>32</v>
      </c>
      <c r="J2138" t="s">
        <v>23</v>
      </c>
      <c r="K2138">
        <v>2498694</v>
      </c>
      <c r="L2138" t="s">
        <v>6040</v>
      </c>
      <c r="M2138" t="s">
        <v>670</v>
      </c>
      <c r="N2138" t="str">
        <f t="array" ref="N2138">IF(COUNT(FIND({"数据分析","数据运营","分析师"},M2138)),"1","0")</f>
        <v>0</v>
      </c>
      <c r="O2138" t="s">
        <v>492</v>
      </c>
      <c r="P2138" t="s">
        <v>205</v>
      </c>
      <c r="Q2138" t="str">
        <f t="shared" si="66"/>
        <v>20</v>
      </c>
      <c r="R2138" t="str">
        <f t="shared" si="67"/>
        <v>30</v>
      </c>
      <c r="S2138" s="1" t="s">
        <v>8116</v>
      </c>
      <c r="T2138" t="s">
        <v>12468</v>
      </c>
      <c r="U2138" t="s">
        <v>12457</v>
      </c>
      <c r="V2138" t="s">
        <v>12454</v>
      </c>
      <c r="W2138" t="s">
        <v>12971</v>
      </c>
      <c r="X2138" t="s">
        <v>12949</v>
      </c>
      <c r="Y2138" t="s">
        <v>12917</v>
      </c>
    </row>
    <row r="2139" spans="1:27" x14ac:dyDescent="0.25">
      <c r="A2139" t="s">
        <v>4305</v>
      </c>
      <c r="B2139" t="s">
        <v>6041</v>
      </c>
      <c r="C2139">
        <v>88544</v>
      </c>
      <c r="D2139" t="s">
        <v>6042</v>
      </c>
      <c r="E2139" t="s">
        <v>56</v>
      </c>
      <c r="F2139" t="s">
        <v>6043</v>
      </c>
      <c r="G2139" t="s">
        <v>253</v>
      </c>
      <c r="H2139" t="s">
        <v>21</v>
      </c>
      <c r="I2139" t="s">
        <v>32</v>
      </c>
      <c r="J2139" t="s">
        <v>99</v>
      </c>
      <c r="K2139">
        <v>2577608</v>
      </c>
      <c r="L2139" t="s">
        <v>6044</v>
      </c>
      <c r="M2139" t="s">
        <v>672</v>
      </c>
      <c r="N2139" t="str">
        <f t="array" ref="N2139">IF(COUNT(FIND({"数据分析","数据运营","分析师"},M2139)),"1","0")</f>
        <v>0</v>
      </c>
      <c r="O2139" t="s">
        <v>360</v>
      </c>
      <c r="P2139" t="s">
        <v>205</v>
      </c>
      <c r="Q2139" t="str">
        <f t="shared" si="66"/>
        <v>12</v>
      </c>
      <c r="R2139" t="str">
        <f t="shared" si="67"/>
        <v>24</v>
      </c>
      <c r="S2139" s="1" t="s">
        <v>12325</v>
      </c>
      <c r="T2139" t="s">
        <v>12455</v>
      </c>
      <c r="U2139" t="s">
        <v>12467</v>
      </c>
      <c r="V2139" t="s">
        <v>12475</v>
      </c>
      <c r="W2139" t="s">
        <v>12965</v>
      </c>
      <c r="X2139" t="s">
        <v>12915</v>
      </c>
      <c r="Y2139" t="s">
        <v>12960</v>
      </c>
      <c r="Z2139" t="s">
        <v>13130</v>
      </c>
      <c r="AA2139" t="s">
        <v>12920</v>
      </c>
    </row>
    <row r="2140" spans="1:27" x14ac:dyDescent="0.25">
      <c r="A2140" t="s">
        <v>4305</v>
      </c>
      <c r="B2140" t="s">
        <v>5819</v>
      </c>
      <c r="C2140">
        <v>48992</v>
      </c>
      <c r="D2140" t="s">
        <v>5820</v>
      </c>
      <c r="E2140" t="s">
        <v>18</v>
      </c>
      <c r="F2140" t="s">
        <v>6045</v>
      </c>
      <c r="G2140" t="s">
        <v>20</v>
      </c>
      <c r="H2140" t="s">
        <v>984</v>
      </c>
      <c r="I2140" t="s">
        <v>32</v>
      </c>
      <c r="J2140" t="s">
        <v>50</v>
      </c>
      <c r="K2140">
        <v>2029905</v>
      </c>
      <c r="L2140" t="s">
        <v>6046</v>
      </c>
      <c r="M2140" t="s">
        <v>479</v>
      </c>
      <c r="N2140" t="str">
        <f t="array" ref="N2140">IF(COUNT(FIND({"数据分析","数据运营","分析师"},M2140)),"1","0")</f>
        <v>0</v>
      </c>
      <c r="O2140" t="s">
        <v>924</v>
      </c>
      <c r="P2140" t="s">
        <v>205</v>
      </c>
      <c r="Q2140" t="str">
        <f t="shared" si="66"/>
        <v>12</v>
      </c>
      <c r="R2140" t="str">
        <f t="shared" si="67"/>
        <v>20</v>
      </c>
      <c r="S2140" s="1" t="s">
        <v>1456</v>
      </c>
      <c r="T2140" t="s">
        <v>12465</v>
      </c>
      <c r="U2140" t="s">
        <v>12454</v>
      </c>
      <c r="V2140" t="s">
        <v>12455</v>
      </c>
      <c r="W2140" t="s">
        <v>12931</v>
      </c>
      <c r="X2140" t="s">
        <v>12956</v>
      </c>
      <c r="Y2140" t="s">
        <v>12917</v>
      </c>
    </row>
    <row r="2141" spans="1:27" x14ac:dyDescent="0.25">
      <c r="A2141" t="s">
        <v>4305</v>
      </c>
      <c r="B2141" t="s">
        <v>3792</v>
      </c>
      <c r="C2141">
        <v>108801</v>
      </c>
      <c r="D2141" t="s">
        <v>3793</v>
      </c>
      <c r="E2141" t="s">
        <v>47</v>
      </c>
      <c r="G2141" t="s">
        <v>49</v>
      </c>
      <c r="H2141" t="s">
        <v>116</v>
      </c>
      <c r="I2141" t="s">
        <v>32</v>
      </c>
      <c r="J2141" t="s">
        <v>117</v>
      </c>
      <c r="K2141">
        <v>1908803</v>
      </c>
      <c r="L2141" t="s">
        <v>6047</v>
      </c>
      <c r="M2141" t="s">
        <v>6048</v>
      </c>
      <c r="N2141" t="str">
        <f t="array" ref="N2141">IF(COUNT(FIND({"数据分析","数据运营","分析师"},M2141)),"1","0")</f>
        <v>0</v>
      </c>
      <c r="O2141" t="s">
        <v>944</v>
      </c>
      <c r="P2141" t="s">
        <v>205</v>
      </c>
      <c r="Q2141" t="str">
        <f t="shared" si="66"/>
        <v>8</v>
      </c>
      <c r="R2141" t="str">
        <f>Q2141</f>
        <v>8</v>
      </c>
      <c r="S2141" s="1" t="s">
        <v>12325</v>
      </c>
      <c r="T2141" t="s">
        <v>12479</v>
      </c>
      <c r="U2141" t="s">
        <v>12460</v>
      </c>
      <c r="V2141" t="s">
        <v>12470</v>
      </c>
      <c r="W2141" t="s">
        <v>76</v>
      </c>
    </row>
    <row r="2142" spans="1:27" x14ac:dyDescent="0.25">
      <c r="A2142" t="s">
        <v>4305</v>
      </c>
      <c r="B2142" t="s">
        <v>5825</v>
      </c>
      <c r="C2142">
        <v>49187</v>
      </c>
      <c r="D2142" t="s">
        <v>5826</v>
      </c>
      <c r="E2142" t="s">
        <v>18</v>
      </c>
      <c r="F2142" t="s">
        <v>4351</v>
      </c>
      <c r="G2142" t="s">
        <v>49</v>
      </c>
      <c r="H2142" t="s">
        <v>42</v>
      </c>
      <c r="I2142" t="s">
        <v>178</v>
      </c>
      <c r="J2142" t="s">
        <v>92</v>
      </c>
      <c r="K2142">
        <v>2497915</v>
      </c>
      <c r="L2142" t="s">
        <v>6049</v>
      </c>
      <c r="M2142" t="s">
        <v>158</v>
      </c>
      <c r="N2142" t="str">
        <f t="array" ref="N2142">IF(COUNT(FIND({"数据分析","数据运营","分析师"},M2142)),"1","0")</f>
        <v>1</v>
      </c>
      <c r="O2142" t="s">
        <v>53</v>
      </c>
      <c r="P2142" t="s">
        <v>205</v>
      </c>
      <c r="Q2142" t="str">
        <f t="shared" si="66"/>
        <v>6</v>
      </c>
      <c r="R2142" t="str">
        <f t="shared" si="67"/>
        <v>8</v>
      </c>
      <c r="S2142" s="1" t="s">
        <v>12322</v>
      </c>
      <c r="T2142" t="s">
        <v>12487</v>
      </c>
      <c r="U2142" t="s">
        <v>12460</v>
      </c>
      <c r="V2142" t="s">
        <v>12483</v>
      </c>
      <c r="W2142" s="1" t="s">
        <v>13220</v>
      </c>
      <c r="X2142" t="s">
        <v>12810</v>
      </c>
      <c r="Y2142" t="s">
        <v>13274</v>
      </c>
      <c r="Z2142" t="s">
        <v>13293</v>
      </c>
    </row>
    <row r="2143" spans="1:27" x14ac:dyDescent="0.25">
      <c r="A2143" t="s">
        <v>4305</v>
      </c>
      <c r="B2143" t="s">
        <v>6050</v>
      </c>
      <c r="C2143">
        <v>45163</v>
      </c>
      <c r="D2143" t="s">
        <v>6051</v>
      </c>
      <c r="E2143" t="s">
        <v>39</v>
      </c>
      <c r="F2143" t="s">
        <v>6052</v>
      </c>
      <c r="G2143" t="s">
        <v>41</v>
      </c>
      <c r="H2143" t="s">
        <v>42</v>
      </c>
      <c r="I2143" t="s">
        <v>32</v>
      </c>
      <c r="J2143" t="s">
        <v>92</v>
      </c>
      <c r="K2143">
        <v>2441895</v>
      </c>
      <c r="L2143" t="s">
        <v>6053</v>
      </c>
      <c r="M2143" t="s">
        <v>6054</v>
      </c>
      <c r="N2143" t="str">
        <f t="array" ref="N2143">IF(COUNT(FIND({"数据分析","数据运营","分析师"},M2143)),"1","0")</f>
        <v>1</v>
      </c>
      <c r="O2143" t="s">
        <v>264</v>
      </c>
      <c r="P2143" t="s">
        <v>205</v>
      </c>
      <c r="Q2143" t="str">
        <f t="shared" si="66"/>
        <v>6</v>
      </c>
      <c r="R2143" t="str">
        <f t="shared" si="67"/>
        <v>12</v>
      </c>
      <c r="S2143" s="1" t="s">
        <v>12319</v>
      </c>
      <c r="T2143" t="s">
        <v>12455</v>
      </c>
      <c r="U2143" t="s">
        <v>12475</v>
      </c>
      <c r="V2143" t="s">
        <v>12467</v>
      </c>
      <c r="W2143" s="1" t="s">
        <v>13250</v>
      </c>
      <c r="X2143" t="s">
        <v>12810</v>
      </c>
      <c r="Y2143" t="s">
        <v>13274</v>
      </c>
    </row>
    <row r="2144" spans="1:27" x14ac:dyDescent="0.25">
      <c r="A2144" t="s">
        <v>4305</v>
      </c>
      <c r="B2144" t="s">
        <v>4614</v>
      </c>
      <c r="C2144">
        <v>151117</v>
      </c>
      <c r="D2144" t="s">
        <v>4615</v>
      </c>
      <c r="E2144" t="s">
        <v>30</v>
      </c>
      <c r="G2144" t="s">
        <v>65</v>
      </c>
      <c r="H2144" t="s">
        <v>417</v>
      </c>
      <c r="I2144" t="s">
        <v>32</v>
      </c>
      <c r="J2144" t="s">
        <v>117</v>
      </c>
      <c r="K2144">
        <v>2572879</v>
      </c>
      <c r="L2144" t="s">
        <v>6055</v>
      </c>
      <c r="M2144" t="s">
        <v>6056</v>
      </c>
      <c r="N2144" t="str">
        <f t="array" ref="N2144">IF(COUNT(FIND({"数据分析","数据运营","分析师"},M2144)),"1","0")</f>
        <v>1</v>
      </c>
      <c r="O2144" t="s">
        <v>36</v>
      </c>
      <c r="P2144" t="s">
        <v>205</v>
      </c>
      <c r="Q2144" t="str">
        <f t="shared" si="66"/>
        <v>10</v>
      </c>
      <c r="R2144" t="str">
        <f t="shared" si="67"/>
        <v>15</v>
      </c>
      <c r="W2144" s="1" t="s">
        <v>13251</v>
      </c>
      <c r="X2144" t="s">
        <v>13272</v>
      </c>
    </row>
    <row r="2145" spans="1:27" x14ac:dyDescent="0.25">
      <c r="A2145" t="s">
        <v>4305</v>
      </c>
      <c r="B2145" t="s">
        <v>6057</v>
      </c>
      <c r="C2145">
        <v>59469</v>
      </c>
      <c r="D2145" t="s">
        <v>6058</v>
      </c>
      <c r="E2145" t="s">
        <v>47</v>
      </c>
      <c r="F2145" t="s">
        <v>6059</v>
      </c>
      <c r="G2145" t="s">
        <v>20</v>
      </c>
      <c r="H2145" t="s">
        <v>21</v>
      </c>
      <c r="I2145" t="s">
        <v>22</v>
      </c>
      <c r="J2145" t="s">
        <v>23</v>
      </c>
      <c r="K2145">
        <v>2260413</v>
      </c>
      <c r="L2145" t="s">
        <v>6060</v>
      </c>
      <c r="M2145" t="s">
        <v>6061</v>
      </c>
      <c r="N2145" t="str">
        <f t="array" ref="N2145">IF(COUNT(FIND({"数据分析","数据运营","分析师"},M2145)),"1","0")</f>
        <v>1</v>
      </c>
      <c r="O2145" t="s">
        <v>260</v>
      </c>
      <c r="P2145" t="s">
        <v>205</v>
      </c>
      <c r="Q2145" t="str">
        <f t="shared" si="66"/>
        <v>8</v>
      </c>
      <c r="R2145" t="str">
        <f t="shared" si="67"/>
        <v>15</v>
      </c>
      <c r="S2145" s="1" t="s">
        <v>12319</v>
      </c>
      <c r="T2145" t="s">
        <v>12464</v>
      </c>
      <c r="U2145" t="s">
        <v>12453</v>
      </c>
      <c r="V2145" t="s">
        <v>12455</v>
      </c>
      <c r="W2145" s="1" t="s">
        <v>42</v>
      </c>
      <c r="X2145" t="s">
        <v>13281</v>
      </c>
      <c r="Y2145" t="s">
        <v>13274</v>
      </c>
    </row>
    <row r="2146" spans="1:27" x14ac:dyDescent="0.25">
      <c r="A2146" t="s">
        <v>4305</v>
      </c>
      <c r="B2146" t="s">
        <v>6062</v>
      </c>
      <c r="C2146">
        <v>128616</v>
      </c>
      <c r="D2146" t="s">
        <v>6063</v>
      </c>
      <c r="E2146" t="s">
        <v>56</v>
      </c>
      <c r="G2146" t="s">
        <v>20</v>
      </c>
      <c r="H2146" t="s">
        <v>72</v>
      </c>
      <c r="I2146" t="s">
        <v>32</v>
      </c>
      <c r="J2146" t="s">
        <v>142</v>
      </c>
      <c r="K2146">
        <v>2541434</v>
      </c>
      <c r="L2146" t="s">
        <v>6064</v>
      </c>
      <c r="M2146" t="s">
        <v>479</v>
      </c>
      <c r="N2146" t="str">
        <f t="array" ref="N2146">IF(COUNT(FIND({"数据分析","数据运营","分析师"},M2146)),"1","0")</f>
        <v>0</v>
      </c>
      <c r="O2146" t="s">
        <v>231</v>
      </c>
      <c r="P2146" t="s">
        <v>205</v>
      </c>
      <c r="Q2146" t="str">
        <f t="shared" si="66"/>
        <v>15</v>
      </c>
      <c r="R2146" t="str">
        <f t="shared" si="67"/>
        <v>25</v>
      </c>
      <c r="W2146" t="s">
        <v>12931</v>
      </c>
      <c r="X2146" t="s">
        <v>12956</v>
      </c>
      <c r="Y2146" t="s">
        <v>12917</v>
      </c>
    </row>
    <row r="2147" spans="1:27" x14ac:dyDescent="0.25">
      <c r="A2147" t="s">
        <v>4305</v>
      </c>
      <c r="B2147" t="s">
        <v>6065</v>
      </c>
      <c r="C2147">
        <v>65762</v>
      </c>
      <c r="D2147" t="s">
        <v>6066</v>
      </c>
      <c r="E2147" t="s">
        <v>47</v>
      </c>
      <c r="F2147" t="s">
        <v>6067</v>
      </c>
      <c r="G2147" t="s">
        <v>20</v>
      </c>
      <c r="H2147" t="s">
        <v>72</v>
      </c>
      <c r="I2147" t="s">
        <v>218</v>
      </c>
      <c r="J2147" t="s">
        <v>302</v>
      </c>
      <c r="K2147">
        <v>2515253</v>
      </c>
      <c r="L2147" t="s">
        <v>6068</v>
      </c>
      <c r="M2147" t="s">
        <v>479</v>
      </c>
      <c r="N2147" t="str">
        <f t="array" ref="N2147">IF(COUNT(FIND({"数据分析","数据运营","分析师"},M2147)),"1","0")</f>
        <v>0</v>
      </c>
      <c r="O2147" t="s">
        <v>62</v>
      </c>
      <c r="P2147" t="s">
        <v>205</v>
      </c>
      <c r="Q2147" t="str">
        <f t="shared" si="66"/>
        <v>2</v>
      </c>
      <c r="R2147" t="str">
        <f t="shared" si="67"/>
        <v>3</v>
      </c>
      <c r="S2147" s="1" t="s">
        <v>12320</v>
      </c>
      <c r="T2147" t="s">
        <v>12464</v>
      </c>
      <c r="U2147" t="s">
        <v>12462</v>
      </c>
      <c r="V2147" t="s">
        <v>12455</v>
      </c>
      <c r="W2147" t="s">
        <v>12931</v>
      </c>
      <c r="X2147" t="s">
        <v>12956</v>
      </c>
      <c r="Y2147" t="s">
        <v>12917</v>
      </c>
    </row>
    <row r="2148" spans="1:27" x14ac:dyDescent="0.25">
      <c r="A2148" t="s">
        <v>4305</v>
      </c>
      <c r="B2148" t="s">
        <v>2859</v>
      </c>
      <c r="C2148">
        <v>1575</v>
      </c>
      <c r="D2148" t="s">
        <v>2860</v>
      </c>
      <c r="E2148" t="s">
        <v>18</v>
      </c>
      <c r="F2148" t="s">
        <v>4326</v>
      </c>
      <c r="G2148" t="s">
        <v>20</v>
      </c>
      <c r="H2148" t="s">
        <v>21</v>
      </c>
      <c r="I2148" t="s">
        <v>32</v>
      </c>
      <c r="J2148" t="s">
        <v>274</v>
      </c>
      <c r="K2148">
        <v>2242972</v>
      </c>
      <c r="L2148" t="s">
        <v>6069</v>
      </c>
      <c r="M2148" t="s">
        <v>572</v>
      </c>
      <c r="N2148" t="str">
        <f t="array" ref="N2148">IF(COUNT(FIND({"数据分析","数据运营","分析师"},M2148)),"1","0")</f>
        <v>0</v>
      </c>
      <c r="O2148" t="s">
        <v>231</v>
      </c>
      <c r="P2148" t="s">
        <v>205</v>
      </c>
      <c r="Q2148" t="str">
        <f t="shared" si="66"/>
        <v>15</v>
      </c>
      <c r="R2148" t="str">
        <f t="shared" si="67"/>
        <v>25</v>
      </c>
      <c r="S2148" s="1" t="s">
        <v>8116</v>
      </c>
      <c r="T2148" t="s">
        <v>12460</v>
      </c>
      <c r="U2148" t="s">
        <v>12470</v>
      </c>
      <c r="V2148" t="s">
        <v>12465</v>
      </c>
      <c r="W2148" t="s">
        <v>12941</v>
      </c>
      <c r="X2148" t="s">
        <v>12916</v>
      </c>
      <c r="Y2148" t="s">
        <v>12917</v>
      </c>
    </row>
    <row r="2149" spans="1:27" x14ac:dyDescent="0.25">
      <c r="A2149" t="s">
        <v>4305</v>
      </c>
      <c r="B2149" t="s">
        <v>6070</v>
      </c>
      <c r="C2149">
        <v>24988</v>
      </c>
      <c r="D2149" t="s">
        <v>6071</v>
      </c>
      <c r="E2149" t="s">
        <v>39</v>
      </c>
      <c r="F2149" t="s">
        <v>6072</v>
      </c>
      <c r="G2149" t="s">
        <v>20</v>
      </c>
      <c r="H2149" t="s">
        <v>72</v>
      </c>
      <c r="I2149" t="s">
        <v>32</v>
      </c>
      <c r="J2149" t="s">
        <v>142</v>
      </c>
      <c r="K2149">
        <v>2435807</v>
      </c>
      <c r="L2149" t="s">
        <v>6073</v>
      </c>
      <c r="M2149" t="s">
        <v>6074</v>
      </c>
      <c r="N2149" t="str">
        <f t="array" ref="N2149">IF(COUNT(FIND({"数据分析","数据运营","分析师"},M2149)),"1","0")</f>
        <v>0</v>
      </c>
      <c r="O2149" t="s">
        <v>6075</v>
      </c>
      <c r="P2149" t="s">
        <v>205</v>
      </c>
      <c r="Q2149" t="str">
        <f t="shared" si="66"/>
        <v>14</v>
      </c>
      <c r="R2149" t="str">
        <f t="shared" si="67"/>
        <v>25</v>
      </c>
      <c r="S2149" s="1" t="s">
        <v>8116</v>
      </c>
      <c r="T2149" t="s">
        <v>12470</v>
      </c>
      <c r="U2149" t="s">
        <v>12460</v>
      </c>
      <c r="V2149" t="s">
        <v>12453</v>
      </c>
      <c r="W2149" t="s">
        <v>12931</v>
      </c>
      <c r="X2149" t="s">
        <v>12917</v>
      </c>
    </row>
    <row r="2150" spans="1:27" x14ac:dyDescent="0.25">
      <c r="A2150" t="s">
        <v>4305</v>
      </c>
      <c r="B2150" t="s">
        <v>3792</v>
      </c>
      <c r="C2150">
        <v>108801</v>
      </c>
      <c r="D2150" t="s">
        <v>3793</v>
      </c>
      <c r="E2150" t="s">
        <v>47</v>
      </c>
      <c r="F2150" t="s">
        <v>4767</v>
      </c>
      <c r="G2150" t="s">
        <v>130</v>
      </c>
      <c r="H2150" t="s">
        <v>130</v>
      </c>
      <c r="I2150" t="s">
        <v>32</v>
      </c>
      <c r="J2150" t="s">
        <v>117</v>
      </c>
      <c r="K2150">
        <v>2080141</v>
      </c>
      <c r="L2150" t="s">
        <v>6076</v>
      </c>
      <c r="M2150" t="s">
        <v>6048</v>
      </c>
      <c r="N2150" t="str">
        <f t="array" ref="N2150">IF(COUNT(FIND({"数据分析","数据运营","分析师"},M2150)),"1","0")</f>
        <v>0</v>
      </c>
      <c r="O2150" t="s">
        <v>539</v>
      </c>
      <c r="P2150" t="s">
        <v>205</v>
      </c>
      <c r="Q2150" t="str">
        <f t="shared" si="66"/>
        <v>5</v>
      </c>
      <c r="R2150" t="str">
        <f t="shared" si="67"/>
        <v>8</v>
      </c>
      <c r="S2150" s="1" t="s">
        <v>12325</v>
      </c>
      <c r="T2150" t="s">
        <v>12479</v>
      </c>
      <c r="U2150" t="s">
        <v>12460</v>
      </c>
      <c r="V2150" t="s">
        <v>12470</v>
      </c>
      <c r="W2150" t="s">
        <v>76</v>
      </c>
    </row>
    <row r="2151" spans="1:27" x14ac:dyDescent="0.25">
      <c r="A2151" t="s">
        <v>4305</v>
      </c>
      <c r="B2151" t="s">
        <v>4792</v>
      </c>
      <c r="C2151">
        <v>106303</v>
      </c>
      <c r="D2151" t="s">
        <v>4792</v>
      </c>
      <c r="E2151" t="s">
        <v>18</v>
      </c>
      <c r="F2151" t="s">
        <v>4522</v>
      </c>
      <c r="G2151" t="s">
        <v>272</v>
      </c>
      <c r="H2151" t="s">
        <v>447</v>
      </c>
      <c r="I2151" t="s">
        <v>32</v>
      </c>
      <c r="J2151" t="s">
        <v>812</v>
      </c>
      <c r="K2151">
        <v>1494480</v>
      </c>
      <c r="L2151" t="s">
        <v>4793</v>
      </c>
      <c r="M2151" t="s">
        <v>6077</v>
      </c>
      <c r="N2151" t="str">
        <f t="array" ref="N2151">IF(COUNT(FIND({"数据分析","数据运营","分析师"},M2151)),"1","0")</f>
        <v>0</v>
      </c>
      <c r="O2151" t="s">
        <v>492</v>
      </c>
      <c r="P2151" t="s">
        <v>205</v>
      </c>
      <c r="Q2151" t="str">
        <f t="shared" si="66"/>
        <v>20</v>
      </c>
      <c r="R2151" t="str">
        <f t="shared" si="67"/>
        <v>30</v>
      </c>
      <c r="S2151" s="1" t="s">
        <v>12320</v>
      </c>
      <c r="T2151" t="s">
        <v>12461</v>
      </c>
      <c r="U2151" t="s">
        <v>12562</v>
      </c>
      <c r="V2151" t="s">
        <v>12833</v>
      </c>
      <c r="W2151" t="s">
        <v>12971</v>
      </c>
      <c r="X2151" t="s">
        <v>12919</v>
      </c>
      <c r="Y2151" t="s">
        <v>12949</v>
      </c>
      <c r="Z2151" t="s">
        <v>12917</v>
      </c>
    </row>
    <row r="2152" spans="1:27" x14ac:dyDescent="0.25">
      <c r="A2152" t="s">
        <v>4305</v>
      </c>
      <c r="B2152" t="s">
        <v>6078</v>
      </c>
      <c r="C2152">
        <v>55536</v>
      </c>
      <c r="D2152" t="s">
        <v>6079</v>
      </c>
      <c r="E2152" t="s">
        <v>39</v>
      </c>
      <c r="G2152" t="s">
        <v>20</v>
      </c>
      <c r="H2152" t="s">
        <v>21</v>
      </c>
      <c r="I2152" t="s">
        <v>32</v>
      </c>
      <c r="J2152" t="s">
        <v>142</v>
      </c>
      <c r="K2152">
        <v>2453802</v>
      </c>
      <c r="L2152" t="s">
        <v>6080</v>
      </c>
      <c r="M2152" t="s">
        <v>6081</v>
      </c>
      <c r="N2152" t="str">
        <f t="array" ref="N2152">IF(COUNT(FIND({"数据分析","数据运营","分析师"},M2152)),"1","0")</f>
        <v>1</v>
      </c>
      <c r="O2152" t="s">
        <v>924</v>
      </c>
      <c r="P2152" t="s">
        <v>205</v>
      </c>
      <c r="Q2152" t="str">
        <f t="shared" si="66"/>
        <v>12</v>
      </c>
      <c r="R2152" t="str">
        <f t="shared" si="67"/>
        <v>20</v>
      </c>
      <c r="S2152" s="1" t="s">
        <v>2061</v>
      </c>
      <c r="T2152" t="s">
        <v>12470</v>
      </c>
      <c r="U2152" t="s">
        <v>12454</v>
      </c>
      <c r="V2152" t="s">
        <v>12479</v>
      </c>
      <c r="W2152" s="1" t="s">
        <v>42</v>
      </c>
      <c r="X2152" t="s">
        <v>13281</v>
      </c>
      <c r="Y2152" t="s">
        <v>13360</v>
      </c>
      <c r="Z2152" t="s">
        <v>13274</v>
      </c>
      <c r="AA2152" t="s">
        <v>13285</v>
      </c>
    </row>
    <row r="2153" spans="1:27" x14ac:dyDescent="0.25">
      <c r="A2153" t="s">
        <v>4305</v>
      </c>
      <c r="B2153" t="s">
        <v>6082</v>
      </c>
      <c r="C2153">
        <v>72579</v>
      </c>
      <c r="D2153" t="s">
        <v>6082</v>
      </c>
      <c r="E2153" t="s">
        <v>18</v>
      </c>
      <c r="F2153" t="s">
        <v>4909</v>
      </c>
      <c r="G2153" t="s">
        <v>20</v>
      </c>
      <c r="H2153" t="s">
        <v>72</v>
      </c>
      <c r="I2153" t="s">
        <v>32</v>
      </c>
      <c r="J2153" t="s">
        <v>245</v>
      </c>
      <c r="K2153">
        <v>2108979</v>
      </c>
      <c r="L2153" t="s">
        <v>6083</v>
      </c>
      <c r="M2153" t="s">
        <v>479</v>
      </c>
      <c r="N2153" t="str">
        <f t="array" ref="N2153">IF(COUNT(FIND({"数据分析","数据运营","分析师"},M2153)),"1","0")</f>
        <v>0</v>
      </c>
      <c r="O2153" t="s">
        <v>832</v>
      </c>
      <c r="P2153" t="s">
        <v>205</v>
      </c>
      <c r="Q2153" t="str">
        <f t="shared" si="66"/>
        <v>13</v>
      </c>
      <c r="R2153" t="str">
        <f t="shared" si="67"/>
        <v>20</v>
      </c>
      <c r="S2153" s="1" t="s">
        <v>2061</v>
      </c>
      <c r="T2153" t="s">
        <v>12470</v>
      </c>
      <c r="U2153" t="s">
        <v>12699</v>
      </c>
      <c r="V2153" t="s">
        <v>12456</v>
      </c>
      <c r="W2153" t="s">
        <v>12931</v>
      </c>
      <c r="X2153" t="s">
        <v>12956</v>
      </c>
      <c r="Y2153" t="s">
        <v>12917</v>
      </c>
    </row>
    <row r="2154" spans="1:27" x14ac:dyDescent="0.25">
      <c r="A2154" t="s">
        <v>4305</v>
      </c>
      <c r="B2154" t="s">
        <v>6084</v>
      </c>
      <c r="C2154">
        <v>144668</v>
      </c>
      <c r="D2154" t="s">
        <v>6085</v>
      </c>
      <c r="E2154" t="s">
        <v>39</v>
      </c>
      <c r="F2154" t="s">
        <v>4757</v>
      </c>
      <c r="G2154" t="s">
        <v>475</v>
      </c>
      <c r="H2154" t="s">
        <v>130</v>
      </c>
      <c r="I2154" t="s">
        <v>32</v>
      </c>
      <c r="J2154" t="s">
        <v>345</v>
      </c>
      <c r="K2154">
        <v>2579739</v>
      </c>
      <c r="L2154" t="s">
        <v>6086</v>
      </c>
      <c r="M2154" t="s">
        <v>6087</v>
      </c>
      <c r="N2154" t="str">
        <f t="array" ref="N2154">IF(COUNT(FIND({"数据分析","数据运营","分析师"},M2154)),"1","0")</f>
        <v>1</v>
      </c>
      <c r="O2154" t="s">
        <v>3460</v>
      </c>
      <c r="P2154" t="s">
        <v>205</v>
      </c>
      <c r="Q2154" t="str">
        <f t="shared" si="66"/>
        <v>9</v>
      </c>
      <c r="R2154" t="str">
        <f t="shared" si="67"/>
        <v>18</v>
      </c>
      <c r="W2154" s="1" t="s">
        <v>13223</v>
      </c>
      <c r="X2154" t="s">
        <v>13274</v>
      </c>
      <c r="Y2154" t="s">
        <v>13361</v>
      </c>
      <c r="Z2154" t="s">
        <v>13287</v>
      </c>
      <c r="AA2154" t="s">
        <v>13318</v>
      </c>
    </row>
    <row r="2155" spans="1:27" x14ac:dyDescent="0.25">
      <c r="A2155" t="s">
        <v>4305</v>
      </c>
      <c r="B2155" t="s">
        <v>5950</v>
      </c>
      <c r="C2155">
        <v>39699</v>
      </c>
      <c r="D2155" t="s">
        <v>5951</v>
      </c>
      <c r="E2155" t="s">
        <v>39</v>
      </c>
      <c r="F2155" t="s">
        <v>5408</v>
      </c>
      <c r="G2155" t="s">
        <v>33</v>
      </c>
      <c r="H2155" t="s">
        <v>66</v>
      </c>
      <c r="I2155" t="s">
        <v>22</v>
      </c>
      <c r="J2155" t="s">
        <v>33</v>
      </c>
      <c r="K2155">
        <v>2360571</v>
      </c>
      <c r="L2155" t="s">
        <v>6088</v>
      </c>
      <c r="M2155" t="s">
        <v>6089</v>
      </c>
      <c r="N2155" t="str">
        <f t="array" ref="N2155">IF(COUNT(FIND({"数据分析","数据运营","分析师"},M2155)),"1","0")</f>
        <v>1</v>
      </c>
      <c r="O2155" t="s">
        <v>391</v>
      </c>
      <c r="P2155" t="s">
        <v>205</v>
      </c>
      <c r="Q2155" t="str">
        <f t="shared" si="66"/>
        <v>15</v>
      </c>
      <c r="R2155" t="str">
        <f t="shared" si="67"/>
        <v>20</v>
      </c>
      <c r="S2155" s="1" t="s">
        <v>12319</v>
      </c>
      <c r="T2155" t="s">
        <v>12454</v>
      </c>
      <c r="U2155" t="s">
        <v>12467</v>
      </c>
      <c r="V2155" t="s">
        <v>12477</v>
      </c>
      <c r="W2155" s="1" t="s">
        <v>138</v>
      </c>
      <c r="X2155" t="s">
        <v>13284</v>
      </c>
    </row>
    <row r="2156" spans="1:27" x14ac:dyDescent="0.25">
      <c r="A2156" t="s">
        <v>4305</v>
      </c>
      <c r="B2156" t="s">
        <v>6090</v>
      </c>
      <c r="C2156">
        <v>146026</v>
      </c>
      <c r="D2156" t="s">
        <v>6091</v>
      </c>
      <c r="E2156" t="s">
        <v>56</v>
      </c>
      <c r="F2156" t="s">
        <v>5489</v>
      </c>
      <c r="G2156" t="s">
        <v>20</v>
      </c>
      <c r="H2156" t="s">
        <v>72</v>
      </c>
      <c r="I2156" t="s">
        <v>32</v>
      </c>
      <c r="J2156" t="s">
        <v>23</v>
      </c>
      <c r="K2156">
        <v>2409033</v>
      </c>
      <c r="L2156" t="s">
        <v>6092</v>
      </c>
      <c r="M2156" t="s">
        <v>479</v>
      </c>
      <c r="N2156" t="str">
        <f t="array" ref="N2156">IF(COUNT(FIND({"数据分析","数据运营","分析师"},M2156)),"1","0")</f>
        <v>0</v>
      </c>
      <c r="O2156" t="s">
        <v>391</v>
      </c>
      <c r="P2156" t="s">
        <v>205</v>
      </c>
      <c r="Q2156" t="str">
        <f t="shared" si="66"/>
        <v>15</v>
      </c>
      <c r="R2156" t="str">
        <f t="shared" si="67"/>
        <v>20</v>
      </c>
      <c r="W2156" t="s">
        <v>12931</v>
      </c>
      <c r="X2156" t="s">
        <v>12956</v>
      </c>
      <c r="Y2156" t="s">
        <v>12917</v>
      </c>
    </row>
    <row r="2157" spans="1:27" x14ac:dyDescent="0.25">
      <c r="A2157" t="s">
        <v>4305</v>
      </c>
      <c r="B2157" t="s">
        <v>5558</v>
      </c>
      <c r="C2157">
        <v>61844</v>
      </c>
      <c r="D2157" t="s">
        <v>5559</v>
      </c>
      <c r="E2157" t="s">
        <v>39</v>
      </c>
      <c r="F2157" t="s">
        <v>5560</v>
      </c>
      <c r="G2157" t="s">
        <v>49</v>
      </c>
      <c r="H2157" t="s">
        <v>116</v>
      </c>
      <c r="I2157" t="s">
        <v>32</v>
      </c>
      <c r="J2157" t="s">
        <v>142</v>
      </c>
      <c r="K2157">
        <v>2015162</v>
      </c>
      <c r="L2157" t="s">
        <v>5561</v>
      </c>
      <c r="M2157" t="s">
        <v>6093</v>
      </c>
      <c r="N2157" t="str">
        <f t="array" ref="N2157">IF(COUNT(FIND({"数据分析","数据运营","分析师"},M2157)),"1","0")</f>
        <v>0</v>
      </c>
      <c r="O2157" t="s">
        <v>189</v>
      </c>
      <c r="P2157" t="s">
        <v>205</v>
      </c>
      <c r="Q2157" t="str">
        <f t="shared" si="66"/>
        <v>10</v>
      </c>
      <c r="R2157" t="str">
        <f t="shared" si="67"/>
        <v>20</v>
      </c>
      <c r="S2157" s="1" t="s">
        <v>1456</v>
      </c>
      <c r="T2157" t="s">
        <v>12462</v>
      </c>
      <c r="U2157" t="s">
        <v>12455</v>
      </c>
      <c r="V2157" t="s">
        <v>12467</v>
      </c>
      <c r="W2157" t="s">
        <v>76</v>
      </c>
    </row>
    <row r="2158" spans="1:27" x14ac:dyDescent="0.25">
      <c r="A2158" t="s">
        <v>4305</v>
      </c>
      <c r="B2158" t="s">
        <v>6094</v>
      </c>
      <c r="C2158">
        <v>148521</v>
      </c>
      <c r="D2158" t="s">
        <v>6095</v>
      </c>
      <c r="E2158" t="s">
        <v>39</v>
      </c>
      <c r="F2158" t="s">
        <v>6096</v>
      </c>
      <c r="G2158" t="s">
        <v>272</v>
      </c>
      <c r="H2158" t="s">
        <v>788</v>
      </c>
      <c r="I2158" t="s">
        <v>32</v>
      </c>
      <c r="J2158" t="s">
        <v>117</v>
      </c>
      <c r="K2158">
        <v>2397951</v>
      </c>
      <c r="L2158" t="s">
        <v>6097</v>
      </c>
      <c r="M2158" t="s">
        <v>670</v>
      </c>
      <c r="N2158" t="str">
        <f t="array" ref="N2158">IF(COUNT(FIND({"数据分析","数据运营","分析师"},M2158)),"1","0")</f>
        <v>0</v>
      </c>
      <c r="O2158" t="s">
        <v>304</v>
      </c>
      <c r="P2158" t="s">
        <v>205</v>
      </c>
      <c r="Q2158" t="str">
        <f t="shared" si="66"/>
        <v>10</v>
      </c>
      <c r="R2158" t="str">
        <f t="shared" si="67"/>
        <v>16</v>
      </c>
      <c r="W2158" t="s">
        <v>12971</v>
      </c>
      <c r="X2158" t="s">
        <v>12949</v>
      </c>
      <c r="Y2158" t="s">
        <v>12917</v>
      </c>
    </row>
    <row r="2159" spans="1:27" x14ac:dyDescent="0.25">
      <c r="A2159" t="s">
        <v>4305</v>
      </c>
      <c r="B2159" t="s">
        <v>6098</v>
      </c>
      <c r="C2159">
        <v>98426</v>
      </c>
      <c r="D2159" t="s">
        <v>6099</v>
      </c>
      <c r="E2159" t="s">
        <v>39</v>
      </c>
      <c r="G2159" t="s">
        <v>20</v>
      </c>
      <c r="H2159" t="s">
        <v>72</v>
      </c>
      <c r="I2159" t="s">
        <v>178</v>
      </c>
      <c r="J2159" t="s">
        <v>142</v>
      </c>
      <c r="K2159">
        <v>2526030</v>
      </c>
      <c r="L2159" t="s">
        <v>6100</v>
      </c>
      <c r="M2159" t="s">
        <v>6101</v>
      </c>
      <c r="N2159" t="str">
        <f t="array" ref="N2159">IF(COUNT(FIND({"数据分析","数据运营","分析师"},M2159)),"1","0")</f>
        <v>0</v>
      </c>
      <c r="O2159" t="s">
        <v>44</v>
      </c>
      <c r="P2159" t="s">
        <v>433</v>
      </c>
      <c r="Q2159" t="str">
        <f t="shared" si="66"/>
        <v>4</v>
      </c>
      <c r="R2159" t="str">
        <f t="shared" si="67"/>
        <v>6</v>
      </c>
      <c r="S2159" s="1" t="s">
        <v>12320</v>
      </c>
      <c r="T2159" t="s">
        <v>12464</v>
      </c>
      <c r="U2159" t="s">
        <v>12474</v>
      </c>
      <c r="V2159" t="s">
        <v>12456</v>
      </c>
      <c r="W2159" t="s">
        <v>13051</v>
      </c>
      <c r="X2159" t="s">
        <v>13132</v>
      </c>
      <c r="Y2159" t="s">
        <v>12917</v>
      </c>
    </row>
    <row r="2160" spans="1:27" x14ac:dyDescent="0.25">
      <c r="A2160" t="s">
        <v>4305</v>
      </c>
      <c r="B2160" t="s">
        <v>5621</v>
      </c>
      <c r="C2160">
        <v>3712</v>
      </c>
      <c r="D2160" t="s">
        <v>292</v>
      </c>
      <c r="E2160" t="s">
        <v>18</v>
      </c>
      <c r="G2160" t="s">
        <v>49</v>
      </c>
      <c r="H2160" t="s">
        <v>42</v>
      </c>
      <c r="I2160" t="s">
        <v>32</v>
      </c>
      <c r="J2160" t="s">
        <v>73</v>
      </c>
      <c r="K2160">
        <v>2270264</v>
      </c>
      <c r="L2160" t="s">
        <v>6102</v>
      </c>
      <c r="M2160" t="s">
        <v>158</v>
      </c>
      <c r="N2160" t="str">
        <f t="array" ref="N2160">IF(COUNT(FIND({"数据分析","数据运营","分析师"},M2160)),"1","0")</f>
        <v>1</v>
      </c>
      <c r="O2160" t="s">
        <v>215</v>
      </c>
      <c r="P2160" t="s">
        <v>205</v>
      </c>
      <c r="Q2160" t="str">
        <f t="shared" si="66"/>
        <v>10</v>
      </c>
      <c r="R2160" t="str">
        <f t="shared" si="67"/>
        <v>19</v>
      </c>
      <c r="S2160" s="1" t="s">
        <v>1456</v>
      </c>
      <c r="T2160" t="s">
        <v>12465</v>
      </c>
      <c r="U2160" t="s">
        <v>12454</v>
      </c>
      <c r="V2160" t="s">
        <v>12455</v>
      </c>
      <c r="W2160" s="1" t="s">
        <v>13220</v>
      </c>
      <c r="X2160" t="s">
        <v>12810</v>
      </c>
      <c r="Y2160" t="s">
        <v>13274</v>
      </c>
      <c r="Z2160" t="s">
        <v>13293</v>
      </c>
    </row>
    <row r="2161" spans="1:26" x14ac:dyDescent="0.25">
      <c r="A2161" t="s">
        <v>4305</v>
      </c>
      <c r="B2161" t="s">
        <v>6103</v>
      </c>
      <c r="C2161">
        <v>50604</v>
      </c>
      <c r="D2161" t="s">
        <v>6104</v>
      </c>
      <c r="E2161" t="s">
        <v>47</v>
      </c>
      <c r="G2161" t="s">
        <v>130</v>
      </c>
      <c r="H2161" t="s">
        <v>130</v>
      </c>
      <c r="I2161" t="s">
        <v>32</v>
      </c>
      <c r="J2161" t="s">
        <v>2491</v>
      </c>
      <c r="K2161">
        <v>2398522</v>
      </c>
      <c r="L2161" t="s">
        <v>6105</v>
      </c>
      <c r="M2161" t="s">
        <v>6106</v>
      </c>
      <c r="N2161" t="str">
        <f t="array" ref="N2161">IF(COUNT(FIND({"数据分析","数据运营","分析师"},M2161)),"1","0")</f>
        <v>0</v>
      </c>
      <c r="O2161" t="s">
        <v>260</v>
      </c>
      <c r="P2161" t="s">
        <v>205</v>
      </c>
      <c r="Q2161" t="str">
        <f t="shared" si="66"/>
        <v>8</v>
      </c>
      <c r="R2161" t="str">
        <f t="shared" si="67"/>
        <v>15</v>
      </c>
      <c r="S2161" s="1" t="s">
        <v>1456</v>
      </c>
      <c r="T2161" t="s">
        <v>12453</v>
      </c>
      <c r="U2161" t="s">
        <v>12462</v>
      </c>
      <c r="V2161" t="s">
        <v>12475</v>
      </c>
      <c r="W2161" t="s">
        <v>12979</v>
      </c>
      <c r="X2161" t="s">
        <v>12949</v>
      </c>
      <c r="Y2161" t="s">
        <v>12917</v>
      </c>
    </row>
    <row r="2162" spans="1:26" x14ac:dyDescent="0.25">
      <c r="A2162" t="s">
        <v>4305</v>
      </c>
      <c r="B2162" t="s">
        <v>4633</v>
      </c>
      <c r="C2162">
        <v>78889</v>
      </c>
      <c r="D2162" t="s">
        <v>4634</v>
      </c>
      <c r="E2162" t="s">
        <v>47</v>
      </c>
      <c r="F2162" t="s">
        <v>6107</v>
      </c>
      <c r="G2162" t="s">
        <v>20</v>
      </c>
      <c r="H2162" t="s">
        <v>21</v>
      </c>
      <c r="I2162" t="s">
        <v>218</v>
      </c>
      <c r="J2162" t="s">
        <v>117</v>
      </c>
      <c r="K2162">
        <v>2547149</v>
      </c>
      <c r="L2162" t="s">
        <v>6108</v>
      </c>
      <c r="M2162" t="s">
        <v>6109</v>
      </c>
      <c r="N2162" t="str">
        <f t="array" ref="N2162">IF(COUNT(FIND({"数据分析","数据运营","分析师"},M2162)),"1","0")</f>
        <v>1</v>
      </c>
      <c r="O2162" t="s">
        <v>3154</v>
      </c>
      <c r="P2162" t="s">
        <v>205</v>
      </c>
      <c r="Q2162" t="str">
        <f t="shared" si="66"/>
        <v>12</v>
      </c>
      <c r="R2162" t="str">
        <f t="shared" si="67"/>
        <v>16</v>
      </c>
      <c r="S2162" s="1" t="s">
        <v>1456</v>
      </c>
      <c r="T2162" t="s">
        <v>12456</v>
      </c>
      <c r="U2162" t="s">
        <v>12454</v>
      </c>
      <c r="V2162" t="s">
        <v>12485</v>
      </c>
      <c r="W2162" s="1" t="s">
        <v>42</v>
      </c>
      <c r="X2162" t="s">
        <v>13281</v>
      </c>
      <c r="Y2162" t="s">
        <v>13274</v>
      </c>
    </row>
    <row r="2163" spans="1:26" x14ac:dyDescent="0.25">
      <c r="A2163" t="s">
        <v>4305</v>
      </c>
      <c r="B2163" t="s">
        <v>6110</v>
      </c>
      <c r="C2163">
        <v>117000</v>
      </c>
      <c r="D2163" t="s">
        <v>6111</v>
      </c>
      <c r="E2163" t="s">
        <v>18</v>
      </c>
      <c r="F2163" t="s">
        <v>6067</v>
      </c>
      <c r="G2163" t="s">
        <v>272</v>
      </c>
      <c r="H2163" t="s">
        <v>447</v>
      </c>
      <c r="I2163" t="s">
        <v>32</v>
      </c>
      <c r="J2163" t="s">
        <v>6112</v>
      </c>
      <c r="K2163">
        <v>2537635</v>
      </c>
      <c r="L2163" t="s">
        <v>6113</v>
      </c>
      <c r="M2163" t="s">
        <v>1160</v>
      </c>
      <c r="N2163" t="str">
        <f t="array" ref="N2163">IF(COUNT(FIND({"数据分析","数据运营","分析师"},M2163)),"1","0")</f>
        <v>0</v>
      </c>
      <c r="O2163" t="s">
        <v>189</v>
      </c>
      <c r="P2163" t="s">
        <v>205</v>
      </c>
      <c r="Q2163" t="str">
        <f t="shared" si="66"/>
        <v>10</v>
      </c>
      <c r="R2163" t="str">
        <f t="shared" si="67"/>
        <v>20</v>
      </c>
      <c r="W2163" t="s">
        <v>12971</v>
      </c>
      <c r="X2163" t="s">
        <v>12919</v>
      </c>
      <c r="Y2163" t="s">
        <v>12949</v>
      </c>
      <c r="Z2163" t="s">
        <v>12917</v>
      </c>
    </row>
    <row r="2164" spans="1:26" x14ac:dyDescent="0.25">
      <c r="A2164" t="s">
        <v>4305</v>
      </c>
      <c r="B2164" t="s">
        <v>6114</v>
      </c>
      <c r="C2164">
        <v>9261</v>
      </c>
      <c r="D2164" t="s">
        <v>2860</v>
      </c>
      <c r="E2164" t="s">
        <v>18</v>
      </c>
      <c r="F2164" t="s">
        <v>6115</v>
      </c>
      <c r="G2164" t="s">
        <v>20</v>
      </c>
      <c r="H2164" t="s">
        <v>72</v>
      </c>
      <c r="I2164" t="s">
        <v>32</v>
      </c>
      <c r="J2164" t="s">
        <v>23</v>
      </c>
      <c r="K2164">
        <v>2546230</v>
      </c>
      <c r="L2164" t="s">
        <v>6116</v>
      </c>
      <c r="M2164" t="s">
        <v>6117</v>
      </c>
      <c r="N2164" t="str">
        <f t="array" ref="N2164">IF(COUNT(FIND({"数据分析","数据运营","分析师"},M2164)),"1","0")</f>
        <v>0</v>
      </c>
      <c r="O2164" t="s">
        <v>492</v>
      </c>
      <c r="P2164" t="s">
        <v>205</v>
      </c>
      <c r="Q2164" t="str">
        <f t="shared" si="66"/>
        <v>20</v>
      </c>
      <c r="R2164" t="str">
        <f t="shared" si="67"/>
        <v>30</v>
      </c>
      <c r="S2164" s="1" t="s">
        <v>12401</v>
      </c>
      <c r="T2164" t="s">
        <v>12462</v>
      </c>
      <c r="U2164" t="s">
        <v>12453</v>
      </c>
      <c r="V2164" t="s">
        <v>12467</v>
      </c>
      <c r="W2164" t="s">
        <v>13119</v>
      </c>
      <c r="X2164" t="s">
        <v>13019</v>
      </c>
      <c r="Y2164" t="s">
        <v>12917</v>
      </c>
    </row>
    <row r="2165" spans="1:26" x14ac:dyDescent="0.25">
      <c r="A2165" t="s">
        <v>4305</v>
      </c>
      <c r="B2165" t="s">
        <v>6118</v>
      </c>
      <c r="C2165">
        <v>55961</v>
      </c>
      <c r="D2165" t="s">
        <v>6118</v>
      </c>
      <c r="E2165" t="s">
        <v>18</v>
      </c>
      <c r="G2165" t="s">
        <v>272</v>
      </c>
      <c r="H2165" t="s">
        <v>447</v>
      </c>
      <c r="I2165" t="s">
        <v>32</v>
      </c>
      <c r="J2165" t="s">
        <v>2056</v>
      </c>
      <c r="K2165">
        <v>2515579</v>
      </c>
      <c r="L2165" t="s">
        <v>6119</v>
      </c>
      <c r="M2165" t="s">
        <v>2400</v>
      </c>
      <c r="N2165" t="str">
        <f t="array" ref="N2165">IF(COUNT(FIND({"数据分析","数据运营","分析师"},M2165)),"1","0")</f>
        <v>1</v>
      </c>
      <c r="O2165" t="s">
        <v>189</v>
      </c>
      <c r="P2165" t="s">
        <v>205</v>
      </c>
      <c r="Q2165" t="str">
        <f t="shared" si="66"/>
        <v>10</v>
      </c>
      <c r="R2165" t="str">
        <f t="shared" si="67"/>
        <v>20</v>
      </c>
      <c r="S2165" s="1" t="s">
        <v>12320</v>
      </c>
      <c r="T2165" t="s">
        <v>12455</v>
      </c>
      <c r="U2165" t="s">
        <v>12467</v>
      </c>
      <c r="V2165" t="s">
        <v>12475</v>
      </c>
      <c r="W2165" s="1" t="s">
        <v>447</v>
      </c>
      <c r="X2165" t="s">
        <v>12810</v>
      </c>
      <c r="Y2165" t="s">
        <v>13289</v>
      </c>
      <c r="Z2165" t="s">
        <v>13274</v>
      </c>
    </row>
    <row r="2166" spans="1:26" x14ac:dyDescent="0.25">
      <c r="A2166" t="s">
        <v>4305</v>
      </c>
      <c r="B2166" t="s">
        <v>6114</v>
      </c>
      <c r="C2166">
        <v>9261</v>
      </c>
      <c r="D2166" t="s">
        <v>2860</v>
      </c>
      <c r="E2166" t="s">
        <v>18</v>
      </c>
      <c r="F2166" t="s">
        <v>4575</v>
      </c>
      <c r="G2166" t="s">
        <v>20</v>
      </c>
      <c r="H2166" t="s">
        <v>72</v>
      </c>
      <c r="I2166" t="s">
        <v>32</v>
      </c>
      <c r="J2166" t="s">
        <v>23</v>
      </c>
      <c r="K2166">
        <v>2483171</v>
      </c>
      <c r="L2166" t="s">
        <v>6120</v>
      </c>
      <c r="M2166" t="s">
        <v>6121</v>
      </c>
      <c r="N2166" t="str">
        <f t="array" ref="N2166">IF(COUNT(FIND({"数据分析","数据运营","分析师"},M2166)),"1","0")</f>
        <v>0</v>
      </c>
      <c r="O2166" t="s">
        <v>815</v>
      </c>
      <c r="P2166" t="s">
        <v>205</v>
      </c>
      <c r="Q2166" t="str">
        <f t="shared" si="66"/>
        <v>20</v>
      </c>
      <c r="R2166" t="str">
        <f t="shared" si="67"/>
        <v>40</v>
      </c>
      <c r="S2166" s="1" t="s">
        <v>12401</v>
      </c>
      <c r="T2166" t="s">
        <v>12462</v>
      </c>
      <c r="U2166" t="s">
        <v>12453</v>
      </c>
      <c r="V2166" t="s">
        <v>12467</v>
      </c>
      <c r="W2166" t="s">
        <v>12931</v>
      </c>
      <c r="X2166" t="s">
        <v>12944</v>
      </c>
      <c r="Y2166" t="s">
        <v>12917</v>
      </c>
    </row>
    <row r="2167" spans="1:26" x14ac:dyDescent="0.25">
      <c r="A2167" t="s">
        <v>4305</v>
      </c>
      <c r="B2167" t="s">
        <v>5855</v>
      </c>
      <c r="C2167">
        <v>1211</v>
      </c>
      <c r="D2167" t="s">
        <v>5856</v>
      </c>
      <c r="E2167" t="s">
        <v>47</v>
      </c>
      <c r="F2167" t="s">
        <v>4871</v>
      </c>
      <c r="G2167" t="s">
        <v>41</v>
      </c>
      <c r="H2167" t="s">
        <v>104</v>
      </c>
      <c r="I2167" t="s">
        <v>32</v>
      </c>
      <c r="J2167" t="s">
        <v>274</v>
      </c>
      <c r="K2167">
        <v>2480137</v>
      </c>
      <c r="L2167" t="s">
        <v>6122</v>
      </c>
      <c r="M2167" t="s">
        <v>6123</v>
      </c>
      <c r="N2167" t="str">
        <f t="array" ref="N2167">IF(COUNT(FIND({"数据分析","数据运营","分析师"},M2167)),"1","0")</f>
        <v>1</v>
      </c>
      <c r="O2167" t="s">
        <v>36</v>
      </c>
      <c r="P2167" t="s">
        <v>205</v>
      </c>
      <c r="Q2167" t="str">
        <f t="shared" si="66"/>
        <v>10</v>
      </c>
      <c r="R2167" t="str">
        <f t="shared" si="67"/>
        <v>15</v>
      </c>
      <c r="S2167" s="1" t="s">
        <v>12331</v>
      </c>
      <c r="T2167" t="s">
        <v>12483</v>
      </c>
      <c r="U2167" t="s">
        <v>12462</v>
      </c>
      <c r="V2167" t="s">
        <v>12477</v>
      </c>
      <c r="W2167" s="1" t="s">
        <v>138</v>
      </c>
      <c r="X2167" t="s">
        <v>13371</v>
      </c>
    </row>
    <row r="2168" spans="1:26" x14ac:dyDescent="0.25">
      <c r="A2168" t="s">
        <v>4305</v>
      </c>
      <c r="B2168" t="s">
        <v>4646</v>
      </c>
      <c r="C2168">
        <v>10441</v>
      </c>
      <c r="D2168" t="s">
        <v>4647</v>
      </c>
      <c r="E2168" t="s">
        <v>47</v>
      </c>
      <c r="F2168" t="s">
        <v>4648</v>
      </c>
      <c r="G2168" t="s">
        <v>20</v>
      </c>
      <c r="H2168" t="s">
        <v>21</v>
      </c>
      <c r="I2168" t="s">
        <v>22</v>
      </c>
      <c r="J2168" t="s">
        <v>142</v>
      </c>
      <c r="K2168">
        <v>2334041</v>
      </c>
      <c r="L2168" t="s">
        <v>6124</v>
      </c>
      <c r="M2168" t="s">
        <v>6125</v>
      </c>
      <c r="N2168" t="str">
        <f t="array" ref="N2168">IF(COUNT(FIND({"数据分析","数据运营","分析师"},M2168)),"1","0")</f>
        <v>1</v>
      </c>
      <c r="O2168" t="s">
        <v>36</v>
      </c>
      <c r="P2168" t="s">
        <v>205</v>
      </c>
      <c r="Q2168" t="str">
        <f t="shared" si="66"/>
        <v>10</v>
      </c>
      <c r="R2168" t="str">
        <f t="shared" si="67"/>
        <v>15</v>
      </c>
      <c r="S2168" s="1" t="s">
        <v>8116</v>
      </c>
      <c r="T2168" t="s">
        <v>12455</v>
      </c>
      <c r="U2168" t="s">
        <v>12464</v>
      </c>
      <c r="V2168" t="s">
        <v>12470</v>
      </c>
      <c r="W2168" s="1" t="s">
        <v>42</v>
      </c>
      <c r="X2168" t="s">
        <v>13281</v>
      </c>
      <c r="Y2168" t="s">
        <v>13274</v>
      </c>
    </row>
    <row r="2169" spans="1:26" x14ac:dyDescent="0.25">
      <c r="A2169" t="s">
        <v>4305</v>
      </c>
      <c r="B2169" t="s">
        <v>4760</v>
      </c>
      <c r="C2169">
        <v>329</v>
      </c>
      <c r="D2169" t="s">
        <v>4761</v>
      </c>
      <c r="E2169" t="s">
        <v>18</v>
      </c>
      <c r="F2169" t="s">
        <v>4379</v>
      </c>
      <c r="G2169" t="s">
        <v>41</v>
      </c>
      <c r="H2169" t="s">
        <v>42</v>
      </c>
      <c r="I2169" t="s">
        <v>32</v>
      </c>
      <c r="J2169" t="s">
        <v>240</v>
      </c>
      <c r="K2169">
        <v>1894609</v>
      </c>
      <c r="L2169" t="s">
        <v>6126</v>
      </c>
      <c r="M2169" t="s">
        <v>849</v>
      </c>
      <c r="N2169" t="str">
        <f t="array" ref="N2169">IF(COUNT(FIND({"数据分析","数据运营","分析师"},M2169)),"1","0")</f>
        <v>1</v>
      </c>
      <c r="O2169" t="s">
        <v>36</v>
      </c>
      <c r="P2169" t="s">
        <v>205</v>
      </c>
      <c r="Q2169" t="str">
        <f t="shared" si="66"/>
        <v>10</v>
      </c>
      <c r="R2169" t="str">
        <f t="shared" si="67"/>
        <v>15</v>
      </c>
      <c r="S2169" s="1" t="s">
        <v>12320</v>
      </c>
      <c r="T2169" t="s">
        <v>12462</v>
      </c>
      <c r="U2169" t="s">
        <v>12465</v>
      </c>
      <c r="V2169" t="s">
        <v>12454</v>
      </c>
      <c r="W2169" s="1" t="s">
        <v>138</v>
      </c>
      <c r="X2169" t="s">
        <v>12810</v>
      </c>
      <c r="Y2169" t="s">
        <v>13293</v>
      </c>
    </row>
    <row r="2170" spans="1:26" x14ac:dyDescent="0.25">
      <c r="A2170" t="s">
        <v>4305</v>
      </c>
      <c r="B2170" t="s">
        <v>6127</v>
      </c>
      <c r="C2170">
        <v>31923</v>
      </c>
      <c r="D2170" t="s">
        <v>6128</v>
      </c>
      <c r="E2170" t="s">
        <v>47</v>
      </c>
      <c r="F2170" t="s">
        <v>6129</v>
      </c>
      <c r="G2170" t="s">
        <v>33</v>
      </c>
      <c r="H2170" t="s">
        <v>66</v>
      </c>
      <c r="I2170" t="s">
        <v>32</v>
      </c>
      <c r="J2170" t="s">
        <v>23</v>
      </c>
      <c r="K2170">
        <v>2432829</v>
      </c>
      <c r="L2170" t="s">
        <v>6130</v>
      </c>
      <c r="M2170" t="s">
        <v>68</v>
      </c>
      <c r="N2170" t="str">
        <f t="array" ref="N2170">IF(COUNT(FIND({"数据分析","数据运营","分析师"},M2170)),"1","0")</f>
        <v>1</v>
      </c>
      <c r="O2170" t="s">
        <v>700</v>
      </c>
      <c r="P2170" t="s">
        <v>205</v>
      </c>
      <c r="Q2170" t="str">
        <f t="shared" si="66"/>
        <v>5</v>
      </c>
      <c r="R2170" t="str">
        <f t="shared" si="67"/>
        <v>10</v>
      </c>
      <c r="S2170" s="1" t="s">
        <v>12320</v>
      </c>
      <c r="T2170" t="s">
        <v>12454</v>
      </c>
      <c r="U2170" t="s">
        <v>12467</v>
      </c>
      <c r="V2170" t="s">
        <v>12534</v>
      </c>
      <c r="W2170" s="1" t="s">
        <v>138</v>
      </c>
      <c r="X2170" t="s">
        <v>13273</v>
      </c>
    </row>
    <row r="2171" spans="1:26" x14ac:dyDescent="0.25">
      <c r="A2171" t="s">
        <v>4305</v>
      </c>
      <c r="B2171" t="s">
        <v>6131</v>
      </c>
      <c r="C2171">
        <v>10519</v>
      </c>
      <c r="D2171" t="s">
        <v>6131</v>
      </c>
      <c r="E2171" t="s">
        <v>18</v>
      </c>
      <c r="G2171" t="s">
        <v>20</v>
      </c>
      <c r="H2171" t="s">
        <v>797</v>
      </c>
      <c r="I2171" t="s">
        <v>32</v>
      </c>
      <c r="J2171" t="s">
        <v>23</v>
      </c>
      <c r="K2171">
        <v>2315098</v>
      </c>
      <c r="L2171" t="s">
        <v>6132</v>
      </c>
      <c r="M2171" t="s">
        <v>6133</v>
      </c>
      <c r="N2171" t="str">
        <f t="array" ref="N2171">IF(COUNT(FIND({"数据分析","数据运营","分析师"},M2171)),"1","0")</f>
        <v>0</v>
      </c>
      <c r="O2171" t="s">
        <v>36</v>
      </c>
      <c r="P2171" t="s">
        <v>205</v>
      </c>
      <c r="Q2171" t="str">
        <f t="shared" si="66"/>
        <v>10</v>
      </c>
      <c r="R2171" t="str">
        <f t="shared" si="67"/>
        <v>15</v>
      </c>
      <c r="S2171" s="1" t="s">
        <v>1456</v>
      </c>
      <c r="T2171" t="s">
        <v>12462</v>
      </c>
      <c r="U2171" t="s">
        <v>12541</v>
      </c>
      <c r="V2171" t="s">
        <v>12853</v>
      </c>
      <c r="W2171" t="s">
        <v>12931</v>
      </c>
      <c r="X2171" t="s">
        <v>12949</v>
      </c>
      <c r="Y2171" t="s">
        <v>12917</v>
      </c>
    </row>
    <row r="2172" spans="1:26" x14ac:dyDescent="0.25">
      <c r="A2172" t="s">
        <v>4305</v>
      </c>
      <c r="B2172" t="s">
        <v>6134</v>
      </c>
      <c r="C2172">
        <v>33220</v>
      </c>
      <c r="D2172" t="s">
        <v>6135</v>
      </c>
      <c r="E2172" t="s">
        <v>47</v>
      </c>
      <c r="F2172" t="s">
        <v>6136</v>
      </c>
      <c r="G2172" t="s">
        <v>272</v>
      </c>
      <c r="H2172" t="s">
        <v>788</v>
      </c>
      <c r="I2172" t="s">
        <v>32</v>
      </c>
      <c r="J2172" t="s">
        <v>1041</v>
      </c>
      <c r="K2172">
        <v>2136905</v>
      </c>
      <c r="L2172" t="s">
        <v>6137</v>
      </c>
      <c r="M2172" t="s">
        <v>586</v>
      </c>
      <c r="N2172" t="str">
        <f t="array" ref="N2172">IF(COUNT(FIND({"数据分析","数据运营","分析师"},M2172)),"1","0")</f>
        <v>1</v>
      </c>
      <c r="O2172" t="s">
        <v>260</v>
      </c>
      <c r="P2172" t="s">
        <v>205</v>
      </c>
      <c r="Q2172" t="str">
        <f t="shared" si="66"/>
        <v>8</v>
      </c>
      <c r="R2172" t="str">
        <f t="shared" si="67"/>
        <v>15</v>
      </c>
      <c r="S2172" s="1" t="s">
        <v>12320</v>
      </c>
      <c r="T2172" t="s">
        <v>12462</v>
      </c>
      <c r="U2172" t="s">
        <v>12474</v>
      </c>
      <c r="V2172" t="s">
        <v>12454</v>
      </c>
      <c r="W2172" s="1" t="s">
        <v>138</v>
      </c>
      <c r="X2172" t="s">
        <v>13278</v>
      </c>
      <c r="Y2172" t="s">
        <v>13283</v>
      </c>
    </row>
    <row r="2173" spans="1:26" x14ac:dyDescent="0.25">
      <c r="A2173" t="s">
        <v>4305</v>
      </c>
      <c r="B2173" t="s">
        <v>6138</v>
      </c>
      <c r="C2173">
        <v>146957</v>
      </c>
      <c r="D2173" t="s">
        <v>6139</v>
      </c>
      <c r="E2173" t="s">
        <v>135</v>
      </c>
      <c r="F2173" t="s">
        <v>4340</v>
      </c>
      <c r="G2173" t="s">
        <v>20</v>
      </c>
      <c r="H2173" t="s">
        <v>407</v>
      </c>
      <c r="I2173" t="s">
        <v>32</v>
      </c>
      <c r="J2173" t="s">
        <v>496</v>
      </c>
      <c r="K2173">
        <v>2366605</v>
      </c>
      <c r="L2173" t="s">
        <v>4312</v>
      </c>
      <c r="M2173" t="s">
        <v>119</v>
      </c>
      <c r="N2173" t="str">
        <f t="array" ref="N2173">IF(COUNT(FIND({"数据分析","数据运营","分析师"},M2173)),"1","0")</f>
        <v>0</v>
      </c>
      <c r="O2173" t="s">
        <v>539</v>
      </c>
      <c r="P2173" t="s">
        <v>205</v>
      </c>
      <c r="Q2173" t="str">
        <f t="shared" si="66"/>
        <v>5</v>
      </c>
      <c r="R2173" t="str">
        <f t="shared" si="67"/>
        <v>8</v>
      </c>
      <c r="S2173" s="1" t="s">
        <v>8116</v>
      </c>
      <c r="T2173" t="s">
        <v>12487</v>
      </c>
      <c r="U2173" t="s">
        <v>12477</v>
      </c>
      <c r="V2173" t="s">
        <v>12462</v>
      </c>
      <c r="W2173" t="s">
        <v>76</v>
      </c>
    </row>
    <row r="2174" spans="1:26" x14ac:dyDescent="0.25">
      <c r="A2174" t="s">
        <v>4305</v>
      </c>
      <c r="B2174" t="s">
        <v>3792</v>
      </c>
      <c r="C2174">
        <v>108801</v>
      </c>
      <c r="D2174" t="s">
        <v>3793</v>
      </c>
      <c r="E2174" t="s">
        <v>47</v>
      </c>
      <c r="F2174" t="s">
        <v>4767</v>
      </c>
      <c r="G2174" t="s">
        <v>33</v>
      </c>
      <c r="H2174" t="s">
        <v>417</v>
      </c>
      <c r="I2174" t="s">
        <v>32</v>
      </c>
      <c r="J2174" t="s">
        <v>117</v>
      </c>
      <c r="K2174">
        <v>1874935</v>
      </c>
      <c r="L2174" t="s">
        <v>6140</v>
      </c>
      <c r="M2174" t="s">
        <v>6141</v>
      </c>
      <c r="N2174" t="str">
        <f t="array" ref="N2174">IF(COUNT(FIND({"数据分析","数据运营","分析师"},M2174)),"1","0")</f>
        <v>1</v>
      </c>
      <c r="O2174" t="s">
        <v>260</v>
      </c>
      <c r="P2174" t="s">
        <v>205</v>
      </c>
      <c r="Q2174" t="str">
        <f t="shared" si="66"/>
        <v>8</v>
      </c>
      <c r="R2174" t="str">
        <f t="shared" si="67"/>
        <v>15</v>
      </c>
      <c r="S2174" s="1" t="s">
        <v>12325</v>
      </c>
      <c r="T2174" t="s">
        <v>12479</v>
      </c>
      <c r="U2174" t="s">
        <v>12460</v>
      </c>
      <c r="V2174" t="s">
        <v>12470</v>
      </c>
      <c r="W2174" s="1" t="s">
        <v>138</v>
      </c>
    </row>
    <row r="2175" spans="1:26" x14ac:dyDescent="0.25">
      <c r="A2175" t="s">
        <v>4305</v>
      </c>
      <c r="B2175" t="s">
        <v>5709</v>
      </c>
      <c r="C2175">
        <v>3194</v>
      </c>
      <c r="D2175" t="s">
        <v>5710</v>
      </c>
      <c r="E2175" t="s">
        <v>18</v>
      </c>
      <c r="F2175" t="s">
        <v>4522</v>
      </c>
      <c r="G2175" t="s">
        <v>20</v>
      </c>
      <c r="H2175" t="s">
        <v>72</v>
      </c>
      <c r="I2175" t="s">
        <v>32</v>
      </c>
      <c r="J2175" t="s">
        <v>258</v>
      </c>
      <c r="K2175">
        <v>2478981</v>
      </c>
      <c r="L2175" t="s">
        <v>6142</v>
      </c>
      <c r="M2175" t="s">
        <v>6143</v>
      </c>
      <c r="N2175" t="str">
        <f t="array" ref="N2175">IF(COUNT(FIND({"数据分析","数据运营","分析师"},M2175)),"1","0")</f>
        <v>0</v>
      </c>
      <c r="O2175" t="s">
        <v>1383</v>
      </c>
      <c r="P2175" t="s">
        <v>205</v>
      </c>
      <c r="Q2175" t="str">
        <f t="shared" si="66"/>
        <v>16</v>
      </c>
      <c r="R2175" t="str">
        <f t="shared" si="67"/>
        <v>30</v>
      </c>
      <c r="S2175" s="1" t="s">
        <v>12320</v>
      </c>
      <c r="T2175" t="s">
        <v>12462</v>
      </c>
      <c r="U2175" t="s">
        <v>12455</v>
      </c>
      <c r="V2175" t="s">
        <v>12475</v>
      </c>
      <c r="W2175" t="s">
        <v>76</v>
      </c>
    </row>
    <row r="2176" spans="1:26" x14ac:dyDescent="0.25">
      <c r="A2176" t="s">
        <v>4305</v>
      </c>
      <c r="B2176" t="s">
        <v>6144</v>
      </c>
      <c r="C2176">
        <v>79603</v>
      </c>
      <c r="D2176" t="s">
        <v>6145</v>
      </c>
      <c r="E2176" t="s">
        <v>47</v>
      </c>
      <c r="F2176" t="s">
        <v>6146</v>
      </c>
      <c r="G2176" t="s">
        <v>272</v>
      </c>
      <c r="H2176" t="s">
        <v>788</v>
      </c>
      <c r="I2176" t="s">
        <v>218</v>
      </c>
      <c r="J2176" t="s">
        <v>186</v>
      </c>
      <c r="K2176">
        <v>2454631</v>
      </c>
      <c r="L2176" t="s">
        <v>6147</v>
      </c>
      <c r="M2176" t="s">
        <v>586</v>
      </c>
      <c r="N2176" t="str">
        <f t="array" ref="N2176">IF(COUNT(FIND({"数据分析","数据运营","分析师"},M2176)),"1","0")</f>
        <v>1</v>
      </c>
      <c r="O2176" t="s">
        <v>77</v>
      </c>
      <c r="P2176" t="s">
        <v>205</v>
      </c>
      <c r="Q2176" t="str">
        <f t="shared" si="66"/>
        <v>7</v>
      </c>
      <c r="R2176" t="str">
        <f t="shared" si="67"/>
        <v>14</v>
      </c>
      <c r="S2176" s="1" t="s">
        <v>12320</v>
      </c>
      <c r="T2176" t="s">
        <v>12464</v>
      </c>
      <c r="U2176" t="s">
        <v>12474</v>
      </c>
      <c r="V2176" t="s">
        <v>12454</v>
      </c>
      <c r="W2176" s="1" t="s">
        <v>138</v>
      </c>
      <c r="X2176" t="s">
        <v>13306</v>
      </c>
      <c r="Y2176" t="s">
        <v>13283</v>
      </c>
    </row>
    <row r="2177" spans="1:27" x14ac:dyDescent="0.25">
      <c r="A2177" t="s">
        <v>4305</v>
      </c>
      <c r="B2177" t="s">
        <v>2859</v>
      </c>
      <c r="C2177">
        <v>1575</v>
      </c>
      <c r="D2177" t="s">
        <v>2860</v>
      </c>
      <c r="E2177" t="s">
        <v>18</v>
      </c>
      <c r="G2177" t="s">
        <v>130</v>
      </c>
      <c r="H2177" t="s">
        <v>130</v>
      </c>
      <c r="I2177" t="s">
        <v>32</v>
      </c>
      <c r="J2177" t="s">
        <v>274</v>
      </c>
      <c r="K2177">
        <v>2551517</v>
      </c>
      <c r="L2177" t="s">
        <v>6148</v>
      </c>
      <c r="M2177" t="s">
        <v>1028</v>
      </c>
      <c r="N2177" t="str">
        <f t="array" ref="N2177">IF(COUNT(FIND({"数据分析","数据运营","分析师"},M2177)),"1","0")</f>
        <v>1</v>
      </c>
      <c r="O2177" t="s">
        <v>815</v>
      </c>
      <c r="P2177" t="s">
        <v>205</v>
      </c>
      <c r="Q2177" t="str">
        <f t="shared" si="66"/>
        <v>20</v>
      </c>
      <c r="R2177" t="str">
        <f t="shared" si="67"/>
        <v>40</v>
      </c>
      <c r="S2177" s="1" t="s">
        <v>8116</v>
      </c>
      <c r="T2177" t="s">
        <v>12460</v>
      </c>
      <c r="U2177" t="s">
        <v>12470</v>
      </c>
      <c r="V2177" t="s">
        <v>12465</v>
      </c>
      <c r="W2177" s="1" t="s">
        <v>138</v>
      </c>
    </row>
    <row r="2178" spans="1:27" x14ac:dyDescent="0.25">
      <c r="A2178" t="s">
        <v>4305</v>
      </c>
      <c r="B2178" t="s">
        <v>5829</v>
      </c>
      <c r="C2178">
        <v>53</v>
      </c>
      <c r="D2178" t="s">
        <v>5830</v>
      </c>
      <c r="E2178" t="s">
        <v>18</v>
      </c>
      <c r="F2178" t="s">
        <v>5278</v>
      </c>
      <c r="G2178" t="s">
        <v>272</v>
      </c>
      <c r="H2178" t="s">
        <v>447</v>
      </c>
      <c r="I2178" t="s">
        <v>32</v>
      </c>
      <c r="J2178" t="s">
        <v>92</v>
      </c>
      <c r="K2178">
        <v>1666634</v>
      </c>
      <c r="L2178" t="s">
        <v>6149</v>
      </c>
      <c r="M2178" t="s">
        <v>670</v>
      </c>
      <c r="N2178" t="str">
        <f t="array" ref="N2178">IF(COUNT(FIND({"数据分析","数据运营","分析师"},M2178)),"1","0")</f>
        <v>0</v>
      </c>
      <c r="O2178" t="s">
        <v>231</v>
      </c>
      <c r="P2178" t="s">
        <v>205</v>
      </c>
      <c r="Q2178" t="str">
        <f t="shared" ref="Q2178:Q2241" si="68">LEFT(O2178,FIND("k",O2178,1)-1)</f>
        <v>15</v>
      </c>
      <c r="R2178" t="str">
        <f t="shared" ref="R2178:R2241" si="69">MID(O2178,FIND("-",O2178,1)+1,LEN(O2178)-FIND("-",O2178,1)-1)</f>
        <v>25</v>
      </c>
      <c r="S2178" s="1" t="s">
        <v>12319</v>
      </c>
      <c r="T2178" t="s">
        <v>12453</v>
      </c>
      <c r="U2178" t="s">
        <v>12488</v>
      </c>
      <c r="V2178" t="s">
        <v>12467</v>
      </c>
      <c r="W2178" t="s">
        <v>12971</v>
      </c>
      <c r="X2178" t="s">
        <v>12949</v>
      </c>
      <c r="Y2178" t="s">
        <v>12917</v>
      </c>
    </row>
    <row r="2179" spans="1:27" x14ac:dyDescent="0.25">
      <c r="A2179" t="s">
        <v>4305</v>
      </c>
      <c r="B2179" t="s">
        <v>5359</v>
      </c>
      <c r="C2179">
        <v>114110</v>
      </c>
      <c r="D2179" t="s">
        <v>5360</v>
      </c>
      <c r="E2179" t="s">
        <v>18</v>
      </c>
      <c r="F2179" t="s">
        <v>5616</v>
      </c>
      <c r="G2179" t="s">
        <v>41</v>
      </c>
      <c r="H2179" t="s">
        <v>42</v>
      </c>
      <c r="I2179" t="s">
        <v>32</v>
      </c>
      <c r="J2179" t="s">
        <v>23</v>
      </c>
      <c r="K2179">
        <v>2374050</v>
      </c>
      <c r="L2179" t="s">
        <v>6150</v>
      </c>
      <c r="M2179" t="s">
        <v>1791</v>
      </c>
      <c r="N2179" t="str">
        <f t="array" ref="N2179">IF(COUNT(FIND({"数据分析","数据运营","分析师"},M2179)),"1","0")</f>
        <v>1</v>
      </c>
      <c r="O2179" t="s">
        <v>391</v>
      </c>
      <c r="P2179" t="s">
        <v>205</v>
      </c>
      <c r="Q2179" t="str">
        <f t="shared" si="68"/>
        <v>15</v>
      </c>
      <c r="R2179" t="str">
        <f t="shared" si="69"/>
        <v>20</v>
      </c>
      <c r="S2179" s="1" t="s">
        <v>8116</v>
      </c>
      <c r="T2179" t="s">
        <v>12468</v>
      </c>
      <c r="U2179" t="s">
        <v>12457</v>
      </c>
      <c r="V2179" t="s">
        <v>12454</v>
      </c>
      <c r="W2179" s="1" t="s">
        <v>138</v>
      </c>
      <c r="X2179" t="s">
        <v>13287</v>
      </c>
      <c r="Y2179" t="s">
        <v>12810</v>
      </c>
      <c r="Z2179" t="s">
        <v>13274</v>
      </c>
    </row>
    <row r="2180" spans="1:27" x14ac:dyDescent="0.25">
      <c r="A2180" t="s">
        <v>4305</v>
      </c>
      <c r="B2180" t="s">
        <v>2859</v>
      </c>
      <c r="C2180">
        <v>1575</v>
      </c>
      <c r="D2180" t="s">
        <v>2860</v>
      </c>
      <c r="E2180" t="s">
        <v>18</v>
      </c>
      <c r="F2180" t="s">
        <v>4379</v>
      </c>
      <c r="G2180" t="s">
        <v>20</v>
      </c>
      <c r="H2180" t="s">
        <v>21</v>
      </c>
      <c r="I2180" t="s">
        <v>32</v>
      </c>
      <c r="J2180" t="s">
        <v>274</v>
      </c>
      <c r="K2180">
        <v>2338754</v>
      </c>
      <c r="L2180" t="s">
        <v>6151</v>
      </c>
      <c r="M2180" t="s">
        <v>1537</v>
      </c>
      <c r="N2180" t="str">
        <f t="array" ref="N2180">IF(COUNT(FIND({"数据分析","数据运营","分析师"},M2180)),"1","0")</f>
        <v>0</v>
      </c>
      <c r="O2180" t="s">
        <v>6152</v>
      </c>
      <c r="P2180" t="s">
        <v>205</v>
      </c>
      <c r="Q2180" t="str">
        <f t="shared" si="68"/>
        <v>17</v>
      </c>
      <c r="R2180" t="str">
        <f t="shared" si="69"/>
        <v>33</v>
      </c>
      <c r="S2180" s="1" t="s">
        <v>8116</v>
      </c>
      <c r="T2180" t="s">
        <v>12460</v>
      </c>
      <c r="U2180" t="s">
        <v>12470</v>
      </c>
      <c r="V2180" t="s">
        <v>12465</v>
      </c>
      <c r="W2180" t="s">
        <v>12958</v>
      </c>
      <c r="X2180" t="s">
        <v>12917</v>
      </c>
    </row>
    <row r="2181" spans="1:27" x14ac:dyDescent="0.25">
      <c r="A2181" t="s">
        <v>4305</v>
      </c>
      <c r="B2181" t="s">
        <v>3301</v>
      </c>
      <c r="C2181">
        <v>87077</v>
      </c>
      <c r="D2181" t="s">
        <v>3302</v>
      </c>
      <c r="E2181" t="s">
        <v>56</v>
      </c>
      <c r="G2181" t="s">
        <v>33</v>
      </c>
      <c r="H2181" t="s">
        <v>66</v>
      </c>
      <c r="I2181" t="s">
        <v>32</v>
      </c>
      <c r="J2181" t="s">
        <v>33</v>
      </c>
      <c r="K2181">
        <v>2503235</v>
      </c>
      <c r="L2181" t="s">
        <v>3303</v>
      </c>
      <c r="M2181" t="s">
        <v>6153</v>
      </c>
      <c r="N2181" t="str">
        <f t="array" ref="N2181">IF(COUNT(FIND({"数据分析","数据运营","分析师"},M2181)),"1","0")</f>
        <v>1</v>
      </c>
      <c r="O2181" t="s">
        <v>220</v>
      </c>
      <c r="P2181" t="s">
        <v>205</v>
      </c>
      <c r="Q2181" t="str">
        <f t="shared" si="68"/>
        <v>8</v>
      </c>
      <c r="R2181" t="str">
        <f t="shared" si="69"/>
        <v>16</v>
      </c>
      <c r="S2181" s="1" t="s">
        <v>12331</v>
      </c>
      <c r="T2181" t="s">
        <v>12454</v>
      </c>
      <c r="U2181" t="s">
        <v>12455</v>
      </c>
      <c r="V2181" t="s">
        <v>12477</v>
      </c>
      <c r="W2181" s="1" t="s">
        <v>138</v>
      </c>
    </row>
    <row r="2182" spans="1:27" x14ac:dyDescent="0.25">
      <c r="A2182" t="s">
        <v>4305</v>
      </c>
      <c r="B2182" t="s">
        <v>6154</v>
      </c>
      <c r="C2182">
        <v>112423</v>
      </c>
      <c r="D2182" t="s">
        <v>6154</v>
      </c>
      <c r="E2182" t="s">
        <v>39</v>
      </c>
      <c r="F2182" t="s">
        <v>6155</v>
      </c>
      <c r="G2182" t="s">
        <v>272</v>
      </c>
      <c r="H2182" t="s">
        <v>788</v>
      </c>
      <c r="I2182" t="s">
        <v>32</v>
      </c>
      <c r="J2182" t="s">
        <v>274</v>
      </c>
      <c r="K2182">
        <v>2472865</v>
      </c>
      <c r="L2182" t="s">
        <v>790</v>
      </c>
      <c r="M2182" t="s">
        <v>670</v>
      </c>
      <c r="N2182" t="str">
        <f t="array" ref="N2182">IF(COUNT(FIND({"数据分析","数据运营","分析师"},M2182)),"1","0")</f>
        <v>0</v>
      </c>
      <c r="O2182" t="s">
        <v>6156</v>
      </c>
      <c r="P2182" t="s">
        <v>205</v>
      </c>
      <c r="Q2182" t="str">
        <f t="shared" si="68"/>
        <v>13</v>
      </c>
      <c r="R2182" t="str">
        <f t="shared" si="69"/>
        <v>17</v>
      </c>
      <c r="W2182" t="s">
        <v>12971</v>
      </c>
      <c r="X2182" t="s">
        <v>12949</v>
      </c>
      <c r="Y2182" t="s">
        <v>12917</v>
      </c>
    </row>
    <row r="2183" spans="1:27" x14ac:dyDescent="0.25">
      <c r="A2183" t="s">
        <v>4305</v>
      </c>
      <c r="B2183" t="s">
        <v>4550</v>
      </c>
      <c r="C2183">
        <v>83597</v>
      </c>
      <c r="D2183" t="s">
        <v>4551</v>
      </c>
      <c r="E2183" t="s">
        <v>18</v>
      </c>
      <c r="G2183" t="s">
        <v>130</v>
      </c>
      <c r="H2183" t="s">
        <v>130</v>
      </c>
      <c r="I2183" t="s">
        <v>32</v>
      </c>
      <c r="J2183" t="s">
        <v>4553</v>
      </c>
      <c r="K2183">
        <v>2397614</v>
      </c>
      <c r="L2183" t="s">
        <v>6157</v>
      </c>
      <c r="M2183" t="s">
        <v>164</v>
      </c>
      <c r="N2183" t="str">
        <f t="array" ref="N2183">IF(COUNT(FIND({"数据分析","数据运营","分析师"},M2183)),"1","0")</f>
        <v>1</v>
      </c>
      <c r="O2183" t="s">
        <v>85</v>
      </c>
      <c r="P2183" t="s">
        <v>205</v>
      </c>
      <c r="Q2183" t="str">
        <f t="shared" si="68"/>
        <v>5</v>
      </c>
      <c r="R2183" t="str">
        <f t="shared" si="69"/>
        <v>7</v>
      </c>
      <c r="S2183" s="1" t="s">
        <v>12387</v>
      </c>
      <c r="T2183" t="s">
        <v>12454</v>
      </c>
      <c r="U2183" t="s">
        <v>12455</v>
      </c>
      <c r="V2183" t="s">
        <v>12467</v>
      </c>
      <c r="W2183" s="1" t="s">
        <v>42</v>
      </c>
      <c r="X2183" t="s">
        <v>13274</v>
      </c>
    </row>
    <row r="2184" spans="1:27" x14ac:dyDescent="0.25">
      <c r="A2184" t="s">
        <v>4305</v>
      </c>
      <c r="B2184" t="s">
        <v>6158</v>
      </c>
      <c r="C2184">
        <v>142182</v>
      </c>
      <c r="D2184" t="s">
        <v>6159</v>
      </c>
      <c r="E2184" t="s">
        <v>56</v>
      </c>
      <c r="F2184" t="s">
        <v>6160</v>
      </c>
      <c r="G2184" t="s">
        <v>33</v>
      </c>
      <c r="H2184" t="s">
        <v>368</v>
      </c>
      <c r="I2184" t="s">
        <v>32</v>
      </c>
      <c r="J2184" t="s">
        <v>33</v>
      </c>
      <c r="K2184">
        <v>2193408</v>
      </c>
      <c r="L2184" t="s">
        <v>6161</v>
      </c>
      <c r="M2184" t="s">
        <v>1072</v>
      </c>
      <c r="N2184" t="str">
        <f t="array" ref="N2184">IF(COUNT(FIND({"数据分析","数据运营","分析师"},M2184)),"1","0")</f>
        <v>1</v>
      </c>
      <c r="O2184" t="s">
        <v>77</v>
      </c>
      <c r="P2184" t="s">
        <v>205</v>
      </c>
      <c r="Q2184" t="str">
        <f t="shared" si="68"/>
        <v>7</v>
      </c>
      <c r="R2184" t="str">
        <f t="shared" si="69"/>
        <v>14</v>
      </c>
      <c r="W2184" s="1" t="s">
        <v>138</v>
      </c>
      <c r="X2184" t="s">
        <v>13333</v>
      </c>
    </row>
    <row r="2185" spans="1:27" x14ac:dyDescent="0.25">
      <c r="A2185" t="s">
        <v>4305</v>
      </c>
      <c r="B2185" t="s">
        <v>4921</v>
      </c>
      <c r="C2185">
        <v>35422</v>
      </c>
      <c r="D2185" t="s">
        <v>292</v>
      </c>
      <c r="E2185" t="s">
        <v>18</v>
      </c>
      <c r="G2185" t="s">
        <v>81</v>
      </c>
      <c r="H2185" t="s">
        <v>82</v>
      </c>
      <c r="I2185" t="s">
        <v>218</v>
      </c>
      <c r="J2185" t="s">
        <v>92</v>
      </c>
      <c r="K2185">
        <v>2572669</v>
      </c>
      <c r="L2185" t="s">
        <v>6162</v>
      </c>
      <c r="M2185" t="s">
        <v>670</v>
      </c>
      <c r="N2185" t="str">
        <f t="array" ref="N2185">IF(COUNT(FIND({"数据分析","数据运营","分析师"},M2185)),"1","0")</f>
        <v>0</v>
      </c>
      <c r="O2185" t="s">
        <v>6163</v>
      </c>
      <c r="P2185" t="s">
        <v>205</v>
      </c>
      <c r="Q2185" t="str">
        <f t="shared" si="68"/>
        <v>12</v>
      </c>
      <c r="R2185" t="str">
        <f t="shared" si="69"/>
        <v>23</v>
      </c>
      <c r="S2185" s="1" t="s">
        <v>1456</v>
      </c>
      <c r="T2185" t="s">
        <v>12453</v>
      </c>
      <c r="U2185" t="s">
        <v>12462</v>
      </c>
      <c r="V2185" t="s">
        <v>12467</v>
      </c>
      <c r="W2185" t="s">
        <v>12935</v>
      </c>
      <c r="X2185" t="s">
        <v>12948</v>
      </c>
      <c r="Y2185" t="s">
        <v>12980</v>
      </c>
    </row>
    <row r="2186" spans="1:27" x14ac:dyDescent="0.25">
      <c r="A2186" t="s">
        <v>4305</v>
      </c>
      <c r="B2186" t="s">
        <v>3850</v>
      </c>
      <c r="C2186">
        <v>37099</v>
      </c>
      <c r="D2186" t="s">
        <v>2860</v>
      </c>
      <c r="E2186" t="s">
        <v>18</v>
      </c>
      <c r="G2186" t="s">
        <v>20</v>
      </c>
      <c r="H2186" t="s">
        <v>21</v>
      </c>
      <c r="I2186" t="s">
        <v>32</v>
      </c>
      <c r="J2186" t="s">
        <v>23</v>
      </c>
      <c r="K2186">
        <v>2489750</v>
      </c>
      <c r="L2186" t="s">
        <v>6164</v>
      </c>
      <c r="M2186" t="s">
        <v>721</v>
      </c>
      <c r="N2186" t="str">
        <f t="array" ref="N2186">IF(COUNT(FIND({"数据分析","数据运营","分析师"},M2186)),"1","0")</f>
        <v>0</v>
      </c>
      <c r="O2186" t="s">
        <v>298</v>
      </c>
      <c r="P2186" t="s">
        <v>205</v>
      </c>
      <c r="Q2186" t="str">
        <f t="shared" si="68"/>
        <v>15</v>
      </c>
      <c r="R2186" t="str">
        <f t="shared" si="69"/>
        <v>30</v>
      </c>
      <c r="S2186" s="1" t="s">
        <v>1583</v>
      </c>
      <c r="T2186" t="s">
        <v>12470</v>
      </c>
      <c r="U2186" t="s">
        <v>12453</v>
      </c>
      <c r="V2186" t="s">
        <v>12454</v>
      </c>
      <c r="W2186" t="s">
        <v>12931</v>
      </c>
      <c r="X2186" t="s">
        <v>12916</v>
      </c>
      <c r="Y2186" t="s">
        <v>12956</v>
      </c>
      <c r="Z2186" t="s">
        <v>12917</v>
      </c>
    </row>
    <row r="2187" spans="1:27" x14ac:dyDescent="0.25">
      <c r="A2187" t="s">
        <v>4305</v>
      </c>
      <c r="B2187" t="s">
        <v>5709</v>
      </c>
      <c r="C2187">
        <v>3194</v>
      </c>
      <c r="D2187" t="s">
        <v>5710</v>
      </c>
      <c r="E2187" t="s">
        <v>18</v>
      </c>
      <c r="F2187" t="s">
        <v>4522</v>
      </c>
      <c r="G2187" t="s">
        <v>20</v>
      </c>
      <c r="H2187" t="s">
        <v>1399</v>
      </c>
      <c r="I2187" t="s">
        <v>32</v>
      </c>
      <c r="J2187" t="s">
        <v>258</v>
      </c>
      <c r="K2187">
        <v>2187238</v>
      </c>
      <c r="L2187" t="s">
        <v>5731</v>
      </c>
      <c r="M2187" t="s">
        <v>1783</v>
      </c>
      <c r="N2187" t="str">
        <f t="array" ref="N2187">IF(COUNT(FIND({"数据分析","数据运营","分析师"},M2187)),"1","0")</f>
        <v>0</v>
      </c>
      <c r="O2187" t="s">
        <v>2033</v>
      </c>
      <c r="P2187" t="s">
        <v>205</v>
      </c>
      <c r="Q2187" t="str">
        <f t="shared" si="68"/>
        <v>25</v>
      </c>
      <c r="R2187" t="str">
        <f t="shared" si="69"/>
        <v>50</v>
      </c>
      <c r="S2187" s="1" t="s">
        <v>12320</v>
      </c>
      <c r="T2187" t="s">
        <v>12462</v>
      </c>
      <c r="U2187" t="s">
        <v>12455</v>
      </c>
      <c r="V2187" t="s">
        <v>12475</v>
      </c>
      <c r="W2187" t="s">
        <v>12929</v>
      </c>
      <c r="X2187" t="s">
        <v>12919</v>
      </c>
      <c r="Y2187" t="s">
        <v>13019</v>
      </c>
      <c r="Z2187" t="s">
        <v>12917</v>
      </c>
    </row>
    <row r="2188" spans="1:27" x14ac:dyDescent="0.25">
      <c r="A2188" t="s">
        <v>4305</v>
      </c>
      <c r="B2188" t="s">
        <v>4324</v>
      </c>
      <c r="C2188">
        <v>55446</v>
      </c>
      <c r="D2188" t="s">
        <v>4325</v>
      </c>
      <c r="E2188" t="s">
        <v>30</v>
      </c>
      <c r="G2188" t="s">
        <v>130</v>
      </c>
      <c r="H2188" t="s">
        <v>130</v>
      </c>
      <c r="I2188" t="s">
        <v>32</v>
      </c>
      <c r="J2188" t="s">
        <v>213</v>
      </c>
      <c r="K2188">
        <v>2478374</v>
      </c>
      <c r="L2188" t="s">
        <v>6165</v>
      </c>
      <c r="M2188" t="s">
        <v>6166</v>
      </c>
      <c r="N2188" t="str">
        <f t="array" ref="N2188">IF(COUNT(FIND({"数据分析","数据运营","分析师"},M2188)),"1","0")</f>
        <v>1</v>
      </c>
      <c r="O2188" t="s">
        <v>189</v>
      </c>
      <c r="P2188" t="s">
        <v>205</v>
      </c>
      <c r="Q2188" t="str">
        <f t="shared" si="68"/>
        <v>10</v>
      </c>
      <c r="R2188" t="str">
        <f t="shared" si="69"/>
        <v>20</v>
      </c>
      <c r="S2188" s="1" t="s">
        <v>8116</v>
      </c>
      <c r="T2188" t="s">
        <v>12454</v>
      </c>
      <c r="U2188" t="s">
        <v>12455</v>
      </c>
      <c r="V2188" t="s">
        <v>12477</v>
      </c>
      <c r="W2188" s="1" t="s">
        <v>130</v>
      </c>
      <c r="X2188" t="s">
        <v>12810</v>
      </c>
      <c r="Y2188" t="s">
        <v>13289</v>
      </c>
      <c r="Z2188" t="s">
        <v>13274</v>
      </c>
    </row>
    <row r="2189" spans="1:27" x14ac:dyDescent="0.25">
      <c r="A2189" t="s">
        <v>4305</v>
      </c>
      <c r="B2189" t="s">
        <v>6167</v>
      </c>
      <c r="C2189">
        <v>57025</v>
      </c>
      <c r="D2189" t="s">
        <v>6168</v>
      </c>
      <c r="E2189" t="s">
        <v>39</v>
      </c>
      <c r="G2189" t="s">
        <v>272</v>
      </c>
      <c r="H2189" t="s">
        <v>447</v>
      </c>
      <c r="I2189" t="s">
        <v>32</v>
      </c>
      <c r="J2189" t="s">
        <v>117</v>
      </c>
      <c r="K2189">
        <v>2565415</v>
      </c>
      <c r="L2189" t="s">
        <v>6169</v>
      </c>
      <c r="M2189" t="s">
        <v>670</v>
      </c>
      <c r="N2189" t="str">
        <f t="array" ref="N2189">IF(COUNT(FIND({"数据分析","数据运营","分析师"},M2189)),"1","0")</f>
        <v>0</v>
      </c>
      <c r="O2189" t="s">
        <v>231</v>
      </c>
      <c r="P2189" t="s">
        <v>205</v>
      </c>
      <c r="Q2189" t="str">
        <f t="shared" si="68"/>
        <v>15</v>
      </c>
      <c r="R2189" t="str">
        <f t="shared" si="69"/>
        <v>25</v>
      </c>
      <c r="S2189" s="1" t="s">
        <v>12331</v>
      </c>
      <c r="T2189" t="s">
        <v>12454</v>
      </c>
      <c r="U2189" t="s">
        <v>12467</v>
      </c>
      <c r="V2189" t="s">
        <v>12479</v>
      </c>
    </row>
    <row r="2190" spans="1:27" x14ac:dyDescent="0.25">
      <c r="A2190" t="s">
        <v>4305</v>
      </c>
      <c r="B2190" t="s">
        <v>6170</v>
      </c>
      <c r="C2190">
        <v>28882</v>
      </c>
      <c r="D2190" t="s">
        <v>6171</v>
      </c>
      <c r="E2190" t="s">
        <v>47</v>
      </c>
      <c r="F2190" t="s">
        <v>4399</v>
      </c>
      <c r="G2190" t="s">
        <v>272</v>
      </c>
      <c r="H2190" t="s">
        <v>788</v>
      </c>
      <c r="I2190" t="s">
        <v>32</v>
      </c>
      <c r="J2190" t="s">
        <v>213</v>
      </c>
      <c r="K2190">
        <v>2461133</v>
      </c>
      <c r="L2190" t="s">
        <v>6172</v>
      </c>
      <c r="M2190" t="s">
        <v>670</v>
      </c>
      <c r="N2190" t="str">
        <f t="array" ref="N2190">IF(COUNT(FIND({"数据分析","数据运营","分析师"},M2190)),"1","0")</f>
        <v>0</v>
      </c>
      <c r="O2190" t="s">
        <v>360</v>
      </c>
      <c r="P2190" t="s">
        <v>205</v>
      </c>
      <c r="Q2190" t="str">
        <f t="shared" si="68"/>
        <v>12</v>
      </c>
      <c r="R2190" t="str">
        <f t="shared" si="69"/>
        <v>24</v>
      </c>
      <c r="S2190" s="1" t="s">
        <v>12339</v>
      </c>
      <c r="T2190" t="s">
        <v>12455</v>
      </c>
      <c r="U2190" t="s">
        <v>12456</v>
      </c>
      <c r="V2190" t="s">
        <v>12474</v>
      </c>
      <c r="W2190" t="s">
        <v>12971</v>
      </c>
      <c r="X2190" t="s">
        <v>12949</v>
      </c>
      <c r="Y2190" t="s">
        <v>12917</v>
      </c>
    </row>
    <row r="2191" spans="1:27" x14ac:dyDescent="0.25">
      <c r="A2191" t="s">
        <v>4305</v>
      </c>
      <c r="B2191" t="s">
        <v>6173</v>
      </c>
      <c r="C2191">
        <v>114259</v>
      </c>
      <c r="D2191" t="s">
        <v>6173</v>
      </c>
      <c r="E2191" t="s">
        <v>18</v>
      </c>
      <c r="G2191" t="s">
        <v>41</v>
      </c>
      <c r="H2191" t="s">
        <v>104</v>
      </c>
      <c r="I2191" t="s">
        <v>32</v>
      </c>
      <c r="J2191" t="s">
        <v>2056</v>
      </c>
      <c r="K2191">
        <v>2393400</v>
      </c>
      <c r="L2191" t="s">
        <v>209</v>
      </c>
      <c r="M2191" t="s">
        <v>6174</v>
      </c>
      <c r="N2191" t="str">
        <f t="array" ref="N2191">IF(COUNT(FIND({"数据分析","数据运营","分析师"},M2191)),"1","0")</f>
        <v>0</v>
      </c>
      <c r="O2191" t="s">
        <v>513</v>
      </c>
      <c r="P2191" t="s">
        <v>205</v>
      </c>
      <c r="Q2191" t="str">
        <f t="shared" si="68"/>
        <v>8</v>
      </c>
      <c r="R2191" t="str">
        <f t="shared" si="69"/>
        <v>10</v>
      </c>
      <c r="W2191" t="s">
        <v>13087</v>
      </c>
      <c r="X2191" t="s">
        <v>13088</v>
      </c>
      <c r="Y2191" t="s">
        <v>13067</v>
      </c>
      <c r="Z2191" t="s">
        <v>13089</v>
      </c>
      <c r="AA2191" t="s">
        <v>12917</v>
      </c>
    </row>
    <row r="2192" spans="1:27" x14ac:dyDescent="0.25">
      <c r="A2192" t="s">
        <v>4305</v>
      </c>
      <c r="B2192" t="s">
        <v>6175</v>
      </c>
      <c r="C2192">
        <v>142890</v>
      </c>
      <c r="D2192" t="s">
        <v>6175</v>
      </c>
      <c r="E2192" t="s">
        <v>135</v>
      </c>
      <c r="F2192" t="s">
        <v>6176</v>
      </c>
      <c r="G2192" t="s">
        <v>81</v>
      </c>
      <c r="H2192" t="s">
        <v>42</v>
      </c>
      <c r="I2192" t="s">
        <v>22</v>
      </c>
      <c r="J2192" t="s">
        <v>50</v>
      </c>
      <c r="K2192">
        <v>2513106</v>
      </c>
      <c r="L2192" t="s">
        <v>6177</v>
      </c>
      <c r="M2192" t="s">
        <v>6178</v>
      </c>
      <c r="N2192" t="str">
        <f t="array" ref="N2192">IF(COUNT(FIND({"数据分析","数据运营","分析师"},M2192)),"1","0")</f>
        <v>0</v>
      </c>
      <c r="O2192" t="s">
        <v>635</v>
      </c>
      <c r="P2192" t="s">
        <v>433</v>
      </c>
      <c r="Q2192" t="str">
        <f t="shared" si="68"/>
        <v>3</v>
      </c>
      <c r="R2192" t="str">
        <f t="shared" si="69"/>
        <v>5</v>
      </c>
      <c r="W2192" t="s">
        <v>12931</v>
      </c>
      <c r="X2192" t="s">
        <v>12915</v>
      </c>
      <c r="Y2192" t="s">
        <v>12919</v>
      </c>
      <c r="Z2192" t="s">
        <v>12926</v>
      </c>
      <c r="AA2192" t="s">
        <v>12917</v>
      </c>
    </row>
    <row r="2193" spans="1:27" x14ac:dyDescent="0.25">
      <c r="A2193" t="s">
        <v>4305</v>
      </c>
      <c r="B2193" t="s">
        <v>5843</v>
      </c>
      <c r="C2193">
        <v>29643</v>
      </c>
      <c r="D2193" t="s">
        <v>5844</v>
      </c>
      <c r="E2193" t="s">
        <v>47</v>
      </c>
      <c r="F2193" t="s">
        <v>4828</v>
      </c>
      <c r="G2193" t="s">
        <v>20</v>
      </c>
      <c r="H2193" t="s">
        <v>1231</v>
      </c>
      <c r="I2193" t="s">
        <v>32</v>
      </c>
      <c r="J2193" t="s">
        <v>5845</v>
      </c>
      <c r="K2193">
        <v>2227886</v>
      </c>
      <c r="L2193" t="s">
        <v>6179</v>
      </c>
      <c r="M2193" t="s">
        <v>3892</v>
      </c>
      <c r="N2193" t="str">
        <f t="array" ref="N2193">IF(COUNT(FIND({"数据分析","数据运营","分析师"},M2193)),"1","0")</f>
        <v>0</v>
      </c>
      <c r="O2193" t="s">
        <v>36</v>
      </c>
      <c r="P2193" t="s">
        <v>205</v>
      </c>
      <c r="Q2193" t="str">
        <f t="shared" si="68"/>
        <v>10</v>
      </c>
      <c r="R2193" t="str">
        <f t="shared" si="69"/>
        <v>15</v>
      </c>
      <c r="S2193" s="1" t="s">
        <v>8116</v>
      </c>
      <c r="T2193" t="s">
        <v>12552</v>
      </c>
      <c r="U2193" t="s">
        <v>12477</v>
      </c>
      <c r="V2193" t="s">
        <v>12850</v>
      </c>
      <c r="W2193" t="s">
        <v>12931</v>
      </c>
      <c r="X2193" t="s">
        <v>13013</v>
      </c>
      <c r="Y2193" t="s">
        <v>12917</v>
      </c>
    </row>
    <row r="2194" spans="1:27" x14ac:dyDescent="0.25">
      <c r="A2194" t="s">
        <v>4305</v>
      </c>
      <c r="B2194" t="s">
        <v>1163</v>
      </c>
      <c r="C2194">
        <v>2768</v>
      </c>
      <c r="D2194" t="s">
        <v>1164</v>
      </c>
      <c r="E2194" t="s">
        <v>30</v>
      </c>
      <c r="G2194" t="s">
        <v>49</v>
      </c>
      <c r="H2194" t="s">
        <v>42</v>
      </c>
      <c r="I2194" t="s">
        <v>32</v>
      </c>
      <c r="J2194" t="s">
        <v>213</v>
      </c>
      <c r="K2194">
        <v>2451866</v>
      </c>
      <c r="L2194" t="s">
        <v>6180</v>
      </c>
      <c r="M2194" t="s">
        <v>849</v>
      </c>
      <c r="N2194" t="str">
        <f t="array" ref="N2194">IF(COUNT(FIND({"数据分析","数据运营","分析师"},M2194)),"1","0")</f>
        <v>1</v>
      </c>
      <c r="O2194" t="s">
        <v>924</v>
      </c>
      <c r="P2194" t="s">
        <v>205</v>
      </c>
      <c r="Q2194" t="str">
        <f t="shared" si="68"/>
        <v>12</v>
      </c>
      <c r="R2194" t="str">
        <f t="shared" si="69"/>
        <v>20</v>
      </c>
      <c r="S2194" s="1" t="s">
        <v>12320</v>
      </c>
      <c r="T2194" t="s">
        <v>12455</v>
      </c>
      <c r="U2194" t="s">
        <v>12467</v>
      </c>
      <c r="V2194" t="s">
        <v>12475</v>
      </c>
      <c r="W2194" s="1" t="s">
        <v>13220</v>
      </c>
      <c r="X2194" t="s">
        <v>13272</v>
      </c>
      <c r="Y2194" t="s">
        <v>13293</v>
      </c>
    </row>
    <row r="2195" spans="1:27" x14ac:dyDescent="0.25">
      <c r="A2195" t="s">
        <v>4305</v>
      </c>
      <c r="B2195" t="s">
        <v>6181</v>
      </c>
      <c r="C2195">
        <v>66662</v>
      </c>
      <c r="D2195" t="s">
        <v>6182</v>
      </c>
      <c r="E2195" t="s">
        <v>39</v>
      </c>
      <c r="G2195" t="s">
        <v>272</v>
      </c>
      <c r="H2195" t="s">
        <v>788</v>
      </c>
      <c r="I2195" t="s">
        <v>178</v>
      </c>
      <c r="J2195" t="s">
        <v>92</v>
      </c>
      <c r="K2195">
        <v>2465559</v>
      </c>
      <c r="L2195" t="s">
        <v>6183</v>
      </c>
      <c r="M2195" t="s">
        <v>6184</v>
      </c>
      <c r="N2195" t="str">
        <f t="array" ref="N2195">IF(COUNT(FIND({"数据分析","数据运营","分析师"},M2195)),"1","0")</f>
        <v>1</v>
      </c>
      <c r="O2195" t="s">
        <v>700</v>
      </c>
      <c r="P2195" t="s">
        <v>205</v>
      </c>
      <c r="Q2195" t="str">
        <f t="shared" si="68"/>
        <v>5</v>
      </c>
      <c r="R2195" t="str">
        <f t="shared" si="69"/>
        <v>10</v>
      </c>
      <c r="S2195" s="1" t="s">
        <v>12319</v>
      </c>
      <c r="T2195" t="s">
        <v>12456</v>
      </c>
      <c r="U2195" t="s">
        <v>12454</v>
      </c>
      <c r="V2195" t="s">
        <v>12455</v>
      </c>
      <c r="W2195" s="1" t="s">
        <v>984</v>
      </c>
      <c r="X2195" t="s">
        <v>13272</v>
      </c>
      <c r="Y2195" t="s">
        <v>13306</v>
      </c>
      <c r="Z2195" t="s">
        <v>13386</v>
      </c>
    </row>
    <row r="2196" spans="1:27" x14ac:dyDescent="0.25">
      <c r="A2196" t="s">
        <v>4305</v>
      </c>
      <c r="B2196" t="s">
        <v>4760</v>
      </c>
      <c r="C2196">
        <v>329</v>
      </c>
      <c r="D2196" t="s">
        <v>4761</v>
      </c>
      <c r="E2196" t="s">
        <v>18</v>
      </c>
      <c r="F2196" t="s">
        <v>4403</v>
      </c>
      <c r="G2196" t="s">
        <v>20</v>
      </c>
      <c r="H2196" t="s">
        <v>72</v>
      </c>
      <c r="I2196" t="s">
        <v>22</v>
      </c>
      <c r="J2196" t="s">
        <v>240</v>
      </c>
      <c r="K2196">
        <v>1934536</v>
      </c>
      <c r="L2196" t="s">
        <v>6185</v>
      </c>
      <c r="M2196" t="s">
        <v>6186</v>
      </c>
      <c r="N2196" t="str">
        <f t="array" ref="N2196">IF(COUNT(FIND({"数据分析","数据运营","分析师"},M2196)),"1","0")</f>
        <v>0</v>
      </c>
      <c r="O2196" t="s">
        <v>815</v>
      </c>
      <c r="P2196" t="s">
        <v>205</v>
      </c>
      <c r="Q2196" t="str">
        <f t="shared" si="68"/>
        <v>20</v>
      </c>
      <c r="R2196" t="str">
        <f t="shared" si="69"/>
        <v>40</v>
      </c>
      <c r="S2196" s="1" t="s">
        <v>12320</v>
      </c>
      <c r="T2196" t="s">
        <v>12462</v>
      </c>
      <c r="U2196" t="s">
        <v>12465</v>
      </c>
      <c r="V2196" t="s">
        <v>12454</v>
      </c>
      <c r="W2196" t="s">
        <v>12931</v>
      </c>
      <c r="X2196" t="s">
        <v>12917</v>
      </c>
    </row>
    <row r="2197" spans="1:27" x14ac:dyDescent="0.25">
      <c r="A2197" t="s">
        <v>4305</v>
      </c>
      <c r="B2197" t="s">
        <v>4324</v>
      </c>
      <c r="C2197">
        <v>55446</v>
      </c>
      <c r="D2197" t="s">
        <v>4325</v>
      </c>
      <c r="E2197" t="s">
        <v>30</v>
      </c>
      <c r="G2197" t="s">
        <v>20</v>
      </c>
      <c r="H2197" t="s">
        <v>301</v>
      </c>
      <c r="I2197" t="s">
        <v>32</v>
      </c>
      <c r="J2197" t="s">
        <v>213</v>
      </c>
      <c r="K2197">
        <v>2563530</v>
      </c>
      <c r="L2197" t="s">
        <v>6187</v>
      </c>
      <c r="M2197" t="s">
        <v>2075</v>
      </c>
      <c r="N2197" t="str">
        <f t="array" ref="N2197">IF(COUNT(FIND({"数据分析","数据运营","分析师"},M2197)),"1","0")</f>
        <v>0</v>
      </c>
      <c r="O2197" t="s">
        <v>298</v>
      </c>
      <c r="P2197" t="s">
        <v>205</v>
      </c>
      <c r="Q2197" t="str">
        <f t="shared" si="68"/>
        <v>15</v>
      </c>
      <c r="R2197" t="str">
        <f t="shared" si="69"/>
        <v>30</v>
      </c>
      <c r="S2197" s="1" t="s">
        <v>8116</v>
      </c>
      <c r="T2197" t="s">
        <v>12454</v>
      </c>
      <c r="U2197" t="s">
        <v>12455</v>
      </c>
      <c r="V2197" t="s">
        <v>12477</v>
      </c>
      <c r="W2197" t="s">
        <v>12931</v>
      </c>
      <c r="X2197" t="s">
        <v>13004</v>
      </c>
      <c r="Y2197" t="s">
        <v>12917</v>
      </c>
    </row>
    <row r="2198" spans="1:27" x14ac:dyDescent="0.25">
      <c r="A2198" t="s">
        <v>4305</v>
      </c>
      <c r="B2198" t="s">
        <v>6188</v>
      </c>
      <c r="C2198">
        <v>107281</v>
      </c>
      <c r="D2198" t="s">
        <v>6189</v>
      </c>
      <c r="E2198" t="s">
        <v>56</v>
      </c>
      <c r="G2198" t="s">
        <v>130</v>
      </c>
      <c r="H2198" t="s">
        <v>2606</v>
      </c>
      <c r="I2198" t="s">
        <v>32</v>
      </c>
      <c r="J2198" t="s">
        <v>87</v>
      </c>
      <c r="K2198">
        <v>2533715</v>
      </c>
      <c r="L2198" t="s">
        <v>6190</v>
      </c>
      <c r="M2198" t="s">
        <v>6191</v>
      </c>
      <c r="N2198" t="str">
        <f t="array" ref="N2198">IF(COUNT(FIND({"数据分析","数据运营","分析师"},M2198)),"1","0")</f>
        <v>0</v>
      </c>
      <c r="O2198" t="s">
        <v>539</v>
      </c>
      <c r="P2198" t="s">
        <v>205</v>
      </c>
      <c r="Q2198" t="str">
        <f t="shared" si="68"/>
        <v>5</v>
      </c>
      <c r="R2198" t="str">
        <f t="shared" si="69"/>
        <v>8</v>
      </c>
      <c r="S2198" s="1" t="s">
        <v>6484</v>
      </c>
      <c r="T2198" t="s">
        <v>12477</v>
      </c>
      <c r="U2198" t="s">
        <v>12462</v>
      </c>
      <c r="V2198" t="s">
        <v>12470</v>
      </c>
      <c r="W2198" t="s">
        <v>76</v>
      </c>
    </row>
    <row r="2199" spans="1:27" x14ac:dyDescent="0.25">
      <c r="A2199" t="s">
        <v>4305</v>
      </c>
      <c r="B2199" t="s">
        <v>4363</v>
      </c>
      <c r="C2199">
        <v>8103</v>
      </c>
      <c r="D2199" t="s">
        <v>4364</v>
      </c>
      <c r="E2199" t="s">
        <v>18</v>
      </c>
      <c r="F2199" t="s">
        <v>4365</v>
      </c>
      <c r="G2199" t="s">
        <v>130</v>
      </c>
      <c r="H2199" t="s">
        <v>130</v>
      </c>
      <c r="I2199" t="s">
        <v>178</v>
      </c>
      <c r="J2199" t="s">
        <v>258</v>
      </c>
      <c r="K2199">
        <v>2195136</v>
      </c>
      <c r="L2199" t="s">
        <v>6192</v>
      </c>
      <c r="M2199" t="s">
        <v>6193</v>
      </c>
      <c r="N2199" t="str">
        <f t="array" ref="N2199">IF(COUNT(FIND({"数据分析","数据运营","分析师"},M2199)),"1","0")</f>
        <v>0</v>
      </c>
      <c r="O2199" t="s">
        <v>260</v>
      </c>
      <c r="P2199" t="s">
        <v>205</v>
      </c>
      <c r="Q2199" t="str">
        <f t="shared" si="68"/>
        <v>8</v>
      </c>
      <c r="R2199" t="str">
        <f t="shared" si="69"/>
        <v>15</v>
      </c>
      <c r="S2199" s="1" t="s">
        <v>12319</v>
      </c>
      <c r="T2199" t="s">
        <v>12453</v>
      </c>
      <c r="U2199" t="s">
        <v>12454</v>
      </c>
      <c r="V2199" t="s">
        <v>12455</v>
      </c>
      <c r="W2199" t="s">
        <v>12979</v>
      </c>
      <c r="X2199" t="s">
        <v>12949</v>
      </c>
      <c r="Y2199" t="s">
        <v>12917</v>
      </c>
    </row>
    <row r="2200" spans="1:27" x14ac:dyDescent="0.25">
      <c r="A2200" t="s">
        <v>4305</v>
      </c>
      <c r="B2200" t="s">
        <v>3107</v>
      </c>
      <c r="C2200">
        <v>12557</v>
      </c>
      <c r="D2200" t="s">
        <v>3108</v>
      </c>
      <c r="E2200" t="s">
        <v>30</v>
      </c>
      <c r="F2200" t="s">
        <v>4879</v>
      </c>
      <c r="G2200" t="s">
        <v>41</v>
      </c>
      <c r="H2200" t="s">
        <v>42</v>
      </c>
      <c r="I2200" t="s">
        <v>32</v>
      </c>
      <c r="J2200" t="s">
        <v>142</v>
      </c>
      <c r="K2200">
        <v>2379203</v>
      </c>
      <c r="L2200" t="s">
        <v>6194</v>
      </c>
      <c r="M2200" t="s">
        <v>6034</v>
      </c>
      <c r="N2200" t="str">
        <f t="array" ref="N2200">IF(COUNT(FIND({"数据分析","数据运营","分析师"},M2200)),"1","0")</f>
        <v>1</v>
      </c>
      <c r="O2200" t="s">
        <v>264</v>
      </c>
      <c r="P2200" t="s">
        <v>205</v>
      </c>
      <c r="Q2200" t="str">
        <f t="shared" si="68"/>
        <v>6</v>
      </c>
      <c r="R2200" t="str">
        <f t="shared" si="69"/>
        <v>12</v>
      </c>
      <c r="S2200" s="1" t="s">
        <v>12320</v>
      </c>
      <c r="T2200" t="s">
        <v>12464</v>
      </c>
      <c r="U2200" t="s">
        <v>12479</v>
      </c>
      <c r="V2200" t="s">
        <v>12457</v>
      </c>
      <c r="W2200" s="1" t="s">
        <v>138</v>
      </c>
      <c r="X2200" t="s">
        <v>12810</v>
      </c>
    </row>
    <row r="2201" spans="1:27" x14ac:dyDescent="0.25">
      <c r="A2201" t="s">
        <v>4305</v>
      </c>
      <c r="B2201" t="s">
        <v>6195</v>
      </c>
      <c r="C2201">
        <v>36164</v>
      </c>
      <c r="D2201" t="s">
        <v>6196</v>
      </c>
      <c r="E2201" t="s">
        <v>47</v>
      </c>
      <c r="F2201" t="s">
        <v>6018</v>
      </c>
      <c r="G2201" t="s">
        <v>81</v>
      </c>
      <c r="H2201" t="s">
        <v>82</v>
      </c>
      <c r="I2201" t="s">
        <v>32</v>
      </c>
      <c r="J2201" t="s">
        <v>33</v>
      </c>
      <c r="K2201">
        <v>2568723</v>
      </c>
      <c r="L2201" t="s">
        <v>6197</v>
      </c>
      <c r="M2201" t="s">
        <v>6198</v>
      </c>
      <c r="N2201" t="str">
        <f t="array" ref="N2201">IF(COUNT(FIND({"数据分析","数据运营","分析师"},M2201)),"1","0")</f>
        <v>0</v>
      </c>
      <c r="O2201" t="s">
        <v>391</v>
      </c>
      <c r="P2201" t="s">
        <v>205</v>
      </c>
      <c r="Q2201" t="str">
        <f t="shared" si="68"/>
        <v>15</v>
      </c>
      <c r="R2201" t="str">
        <f t="shared" si="69"/>
        <v>20</v>
      </c>
      <c r="S2201" s="1" t="s">
        <v>12320</v>
      </c>
      <c r="T2201" t="s">
        <v>12555</v>
      </c>
      <c r="U2201" t="s">
        <v>12456</v>
      </c>
      <c r="V2201" t="s">
        <v>12454</v>
      </c>
      <c r="W2201" t="s">
        <v>12971</v>
      </c>
      <c r="X2201" t="s">
        <v>12919</v>
      </c>
      <c r="Y2201" t="s">
        <v>12949</v>
      </c>
      <c r="Z2201" t="s">
        <v>12920</v>
      </c>
      <c r="AA2201" t="s">
        <v>13133</v>
      </c>
    </row>
    <row r="2202" spans="1:27" x14ac:dyDescent="0.25">
      <c r="A2202" t="s">
        <v>4305</v>
      </c>
      <c r="B2202" t="s">
        <v>6199</v>
      </c>
      <c r="C2202">
        <v>2900</v>
      </c>
      <c r="D2202" t="s">
        <v>6200</v>
      </c>
      <c r="E2202" t="s">
        <v>30</v>
      </c>
      <c r="F2202" t="s">
        <v>5101</v>
      </c>
      <c r="G2202" t="s">
        <v>20</v>
      </c>
      <c r="H2202" t="s">
        <v>301</v>
      </c>
      <c r="I2202" t="s">
        <v>32</v>
      </c>
      <c r="J2202" t="s">
        <v>3088</v>
      </c>
      <c r="K2202">
        <v>2162546</v>
      </c>
      <c r="L2202" t="s">
        <v>6201</v>
      </c>
      <c r="M2202" t="s">
        <v>6202</v>
      </c>
      <c r="N2202" t="str">
        <f t="array" ref="N2202">IF(COUNT(FIND({"数据分析","数据运营","分析师"},M2202)),"1","0")</f>
        <v>0</v>
      </c>
      <c r="O2202" t="s">
        <v>1531</v>
      </c>
      <c r="P2202" t="s">
        <v>205</v>
      </c>
      <c r="Q2202" t="str">
        <f t="shared" si="68"/>
        <v>18</v>
      </c>
      <c r="R2202" t="str">
        <f t="shared" si="69"/>
        <v>35</v>
      </c>
      <c r="S2202" s="1" t="s">
        <v>7054</v>
      </c>
      <c r="T2202" t="s">
        <v>12556</v>
      </c>
      <c r="U2202" t="s">
        <v>12700</v>
      </c>
      <c r="V2202" t="s">
        <v>12524</v>
      </c>
      <c r="W2202" t="s">
        <v>12931</v>
      </c>
      <c r="X2202" t="s">
        <v>12956</v>
      </c>
      <c r="Y2202" t="s">
        <v>13004</v>
      </c>
      <c r="Z2202" t="s">
        <v>12917</v>
      </c>
    </row>
    <row r="2203" spans="1:27" x14ac:dyDescent="0.25">
      <c r="A2203" t="s">
        <v>4305</v>
      </c>
      <c r="B2203" t="s">
        <v>6203</v>
      </c>
      <c r="C2203">
        <v>25456</v>
      </c>
      <c r="D2203" t="s">
        <v>6204</v>
      </c>
      <c r="E2203" t="s">
        <v>56</v>
      </c>
      <c r="F2203" t="s">
        <v>6205</v>
      </c>
      <c r="G2203" t="s">
        <v>272</v>
      </c>
      <c r="H2203" t="s">
        <v>447</v>
      </c>
      <c r="I2203" t="s">
        <v>32</v>
      </c>
      <c r="J2203" t="s">
        <v>142</v>
      </c>
      <c r="K2203">
        <v>2286642</v>
      </c>
      <c r="L2203" t="s">
        <v>6206</v>
      </c>
      <c r="M2203" t="s">
        <v>6207</v>
      </c>
      <c r="N2203" t="str">
        <f t="array" ref="N2203">IF(COUNT(FIND({"数据分析","数据运营","分析师"},M2203)),"1","0")</f>
        <v>0</v>
      </c>
      <c r="O2203" t="s">
        <v>189</v>
      </c>
      <c r="P2203" t="s">
        <v>205</v>
      </c>
      <c r="Q2203" t="str">
        <f t="shared" si="68"/>
        <v>10</v>
      </c>
      <c r="R2203" t="str">
        <f t="shared" si="69"/>
        <v>20</v>
      </c>
      <c r="S2203" s="1" t="s">
        <v>1456</v>
      </c>
      <c r="T2203" t="s">
        <v>12456</v>
      </c>
      <c r="U2203" t="s">
        <v>12470</v>
      </c>
      <c r="V2203" t="s">
        <v>12454</v>
      </c>
      <c r="W2203" t="s">
        <v>12931</v>
      </c>
      <c r="X2203" t="s">
        <v>13086</v>
      </c>
      <c r="Y2203" t="s">
        <v>12920</v>
      </c>
      <c r="Z2203" t="s">
        <v>13000</v>
      </c>
    </row>
    <row r="2204" spans="1:27" x14ac:dyDescent="0.25">
      <c r="A2204" t="s">
        <v>4305</v>
      </c>
      <c r="B2204" t="s">
        <v>4917</v>
      </c>
      <c r="C2204">
        <v>102322</v>
      </c>
      <c r="D2204" t="s">
        <v>4347</v>
      </c>
      <c r="E2204" t="s">
        <v>18</v>
      </c>
      <c r="F2204" t="s">
        <v>4326</v>
      </c>
      <c r="G2204" t="s">
        <v>33</v>
      </c>
      <c r="H2204" t="s">
        <v>66</v>
      </c>
      <c r="I2204" t="s">
        <v>32</v>
      </c>
      <c r="J2204" t="s">
        <v>213</v>
      </c>
      <c r="K2204">
        <v>2252851</v>
      </c>
      <c r="L2204" t="s">
        <v>4737</v>
      </c>
      <c r="M2204" t="s">
        <v>3321</v>
      </c>
      <c r="N2204" t="str">
        <f t="array" ref="N2204">IF(COUNT(FIND({"数据分析","数据运营","分析师"},M2204)),"1","0")</f>
        <v>1</v>
      </c>
      <c r="O2204" t="s">
        <v>360</v>
      </c>
      <c r="P2204" t="s">
        <v>205</v>
      </c>
      <c r="Q2204" t="str">
        <f t="shared" si="68"/>
        <v>12</v>
      </c>
      <c r="R2204" t="str">
        <f t="shared" si="69"/>
        <v>24</v>
      </c>
      <c r="S2204" s="1" t="s">
        <v>2061</v>
      </c>
      <c r="T2204" t="s">
        <v>12456</v>
      </c>
      <c r="U2204" t="s">
        <v>12468</v>
      </c>
      <c r="V2204" t="s">
        <v>12479</v>
      </c>
      <c r="W2204" s="1" t="s">
        <v>138</v>
      </c>
      <c r="X2204" t="s">
        <v>13276</v>
      </c>
    </row>
    <row r="2205" spans="1:27" x14ac:dyDescent="0.25">
      <c r="A2205" t="s">
        <v>4305</v>
      </c>
      <c r="B2205" t="s">
        <v>6208</v>
      </c>
      <c r="C2205">
        <v>27988</v>
      </c>
      <c r="D2205" t="s">
        <v>6209</v>
      </c>
      <c r="E2205" t="s">
        <v>30</v>
      </c>
      <c r="F2205" t="s">
        <v>6210</v>
      </c>
      <c r="G2205" t="s">
        <v>20</v>
      </c>
      <c r="H2205" t="s">
        <v>739</v>
      </c>
      <c r="I2205" t="s">
        <v>32</v>
      </c>
      <c r="J2205" t="s">
        <v>812</v>
      </c>
      <c r="K2205">
        <v>1132654</v>
      </c>
      <c r="L2205" t="s">
        <v>6211</v>
      </c>
      <c r="M2205" t="s">
        <v>1307</v>
      </c>
      <c r="N2205" t="str">
        <f t="array" ref="N2205">IF(COUNT(FIND({"数据分析","数据运营","分析师"},M2205)),"1","0")</f>
        <v>0</v>
      </c>
      <c r="O2205" t="s">
        <v>231</v>
      </c>
      <c r="P2205" t="s">
        <v>205</v>
      </c>
      <c r="Q2205" t="str">
        <f t="shared" si="68"/>
        <v>15</v>
      </c>
      <c r="R2205" t="str">
        <f t="shared" si="69"/>
        <v>25</v>
      </c>
      <c r="S2205" s="1" t="s">
        <v>12320</v>
      </c>
      <c r="T2205" t="s">
        <v>12454</v>
      </c>
      <c r="U2205" t="s">
        <v>12455</v>
      </c>
      <c r="V2205" t="s">
        <v>12467</v>
      </c>
      <c r="W2205" t="s">
        <v>12931</v>
      </c>
      <c r="X2205" t="s">
        <v>13004</v>
      </c>
      <c r="Y2205" t="s">
        <v>12917</v>
      </c>
    </row>
    <row r="2206" spans="1:27" x14ac:dyDescent="0.25">
      <c r="A2206" t="s">
        <v>4305</v>
      </c>
      <c r="B2206" t="s">
        <v>5387</v>
      </c>
      <c r="C2206">
        <v>21421</v>
      </c>
      <c r="D2206" t="s">
        <v>5388</v>
      </c>
      <c r="E2206" t="s">
        <v>47</v>
      </c>
      <c r="F2206" t="s">
        <v>4936</v>
      </c>
      <c r="G2206" t="s">
        <v>20</v>
      </c>
      <c r="H2206" t="s">
        <v>72</v>
      </c>
      <c r="I2206" t="s">
        <v>32</v>
      </c>
      <c r="J2206" t="s">
        <v>1413</v>
      </c>
      <c r="K2206">
        <v>2137164</v>
      </c>
      <c r="L2206" t="s">
        <v>5389</v>
      </c>
      <c r="M2206" t="s">
        <v>4298</v>
      </c>
      <c r="N2206" t="str">
        <f t="array" ref="N2206">IF(COUNT(FIND({"数据分析","数据运营","分析师"},M2206)),"1","0")</f>
        <v>0</v>
      </c>
      <c r="O2206" t="s">
        <v>391</v>
      </c>
      <c r="P2206" t="s">
        <v>205</v>
      </c>
      <c r="Q2206" t="str">
        <f t="shared" si="68"/>
        <v>15</v>
      </c>
      <c r="R2206" t="str">
        <f t="shared" si="69"/>
        <v>20</v>
      </c>
      <c r="S2206" s="1" t="s">
        <v>2061</v>
      </c>
      <c r="T2206" t="s">
        <v>12470</v>
      </c>
      <c r="U2206" t="s">
        <v>12453</v>
      </c>
      <c r="V2206" t="s">
        <v>12460</v>
      </c>
      <c r="W2206" t="s">
        <v>12958</v>
      </c>
      <c r="X2206" t="s">
        <v>12917</v>
      </c>
    </row>
    <row r="2207" spans="1:27" x14ac:dyDescent="0.25">
      <c r="A2207" t="s">
        <v>4305</v>
      </c>
      <c r="B2207" t="s">
        <v>6212</v>
      </c>
      <c r="C2207">
        <v>142815</v>
      </c>
      <c r="D2207" t="s">
        <v>6213</v>
      </c>
      <c r="E2207" t="s">
        <v>39</v>
      </c>
      <c r="F2207" t="s">
        <v>4561</v>
      </c>
      <c r="G2207" t="s">
        <v>176</v>
      </c>
      <c r="H2207" t="s">
        <v>311</v>
      </c>
      <c r="I2207" t="s">
        <v>32</v>
      </c>
      <c r="J2207" t="s">
        <v>302</v>
      </c>
      <c r="K2207">
        <v>2357749</v>
      </c>
      <c r="L2207" t="s">
        <v>6214</v>
      </c>
      <c r="M2207" t="s">
        <v>6215</v>
      </c>
      <c r="N2207" t="str">
        <f t="array" ref="N2207">IF(COUNT(FIND({"数据分析","数据运营","分析师"},M2207)),"1","0")</f>
        <v>1</v>
      </c>
      <c r="O2207" t="s">
        <v>220</v>
      </c>
      <c r="P2207" t="s">
        <v>205</v>
      </c>
      <c r="Q2207" t="str">
        <f t="shared" si="68"/>
        <v>8</v>
      </c>
      <c r="R2207" t="str">
        <f t="shared" si="69"/>
        <v>16</v>
      </c>
      <c r="W2207" s="1" t="s">
        <v>13252</v>
      </c>
      <c r="X2207" t="s">
        <v>13272</v>
      </c>
      <c r="Y2207" t="s">
        <v>13284</v>
      </c>
    </row>
    <row r="2208" spans="1:27" x14ac:dyDescent="0.25">
      <c r="A2208" t="s">
        <v>4305</v>
      </c>
      <c r="B2208" t="s">
        <v>6131</v>
      </c>
      <c r="C2208">
        <v>10519</v>
      </c>
      <c r="D2208" t="s">
        <v>6131</v>
      </c>
      <c r="E2208" t="s">
        <v>18</v>
      </c>
      <c r="F2208" t="s">
        <v>4879</v>
      </c>
      <c r="G2208" t="s">
        <v>20</v>
      </c>
      <c r="H2208" t="s">
        <v>739</v>
      </c>
      <c r="I2208" t="s">
        <v>32</v>
      </c>
      <c r="J2208" t="s">
        <v>23</v>
      </c>
      <c r="K2208">
        <v>1275777</v>
      </c>
      <c r="L2208" t="s">
        <v>6216</v>
      </c>
      <c r="M2208" t="s">
        <v>6217</v>
      </c>
      <c r="N2208" t="str">
        <f t="array" ref="N2208">IF(COUNT(FIND({"数据分析","数据运营","分析师"},M2208)),"1","0")</f>
        <v>0</v>
      </c>
      <c r="O2208" t="s">
        <v>189</v>
      </c>
      <c r="P2208" t="s">
        <v>205</v>
      </c>
      <c r="Q2208" t="str">
        <f t="shared" si="68"/>
        <v>10</v>
      </c>
      <c r="R2208" t="str">
        <f t="shared" si="69"/>
        <v>20</v>
      </c>
      <c r="S2208" s="1" t="s">
        <v>1456</v>
      </c>
      <c r="T2208" t="s">
        <v>12462</v>
      </c>
      <c r="U2208" t="s">
        <v>12541</v>
      </c>
      <c r="V2208" t="s">
        <v>12853</v>
      </c>
      <c r="W2208" t="s">
        <v>12929</v>
      </c>
      <c r="X2208" t="s">
        <v>12919</v>
      </c>
      <c r="Y2208" t="s">
        <v>13004</v>
      </c>
      <c r="Z2208" t="s">
        <v>12917</v>
      </c>
    </row>
    <row r="2209" spans="1:27" x14ac:dyDescent="0.25">
      <c r="A2209" t="s">
        <v>4305</v>
      </c>
      <c r="B2209" t="s">
        <v>6218</v>
      </c>
      <c r="C2209">
        <v>151898</v>
      </c>
      <c r="D2209" t="s">
        <v>6219</v>
      </c>
      <c r="E2209" t="s">
        <v>47</v>
      </c>
      <c r="G2209" t="s">
        <v>81</v>
      </c>
      <c r="H2209" t="s">
        <v>407</v>
      </c>
      <c r="I2209" t="s">
        <v>178</v>
      </c>
      <c r="J2209" t="s">
        <v>6220</v>
      </c>
      <c r="K2209">
        <v>2466222</v>
      </c>
      <c r="L2209" t="s">
        <v>6221</v>
      </c>
      <c r="M2209" t="s">
        <v>6222</v>
      </c>
      <c r="N2209" t="str">
        <f t="array" ref="N2209">IF(COUNT(FIND({"数据分析","数据运营","分析师"},M2209)),"1","0")</f>
        <v>1</v>
      </c>
      <c r="O2209" t="s">
        <v>220</v>
      </c>
      <c r="P2209" t="s">
        <v>205</v>
      </c>
      <c r="Q2209" t="str">
        <f t="shared" si="68"/>
        <v>8</v>
      </c>
      <c r="R2209" t="str">
        <f t="shared" si="69"/>
        <v>16</v>
      </c>
      <c r="W2209" s="1" t="s">
        <v>138</v>
      </c>
      <c r="X2209" t="s">
        <v>13322</v>
      </c>
      <c r="Y2209" t="s">
        <v>13343</v>
      </c>
      <c r="Z2209" t="s">
        <v>13300</v>
      </c>
      <c r="AA2209" t="s">
        <v>13404</v>
      </c>
    </row>
    <row r="2210" spans="1:27" x14ac:dyDescent="0.25">
      <c r="A2210" t="s">
        <v>4305</v>
      </c>
      <c r="B2210" t="s">
        <v>4614</v>
      </c>
      <c r="C2210">
        <v>151117</v>
      </c>
      <c r="D2210" t="s">
        <v>4615</v>
      </c>
      <c r="E2210" t="s">
        <v>30</v>
      </c>
      <c r="F2210" t="s">
        <v>4727</v>
      </c>
      <c r="G2210" t="s">
        <v>272</v>
      </c>
      <c r="H2210" t="s">
        <v>788</v>
      </c>
      <c r="I2210" t="s">
        <v>32</v>
      </c>
      <c r="J2210" t="s">
        <v>117</v>
      </c>
      <c r="K2210">
        <v>2446366</v>
      </c>
      <c r="L2210" t="s">
        <v>6223</v>
      </c>
      <c r="M2210" t="s">
        <v>6224</v>
      </c>
      <c r="N2210" t="str">
        <f t="array" ref="N2210">IF(COUNT(FIND({"数据分析","数据运营","分析师"},M2210)),"1","0")</f>
        <v>0</v>
      </c>
      <c r="O2210" t="s">
        <v>260</v>
      </c>
      <c r="P2210" t="s">
        <v>205</v>
      </c>
      <c r="Q2210" t="str">
        <f t="shared" si="68"/>
        <v>8</v>
      </c>
      <c r="R2210" t="str">
        <f t="shared" si="69"/>
        <v>15</v>
      </c>
      <c r="W2210" t="s">
        <v>12971</v>
      </c>
      <c r="X2210" t="s">
        <v>12949</v>
      </c>
      <c r="Y2210" t="s">
        <v>12917</v>
      </c>
    </row>
    <row r="2211" spans="1:27" x14ac:dyDescent="0.25">
      <c r="A2211" t="s">
        <v>4305</v>
      </c>
      <c r="B2211" t="s">
        <v>1108</v>
      </c>
      <c r="C2211">
        <v>16875</v>
      </c>
      <c r="D2211" t="s">
        <v>1109</v>
      </c>
      <c r="E2211" t="s">
        <v>18</v>
      </c>
      <c r="F2211" t="s">
        <v>4351</v>
      </c>
      <c r="G2211" t="s">
        <v>272</v>
      </c>
      <c r="H2211" t="s">
        <v>447</v>
      </c>
      <c r="I2211" t="s">
        <v>32</v>
      </c>
      <c r="J2211" t="s">
        <v>142</v>
      </c>
      <c r="K2211">
        <v>1918511</v>
      </c>
      <c r="L2211" t="s">
        <v>6225</v>
      </c>
      <c r="M2211" t="s">
        <v>670</v>
      </c>
      <c r="N2211" t="str">
        <f t="array" ref="N2211">IF(COUNT(FIND({"数据分析","数据运营","分析师"},M2211)),"1","0")</f>
        <v>0</v>
      </c>
      <c r="O2211" t="s">
        <v>36</v>
      </c>
      <c r="P2211" t="s">
        <v>205</v>
      </c>
      <c r="Q2211" t="str">
        <f t="shared" si="68"/>
        <v>10</v>
      </c>
      <c r="R2211" t="str">
        <f t="shared" si="69"/>
        <v>15</v>
      </c>
      <c r="S2211" s="1" t="s">
        <v>12347</v>
      </c>
      <c r="T2211" t="s">
        <v>12462</v>
      </c>
      <c r="U2211" t="s">
        <v>12453</v>
      </c>
      <c r="V2211" t="s">
        <v>12464</v>
      </c>
      <c r="W2211" t="s">
        <v>12971</v>
      </c>
      <c r="X2211" t="s">
        <v>12949</v>
      </c>
      <c r="Y2211" t="s">
        <v>12917</v>
      </c>
    </row>
    <row r="2212" spans="1:27" x14ac:dyDescent="0.25">
      <c r="A2212" t="s">
        <v>4305</v>
      </c>
      <c r="B2212" t="s">
        <v>6226</v>
      </c>
      <c r="C2212">
        <v>718</v>
      </c>
      <c r="D2212" t="s">
        <v>3200</v>
      </c>
      <c r="E2212" t="s">
        <v>18</v>
      </c>
      <c r="G2212" t="s">
        <v>20</v>
      </c>
      <c r="H2212" t="s">
        <v>739</v>
      </c>
      <c r="I2212" t="s">
        <v>22</v>
      </c>
      <c r="J2212" t="s">
        <v>23</v>
      </c>
      <c r="K2212">
        <v>1874616</v>
      </c>
      <c r="L2212" t="s">
        <v>6227</v>
      </c>
      <c r="M2212" t="s">
        <v>2252</v>
      </c>
      <c r="N2212" t="str">
        <f t="array" ref="N2212">IF(COUNT(FIND({"数据分析","数据运营","分析师"},M2212)),"1","0")</f>
        <v>0</v>
      </c>
      <c r="O2212" t="s">
        <v>815</v>
      </c>
      <c r="P2212" t="s">
        <v>205</v>
      </c>
      <c r="Q2212" t="str">
        <f t="shared" si="68"/>
        <v>20</v>
      </c>
      <c r="R2212" t="str">
        <f t="shared" si="69"/>
        <v>40</v>
      </c>
      <c r="S2212" s="1" t="s">
        <v>12320</v>
      </c>
      <c r="T2212" t="s">
        <v>12462</v>
      </c>
      <c r="U2212" t="s">
        <v>12701</v>
      </c>
      <c r="V2212" t="s">
        <v>12467</v>
      </c>
      <c r="W2212" t="s">
        <v>12929</v>
      </c>
      <c r="X2212" t="s">
        <v>12917</v>
      </c>
    </row>
    <row r="2213" spans="1:27" x14ac:dyDescent="0.25">
      <c r="A2213" t="s">
        <v>4305</v>
      </c>
      <c r="B2213" t="s">
        <v>6228</v>
      </c>
      <c r="C2213">
        <v>43773</v>
      </c>
      <c r="D2213" t="s">
        <v>6229</v>
      </c>
      <c r="E2213" t="s">
        <v>56</v>
      </c>
      <c r="G2213" t="s">
        <v>49</v>
      </c>
      <c r="H2213" t="s">
        <v>116</v>
      </c>
      <c r="I2213" t="s">
        <v>32</v>
      </c>
      <c r="J2213" t="s">
        <v>2491</v>
      </c>
      <c r="K2213">
        <v>2310062</v>
      </c>
      <c r="L2213" t="s">
        <v>6230</v>
      </c>
      <c r="M2213" t="s">
        <v>6231</v>
      </c>
      <c r="N2213" t="str">
        <f t="array" ref="N2213">IF(COUNT(FIND({"数据分析","数据运营","分析师"},M2213)),"1","0")</f>
        <v>0</v>
      </c>
      <c r="O2213" t="s">
        <v>53</v>
      </c>
      <c r="P2213" t="s">
        <v>205</v>
      </c>
      <c r="Q2213" t="str">
        <f t="shared" si="68"/>
        <v>6</v>
      </c>
      <c r="R2213" t="str">
        <f t="shared" si="69"/>
        <v>8</v>
      </c>
      <c r="S2213" s="1" t="s">
        <v>12402</v>
      </c>
      <c r="T2213" t="s">
        <v>12462</v>
      </c>
      <c r="U2213" t="s">
        <v>12453</v>
      </c>
      <c r="V2213" t="s">
        <v>12456</v>
      </c>
      <c r="W2213" t="s">
        <v>13065</v>
      </c>
      <c r="X2213" t="s">
        <v>13060</v>
      </c>
      <c r="Y2213" t="s">
        <v>13035</v>
      </c>
      <c r="Z2213" t="s">
        <v>12917</v>
      </c>
    </row>
    <row r="2214" spans="1:27" x14ac:dyDescent="0.25">
      <c r="A2214" t="s">
        <v>4305</v>
      </c>
      <c r="B2214" t="s">
        <v>6232</v>
      </c>
      <c r="C2214">
        <v>8332</v>
      </c>
      <c r="D2214" t="s">
        <v>6233</v>
      </c>
      <c r="E2214" t="s">
        <v>30</v>
      </c>
      <c r="F2214" t="s">
        <v>6234</v>
      </c>
      <c r="G2214" t="s">
        <v>20</v>
      </c>
      <c r="H2214" t="s">
        <v>1231</v>
      </c>
      <c r="I2214" t="s">
        <v>32</v>
      </c>
      <c r="J2214" t="s">
        <v>23</v>
      </c>
      <c r="K2214">
        <v>1959158</v>
      </c>
      <c r="L2214" t="s">
        <v>6235</v>
      </c>
      <c r="M2214" t="s">
        <v>3892</v>
      </c>
      <c r="N2214" t="str">
        <f t="array" ref="N2214">IF(COUNT(FIND({"数据分析","数据运营","分析师"},M2214)),"1","0")</f>
        <v>0</v>
      </c>
      <c r="O2214" t="s">
        <v>36</v>
      </c>
      <c r="P2214" t="s">
        <v>205</v>
      </c>
      <c r="Q2214" t="str">
        <f t="shared" si="68"/>
        <v>10</v>
      </c>
      <c r="R2214" t="str">
        <f t="shared" si="69"/>
        <v>15</v>
      </c>
      <c r="S2214" s="1" t="s">
        <v>12403</v>
      </c>
      <c r="T2214" t="s">
        <v>12455</v>
      </c>
      <c r="U2214" t="s">
        <v>12475</v>
      </c>
      <c r="V2214" t="s">
        <v>12485</v>
      </c>
      <c r="W2214" t="s">
        <v>12931</v>
      </c>
      <c r="X2214" t="s">
        <v>13013</v>
      </c>
      <c r="Y2214" t="s">
        <v>12917</v>
      </c>
    </row>
    <row r="2215" spans="1:27" x14ac:dyDescent="0.25">
      <c r="A2215" t="s">
        <v>4305</v>
      </c>
      <c r="B2215" t="s">
        <v>6236</v>
      </c>
      <c r="C2215">
        <v>230</v>
      </c>
      <c r="D2215" t="s">
        <v>6237</v>
      </c>
      <c r="E2215" t="s">
        <v>30</v>
      </c>
      <c r="G2215" t="s">
        <v>130</v>
      </c>
      <c r="H2215" t="s">
        <v>2606</v>
      </c>
      <c r="I2215" t="s">
        <v>32</v>
      </c>
      <c r="J2215" t="s">
        <v>142</v>
      </c>
      <c r="K2215">
        <v>2439655</v>
      </c>
      <c r="L2215" t="s">
        <v>6238</v>
      </c>
      <c r="M2215" t="s">
        <v>6034</v>
      </c>
      <c r="N2215" t="str">
        <f t="array" ref="N2215">IF(COUNT(FIND({"数据分析","数据运营","分析师"},M2215)),"1","0")</f>
        <v>1</v>
      </c>
      <c r="O2215" t="s">
        <v>4283</v>
      </c>
      <c r="P2215" t="s">
        <v>205</v>
      </c>
      <c r="Q2215" t="str">
        <f t="shared" si="68"/>
        <v>9</v>
      </c>
      <c r="R2215" t="str">
        <f t="shared" si="69"/>
        <v>12</v>
      </c>
      <c r="S2215" s="1" t="s">
        <v>2061</v>
      </c>
      <c r="T2215" t="s">
        <v>12470</v>
      </c>
      <c r="U2215" t="s">
        <v>12457</v>
      </c>
      <c r="V2215" t="s">
        <v>12454</v>
      </c>
      <c r="W2215" s="1" t="s">
        <v>138</v>
      </c>
    </row>
    <row r="2216" spans="1:27" x14ac:dyDescent="0.25">
      <c r="A2216" t="s">
        <v>4305</v>
      </c>
      <c r="B2216" t="s">
        <v>6239</v>
      </c>
      <c r="C2216">
        <v>11293</v>
      </c>
      <c r="D2216" t="s">
        <v>2860</v>
      </c>
      <c r="E2216" t="s">
        <v>18</v>
      </c>
      <c r="F2216" t="s">
        <v>4918</v>
      </c>
      <c r="G2216" t="s">
        <v>20</v>
      </c>
      <c r="H2216" t="s">
        <v>72</v>
      </c>
      <c r="I2216" t="s">
        <v>32</v>
      </c>
      <c r="J2216" t="s">
        <v>23</v>
      </c>
      <c r="K2216">
        <v>1380229</v>
      </c>
      <c r="L2216" t="s">
        <v>6240</v>
      </c>
      <c r="M2216" t="s">
        <v>6241</v>
      </c>
      <c r="N2216" t="str">
        <f t="array" ref="N2216">IF(COUNT(FIND({"数据分析","数据运营","分析师"},M2216)),"1","0")</f>
        <v>0</v>
      </c>
      <c r="O2216" t="s">
        <v>2264</v>
      </c>
      <c r="P2216" t="s">
        <v>205</v>
      </c>
      <c r="Q2216" t="str">
        <f t="shared" si="68"/>
        <v>14</v>
      </c>
      <c r="R2216" t="str">
        <f t="shared" si="69"/>
        <v>28</v>
      </c>
      <c r="S2216" s="1" t="s">
        <v>12319</v>
      </c>
      <c r="T2216" t="s">
        <v>12467</v>
      </c>
      <c r="U2216" t="s">
        <v>12489</v>
      </c>
      <c r="V2216" t="s">
        <v>12460</v>
      </c>
      <c r="W2216" t="s">
        <v>12931</v>
      </c>
      <c r="X2216" t="s">
        <v>12917</v>
      </c>
    </row>
    <row r="2217" spans="1:27" x14ac:dyDescent="0.25">
      <c r="A2217" t="s">
        <v>4305</v>
      </c>
      <c r="B2217" t="s">
        <v>4917</v>
      </c>
      <c r="C2217">
        <v>102322</v>
      </c>
      <c r="D2217" t="s">
        <v>4347</v>
      </c>
      <c r="E2217" t="s">
        <v>18</v>
      </c>
      <c r="F2217" t="s">
        <v>4918</v>
      </c>
      <c r="G2217" t="s">
        <v>130</v>
      </c>
      <c r="H2217" t="s">
        <v>130</v>
      </c>
      <c r="I2217" t="s">
        <v>32</v>
      </c>
      <c r="J2217" t="s">
        <v>213</v>
      </c>
      <c r="K2217">
        <v>2154754</v>
      </c>
      <c r="L2217" t="s">
        <v>6242</v>
      </c>
      <c r="M2217" t="s">
        <v>6243</v>
      </c>
      <c r="N2217" t="str">
        <f t="array" ref="N2217">IF(COUNT(FIND({"数据分析","数据运营","分析师"},M2217)),"1","0")</f>
        <v>1</v>
      </c>
      <c r="O2217" t="s">
        <v>36</v>
      </c>
      <c r="P2217" t="s">
        <v>205</v>
      </c>
      <c r="Q2217" t="str">
        <f t="shared" si="68"/>
        <v>10</v>
      </c>
      <c r="R2217" t="str">
        <f t="shared" si="69"/>
        <v>15</v>
      </c>
      <c r="S2217" s="1" t="s">
        <v>2061</v>
      </c>
      <c r="T2217" t="s">
        <v>12456</v>
      </c>
      <c r="U2217" t="s">
        <v>12468</v>
      </c>
      <c r="V2217" t="s">
        <v>12479</v>
      </c>
      <c r="W2217" s="1" t="s">
        <v>42</v>
      </c>
      <c r="X2217" t="s">
        <v>13274</v>
      </c>
    </row>
    <row r="2218" spans="1:27" x14ac:dyDescent="0.25">
      <c r="A2218" t="s">
        <v>4305</v>
      </c>
      <c r="B2218" t="s">
        <v>5843</v>
      </c>
      <c r="C2218">
        <v>29643</v>
      </c>
      <c r="D2218" t="s">
        <v>5844</v>
      </c>
      <c r="E2218" t="s">
        <v>47</v>
      </c>
      <c r="F2218" t="s">
        <v>4828</v>
      </c>
      <c r="G2218" t="s">
        <v>20</v>
      </c>
      <c r="H2218" t="s">
        <v>72</v>
      </c>
      <c r="I2218" t="s">
        <v>32</v>
      </c>
      <c r="J2218" t="s">
        <v>5845</v>
      </c>
      <c r="K2218">
        <v>2007914</v>
      </c>
      <c r="L2218" t="s">
        <v>5846</v>
      </c>
      <c r="M2218" t="s">
        <v>6244</v>
      </c>
      <c r="N2218" t="str">
        <f t="array" ref="N2218">IF(COUNT(FIND({"数据分析","数据运营","分析师"},M2218)),"1","0")</f>
        <v>0</v>
      </c>
      <c r="O2218" t="s">
        <v>347</v>
      </c>
      <c r="P2218" t="s">
        <v>205</v>
      </c>
      <c r="Q2218" t="str">
        <f t="shared" si="68"/>
        <v>9</v>
      </c>
      <c r="R2218" t="str">
        <f t="shared" si="69"/>
        <v>15</v>
      </c>
      <c r="S2218" s="1" t="s">
        <v>8116</v>
      </c>
      <c r="T2218" t="s">
        <v>12552</v>
      </c>
      <c r="U2218" t="s">
        <v>12477</v>
      </c>
      <c r="V2218" t="s">
        <v>12850</v>
      </c>
      <c r="W2218" t="s">
        <v>12971</v>
      </c>
      <c r="X2218" t="s">
        <v>13079</v>
      </c>
      <c r="Y2218" t="s">
        <v>12949</v>
      </c>
      <c r="Z2218" t="s">
        <v>13097</v>
      </c>
      <c r="AA2218" t="s">
        <v>12917</v>
      </c>
    </row>
    <row r="2219" spans="1:27" x14ac:dyDescent="0.25">
      <c r="A2219" t="s">
        <v>4305</v>
      </c>
      <c r="B2219" t="s">
        <v>6245</v>
      </c>
      <c r="C2219">
        <v>80814</v>
      </c>
      <c r="D2219" t="s">
        <v>6245</v>
      </c>
      <c r="E2219" t="s">
        <v>56</v>
      </c>
      <c r="F2219" t="s">
        <v>6246</v>
      </c>
      <c r="G2219" t="s">
        <v>130</v>
      </c>
      <c r="H2219" t="s">
        <v>2606</v>
      </c>
      <c r="I2219" t="s">
        <v>32</v>
      </c>
      <c r="J2219" t="s">
        <v>4557</v>
      </c>
      <c r="K2219">
        <v>2121079</v>
      </c>
      <c r="L2219" t="s">
        <v>6247</v>
      </c>
      <c r="M2219" t="s">
        <v>6248</v>
      </c>
      <c r="N2219" t="str">
        <f t="array" ref="N2219">IF(COUNT(FIND({"数据分析","数据运营","分析师"},M2219)),"1","0")</f>
        <v>1</v>
      </c>
      <c r="O2219" t="s">
        <v>347</v>
      </c>
      <c r="P2219" t="s">
        <v>205</v>
      </c>
      <c r="Q2219" t="str">
        <f t="shared" si="68"/>
        <v>9</v>
      </c>
      <c r="R2219" t="str">
        <f t="shared" si="69"/>
        <v>15</v>
      </c>
      <c r="S2219" s="1" t="s">
        <v>12325</v>
      </c>
      <c r="T2219" t="s">
        <v>12467</v>
      </c>
      <c r="U2219" t="s">
        <v>12470</v>
      </c>
      <c r="V2219" t="s">
        <v>12456</v>
      </c>
      <c r="W2219" s="1" t="s">
        <v>42</v>
      </c>
      <c r="X2219" t="s">
        <v>13274</v>
      </c>
    </row>
    <row r="2220" spans="1:27" x14ac:dyDescent="0.25">
      <c r="A2220" t="s">
        <v>4305</v>
      </c>
      <c r="B2220" t="s">
        <v>6249</v>
      </c>
      <c r="C2220">
        <v>53349</v>
      </c>
      <c r="D2220" t="s">
        <v>6250</v>
      </c>
      <c r="E2220" t="s">
        <v>47</v>
      </c>
      <c r="F2220" t="s">
        <v>6251</v>
      </c>
      <c r="G2220" t="s">
        <v>65</v>
      </c>
      <c r="H2220" t="s">
        <v>66</v>
      </c>
      <c r="I2220" t="s">
        <v>218</v>
      </c>
      <c r="J2220" t="s">
        <v>496</v>
      </c>
      <c r="K2220">
        <v>2569636</v>
      </c>
      <c r="L2220" t="s">
        <v>6252</v>
      </c>
      <c r="M2220" t="s">
        <v>6253</v>
      </c>
      <c r="N2220" t="str">
        <f t="array" ref="N2220">IF(COUNT(FIND({"数据分析","数据运营","分析师"},M2220)),"1","0")</f>
        <v>1</v>
      </c>
      <c r="O2220" t="s">
        <v>260</v>
      </c>
      <c r="P2220" t="s">
        <v>205</v>
      </c>
      <c r="Q2220" t="str">
        <f t="shared" si="68"/>
        <v>8</v>
      </c>
      <c r="R2220" t="str">
        <f t="shared" si="69"/>
        <v>15</v>
      </c>
      <c r="S2220" s="1" t="s">
        <v>12319</v>
      </c>
      <c r="T2220" t="s">
        <v>12453</v>
      </c>
      <c r="U2220" t="s">
        <v>12456</v>
      </c>
      <c r="V2220" t="s">
        <v>12454</v>
      </c>
      <c r="W2220" s="1" t="s">
        <v>138</v>
      </c>
      <c r="X2220" t="s">
        <v>12810</v>
      </c>
      <c r="Y2220" t="s">
        <v>13276</v>
      </c>
      <c r="Z2220" t="s">
        <v>13274</v>
      </c>
    </row>
    <row r="2221" spans="1:27" x14ac:dyDescent="0.25">
      <c r="A2221" t="s">
        <v>4305</v>
      </c>
      <c r="B2221" t="s">
        <v>6199</v>
      </c>
      <c r="C2221">
        <v>2900</v>
      </c>
      <c r="D2221" t="s">
        <v>6200</v>
      </c>
      <c r="E2221" t="s">
        <v>30</v>
      </c>
      <c r="F2221" t="s">
        <v>5101</v>
      </c>
      <c r="G2221" t="s">
        <v>20</v>
      </c>
      <c r="H2221" t="s">
        <v>797</v>
      </c>
      <c r="I2221" t="s">
        <v>32</v>
      </c>
      <c r="J2221" t="s">
        <v>3088</v>
      </c>
      <c r="K2221">
        <v>485163</v>
      </c>
      <c r="L2221" t="s">
        <v>6254</v>
      </c>
      <c r="M2221" t="s">
        <v>6255</v>
      </c>
      <c r="N2221" t="str">
        <f t="array" ref="N2221">IF(COUNT(FIND({"数据分析","数据运营","分析师"},M2221)),"1","0")</f>
        <v>0</v>
      </c>
      <c r="O2221" t="s">
        <v>298</v>
      </c>
      <c r="P2221" t="s">
        <v>205</v>
      </c>
      <c r="Q2221" t="str">
        <f t="shared" si="68"/>
        <v>15</v>
      </c>
      <c r="R2221" t="str">
        <f t="shared" si="69"/>
        <v>30</v>
      </c>
      <c r="S2221" s="1" t="s">
        <v>7054</v>
      </c>
      <c r="T2221" t="s">
        <v>12556</v>
      </c>
      <c r="U2221" t="s">
        <v>12700</v>
      </c>
      <c r="V2221" t="s">
        <v>12524</v>
      </c>
      <c r="W2221" t="s">
        <v>13061</v>
      </c>
      <c r="X2221" t="s">
        <v>12917</v>
      </c>
    </row>
    <row r="2222" spans="1:27" x14ac:dyDescent="0.25">
      <c r="A2222" t="s">
        <v>4305</v>
      </c>
      <c r="B2222" t="s">
        <v>4912</v>
      </c>
      <c r="C2222">
        <v>77250</v>
      </c>
      <c r="D2222" t="s">
        <v>4913</v>
      </c>
      <c r="E2222" t="s">
        <v>47</v>
      </c>
      <c r="F2222" t="s">
        <v>4914</v>
      </c>
      <c r="G2222" t="s">
        <v>20</v>
      </c>
      <c r="H2222" t="s">
        <v>72</v>
      </c>
      <c r="I2222" t="s">
        <v>32</v>
      </c>
      <c r="J2222" t="s">
        <v>73</v>
      </c>
      <c r="K2222">
        <v>1711930</v>
      </c>
      <c r="L2222" t="s">
        <v>4915</v>
      </c>
      <c r="M2222" t="s">
        <v>842</v>
      </c>
      <c r="N2222" t="str">
        <f t="array" ref="N2222">IF(COUNT(FIND({"数据分析","数据运营","分析师"},M2222)),"1","0")</f>
        <v>0</v>
      </c>
      <c r="O2222" t="s">
        <v>231</v>
      </c>
      <c r="P2222" t="s">
        <v>205</v>
      </c>
      <c r="Q2222" t="str">
        <f t="shared" si="68"/>
        <v>15</v>
      </c>
      <c r="R2222" t="str">
        <f t="shared" si="69"/>
        <v>25</v>
      </c>
      <c r="S2222" s="1" t="s">
        <v>2061</v>
      </c>
      <c r="T2222" t="s">
        <v>12470</v>
      </c>
      <c r="U2222" t="s">
        <v>12456</v>
      </c>
      <c r="V2222" t="s">
        <v>12485</v>
      </c>
      <c r="W2222" t="s">
        <v>12929</v>
      </c>
      <c r="X2222" t="s">
        <v>12917</v>
      </c>
    </row>
    <row r="2223" spans="1:27" x14ac:dyDescent="0.25">
      <c r="A2223" t="s">
        <v>4305</v>
      </c>
      <c r="B2223" t="s">
        <v>6256</v>
      </c>
      <c r="C2223">
        <v>118560</v>
      </c>
      <c r="D2223" t="s">
        <v>6257</v>
      </c>
      <c r="E2223" t="s">
        <v>30</v>
      </c>
      <c r="F2223" t="s">
        <v>6258</v>
      </c>
      <c r="G2223" t="s">
        <v>272</v>
      </c>
      <c r="H2223" t="s">
        <v>447</v>
      </c>
      <c r="I2223" t="s">
        <v>32</v>
      </c>
      <c r="J2223" t="s">
        <v>6259</v>
      </c>
      <c r="K2223">
        <v>2506106</v>
      </c>
      <c r="L2223" t="s">
        <v>6260</v>
      </c>
      <c r="M2223" t="s">
        <v>6261</v>
      </c>
      <c r="N2223" t="str">
        <f t="array" ref="N2223">IF(COUNT(FIND({"数据分析","数据运营","分析师"},M2223)),"1","0")</f>
        <v>0</v>
      </c>
      <c r="O2223" t="s">
        <v>189</v>
      </c>
      <c r="P2223" t="s">
        <v>205</v>
      </c>
      <c r="Q2223" t="str">
        <f t="shared" si="68"/>
        <v>10</v>
      </c>
      <c r="R2223" t="str">
        <f t="shared" si="69"/>
        <v>20</v>
      </c>
      <c r="W2223" t="s">
        <v>12971</v>
      </c>
      <c r="X2223" t="s">
        <v>12949</v>
      </c>
      <c r="Y2223" t="s">
        <v>13032</v>
      </c>
      <c r="Z2223" t="s">
        <v>12917</v>
      </c>
    </row>
    <row r="2224" spans="1:27" x14ac:dyDescent="0.25">
      <c r="A2224" t="s">
        <v>4305</v>
      </c>
      <c r="B2224" t="s">
        <v>4324</v>
      </c>
      <c r="C2224">
        <v>55446</v>
      </c>
      <c r="D2224" t="s">
        <v>4325</v>
      </c>
      <c r="E2224" t="s">
        <v>30</v>
      </c>
      <c r="G2224" t="s">
        <v>20</v>
      </c>
      <c r="H2224" t="s">
        <v>739</v>
      </c>
      <c r="I2224" t="s">
        <v>32</v>
      </c>
      <c r="J2224" t="s">
        <v>213</v>
      </c>
      <c r="K2224">
        <v>1993793</v>
      </c>
      <c r="L2224" t="s">
        <v>6262</v>
      </c>
      <c r="M2224" t="s">
        <v>6263</v>
      </c>
      <c r="N2224" t="str">
        <f t="array" ref="N2224">IF(COUNT(FIND({"数据分析","数据运营","分析师"},M2224)),"1","0")</f>
        <v>0</v>
      </c>
      <c r="O2224" t="s">
        <v>298</v>
      </c>
      <c r="P2224" t="s">
        <v>205</v>
      </c>
      <c r="Q2224" t="str">
        <f t="shared" si="68"/>
        <v>15</v>
      </c>
      <c r="R2224" t="str">
        <f t="shared" si="69"/>
        <v>30</v>
      </c>
      <c r="S2224" s="1" t="s">
        <v>8116</v>
      </c>
      <c r="T2224" t="s">
        <v>12454</v>
      </c>
      <c r="U2224" t="s">
        <v>12455</v>
      </c>
      <c r="V2224" t="s">
        <v>12477</v>
      </c>
      <c r="W2224" t="s">
        <v>12931</v>
      </c>
      <c r="X2224" t="s">
        <v>13004</v>
      </c>
      <c r="Y2224" t="s">
        <v>12917</v>
      </c>
    </row>
    <row r="2225" spans="1:27" x14ac:dyDescent="0.25">
      <c r="A2225" t="s">
        <v>4305</v>
      </c>
      <c r="B2225" t="s">
        <v>6264</v>
      </c>
      <c r="C2225">
        <v>146797</v>
      </c>
      <c r="D2225" t="s">
        <v>6265</v>
      </c>
      <c r="E2225" t="s">
        <v>56</v>
      </c>
      <c r="F2225" t="s">
        <v>6266</v>
      </c>
      <c r="G2225" t="s">
        <v>253</v>
      </c>
      <c r="H2225" t="s">
        <v>21</v>
      </c>
      <c r="I2225" t="s">
        <v>32</v>
      </c>
      <c r="J2225" t="s">
        <v>23</v>
      </c>
      <c r="K2225">
        <v>2533317</v>
      </c>
      <c r="L2225" t="s">
        <v>6267</v>
      </c>
      <c r="M2225" t="s">
        <v>6268</v>
      </c>
      <c r="N2225" t="str">
        <f t="array" ref="N2225">IF(COUNT(FIND({"数据分析","数据运营","分析师"},M2225)),"1","0")</f>
        <v>0</v>
      </c>
      <c r="O2225" t="s">
        <v>492</v>
      </c>
      <c r="P2225" t="s">
        <v>205</v>
      </c>
      <c r="Q2225" t="str">
        <f t="shared" si="68"/>
        <v>20</v>
      </c>
      <c r="R2225" t="str">
        <f t="shared" si="69"/>
        <v>30</v>
      </c>
      <c r="S2225" s="1" t="s">
        <v>2061</v>
      </c>
      <c r="T2225" t="s">
        <v>12454</v>
      </c>
      <c r="U2225" t="s">
        <v>12677</v>
      </c>
      <c r="W2225" t="s">
        <v>12931</v>
      </c>
      <c r="X2225" t="s">
        <v>12916</v>
      </c>
      <c r="Y2225" t="s">
        <v>13017</v>
      </c>
      <c r="Z2225" t="s">
        <v>12917</v>
      </c>
    </row>
    <row r="2226" spans="1:27" x14ac:dyDescent="0.25">
      <c r="A2226" t="s">
        <v>4305</v>
      </c>
      <c r="B2226" t="s">
        <v>4760</v>
      </c>
      <c r="C2226">
        <v>329</v>
      </c>
      <c r="D2226" t="s">
        <v>4761</v>
      </c>
      <c r="E2226" t="s">
        <v>18</v>
      </c>
      <c r="F2226" t="s">
        <v>6269</v>
      </c>
      <c r="G2226" t="s">
        <v>272</v>
      </c>
      <c r="H2226" t="s">
        <v>447</v>
      </c>
      <c r="I2226" t="s">
        <v>32</v>
      </c>
      <c r="J2226" t="s">
        <v>240</v>
      </c>
      <c r="K2226">
        <v>1732004</v>
      </c>
      <c r="L2226" t="s">
        <v>6270</v>
      </c>
      <c r="M2226" t="s">
        <v>670</v>
      </c>
      <c r="N2226" t="str">
        <f t="array" ref="N2226">IF(COUNT(FIND({"数据分析","数据运营","分析师"},M2226)),"1","0")</f>
        <v>0</v>
      </c>
      <c r="O2226" t="s">
        <v>36</v>
      </c>
      <c r="P2226" t="s">
        <v>205</v>
      </c>
      <c r="Q2226" t="str">
        <f t="shared" si="68"/>
        <v>10</v>
      </c>
      <c r="R2226" t="str">
        <f t="shared" si="69"/>
        <v>15</v>
      </c>
      <c r="S2226" s="1" t="s">
        <v>12320</v>
      </c>
      <c r="T2226" t="s">
        <v>12462</v>
      </c>
      <c r="U2226" t="s">
        <v>12465</v>
      </c>
      <c r="V2226" t="s">
        <v>12454</v>
      </c>
      <c r="W2226" t="s">
        <v>12971</v>
      </c>
      <c r="X2226" t="s">
        <v>12949</v>
      </c>
      <c r="Y2226" t="s">
        <v>12917</v>
      </c>
    </row>
    <row r="2227" spans="1:27" x14ac:dyDescent="0.25">
      <c r="A2227" t="s">
        <v>4305</v>
      </c>
      <c r="B2227" t="s">
        <v>6271</v>
      </c>
      <c r="C2227">
        <v>111757</v>
      </c>
      <c r="D2227" t="s">
        <v>6272</v>
      </c>
      <c r="E2227" t="s">
        <v>47</v>
      </c>
      <c r="F2227" t="s">
        <v>6273</v>
      </c>
      <c r="G2227" t="s">
        <v>20</v>
      </c>
      <c r="H2227" t="s">
        <v>628</v>
      </c>
      <c r="I2227" t="s">
        <v>32</v>
      </c>
      <c r="J2227" t="s">
        <v>33</v>
      </c>
      <c r="K2227">
        <v>2384165</v>
      </c>
      <c r="L2227" t="s">
        <v>6274</v>
      </c>
      <c r="M2227" t="s">
        <v>6275</v>
      </c>
      <c r="N2227" t="str">
        <f t="array" ref="N2227">IF(COUNT(FIND({"数据分析","数据运营","分析师"},M2227)),"1","0")</f>
        <v>1</v>
      </c>
      <c r="O2227" t="s">
        <v>189</v>
      </c>
      <c r="P2227" t="s">
        <v>205</v>
      </c>
      <c r="Q2227" t="str">
        <f t="shared" si="68"/>
        <v>10</v>
      </c>
      <c r="R2227" t="str">
        <f t="shared" si="69"/>
        <v>20</v>
      </c>
      <c r="W2227" s="1" t="s">
        <v>138</v>
      </c>
      <c r="X2227" t="s">
        <v>13299</v>
      </c>
      <c r="Y2227" t="s">
        <v>13276</v>
      </c>
      <c r="Z2227" t="s">
        <v>13364</v>
      </c>
    </row>
    <row r="2228" spans="1:27" x14ac:dyDescent="0.25">
      <c r="A2228" t="s">
        <v>4305</v>
      </c>
      <c r="B2228" t="s">
        <v>6208</v>
      </c>
      <c r="C2228">
        <v>27988</v>
      </c>
      <c r="D2228" t="s">
        <v>6209</v>
      </c>
      <c r="E2228" t="s">
        <v>30</v>
      </c>
      <c r="F2228" t="s">
        <v>5023</v>
      </c>
      <c r="G2228" t="s">
        <v>49</v>
      </c>
      <c r="H2228" t="s">
        <v>116</v>
      </c>
      <c r="I2228" t="s">
        <v>178</v>
      </c>
      <c r="J2228" t="s">
        <v>812</v>
      </c>
      <c r="K2228">
        <v>2393888</v>
      </c>
      <c r="L2228" t="s">
        <v>6276</v>
      </c>
      <c r="M2228" t="s">
        <v>6277</v>
      </c>
      <c r="N2228" t="str">
        <f t="array" ref="N2228">IF(COUNT(FIND({"数据分析","数据运营","分析师"},M2228)),"1","0")</f>
        <v>1</v>
      </c>
      <c r="O2228" t="s">
        <v>1221</v>
      </c>
      <c r="P2228" t="s">
        <v>205</v>
      </c>
      <c r="Q2228" t="str">
        <f t="shared" si="68"/>
        <v>8</v>
      </c>
      <c r="R2228" t="str">
        <f t="shared" si="69"/>
        <v>13</v>
      </c>
      <c r="S2228" s="1" t="s">
        <v>12320</v>
      </c>
      <c r="T2228" t="s">
        <v>12454</v>
      </c>
      <c r="U2228" t="s">
        <v>12455</v>
      </c>
      <c r="V2228" t="s">
        <v>12467</v>
      </c>
      <c r="W2228" s="1" t="s">
        <v>13245</v>
      </c>
      <c r="X2228" t="s">
        <v>12810</v>
      </c>
      <c r="Y2228" t="s">
        <v>13323</v>
      </c>
      <c r="Z2228" t="s">
        <v>13312</v>
      </c>
      <c r="AA2228" t="s">
        <v>13274</v>
      </c>
    </row>
    <row r="2229" spans="1:27" x14ac:dyDescent="0.25">
      <c r="A2229" t="s">
        <v>4305</v>
      </c>
      <c r="B2229" t="s">
        <v>5709</v>
      </c>
      <c r="C2229">
        <v>3194</v>
      </c>
      <c r="D2229" t="s">
        <v>5710</v>
      </c>
      <c r="E2229" t="s">
        <v>18</v>
      </c>
      <c r="F2229" t="s">
        <v>4522</v>
      </c>
      <c r="G2229" t="s">
        <v>20</v>
      </c>
      <c r="H2229" t="s">
        <v>72</v>
      </c>
      <c r="I2229" t="s">
        <v>32</v>
      </c>
      <c r="J2229" t="s">
        <v>258</v>
      </c>
      <c r="K2229">
        <v>2191404</v>
      </c>
      <c r="L2229" t="s">
        <v>6278</v>
      </c>
      <c r="M2229" t="s">
        <v>6279</v>
      </c>
      <c r="N2229" t="str">
        <f t="array" ref="N2229">IF(COUNT(FIND({"数据分析","数据运营","分析师"},M2229)),"1","0")</f>
        <v>0</v>
      </c>
      <c r="O2229" t="s">
        <v>189</v>
      </c>
      <c r="P2229" t="s">
        <v>205</v>
      </c>
      <c r="Q2229" t="str">
        <f t="shared" si="68"/>
        <v>10</v>
      </c>
      <c r="R2229" t="str">
        <f t="shared" si="69"/>
        <v>20</v>
      </c>
      <c r="S2229" s="1" t="s">
        <v>12320</v>
      </c>
      <c r="T2229" t="s">
        <v>12462</v>
      </c>
      <c r="U2229" t="s">
        <v>12455</v>
      </c>
      <c r="V2229" t="s">
        <v>12475</v>
      </c>
      <c r="W2229" t="s">
        <v>12929</v>
      </c>
      <c r="X2229" t="s">
        <v>12917</v>
      </c>
    </row>
    <row r="2230" spans="1:27" x14ac:dyDescent="0.25">
      <c r="A2230" t="s">
        <v>4305</v>
      </c>
      <c r="B2230" t="s">
        <v>6280</v>
      </c>
      <c r="C2230">
        <v>26762</v>
      </c>
      <c r="D2230" t="s">
        <v>6281</v>
      </c>
      <c r="E2230" t="s">
        <v>39</v>
      </c>
      <c r="F2230" t="s">
        <v>5278</v>
      </c>
      <c r="G2230" t="s">
        <v>130</v>
      </c>
      <c r="H2230" t="s">
        <v>2606</v>
      </c>
      <c r="I2230" t="s">
        <v>178</v>
      </c>
      <c r="J2230" t="s">
        <v>258</v>
      </c>
      <c r="K2230">
        <v>2508698</v>
      </c>
      <c r="L2230" t="s">
        <v>6282</v>
      </c>
      <c r="M2230" t="s">
        <v>6034</v>
      </c>
      <c r="N2230" t="str">
        <f t="array" ref="N2230">IF(COUNT(FIND({"数据分析","数据运营","分析师"},M2230)),"1","0")</f>
        <v>1</v>
      </c>
      <c r="O2230" t="s">
        <v>88</v>
      </c>
      <c r="P2230" t="s">
        <v>205</v>
      </c>
      <c r="Q2230" t="str">
        <f t="shared" si="68"/>
        <v>4</v>
      </c>
      <c r="R2230" t="str">
        <f t="shared" si="69"/>
        <v>8</v>
      </c>
      <c r="S2230" s="1" t="s">
        <v>790</v>
      </c>
      <c r="T2230" t="s">
        <v>12467</v>
      </c>
      <c r="U2230" t="s">
        <v>12477</v>
      </c>
      <c r="V2230" t="s">
        <v>12487</v>
      </c>
      <c r="W2230" s="1" t="s">
        <v>138</v>
      </c>
      <c r="X2230" t="s">
        <v>13366</v>
      </c>
    </row>
    <row r="2231" spans="1:27" x14ac:dyDescent="0.25">
      <c r="A2231" t="s">
        <v>4305</v>
      </c>
      <c r="B2231" t="s">
        <v>4465</v>
      </c>
      <c r="C2231">
        <v>21643</v>
      </c>
      <c r="D2231" t="s">
        <v>4466</v>
      </c>
      <c r="E2231" t="s">
        <v>30</v>
      </c>
      <c r="G2231" t="s">
        <v>49</v>
      </c>
      <c r="H2231" t="s">
        <v>116</v>
      </c>
      <c r="I2231" t="s">
        <v>32</v>
      </c>
      <c r="J2231" t="s">
        <v>117</v>
      </c>
      <c r="K2231">
        <v>2144466</v>
      </c>
      <c r="L2231" t="s">
        <v>6283</v>
      </c>
      <c r="M2231" t="s">
        <v>6284</v>
      </c>
      <c r="N2231" t="str">
        <f t="array" ref="N2231">IF(COUNT(FIND({"数据分析","数据运营","分析师"},M2231)),"1","0")</f>
        <v>0</v>
      </c>
      <c r="O2231" t="s">
        <v>189</v>
      </c>
      <c r="P2231" t="s">
        <v>205</v>
      </c>
      <c r="Q2231" t="str">
        <f t="shared" si="68"/>
        <v>10</v>
      </c>
      <c r="R2231" t="str">
        <f t="shared" si="69"/>
        <v>20</v>
      </c>
      <c r="S2231" s="1" t="s">
        <v>8116</v>
      </c>
      <c r="T2231" t="s">
        <v>12474</v>
      </c>
      <c r="U2231" t="s">
        <v>12457</v>
      </c>
      <c r="V2231" t="s">
        <v>12454</v>
      </c>
      <c r="W2231" t="s">
        <v>12989</v>
      </c>
      <c r="X2231" t="s">
        <v>12919</v>
      </c>
      <c r="Y2231" t="s">
        <v>13018</v>
      </c>
      <c r="Z2231" t="s">
        <v>12917</v>
      </c>
    </row>
    <row r="2232" spans="1:27" x14ac:dyDescent="0.25">
      <c r="A2232" t="s">
        <v>4305</v>
      </c>
      <c r="B2232" t="s">
        <v>4347</v>
      </c>
      <c r="C2232">
        <v>104601</v>
      </c>
      <c r="D2232" t="s">
        <v>4347</v>
      </c>
      <c r="E2232" t="s">
        <v>30</v>
      </c>
      <c r="F2232" t="s">
        <v>4326</v>
      </c>
      <c r="G2232" t="s">
        <v>33</v>
      </c>
      <c r="H2232" t="s">
        <v>368</v>
      </c>
      <c r="I2232" t="s">
        <v>32</v>
      </c>
      <c r="J2232" t="s">
        <v>2093</v>
      </c>
      <c r="K2232">
        <v>2374375</v>
      </c>
      <c r="L2232" t="s">
        <v>6285</v>
      </c>
      <c r="M2232" t="s">
        <v>3321</v>
      </c>
      <c r="N2232" t="str">
        <f t="array" ref="N2232">IF(COUNT(FIND({"数据分析","数据运营","分析师"},M2232)),"1","0")</f>
        <v>1</v>
      </c>
      <c r="O2232" t="s">
        <v>298</v>
      </c>
      <c r="P2232" t="s">
        <v>205</v>
      </c>
      <c r="Q2232" t="str">
        <f t="shared" si="68"/>
        <v>15</v>
      </c>
      <c r="R2232" t="str">
        <f t="shared" si="69"/>
        <v>30</v>
      </c>
      <c r="S2232" s="1" t="s">
        <v>12325</v>
      </c>
      <c r="T2232" t="s">
        <v>12467</v>
      </c>
      <c r="U2232" t="s">
        <v>12487</v>
      </c>
      <c r="V2232" t="s">
        <v>12457</v>
      </c>
      <c r="W2232" s="1" t="s">
        <v>138</v>
      </c>
      <c r="X2232" t="s">
        <v>13276</v>
      </c>
    </row>
    <row r="2233" spans="1:27" x14ac:dyDescent="0.25">
      <c r="A2233" t="s">
        <v>4305</v>
      </c>
      <c r="B2233" t="s">
        <v>936</v>
      </c>
      <c r="C2233">
        <v>35686</v>
      </c>
      <c r="D2233" t="s">
        <v>937</v>
      </c>
      <c r="E2233" t="s">
        <v>47</v>
      </c>
      <c r="F2233" t="s">
        <v>6286</v>
      </c>
      <c r="G2233" t="s">
        <v>20</v>
      </c>
      <c r="H2233" t="s">
        <v>72</v>
      </c>
      <c r="I2233" t="s">
        <v>32</v>
      </c>
      <c r="J2233" t="s">
        <v>33</v>
      </c>
      <c r="K2233">
        <v>2283295</v>
      </c>
      <c r="L2233" t="s">
        <v>6287</v>
      </c>
      <c r="M2233" t="s">
        <v>586</v>
      </c>
      <c r="N2233" t="str">
        <f t="array" ref="N2233">IF(COUNT(FIND({"数据分析","数据运营","分析师"},M2233)),"1","0")</f>
        <v>1</v>
      </c>
      <c r="O2233" t="s">
        <v>264</v>
      </c>
      <c r="P2233" t="s">
        <v>205</v>
      </c>
      <c r="Q2233" t="str">
        <f t="shared" si="68"/>
        <v>6</v>
      </c>
      <c r="R2233" t="str">
        <f t="shared" si="69"/>
        <v>12</v>
      </c>
      <c r="S2233" s="1" t="s">
        <v>12319</v>
      </c>
      <c r="T2233" t="s">
        <v>12453</v>
      </c>
      <c r="U2233" t="s">
        <v>12455</v>
      </c>
      <c r="V2233" t="s">
        <v>12467</v>
      </c>
      <c r="W2233" s="1" t="s">
        <v>138</v>
      </c>
      <c r="X2233" t="s">
        <v>13283</v>
      </c>
    </row>
    <row r="2234" spans="1:27" x14ac:dyDescent="0.25">
      <c r="A2234" t="s">
        <v>4305</v>
      </c>
      <c r="B2234" t="s">
        <v>6288</v>
      </c>
      <c r="C2234">
        <v>147168</v>
      </c>
      <c r="D2234" t="s">
        <v>6289</v>
      </c>
      <c r="E2234" t="s">
        <v>39</v>
      </c>
      <c r="G2234" t="s">
        <v>272</v>
      </c>
      <c r="H2234" t="s">
        <v>447</v>
      </c>
      <c r="I2234" t="s">
        <v>22</v>
      </c>
      <c r="J2234" t="s">
        <v>2809</v>
      </c>
      <c r="K2234">
        <v>2338250</v>
      </c>
      <c r="L2234" t="s">
        <v>6290</v>
      </c>
      <c r="M2234" t="s">
        <v>6291</v>
      </c>
      <c r="N2234" t="str">
        <f t="array" ref="N2234">IF(COUNT(FIND({"数据分析","数据运营","分析师"},M2234)),"1","0")</f>
        <v>0</v>
      </c>
      <c r="O2234" t="s">
        <v>231</v>
      </c>
      <c r="P2234" t="s">
        <v>205</v>
      </c>
      <c r="Q2234" t="str">
        <f t="shared" si="68"/>
        <v>15</v>
      </c>
      <c r="R2234" t="str">
        <f t="shared" si="69"/>
        <v>25</v>
      </c>
      <c r="W2234" t="s">
        <v>13105</v>
      </c>
      <c r="X2234" t="s">
        <v>12948</v>
      </c>
      <c r="Y2234" t="s">
        <v>12949</v>
      </c>
      <c r="Z2234" t="s">
        <v>12917</v>
      </c>
    </row>
    <row r="2235" spans="1:27" x14ac:dyDescent="0.25">
      <c r="A2235" t="s">
        <v>4305</v>
      </c>
      <c r="B2235" t="s">
        <v>4921</v>
      </c>
      <c r="C2235">
        <v>35422</v>
      </c>
      <c r="D2235" t="s">
        <v>292</v>
      </c>
      <c r="E2235" t="s">
        <v>18</v>
      </c>
      <c r="F2235" t="s">
        <v>6292</v>
      </c>
      <c r="G2235" t="s">
        <v>272</v>
      </c>
      <c r="H2235" t="s">
        <v>788</v>
      </c>
      <c r="I2235" t="s">
        <v>32</v>
      </c>
      <c r="J2235" t="s">
        <v>92</v>
      </c>
      <c r="K2235">
        <v>2495401</v>
      </c>
      <c r="L2235" t="s">
        <v>6293</v>
      </c>
      <c r="M2235" t="s">
        <v>670</v>
      </c>
      <c r="N2235" t="str">
        <f t="array" ref="N2235">IF(COUNT(FIND({"数据分析","数据运营","分析师"},M2235)),"1","0")</f>
        <v>0</v>
      </c>
      <c r="O2235" t="s">
        <v>189</v>
      </c>
      <c r="P2235" t="s">
        <v>205</v>
      </c>
      <c r="Q2235" t="str">
        <f t="shared" si="68"/>
        <v>10</v>
      </c>
      <c r="R2235" t="str">
        <f t="shared" si="69"/>
        <v>20</v>
      </c>
      <c r="S2235" s="1" t="s">
        <v>1456</v>
      </c>
      <c r="T2235" t="s">
        <v>12453</v>
      </c>
      <c r="U2235" t="s">
        <v>12462</v>
      </c>
      <c r="V2235" t="s">
        <v>12467</v>
      </c>
      <c r="W2235" t="s">
        <v>12971</v>
      </c>
      <c r="X2235" t="s">
        <v>12949</v>
      </c>
      <c r="Y2235" t="s">
        <v>12917</v>
      </c>
    </row>
    <row r="2236" spans="1:27" x14ac:dyDescent="0.25">
      <c r="A2236" t="s">
        <v>4305</v>
      </c>
      <c r="B2236" t="s">
        <v>4890</v>
      </c>
      <c r="C2236">
        <v>25592</v>
      </c>
      <c r="D2236" t="s">
        <v>4891</v>
      </c>
      <c r="E2236" t="s">
        <v>18</v>
      </c>
      <c r="F2236" t="s">
        <v>5551</v>
      </c>
      <c r="G2236" t="s">
        <v>272</v>
      </c>
      <c r="H2236" t="s">
        <v>788</v>
      </c>
      <c r="I2236" t="s">
        <v>32</v>
      </c>
      <c r="J2236" t="s">
        <v>1413</v>
      </c>
      <c r="K2236">
        <v>2562076</v>
      </c>
      <c r="L2236" t="s">
        <v>6294</v>
      </c>
      <c r="M2236" t="s">
        <v>670</v>
      </c>
      <c r="N2236" t="str">
        <f t="array" ref="N2236">IF(COUNT(FIND({"数据分析","数据运营","分析师"},M2236)),"1","0")</f>
        <v>0</v>
      </c>
      <c r="O2236" t="s">
        <v>189</v>
      </c>
      <c r="P2236" t="s">
        <v>205</v>
      </c>
      <c r="Q2236" t="str">
        <f t="shared" si="68"/>
        <v>10</v>
      </c>
      <c r="R2236" t="str">
        <f t="shared" si="69"/>
        <v>20</v>
      </c>
      <c r="S2236" s="1" t="s">
        <v>12341</v>
      </c>
      <c r="T2236" t="s">
        <v>12467</v>
      </c>
      <c r="U2236" t="s">
        <v>12470</v>
      </c>
      <c r="V2236" t="s">
        <v>12479</v>
      </c>
      <c r="W2236" t="s">
        <v>12971</v>
      </c>
      <c r="X2236" t="s">
        <v>12949</v>
      </c>
      <c r="Y2236" t="s">
        <v>12917</v>
      </c>
    </row>
    <row r="2237" spans="1:27" x14ac:dyDescent="0.25">
      <c r="A2237" t="s">
        <v>4305</v>
      </c>
      <c r="B2237" t="s">
        <v>5438</v>
      </c>
      <c r="C2237">
        <v>85451</v>
      </c>
      <c r="D2237" t="s">
        <v>5439</v>
      </c>
      <c r="E2237" t="s">
        <v>47</v>
      </c>
      <c r="F2237" t="s">
        <v>6295</v>
      </c>
      <c r="G2237" t="s">
        <v>130</v>
      </c>
      <c r="H2237" t="s">
        <v>2606</v>
      </c>
      <c r="I2237" t="s">
        <v>32</v>
      </c>
      <c r="J2237" t="s">
        <v>213</v>
      </c>
      <c r="K2237">
        <v>1598951</v>
      </c>
      <c r="L2237" t="s">
        <v>6296</v>
      </c>
      <c r="M2237" t="s">
        <v>6034</v>
      </c>
      <c r="N2237" t="str">
        <f t="array" ref="N2237">IF(COUNT(FIND({"数据分析","数据运营","分析师"},M2237)),"1","0")</f>
        <v>1</v>
      </c>
      <c r="O2237" t="s">
        <v>53</v>
      </c>
      <c r="P2237" t="s">
        <v>205</v>
      </c>
      <c r="Q2237" t="str">
        <f t="shared" si="68"/>
        <v>6</v>
      </c>
      <c r="R2237" t="str">
        <f t="shared" si="69"/>
        <v>8</v>
      </c>
      <c r="S2237" s="1" t="s">
        <v>1456</v>
      </c>
      <c r="T2237" t="s">
        <v>12456</v>
      </c>
      <c r="U2237" t="s">
        <v>12454</v>
      </c>
      <c r="V2237" t="s">
        <v>12455</v>
      </c>
      <c r="W2237" s="1" t="s">
        <v>138</v>
      </c>
    </row>
    <row r="2238" spans="1:27" x14ac:dyDescent="0.25">
      <c r="A2238" t="s">
        <v>4305</v>
      </c>
      <c r="B2238" t="s">
        <v>4927</v>
      </c>
      <c r="C2238">
        <v>1650</v>
      </c>
      <c r="D2238" t="s">
        <v>4928</v>
      </c>
      <c r="E2238" t="s">
        <v>18</v>
      </c>
      <c r="F2238" t="s">
        <v>4379</v>
      </c>
      <c r="G2238" t="s">
        <v>49</v>
      </c>
      <c r="H2238" t="s">
        <v>162</v>
      </c>
      <c r="I2238" t="s">
        <v>32</v>
      </c>
      <c r="J2238" t="s">
        <v>274</v>
      </c>
      <c r="K2238">
        <v>1261719</v>
      </c>
      <c r="L2238" t="s">
        <v>6297</v>
      </c>
      <c r="M2238" t="s">
        <v>6298</v>
      </c>
      <c r="N2238" t="str">
        <f t="array" ref="N2238">IF(COUNT(FIND({"数据分析","数据运营","分析师"},M2238)),"1","0")</f>
        <v>0</v>
      </c>
      <c r="O2238" t="s">
        <v>182</v>
      </c>
      <c r="P2238" t="s">
        <v>205</v>
      </c>
      <c r="Q2238" t="str">
        <f t="shared" si="68"/>
        <v>4</v>
      </c>
      <c r="R2238" t="str">
        <f t="shared" si="69"/>
        <v>5</v>
      </c>
      <c r="S2238" s="1" t="s">
        <v>12319</v>
      </c>
      <c r="T2238" t="s">
        <v>12541</v>
      </c>
      <c r="U2238" t="s">
        <v>12680</v>
      </c>
      <c r="V2238" t="s">
        <v>12470</v>
      </c>
      <c r="W2238" t="s">
        <v>76</v>
      </c>
    </row>
    <row r="2239" spans="1:27" x14ac:dyDescent="0.25">
      <c r="A2239" t="s">
        <v>4305</v>
      </c>
      <c r="B2239" t="s">
        <v>1035</v>
      </c>
      <c r="C2239">
        <v>109273</v>
      </c>
      <c r="D2239" t="s">
        <v>1036</v>
      </c>
      <c r="E2239" t="s">
        <v>18</v>
      </c>
      <c r="F2239" t="s">
        <v>6299</v>
      </c>
      <c r="G2239" t="s">
        <v>49</v>
      </c>
      <c r="H2239" t="s">
        <v>42</v>
      </c>
      <c r="I2239" t="s">
        <v>32</v>
      </c>
      <c r="J2239" t="s">
        <v>213</v>
      </c>
      <c r="K2239">
        <v>2226681</v>
      </c>
      <c r="L2239" t="s">
        <v>6300</v>
      </c>
      <c r="M2239" t="s">
        <v>6301</v>
      </c>
      <c r="N2239" t="str">
        <f t="array" ref="N2239">IF(COUNT(FIND({"数据分析","数据运营","分析师"},M2239)),"1","0")</f>
        <v>1</v>
      </c>
      <c r="O2239" t="s">
        <v>1178</v>
      </c>
      <c r="P2239" t="s">
        <v>205</v>
      </c>
      <c r="Q2239" t="str">
        <f t="shared" si="68"/>
        <v>4</v>
      </c>
      <c r="R2239" t="str">
        <f t="shared" si="69"/>
        <v>7</v>
      </c>
      <c r="S2239" s="1" t="s">
        <v>12325</v>
      </c>
      <c r="T2239" t="s">
        <v>12470</v>
      </c>
      <c r="U2239" t="s">
        <v>12467</v>
      </c>
      <c r="V2239" t="s">
        <v>12483</v>
      </c>
      <c r="W2239" s="1" t="s">
        <v>13220</v>
      </c>
      <c r="X2239" t="s">
        <v>12810</v>
      </c>
      <c r="Y2239" t="s">
        <v>13274</v>
      </c>
    </row>
    <row r="2240" spans="1:27" x14ac:dyDescent="0.25">
      <c r="A2240" t="s">
        <v>4305</v>
      </c>
      <c r="B2240" t="s">
        <v>4921</v>
      </c>
      <c r="C2240">
        <v>35422</v>
      </c>
      <c r="D2240" t="s">
        <v>292</v>
      </c>
      <c r="E2240" t="s">
        <v>18</v>
      </c>
      <c r="G2240" t="s">
        <v>272</v>
      </c>
      <c r="H2240" t="s">
        <v>788</v>
      </c>
      <c r="I2240" t="s">
        <v>32</v>
      </c>
      <c r="J2240" t="s">
        <v>92</v>
      </c>
      <c r="K2240">
        <v>2563998</v>
      </c>
      <c r="L2240" t="s">
        <v>6302</v>
      </c>
      <c r="M2240" t="s">
        <v>670</v>
      </c>
      <c r="N2240" t="str">
        <f t="array" ref="N2240">IF(COUNT(FIND({"数据分析","数据运营","分析师"},M2240)),"1","0")</f>
        <v>0</v>
      </c>
      <c r="O2240" t="s">
        <v>6163</v>
      </c>
      <c r="P2240" t="s">
        <v>205</v>
      </c>
      <c r="Q2240" t="str">
        <f t="shared" si="68"/>
        <v>12</v>
      </c>
      <c r="R2240" t="str">
        <f t="shared" si="69"/>
        <v>23</v>
      </c>
      <c r="S2240" s="1" t="s">
        <v>1456</v>
      </c>
      <c r="T2240" t="s">
        <v>12453</v>
      </c>
      <c r="U2240" t="s">
        <v>12462</v>
      </c>
      <c r="V2240" t="s">
        <v>12467</v>
      </c>
      <c r="W2240" t="s">
        <v>12971</v>
      </c>
      <c r="X2240" t="s">
        <v>12949</v>
      </c>
      <c r="Y2240" t="s">
        <v>12917</v>
      </c>
    </row>
    <row r="2241" spans="1:26" x14ac:dyDescent="0.25">
      <c r="A2241" t="s">
        <v>4305</v>
      </c>
      <c r="B2241" t="s">
        <v>1298</v>
      </c>
      <c r="C2241">
        <v>17407</v>
      </c>
      <c r="D2241" t="s">
        <v>1299</v>
      </c>
      <c r="E2241" t="s">
        <v>18</v>
      </c>
      <c r="F2241" t="s">
        <v>4631</v>
      </c>
      <c r="G2241" t="s">
        <v>20</v>
      </c>
      <c r="H2241" t="s">
        <v>489</v>
      </c>
      <c r="I2241" t="s">
        <v>32</v>
      </c>
      <c r="J2241" t="s">
        <v>33</v>
      </c>
      <c r="K2241">
        <v>1891490</v>
      </c>
      <c r="L2241" t="s">
        <v>6303</v>
      </c>
      <c r="M2241" t="s">
        <v>6304</v>
      </c>
      <c r="N2241" t="str">
        <f t="array" ref="N2241">IF(COUNT(FIND({"数据分析","数据运营","分析师"},M2241)),"1","0")</f>
        <v>1</v>
      </c>
      <c r="O2241" t="s">
        <v>460</v>
      </c>
      <c r="P2241" t="s">
        <v>205</v>
      </c>
      <c r="Q2241" t="str">
        <f t="shared" si="68"/>
        <v>6</v>
      </c>
      <c r="R2241" t="str">
        <f t="shared" si="69"/>
        <v>10</v>
      </c>
      <c r="S2241" s="1" t="s">
        <v>12320</v>
      </c>
      <c r="T2241" t="s">
        <v>12455</v>
      </c>
      <c r="U2241" t="s">
        <v>12479</v>
      </c>
      <c r="V2241" t="s">
        <v>12470</v>
      </c>
      <c r="W2241" s="1" t="s">
        <v>138</v>
      </c>
      <c r="X2241" t="s">
        <v>13323</v>
      </c>
      <c r="Y2241" t="s">
        <v>13283</v>
      </c>
    </row>
    <row r="2242" spans="1:26" x14ac:dyDescent="0.25">
      <c r="A2242" t="s">
        <v>4305</v>
      </c>
      <c r="B2242" t="s">
        <v>6305</v>
      </c>
      <c r="C2242">
        <v>24974</v>
      </c>
      <c r="D2242" t="s">
        <v>6306</v>
      </c>
      <c r="E2242" t="s">
        <v>30</v>
      </c>
      <c r="G2242" t="s">
        <v>20</v>
      </c>
      <c r="H2242" t="s">
        <v>984</v>
      </c>
      <c r="I2242" t="s">
        <v>32</v>
      </c>
      <c r="J2242" t="s">
        <v>117</v>
      </c>
      <c r="K2242">
        <v>2517213</v>
      </c>
      <c r="L2242" t="s">
        <v>6307</v>
      </c>
      <c r="M2242" t="s">
        <v>6308</v>
      </c>
      <c r="N2242" t="str">
        <f t="array" ref="N2242">IF(COUNT(FIND({"数据分析","数据运营","分析师"},M2242)),"1","0")</f>
        <v>1</v>
      </c>
      <c r="O2242" t="s">
        <v>260</v>
      </c>
      <c r="P2242" t="s">
        <v>205</v>
      </c>
      <c r="Q2242" t="str">
        <f t="shared" ref="Q2242:Q2305" si="70">LEFT(O2242,FIND("k",O2242,1)-1)</f>
        <v>8</v>
      </c>
      <c r="R2242" t="str">
        <f t="shared" ref="R2242:R2305" si="71">MID(O2242,FIND("-",O2242,1)+1,LEN(O2242)-FIND("-",O2242,1)-1)</f>
        <v>15</v>
      </c>
      <c r="S2242" s="1" t="s">
        <v>5627</v>
      </c>
      <c r="T2242" t="s">
        <v>12454</v>
      </c>
      <c r="U2242" t="s">
        <v>12453</v>
      </c>
      <c r="V2242" t="s">
        <v>12462</v>
      </c>
      <c r="W2242" s="1" t="s">
        <v>138</v>
      </c>
      <c r="X2242" t="s">
        <v>13283</v>
      </c>
    </row>
    <row r="2243" spans="1:26" x14ac:dyDescent="0.25">
      <c r="A2243" t="s">
        <v>4305</v>
      </c>
      <c r="B2243" t="s">
        <v>4769</v>
      </c>
      <c r="C2243">
        <v>27072</v>
      </c>
      <c r="D2243" t="s">
        <v>4770</v>
      </c>
      <c r="E2243" t="s">
        <v>47</v>
      </c>
      <c r="G2243" t="s">
        <v>20</v>
      </c>
      <c r="H2243" t="s">
        <v>72</v>
      </c>
      <c r="I2243" t="s">
        <v>32</v>
      </c>
      <c r="J2243" t="s">
        <v>3963</v>
      </c>
      <c r="K2243">
        <v>2340219</v>
      </c>
      <c r="L2243" t="s">
        <v>6309</v>
      </c>
      <c r="M2243" t="s">
        <v>6310</v>
      </c>
      <c r="N2243" t="str">
        <f t="array" ref="N2243">IF(COUNT(FIND({"数据分析","数据运营","分析师"},M2243)),"1","0")</f>
        <v>0</v>
      </c>
      <c r="O2243" t="s">
        <v>189</v>
      </c>
      <c r="P2243" t="s">
        <v>205</v>
      </c>
      <c r="Q2243" t="str">
        <f t="shared" si="70"/>
        <v>10</v>
      </c>
      <c r="R2243" t="str">
        <f t="shared" si="71"/>
        <v>20</v>
      </c>
      <c r="S2243" s="1" t="s">
        <v>2061</v>
      </c>
      <c r="T2243" t="s">
        <v>12464</v>
      </c>
      <c r="U2243" t="s">
        <v>12470</v>
      </c>
      <c r="V2243" t="s">
        <v>12457</v>
      </c>
      <c r="W2243" t="s">
        <v>12931</v>
      </c>
      <c r="X2243" t="s">
        <v>12917</v>
      </c>
    </row>
    <row r="2244" spans="1:26" x14ac:dyDescent="0.25">
      <c r="A2244" t="s">
        <v>4305</v>
      </c>
      <c r="B2244" t="s">
        <v>2834</v>
      </c>
      <c r="C2244">
        <v>123777</v>
      </c>
      <c r="D2244" t="s">
        <v>2835</v>
      </c>
      <c r="E2244" t="s">
        <v>18</v>
      </c>
      <c r="G2244" t="s">
        <v>130</v>
      </c>
      <c r="H2244" t="s">
        <v>130</v>
      </c>
      <c r="I2244" t="s">
        <v>178</v>
      </c>
      <c r="J2244" t="s">
        <v>1841</v>
      </c>
      <c r="K2244">
        <v>2551429</v>
      </c>
      <c r="L2244" t="s">
        <v>6311</v>
      </c>
      <c r="M2244" t="s">
        <v>6312</v>
      </c>
      <c r="N2244" t="str">
        <f t="array" ref="N2244">IF(COUNT(FIND({"数据分析","数据运营","分析师"},M2244)),"1","0")</f>
        <v>1</v>
      </c>
      <c r="O2244" t="s">
        <v>554</v>
      </c>
      <c r="P2244" t="s">
        <v>205</v>
      </c>
      <c r="Q2244" t="str">
        <f t="shared" si="70"/>
        <v>7</v>
      </c>
      <c r="R2244" t="str">
        <f t="shared" si="71"/>
        <v>12</v>
      </c>
      <c r="S2244" s="1" t="s">
        <v>2061</v>
      </c>
      <c r="T2244" t="s">
        <v>12468</v>
      </c>
      <c r="U2244" t="s">
        <v>12479</v>
      </c>
      <c r="V2244" t="s">
        <v>12457</v>
      </c>
      <c r="W2244" s="1" t="s">
        <v>130</v>
      </c>
      <c r="X2244" t="s">
        <v>12810</v>
      </c>
      <c r="Y2244" t="s">
        <v>13274</v>
      </c>
    </row>
    <row r="2245" spans="1:26" x14ac:dyDescent="0.25">
      <c r="A2245" t="s">
        <v>4305</v>
      </c>
      <c r="B2245" t="s">
        <v>4765</v>
      </c>
      <c r="C2245">
        <v>127515</v>
      </c>
      <c r="D2245" t="s">
        <v>4766</v>
      </c>
      <c r="E2245" t="s">
        <v>18</v>
      </c>
      <c r="F2245" t="s">
        <v>4767</v>
      </c>
      <c r="G2245" t="s">
        <v>20</v>
      </c>
      <c r="H2245" t="s">
        <v>72</v>
      </c>
      <c r="I2245" t="s">
        <v>32</v>
      </c>
      <c r="J2245" t="s">
        <v>289</v>
      </c>
      <c r="K2245">
        <v>1938710</v>
      </c>
      <c r="L2245" t="s">
        <v>6313</v>
      </c>
      <c r="M2245" t="s">
        <v>6314</v>
      </c>
      <c r="N2245" t="str">
        <f t="array" ref="N2245">IF(COUNT(FIND({"数据分析","数据运营","分析师"},M2245)),"1","0")</f>
        <v>0</v>
      </c>
      <c r="O2245" t="s">
        <v>148</v>
      </c>
      <c r="P2245" t="s">
        <v>205</v>
      </c>
      <c r="Q2245" t="str">
        <f t="shared" si="70"/>
        <v>10</v>
      </c>
      <c r="R2245" t="str">
        <f t="shared" si="71"/>
        <v>18</v>
      </c>
      <c r="S2245" s="1" t="s">
        <v>1456</v>
      </c>
      <c r="T2245" t="s">
        <v>12483</v>
      </c>
      <c r="U2245" t="s">
        <v>12454</v>
      </c>
      <c r="V2245" t="s">
        <v>12479</v>
      </c>
      <c r="W2245" t="s">
        <v>12931</v>
      </c>
      <c r="X2245" t="s">
        <v>12917</v>
      </c>
    </row>
    <row r="2246" spans="1:26" x14ac:dyDescent="0.25">
      <c r="A2246" t="s">
        <v>4305</v>
      </c>
      <c r="B2246" t="s">
        <v>1973</v>
      </c>
      <c r="C2246">
        <v>436</v>
      </c>
      <c r="D2246">
        <v>360</v>
      </c>
      <c r="E2246" t="s">
        <v>39</v>
      </c>
      <c r="G2246" t="s">
        <v>20</v>
      </c>
      <c r="H2246" t="s">
        <v>797</v>
      </c>
      <c r="I2246" t="s">
        <v>32</v>
      </c>
      <c r="J2246" t="s">
        <v>99</v>
      </c>
      <c r="K2246">
        <v>1829277</v>
      </c>
      <c r="L2246" t="s">
        <v>6315</v>
      </c>
      <c r="M2246" t="s">
        <v>6316</v>
      </c>
      <c r="N2246" t="str">
        <f t="array" ref="N2246">IF(COUNT(FIND({"数据分析","数据运营","分析师"},M2246)),"1","0")</f>
        <v>0</v>
      </c>
      <c r="O2246" t="s">
        <v>298</v>
      </c>
      <c r="P2246" t="s">
        <v>205</v>
      </c>
      <c r="Q2246" t="str">
        <f t="shared" si="70"/>
        <v>15</v>
      </c>
      <c r="R2246" t="str">
        <f t="shared" si="71"/>
        <v>30</v>
      </c>
      <c r="W2246" t="s">
        <v>13134</v>
      </c>
      <c r="X2246" t="s">
        <v>13030</v>
      </c>
      <c r="Y2246" t="s">
        <v>13038</v>
      </c>
      <c r="Z2246" t="s">
        <v>12917</v>
      </c>
    </row>
    <row r="2247" spans="1:26" x14ac:dyDescent="0.25">
      <c r="A2247" t="s">
        <v>4305</v>
      </c>
      <c r="B2247" t="s">
        <v>6317</v>
      </c>
      <c r="C2247">
        <v>98620</v>
      </c>
      <c r="D2247" t="s">
        <v>6318</v>
      </c>
      <c r="E2247" t="s">
        <v>18</v>
      </c>
      <c r="F2247" t="s">
        <v>4399</v>
      </c>
      <c r="G2247" t="s">
        <v>272</v>
      </c>
      <c r="H2247" t="s">
        <v>788</v>
      </c>
      <c r="I2247" t="s">
        <v>32</v>
      </c>
      <c r="J2247" t="s">
        <v>117</v>
      </c>
      <c r="K2247">
        <v>2315193</v>
      </c>
      <c r="L2247" t="s">
        <v>6319</v>
      </c>
      <c r="M2247" t="s">
        <v>670</v>
      </c>
      <c r="N2247" t="str">
        <f t="array" ref="N2247">IF(COUNT(FIND({"数据分析","数据运营","分析师"},M2247)),"1","0")</f>
        <v>0</v>
      </c>
      <c r="O2247" t="s">
        <v>260</v>
      </c>
      <c r="P2247" t="s">
        <v>205</v>
      </c>
      <c r="Q2247" t="str">
        <f t="shared" si="70"/>
        <v>8</v>
      </c>
      <c r="R2247" t="str">
        <f t="shared" si="71"/>
        <v>15</v>
      </c>
      <c r="S2247" s="1" t="s">
        <v>12320</v>
      </c>
      <c r="T2247" t="s">
        <v>12465</v>
      </c>
      <c r="U2247" t="s">
        <v>12454</v>
      </c>
      <c r="V2247" t="s">
        <v>12455</v>
      </c>
      <c r="W2247" t="s">
        <v>12971</v>
      </c>
      <c r="X2247" t="s">
        <v>12949</v>
      </c>
      <c r="Y2247" t="s">
        <v>12917</v>
      </c>
    </row>
    <row r="2248" spans="1:26" x14ac:dyDescent="0.25">
      <c r="A2248" t="s">
        <v>4305</v>
      </c>
      <c r="B2248" t="s">
        <v>6167</v>
      </c>
      <c r="C2248">
        <v>57025</v>
      </c>
      <c r="D2248" t="s">
        <v>6168</v>
      </c>
      <c r="E2248" t="s">
        <v>39</v>
      </c>
      <c r="G2248" t="s">
        <v>253</v>
      </c>
      <c r="H2248" t="s">
        <v>21</v>
      </c>
      <c r="I2248" t="s">
        <v>32</v>
      </c>
      <c r="J2248" t="s">
        <v>117</v>
      </c>
      <c r="K2248">
        <v>2556683</v>
      </c>
      <c r="L2248" t="s">
        <v>6320</v>
      </c>
      <c r="M2248" t="s">
        <v>6321</v>
      </c>
      <c r="N2248" t="str">
        <f t="array" ref="N2248">IF(COUNT(FIND({"数据分析","数据运营","分析师"},M2248)),"1","0")</f>
        <v>0</v>
      </c>
      <c r="O2248" t="s">
        <v>298</v>
      </c>
      <c r="P2248" t="s">
        <v>205</v>
      </c>
      <c r="Q2248" t="str">
        <f t="shared" si="70"/>
        <v>15</v>
      </c>
      <c r="R2248" t="str">
        <f t="shared" si="71"/>
        <v>30</v>
      </c>
      <c r="S2248" s="1" t="s">
        <v>12331</v>
      </c>
      <c r="T2248" t="s">
        <v>12454</v>
      </c>
      <c r="U2248" t="s">
        <v>12467</v>
      </c>
      <c r="V2248" t="s">
        <v>12479</v>
      </c>
      <c r="W2248" t="s">
        <v>12931</v>
      </c>
      <c r="X2248" t="s">
        <v>12916</v>
      </c>
      <c r="Y2248" t="s">
        <v>12920</v>
      </c>
      <c r="Z2248" t="s">
        <v>12946</v>
      </c>
    </row>
    <row r="2249" spans="1:26" x14ac:dyDescent="0.25">
      <c r="A2249" t="s">
        <v>4305</v>
      </c>
      <c r="B2249" t="s">
        <v>4912</v>
      </c>
      <c r="C2249">
        <v>77250</v>
      </c>
      <c r="D2249" t="s">
        <v>4913</v>
      </c>
      <c r="E2249" t="s">
        <v>47</v>
      </c>
      <c r="F2249" t="s">
        <v>4914</v>
      </c>
      <c r="G2249" t="s">
        <v>20</v>
      </c>
      <c r="H2249" t="s">
        <v>72</v>
      </c>
      <c r="I2249" t="s">
        <v>32</v>
      </c>
      <c r="J2249" t="s">
        <v>73</v>
      </c>
      <c r="K2249">
        <v>2320496</v>
      </c>
      <c r="L2249" t="s">
        <v>6322</v>
      </c>
      <c r="M2249" t="s">
        <v>6323</v>
      </c>
      <c r="N2249" t="str">
        <f t="array" ref="N2249">IF(COUNT(FIND({"数据分析","数据运营","分析师"},M2249)),"1","0")</f>
        <v>0</v>
      </c>
      <c r="O2249" t="s">
        <v>1977</v>
      </c>
      <c r="P2249" t="s">
        <v>205</v>
      </c>
      <c r="Q2249" t="str">
        <f t="shared" si="70"/>
        <v>25</v>
      </c>
      <c r="R2249" t="str">
        <f t="shared" si="71"/>
        <v>40</v>
      </c>
      <c r="S2249" s="1" t="s">
        <v>2061</v>
      </c>
      <c r="T2249" t="s">
        <v>12470</v>
      </c>
      <c r="U2249" t="s">
        <v>12456</v>
      </c>
      <c r="V2249" t="s">
        <v>12485</v>
      </c>
      <c r="W2249" t="s">
        <v>12989</v>
      </c>
      <c r="X2249" t="s">
        <v>12919</v>
      </c>
      <c r="Y2249" t="s">
        <v>12920</v>
      </c>
      <c r="Z2249" t="s">
        <v>12937</v>
      </c>
    </row>
    <row r="2250" spans="1:26" x14ac:dyDescent="0.25">
      <c r="A2250" t="s">
        <v>4305</v>
      </c>
      <c r="B2250" t="s">
        <v>6324</v>
      </c>
      <c r="C2250">
        <v>3522</v>
      </c>
      <c r="D2250" t="s">
        <v>6325</v>
      </c>
      <c r="E2250" t="s">
        <v>30</v>
      </c>
      <c r="G2250" t="s">
        <v>130</v>
      </c>
      <c r="H2250" t="s">
        <v>130</v>
      </c>
      <c r="I2250" t="s">
        <v>32</v>
      </c>
      <c r="J2250" t="s">
        <v>33</v>
      </c>
      <c r="K2250">
        <v>2354899</v>
      </c>
      <c r="L2250" t="s">
        <v>6326</v>
      </c>
      <c r="M2250" t="s">
        <v>6327</v>
      </c>
      <c r="N2250" t="str">
        <f t="array" ref="N2250">IF(COUNT(FIND({"数据分析","数据运营","分析师"},M2250)),"1","0")</f>
        <v>1</v>
      </c>
      <c r="O2250" t="s">
        <v>513</v>
      </c>
      <c r="P2250" t="s">
        <v>205</v>
      </c>
      <c r="Q2250" t="str">
        <f t="shared" si="70"/>
        <v>8</v>
      </c>
      <c r="R2250" t="str">
        <f t="shared" si="71"/>
        <v>10</v>
      </c>
      <c r="S2250" s="1" t="s">
        <v>12372</v>
      </c>
      <c r="T2250" t="s">
        <v>12557</v>
      </c>
      <c r="U2250" t="s">
        <v>12702</v>
      </c>
      <c r="V2250" t="s">
        <v>12854</v>
      </c>
      <c r="W2250" s="1" t="s">
        <v>130</v>
      </c>
      <c r="X2250" t="s">
        <v>12810</v>
      </c>
      <c r="Y2250" t="s">
        <v>13274</v>
      </c>
    </row>
    <row r="2251" spans="1:26" x14ac:dyDescent="0.25">
      <c r="A2251" t="s">
        <v>4305</v>
      </c>
      <c r="B2251" t="s">
        <v>6328</v>
      </c>
      <c r="C2251">
        <v>602</v>
      </c>
      <c r="D2251" t="s">
        <v>6329</v>
      </c>
      <c r="E2251" t="s">
        <v>39</v>
      </c>
      <c r="F2251" t="s">
        <v>4757</v>
      </c>
      <c r="G2251" t="s">
        <v>20</v>
      </c>
      <c r="H2251" t="s">
        <v>72</v>
      </c>
      <c r="I2251" t="s">
        <v>32</v>
      </c>
      <c r="J2251" t="s">
        <v>274</v>
      </c>
      <c r="K2251">
        <v>1433349</v>
      </c>
      <c r="L2251" t="s">
        <v>6330</v>
      </c>
      <c r="M2251" t="s">
        <v>2006</v>
      </c>
      <c r="N2251" t="str">
        <f t="array" ref="N2251">IF(COUNT(FIND({"数据分析","数据运营","分析师"},M2251)),"1","0")</f>
        <v>1</v>
      </c>
      <c r="O2251" t="s">
        <v>924</v>
      </c>
      <c r="P2251" t="s">
        <v>205</v>
      </c>
      <c r="Q2251" t="str">
        <f t="shared" si="70"/>
        <v>12</v>
      </c>
      <c r="R2251" t="str">
        <f t="shared" si="71"/>
        <v>20</v>
      </c>
      <c r="S2251" s="1" t="s">
        <v>8116</v>
      </c>
      <c r="T2251" t="s">
        <v>12470</v>
      </c>
      <c r="U2251" t="s">
        <v>12454</v>
      </c>
      <c r="V2251" t="s">
        <v>12855</v>
      </c>
      <c r="W2251" s="1" t="s">
        <v>138</v>
      </c>
      <c r="X2251" t="s">
        <v>13281</v>
      </c>
      <c r="Y2251" t="s">
        <v>13274</v>
      </c>
    </row>
    <row r="2252" spans="1:26" x14ac:dyDescent="0.25">
      <c r="A2252" t="s">
        <v>4305</v>
      </c>
      <c r="B2252" t="s">
        <v>6331</v>
      </c>
      <c r="C2252">
        <v>46554</v>
      </c>
      <c r="D2252" t="s">
        <v>6332</v>
      </c>
      <c r="E2252" t="s">
        <v>39</v>
      </c>
      <c r="F2252" t="s">
        <v>6333</v>
      </c>
      <c r="G2252" t="s">
        <v>49</v>
      </c>
      <c r="H2252" t="s">
        <v>1128</v>
      </c>
      <c r="I2252" t="s">
        <v>178</v>
      </c>
      <c r="J2252" t="s">
        <v>1865</v>
      </c>
      <c r="K2252">
        <v>2372296</v>
      </c>
      <c r="L2252" t="s">
        <v>6334</v>
      </c>
      <c r="M2252" t="s">
        <v>5775</v>
      </c>
      <c r="N2252" t="str">
        <f t="array" ref="N2252">IF(COUNT(FIND({"数据分析","数据运营","分析师"},M2252)),"1","0")</f>
        <v>0</v>
      </c>
      <c r="O2252" t="s">
        <v>44</v>
      </c>
      <c r="P2252" t="s">
        <v>205</v>
      </c>
      <c r="Q2252" t="str">
        <f t="shared" si="70"/>
        <v>4</v>
      </c>
      <c r="R2252" t="str">
        <f t="shared" si="71"/>
        <v>6</v>
      </c>
      <c r="S2252" s="1" t="s">
        <v>12319</v>
      </c>
      <c r="T2252" t="s">
        <v>12453</v>
      </c>
      <c r="U2252" t="s">
        <v>12474</v>
      </c>
      <c r="V2252" t="s">
        <v>12454</v>
      </c>
      <c r="W2252" t="s">
        <v>13055</v>
      </c>
      <c r="X2252" t="s">
        <v>13057</v>
      </c>
      <c r="Y2252" t="s">
        <v>12917</v>
      </c>
    </row>
    <row r="2253" spans="1:26" x14ac:dyDescent="0.25">
      <c r="A2253" t="s">
        <v>4305</v>
      </c>
      <c r="B2253" t="s">
        <v>6335</v>
      </c>
      <c r="C2253">
        <v>98130</v>
      </c>
      <c r="D2253" t="s">
        <v>6336</v>
      </c>
      <c r="E2253" t="s">
        <v>30</v>
      </c>
      <c r="F2253" t="s">
        <v>6337</v>
      </c>
      <c r="G2253" t="s">
        <v>272</v>
      </c>
      <c r="H2253" t="s">
        <v>447</v>
      </c>
      <c r="I2253" t="s">
        <v>32</v>
      </c>
      <c r="J2253" t="s">
        <v>812</v>
      </c>
      <c r="K2253">
        <v>2439535</v>
      </c>
      <c r="L2253" t="s">
        <v>6338</v>
      </c>
      <c r="M2253" t="s">
        <v>6339</v>
      </c>
      <c r="N2253" t="str">
        <f t="array" ref="N2253">IF(COUNT(FIND({"数据分析","数据运营","分析师"},M2253)),"1","0")</f>
        <v>0</v>
      </c>
      <c r="O2253" t="s">
        <v>524</v>
      </c>
      <c r="P2253" t="s">
        <v>205</v>
      </c>
      <c r="Q2253" t="str">
        <f t="shared" si="70"/>
        <v>13</v>
      </c>
      <c r="R2253" t="str">
        <f t="shared" si="71"/>
        <v>25</v>
      </c>
      <c r="S2253" s="1" t="s">
        <v>12319</v>
      </c>
      <c r="T2253" t="s">
        <v>12453</v>
      </c>
      <c r="U2253" t="s">
        <v>12454</v>
      </c>
      <c r="V2253" t="s">
        <v>12455</v>
      </c>
      <c r="W2253" t="s">
        <v>12929</v>
      </c>
      <c r="X2253" t="s">
        <v>12948</v>
      </c>
      <c r="Y2253" t="s">
        <v>12949</v>
      </c>
      <c r="Z2253" t="s">
        <v>12917</v>
      </c>
    </row>
    <row r="2254" spans="1:26" x14ac:dyDescent="0.25">
      <c r="A2254" t="s">
        <v>4305</v>
      </c>
      <c r="B2254" t="s">
        <v>2859</v>
      </c>
      <c r="C2254">
        <v>1575</v>
      </c>
      <c r="D2254" t="s">
        <v>2860</v>
      </c>
      <c r="E2254" t="s">
        <v>18</v>
      </c>
      <c r="F2254" t="s">
        <v>4403</v>
      </c>
      <c r="G2254" t="s">
        <v>20</v>
      </c>
      <c r="H2254" t="s">
        <v>301</v>
      </c>
      <c r="I2254" t="s">
        <v>32</v>
      </c>
      <c r="J2254" t="s">
        <v>274</v>
      </c>
      <c r="K2254">
        <v>2039080</v>
      </c>
      <c r="L2254" t="s">
        <v>6340</v>
      </c>
      <c r="M2254" t="s">
        <v>6341</v>
      </c>
      <c r="N2254" t="str">
        <f t="array" ref="N2254">IF(COUNT(FIND({"数据分析","数据运营","分析师"},M2254)),"1","0")</f>
        <v>0</v>
      </c>
      <c r="O2254" t="s">
        <v>2235</v>
      </c>
      <c r="P2254" t="s">
        <v>205</v>
      </c>
      <c r="Q2254" t="str">
        <f t="shared" si="70"/>
        <v>15</v>
      </c>
      <c r="R2254" t="str">
        <f t="shared" si="71"/>
        <v>19</v>
      </c>
      <c r="S2254" s="1" t="s">
        <v>8116</v>
      </c>
      <c r="T2254" t="s">
        <v>12460</v>
      </c>
      <c r="U2254" t="s">
        <v>12470</v>
      </c>
      <c r="V2254" t="s">
        <v>12465</v>
      </c>
      <c r="W2254" t="s">
        <v>12931</v>
      </c>
      <c r="X2254" t="s">
        <v>13004</v>
      </c>
      <c r="Y2254" t="s">
        <v>12917</v>
      </c>
    </row>
    <row r="2255" spans="1:26" x14ac:dyDescent="0.25">
      <c r="A2255" t="s">
        <v>4305</v>
      </c>
      <c r="B2255" t="s">
        <v>1298</v>
      </c>
      <c r="C2255">
        <v>17407</v>
      </c>
      <c r="D2255" t="s">
        <v>1299</v>
      </c>
      <c r="E2255" t="s">
        <v>18</v>
      </c>
      <c r="F2255" t="s">
        <v>4631</v>
      </c>
      <c r="G2255" t="s">
        <v>20</v>
      </c>
      <c r="H2255" t="s">
        <v>489</v>
      </c>
      <c r="I2255" t="s">
        <v>32</v>
      </c>
      <c r="J2255" t="s">
        <v>33</v>
      </c>
      <c r="K2255">
        <v>1515530</v>
      </c>
      <c r="L2255" t="s">
        <v>6342</v>
      </c>
      <c r="M2255" t="s">
        <v>6304</v>
      </c>
      <c r="N2255" t="str">
        <f t="array" ref="N2255">IF(COUNT(FIND({"数据分析","数据运营","分析师"},M2255)),"1","0")</f>
        <v>1</v>
      </c>
      <c r="O2255" t="s">
        <v>460</v>
      </c>
      <c r="P2255" t="s">
        <v>205</v>
      </c>
      <c r="Q2255" t="str">
        <f t="shared" si="70"/>
        <v>6</v>
      </c>
      <c r="R2255" t="str">
        <f t="shared" si="71"/>
        <v>10</v>
      </c>
      <c r="S2255" s="1" t="s">
        <v>12320</v>
      </c>
      <c r="T2255" t="s">
        <v>12455</v>
      </c>
      <c r="U2255" t="s">
        <v>12479</v>
      </c>
      <c r="V2255" t="s">
        <v>12470</v>
      </c>
      <c r="W2255" s="1" t="s">
        <v>138</v>
      </c>
      <c r="X2255" t="s">
        <v>13323</v>
      </c>
      <c r="Y2255" t="s">
        <v>13283</v>
      </c>
    </row>
    <row r="2256" spans="1:26" x14ac:dyDescent="0.25">
      <c r="A2256" t="s">
        <v>4305</v>
      </c>
      <c r="B2256" t="s">
        <v>1108</v>
      </c>
      <c r="C2256">
        <v>16875</v>
      </c>
      <c r="D2256" t="s">
        <v>1109</v>
      </c>
      <c r="E2256" t="s">
        <v>18</v>
      </c>
      <c r="G2256" t="s">
        <v>272</v>
      </c>
      <c r="H2256" t="s">
        <v>447</v>
      </c>
      <c r="I2256" t="s">
        <v>32</v>
      </c>
      <c r="J2256" t="s">
        <v>142</v>
      </c>
      <c r="K2256">
        <v>2193197</v>
      </c>
      <c r="L2256" t="s">
        <v>6343</v>
      </c>
      <c r="M2256" t="s">
        <v>6344</v>
      </c>
      <c r="N2256" t="str">
        <f t="array" ref="N2256">IF(COUNT(FIND({"数据分析","数据运营","分析师"},M2256)),"1","0")</f>
        <v>1</v>
      </c>
      <c r="O2256" t="s">
        <v>260</v>
      </c>
      <c r="P2256" t="s">
        <v>205</v>
      </c>
      <c r="Q2256" t="str">
        <f t="shared" si="70"/>
        <v>8</v>
      </c>
      <c r="R2256" t="str">
        <f t="shared" si="71"/>
        <v>15</v>
      </c>
      <c r="S2256" s="1" t="s">
        <v>12347</v>
      </c>
      <c r="T2256" t="s">
        <v>12462</v>
      </c>
      <c r="U2256" t="s">
        <v>12453</v>
      </c>
      <c r="V2256" t="s">
        <v>12464</v>
      </c>
      <c r="W2256" s="1" t="s">
        <v>138</v>
      </c>
      <c r="X2256" t="s">
        <v>13289</v>
      </c>
    </row>
    <row r="2257" spans="1:26" x14ac:dyDescent="0.25">
      <c r="A2257" t="s">
        <v>4305</v>
      </c>
      <c r="B2257" t="s">
        <v>1163</v>
      </c>
      <c r="C2257">
        <v>2768</v>
      </c>
      <c r="D2257" t="s">
        <v>1164</v>
      </c>
      <c r="E2257" t="s">
        <v>30</v>
      </c>
      <c r="F2257" t="s">
        <v>4459</v>
      </c>
      <c r="G2257" t="s">
        <v>20</v>
      </c>
      <c r="H2257" t="s">
        <v>72</v>
      </c>
      <c r="I2257" t="s">
        <v>32</v>
      </c>
      <c r="J2257" t="s">
        <v>213</v>
      </c>
      <c r="K2257">
        <v>2157513</v>
      </c>
      <c r="L2257" t="s">
        <v>4759</v>
      </c>
      <c r="M2257" t="s">
        <v>2075</v>
      </c>
      <c r="N2257" t="str">
        <f t="array" ref="N2257">IF(COUNT(FIND({"数据分析","数据运营","分析师"},M2257)),"1","0")</f>
        <v>0</v>
      </c>
      <c r="O2257" t="s">
        <v>298</v>
      </c>
      <c r="P2257" t="s">
        <v>205</v>
      </c>
      <c r="Q2257" t="str">
        <f t="shared" si="70"/>
        <v>15</v>
      </c>
      <c r="R2257" t="str">
        <f t="shared" si="71"/>
        <v>30</v>
      </c>
      <c r="S2257" s="1" t="s">
        <v>12320</v>
      </c>
      <c r="T2257" t="s">
        <v>12455</v>
      </c>
      <c r="U2257" t="s">
        <v>12467</v>
      </c>
      <c r="V2257" t="s">
        <v>12475</v>
      </c>
      <c r="W2257" t="s">
        <v>12931</v>
      </c>
      <c r="X2257" t="s">
        <v>13004</v>
      </c>
      <c r="Y2257" t="s">
        <v>12917</v>
      </c>
    </row>
    <row r="2258" spans="1:26" x14ac:dyDescent="0.25">
      <c r="A2258" t="s">
        <v>4305</v>
      </c>
      <c r="B2258" t="s">
        <v>4787</v>
      </c>
      <c r="C2258">
        <v>956</v>
      </c>
      <c r="D2258" t="s">
        <v>4788</v>
      </c>
      <c r="E2258" t="s">
        <v>30</v>
      </c>
      <c r="F2258" t="s">
        <v>4789</v>
      </c>
      <c r="G2258" t="s">
        <v>20</v>
      </c>
      <c r="H2258" t="s">
        <v>72</v>
      </c>
      <c r="I2258" t="s">
        <v>32</v>
      </c>
      <c r="J2258" t="s">
        <v>274</v>
      </c>
      <c r="K2258">
        <v>2446709</v>
      </c>
      <c r="L2258" t="s">
        <v>4790</v>
      </c>
      <c r="M2258" t="s">
        <v>6345</v>
      </c>
      <c r="N2258" t="str">
        <f t="array" ref="N2258">IF(COUNT(FIND({"数据分析","数据运营","分析师"},M2258)),"1","0")</f>
        <v>0</v>
      </c>
      <c r="O2258" t="s">
        <v>298</v>
      </c>
      <c r="P2258" t="s">
        <v>205</v>
      </c>
      <c r="Q2258" t="str">
        <f t="shared" si="70"/>
        <v>15</v>
      </c>
      <c r="R2258" t="str">
        <f t="shared" si="71"/>
        <v>30</v>
      </c>
      <c r="S2258" s="1" t="s">
        <v>12319</v>
      </c>
      <c r="T2258" t="s">
        <v>12453</v>
      </c>
      <c r="U2258" t="s">
        <v>12676</v>
      </c>
      <c r="V2258" t="s">
        <v>12465</v>
      </c>
      <c r="W2258" t="s">
        <v>12931</v>
      </c>
      <c r="X2258" t="s">
        <v>12956</v>
      </c>
      <c r="Y2258" t="s">
        <v>12917</v>
      </c>
    </row>
    <row r="2259" spans="1:26" x14ac:dyDescent="0.25">
      <c r="A2259" t="s">
        <v>4305</v>
      </c>
      <c r="B2259" t="s">
        <v>6346</v>
      </c>
      <c r="C2259">
        <v>6774</v>
      </c>
      <c r="D2259" t="s">
        <v>6347</v>
      </c>
      <c r="E2259" t="s">
        <v>30</v>
      </c>
      <c r="F2259" t="s">
        <v>4879</v>
      </c>
      <c r="G2259" t="s">
        <v>20</v>
      </c>
      <c r="H2259" t="s">
        <v>72</v>
      </c>
      <c r="I2259" t="s">
        <v>32</v>
      </c>
      <c r="J2259" t="s">
        <v>258</v>
      </c>
      <c r="K2259">
        <v>1586318</v>
      </c>
      <c r="L2259" t="s">
        <v>6348</v>
      </c>
      <c r="M2259" t="s">
        <v>6349</v>
      </c>
      <c r="N2259" t="str">
        <f t="array" ref="N2259">IF(COUNT(FIND({"数据分析","数据运营","分析师"},M2259)),"1","0")</f>
        <v>0</v>
      </c>
      <c r="O2259" t="s">
        <v>231</v>
      </c>
      <c r="P2259" t="s">
        <v>205</v>
      </c>
      <c r="Q2259" t="str">
        <f t="shared" si="70"/>
        <v>15</v>
      </c>
      <c r="R2259" t="str">
        <f t="shared" si="71"/>
        <v>25</v>
      </c>
      <c r="S2259" s="1" t="s">
        <v>2061</v>
      </c>
      <c r="T2259" t="s">
        <v>12470</v>
      </c>
      <c r="U2259" t="s">
        <v>12454</v>
      </c>
      <c r="V2259" t="s">
        <v>12483</v>
      </c>
      <c r="W2259" t="s">
        <v>12931</v>
      </c>
      <c r="X2259" t="s">
        <v>12917</v>
      </c>
    </row>
    <row r="2260" spans="1:26" x14ac:dyDescent="0.25">
      <c r="A2260" t="s">
        <v>4305</v>
      </c>
      <c r="B2260" t="s">
        <v>6350</v>
      </c>
      <c r="C2260">
        <v>145566</v>
      </c>
      <c r="D2260" t="s">
        <v>6351</v>
      </c>
      <c r="E2260" t="s">
        <v>47</v>
      </c>
      <c r="F2260" t="s">
        <v>4879</v>
      </c>
      <c r="G2260" t="s">
        <v>49</v>
      </c>
      <c r="H2260" t="s">
        <v>116</v>
      </c>
      <c r="I2260" t="s">
        <v>32</v>
      </c>
      <c r="J2260" t="s">
        <v>117</v>
      </c>
      <c r="K2260">
        <v>2304511</v>
      </c>
      <c r="L2260" t="s">
        <v>6352</v>
      </c>
      <c r="M2260" t="s">
        <v>6353</v>
      </c>
      <c r="N2260" t="str">
        <f t="array" ref="N2260">IF(COUNT(FIND({"数据分析","数据运营","分析师"},M2260)),"1","0")</f>
        <v>0</v>
      </c>
      <c r="O2260" t="s">
        <v>85</v>
      </c>
      <c r="P2260" t="s">
        <v>205</v>
      </c>
      <c r="Q2260" t="str">
        <f t="shared" si="70"/>
        <v>5</v>
      </c>
      <c r="R2260" t="str">
        <f t="shared" si="71"/>
        <v>7</v>
      </c>
      <c r="S2260" s="1" t="s">
        <v>12396</v>
      </c>
      <c r="T2260" t="s">
        <v>12485</v>
      </c>
      <c r="U2260" t="s">
        <v>12487</v>
      </c>
      <c r="V2260" t="s">
        <v>12462</v>
      </c>
      <c r="W2260" t="s">
        <v>13039</v>
      </c>
      <c r="X2260" t="s">
        <v>12917</v>
      </c>
    </row>
    <row r="2261" spans="1:26" x14ac:dyDescent="0.25">
      <c r="A2261" t="s">
        <v>4305</v>
      </c>
      <c r="B2261" t="s">
        <v>3850</v>
      </c>
      <c r="C2261">
        <v>37099</v>
      </c>
      <c r="D2261" t="s">
        <v>2860</v>
      </c>
      <c r="E2261" t="s">
        <v>18</v>
      </c>
      <c r="F2261" t="s">
        <v>4403</v>
      </c>
      <c r="G2261" t="s">
        <v>20</v>
      </c>
      <c r="H2261" t="s">
        <v>72</v>
      </c>
      <c r="I2261" t="s">
        <v>32</v>
      </c>
      <c r="J2261" t="s">
        <v>23</v>
      </c>
      <c r="K2261">
        <v>2258789</v>
      </c>
      <c r="L2261" t="s">
        <v>6354</v>
      </c>
      <c r="M2261" t="s">
        <v>6355</v>
      </c>
      <c r="N2261" t="str">
        <f t="array" ref="N2261">IF(COUNT(FIND({"数据分析","数据运营","分析师"},M2261)),"1","0")</f>
        <v>0</v>
      </c>
      <c r="O2261" t="s">
        <v>6356</v>
      </c>
      <c r="P2261" t="s">
        <v>205</v>
      </c>
      <c r="Q2261" t="str">
        <f t="shared" si="70"/>
        <v>30</v>
      </c>
      <c r="R2261" t="str">
        <f t="shared" si="71"/>
        <v>35</v>
      </c>
      <c r="S2261" s="1" t="s">
        <v>1583</v>
      </c>
      <c r="T2261" t="s">
        <v>12470</v>
      </c>
      <c r="U2261" t="s">
        <v>12453</v>
      </c>
      <c r="V2261" t="s">
        <v>12454</v>
      </c>
      <c r="W2261" t="s">
        <v>12931</v>
      </c>
      <c r="X2261" t="s">
        <v>13019</v>
      </c>
      <c r="Y2261" t="s">
        <v>12920</v>
      </c>
      <c r="Z2261" t="s">
        <v>12936</v>
      </c>
    </row>
    <row r="2262" spans="1:26" x14ac:dyDescent="0.25">
      <c r="A2262" t="s">
        <v>4305</v>
      </c>
      <c r="B2262" t="s">
        <v>2859</v>
      </c>
      <c r="C2262">
        <v>1575</v>
      </c>
      <c r="D2262" t="s">
        <v>2860</v>
      </c>
      <c r="E2262" t="s">
        <v>18</v>
      </c>
      <c r="F2262" t="s">
        <v>6357</v>
      </c>
      <c r="G2262" t="s">
        <v>130</v>
      </c>
      <c r="H2262" t="s">
        <v>130</v>
      </c>
      <c r="I2262" t="s">
        <v>32</v>
      </c>
      <c r="J2262" t="s">
        <v>274</v>
      </c>
      <c r="K2262">
        <v>2419083</v>
      </c>
      <c r="L2262" t="s">
        <v>6358</v>
      </c>
      <c r="M2262" t="s">
        <v>6359</v>
      </c>
      <c r="N2262" t="str">
        <f t="array" ref="N2262">IF(COUNT(FIND({"数据分析","数据运营","分析师"},M2262)),"1","0")</f>
        <v>0</v>
      </c>
      <c r="O2262" t="s">
        <v>1178</v>
      </c>
      <c r="P2262" t="s">
        <v>205</v>
      </c>
      <c r="Q2262" t="str">
        <f t="shared" si="70"/>
        <v>4</v>
      </c>
      <c r="R2262" t="str">
        <f t="shared" si="71"/>
        <v>7</v>
      </c>
      <c r="S2262" s="1" t="s">
        <v>8116</v>
      </c>
      <c r="T2262" t="s">
        <v>12460</v>
      </c>
      <c r="U2262" t="s">
        <v>12470</v>
      </c>
      <c r="V2262" t="s">
        <v>12465</v>
      </c>
      <c r="W2262" t="s">
        <v>76</v>
      </c>
    </row>
    <row r="2263" spans="1:26" x14ac:dyDescent="0.25">
      <c r="A2263" t="s">
        <v>4305</v>
      </c>
      <c r="B2263" t="s">
        <v>4921</v>
      </c>
      <c r="C2263">
        <v>35422</v>
      </c>
      <c r="D2263" t="s">
        <v>292</v>
      </c>
      <c r="E2263" t="s">
        <v>18</v>
      </c>
      <c r="G2263" t="s">
        <v>20</v>
      </c>
      <c r="H2263" t="s">
        <v>72</v>
      </c>
      <c r="I2263" t="s">
        <v>32</v>
      </c>
      <c r="J2263" t="s">
        <v>92</v>
      </c>
      <c r="K2263">
        <v>2303863</v>
      </c>
      <c r="L2263" t="s">
        <v>6360</v>
      </c>
      <c r="M2263" t="s">
        <v>6361</v>
      </c>
      <c r="N2263" t="str">
        <f t="array" ref="N2263">IF(COUNT(FIND({"数据分析","数据运营","分析师"},M2263)),"1","0")</f>
        <v>0</v>
      </c>
      <c r="O2263" t="s">
        <v>231</v>
      </c>
      <c r="P2263" t="s">
        <v>205</v>
      </c>
      <c r="Q2263" t="str">
        <f t="shared" si="70"/>
        <v>15</v>
      </c>
      <c r="R2263" t="str">
        <f t="shared" si="71"/>
        <v>25</v>
      </c>
      <c r="S2263" s="1" t="s">
        <v>1456</v>
      </c>
      <c r="T2263" t="s">
        <v>12453</v>
      </c>
      <c r="U2263" t="s">
        <v>12462</v>
      </c>
      <c r="V2263" t="s">
        <v>12467</v>
      </c>
      <c r="W2263" t="s">
        <v>12931</v>
      </c>
      <c r="X2263" t="s">
        <v>12956</v>
      </c>
      <c r="Y2263" t="s">
        <v>12917</v>
      </c>
    </row>
    <row r="2264" spans="1:26" x14ac:dyDescent="0.25">
      <c r="A2264" t="s">
        <v>4305</v>
      </c>
      <c r="B2264" t="s">
        <v>5251</v>
      </c>
      <c r="C2264">
        <v>8510</v>
      </c>
      <c r="D2264" t="s">
        <v>5252</v>
      </c>
      <c r="E2264" t="s">
        <v>47</v>
      </c>
      <c r="G2264" t="s">
        <v>130</v>
      </c>
      <c r="H2264" t="s">
        <v>130</v>
      </c>
      <c r="I2264" t="s">
        <v>178</v>
      </c>
      <c r="J2264" t="s">
        <v>274</v>
      </c>
      <c r="K2264">
        <v>2422252</v>
      </c>
      <c r="L2264" t="s">
        <v>6362</v>
      </c>
      <c r="M2264" t="s">
        <v>6363</v>
      </c>
      <c r="N2264" t="str">
        <f t="array" ref="N2264">IF(COUNT(FIND({"数据分析","数据运营","分析师"},M2264)),"1","0")</f>
        <v>0</v>
      </c>
      <c r="O2264" t="s">
        <v>6364</v>
      </c>
      <c r="P2264" t="s">
        <v>205</v>
      </c>
      <c r="Q2264" t="str">
        <f t="shared" si="70"/>
        <v>7</v>
      </c>
      <c r="R2264" t="str">
        <f t="shared" si="71"/>
        <v>8</v>
      </c>
      <c r="S2264" s="1" t="s">
        <v>2061</v>
      </c>
      <c r="T2264" t="s">
        <v>12464</v>
      </c>
      <c r="U2264" t="s">
        <v>12470</v>
      </c>
      <c r="V2264" t="s">
        <v>12457</v>
      </c>
      <c r="W2264" t="s">
        <v>12979</v>
      </c>
      <c r="X2264" t="s">
        <v>12919</v>
      </c>
      <c r="Y2264" t="s">
        <v>12949</v>
      </c>
      <c r="Z2264" t="s">
        <v>12917</v>
      </c>
    </row>
    <row r="2265" spans="1:26" x14ac:dyDescent="0.25">
      <c r="A2265" t="s">
        <v>4305</v>
      </c>
      <c r="B2265" t="s">
        <v>5359</v>
      </c>
      <c r="C2265">
        <v>114110</v>
      </c>
      <c r="D2265" t="s">
        <v>5360</v>
      </c>
      <c r="E2265" t="s">
        <v>18</v>
      </c>
      <c r="G2265" t="s">
        <v>20</v>
      </c>
      <c r="H2265" t="s">
        <v>1231</v>
      </c>
      <c r="I2265" t="s">
        <v>32</v>
      </c>
      <c r="J2265" t="s">
        <v>23</v>
      </c>
      <c r="K2265">
        <v>2381783</v>
      </c>
      <c r="L2265" t="s">
        <v>6365</v>
      </c>
      <c r="M2265" t="s">
        <v>6366</v>
      </c>
      <c r="N2265" t="str">
        <f t="array" ref="N2265">IF(COUNT(FIND({"数据分析","数据运营","分析师"},M2265)),"1","0")</f>
        <v>0</v>
      </c>
      <c r="O2265" t="s">
        <v>260</v>
      </c>
      <c r="P2265" t="s">
        <v>205</v>
      </c>
      <c r="Q2265" t="str">
        <f t="shared" si="70"/>
        <v>8</v>
      </c>
      <c r="R2265" t="str">
        <f t="shared" si="71"/>
        <v>15</v>
      </c>
      <c r="S2265" s="1" t="s">
        <v>8116</v>
      </c>
      <c r="T2265" t="s">
        <v>12468</v>
      </c>
      <c r="U2265" t="s">
        <v>12457</v>
      </c>
      <c r="V2265" t="s">
        <v>12454</v>
      </c>
      <c r="W2265" t="s">
        <v>12931</v>
      </c>
      <c r="X2265" t="s">
        <v>13013</v>
      </c>
      <c r="Y2265" t="s">
        <v>12917</v>
      </c>
    </row>
    <row r="2266" spans="1:26" x14ac:dyDescent="0.25">
      <c r="A2266" t="s">
        <v>4305</v>
      </c>
      <c r="B2266" t="s">
        <v>6367</v>
      </c>
      <c r="C2266">
        <v>19727</v>
      </c>
      <c r="D2266" t="s">
        <v>2860</v>
      </c>
      <c r="E2266" t="s">
        <v>18</v>
      </c>
      <c r="F2266" t="s">
        <v>4379</v>
      </c>
      <c r="G2266" t="s">
        <v>49</v>
      </c>
      <c r="H2266" t="s">
        <v>116</v>
      </c>
      <c r="I2266" t="s">
        <v>22</v>
      </c>
      <c r="J2266" t="s">
        <v>274</v>
      </c>
      <c r="K2266">
        <v>2502174</v>
      </c>
      <c r="L2266" t="s">
        <v>6368</v>
      </c>
      <c r="M2266" t="s">
        <v>5828</v>
      </c>
      <c r="N2266" t="str">
        <f t="array" ref="N2266">IF(COUNT(FIND({"数据分析","数据运营","分析师"},M2266)),"1","0")</f>
        <v>1</v>
      </c>
      <c r="O2266" t="s">
        <v>264</v>
      </c>
      <c r="P2266" t="s">
        <v>205</v>
      </c>
      <c r="Q2266" t="str">
        <f t="shared" si="70"/>
        <v>6</v>
      </c>
      <c r="R2266" t="str">
        <f t="shared" si="71"/>
        <v>12</v>
      </c>
      <c r="S2266" s="1" t="s">
        <v>12320</v>
      </c>
      <c r="T2266" t="s">
        <v>12462</v>
      </c>
      <c r="U2266" t="s">
        <v>12465</v>
      </c>
      <c r="V2266" t="s">
        <v>12455</v>
      </c>
      <c r="W2266" s="1" t="s">
        <v>1128</v>
      </c>
      <c r="X2266" t="s">
        <v>12810</v>
      </c>
      <c r="Y2266" t="s">
        <v>13274</v>
      </c>
    </row>
    <row r="2267" spans="1:26" x14ac:dyDescent="0.25">
      <c r="A2267" t="s">
        <v>4305</v>
      </c>
      <c r="B2267" t="s">
        <v>4545</v>
      </c>
      <c r="C2267">
        <v>133</v>
      </c>
      <c r="D2267" t="s">
        <v>4546</v>
      </c>
      <c r="E2267" t="s">
        <v>30</v>
      </c>
      <c r="F2267" t="s">
        <v>5023</v>
      </c>
      <c r="G2267" t="s">
        <v>20</v>
      </c>
      <c r="H2267" t="s">
        <v>739</v>
      </c>
      <c r="I2267" t="s">
        <v>32</v>
      </c>
      <c r="J2267" t="s">
        <v>934</v>
      </c>
      <c r="K2267">
        <v>2114220</v>
      </c>
      <c r="L2267" t="s">
        <v>6369</v>
      </c>
      <c r="M2267" t="s">
        <v>6370</v>
      </c>
      <c r="N2267" t="str">
        <f t="array" ref="N2267">IF(COUNT(FIND({"数据分析","数据运营","分析师"},M2267)),"1","0")</f>
        <v>0</v>
      </c>
      <c r="O2267" t="s">
        <v>231</v>
      </c>
      <c r="P2267" t="s">
        <v>205</v>
      </c>
      <c r="Q2267" t="str">
        <f t="shared" si="70"/>
        <v>15</v>
      </c>
      <c r="R2267" t="str">
        <f t="shared" si="71"/>
        <v>25</v>
      </c>
      <c r="S2267" s="1" t="s">
        <v>12325</v>
      </c>
      <c r="T2267" t="s">
        <v>12533</v>
      </c>
      <c r="U2267" t="s">
        <v>12670</v>
      </c>
      <c r="V2267" t="s">
        <v>12825</v>
      </c>
      <c r="W2267" t="s">
        <v>12979</v>
      </c>
      <c r="X2267" t="s">
        <v>12917</v>
      </c>
    </row>
    <row r="2268" spans="1:26" x14ac:dyDescent="0.25">
      <c r="A2268" t="s">
        <v>4305</v>
      </c>
      <c r="B2268" t="s">
        <v>6371</v>
      </c>
      <c r="C2268">
        <v>141060</v>
      </c>
      <c r="D2268" t="s">
        <v>6372</v>
      </c>
      <c r="E2268" t="s">
        <v>56</v>
      </c>
      <c r="G2268" t="s">
        <v>49</v>
      </c>
      <c r="H2268" t="s">
        <v>116</v>
      </c>
      <c r="I2268" t="s">
        <v>32</v>
      </c>
      <c r="J2268" t="s">
        <v>1446</v>
      </c>
      <c r="K2268">
        <v>2168294</v>
      </c>
      <c r="L2268" t="s">
        <v>6373</v>
      </c>
      <c r="M2268" t="s">
        <v>6374</v>
      </c>
      <c r="N2268" t="str">
        <f t="array" ref="N2268">IF(COUNT(FIND({"数据分析","数据运营","分析师"},M2268)),"1","0")</f>
        <v>1</v>
      </c>
      <c r="O2268" t="s">
        <v>539</v>
      </c>
      <c r="P2268" t="s">
        <v>205</v>
      </c>
      <c r="Q2268" t="str">
        <f t="shared" si="70"/>
        <v>5</v>
      </c>
      <c r="R2268" t="str">
        <f t="shared" si="71"/>
        <v>8</v>
      </c>
      <c r="S2268" s="1" t="s">
        <v>2061</v>
      </c>
      <c r="T2268" t="s">
        <v>12468</v>
      </c>
      <c r="U2268" t="s">
        <v>12487</v>
      </c>
      <c r="V2268" t="s">
        <v>12467</v>
      </c>
      <c r="W2268" s="1" t="s">
        <v>138</v>
      </c>
    </row>
    <row r="2269" spans="1:26" x14ac:dyDescent="0.25">
      <c r="A2269" t="s">
        <v>4305</v>
      </c>
      <c r="B2269" t="s">
        <v>6375</v>
      </c>
      <c r="C2269">
        <v>139755</v>
      </c>
      <c r="D2269" t="s">
        <v>4921</v>
      </c>
      <c r="E2269" t="s">
        <v>18</v>
      </c>
      <c r="G2269" t="s">
        <v>20</v>
      </c>
      <c r="H2269" t="s">
        <v>72</v>
      </c>
      <c r="I2269" t="s">
        <v>32</v>
      </c>
      <c r="J2269" t="s">
        <v>92</v>
      </c>
      <c r="K2269">
        <v>2421659</v>
      </c>
      <c r="L2269" t="s">
        <v>6376</v>
      </c>
      <c r="M2269" t="s">
        <v>6377</v>
      </c>
      <c r="N2269" t="str">
        <f t="array" ref="N2269">IF(COUNT(FIND({"数据分析","数据运营","分析师"},M2269)),"1","0")</f>
        <v>0</v>
      </c>
      <c r="O2269" t="s">
        <v>189</v>
      </c>
      <c r="P2269" t="s">
        <v>205</v>
      </c>
      <c r="Q2269" t="str">
        <f t="shared" si="70"/>
        <v>10</v>
      </c>
      <c r="R2269" t="str">
        <f t="shared" si="71"/>
        <v>20</v>
      </c>
      <c r="S2269" s="1" t="s">
        <v>2061</v>
      </c>
      <c r="T2269" t="s">
        <v>12483</v>
      </c>
      <c r="U2269" t="s">
        <v>12453</v>
      </c>
      <c r="V2269" t="s">
        <v>12465</v>
      </c>
      <c r="W2269" t="s">
        <v>12931</v>
      </c>
      <c r="X2269" t="s">
        <v>12956</v>
      </c>
      <c r="Y2269" t="s">
        <v>12917</v>
      </c>
    </row>
    <row r="2270" spans="1:26" x14ac:dyDescent="0.25">
      <c r="A2270" t="s">
        <v>4305</v>
      </c>
      <c r="B2270" t="s">
        <v>2859</v>
      </c>
      <c r="C2270">
        <v>1575</v>
      </c>
      <c r="D2270" t="s">
        <v>2860</v>
      </c>
      <c r="E2270" t="s">
        <v>18</v>
      </c>
      <c r="F2270" t="s">
        <v>6378</v>
      </c>
      <c r="G2270" t="s">
        <v>475</v>
      </c>
      <c r="H2270" t="s">
        <v>130</v>
      </c>
      <c r="I2270" t="s">
        <v>32</v>
      </c>
      <c r="J2270" t="s">
        <v>274</v>
      </c>
      <c r="K2270">
        <v>2569737</v>
      </c>
      <c r="L2270" t="s">
        <v>6379</v>
      </c>
      <c r="M2270" t="s">
        <v>6380</v>
      </c>
      <c r="N2270" t="str">
        <f t="array" ref="N2270">IF(COUNT(FIND({"数据分析","数据运营","分析师"},M2270)),"1","0")</f>
        <v>0</v>
      </c>
      <c r="O2270" t="s">
        <v>36</v>
      </c>
      <c r="P2270" t="s">
        <v>205</v>
      </c>
      <c r="Q2270" t="str">
        <f t="shared" si="70"/>
        <v>10</v>
      </c>
      <c r="R2270" t="str">
        <f t="shared" si="71"/>
        <v>15</v>
      </c>
      <c r="S2270" s="1" t="s">
        <v>8116</v>
      </c>
      <c r="T2270" t="s">
        <v>12460</v>
      </c>
      <c r="U2270" t="s">
        <v>12470</v>
      </c>
      <c r="V2270" t="s">
        <v>12465</v>
      </c>
      <c r="W2270" t="s">
        <v>12935</v>
      </c>
      <c r="X2270" t="s">
        <v>13010</v>
      </c>
      <c r="Y2270" t="s">
        <v>12970</v>
      </c>
    </row>
    <row r="2271" spans="1:26" x14ac:dyDescent="0.25">
      <c r="A2271" t="s">
        <v>4305</v>
      </c>
      <c r="B2271" t="s">
        <v>6371</v>
      </c>
      <c r="C2271">
        <v>141060</v>
      </c>
      <c r="D2271" t="s">
        <v>6372</v>
      </c>
      <c r="E2271" t="s">
        <v>56</v>
      </c>
      <c r="G2271" t="s">
        <v>49</v>
      </c>
      <c r="H2271" t="s">
        <v>116</v>
      </c>
      <c r="I2271" t="s">
        <v>178</v>
      </c>
      <c r="J2271" t="s">
        <v>1446</v>
      </c>
      <c r="K2271">
        <v>2168283</v>
      </c>
      <c r="L2271" t="s">
        <v>6373</v>
      </c>
      <c r="M2271" t="s">
        <v>6381</v>
      </c>
      <c r="N2271" t="str">
        <f t="array" ref="N2271">IF(COUNT(FIND({"数据分析","数据运营","分析师"},M2271)),"1","0")</f>
        <v>1</v>
      </c>
      <c r="O2271" t="s">
        <v>1178</v>
      </c>
      <c r="P2271" t="s">
        <v>205</v>
      </c>
      <c r="Q2271" t="str">
        <f t="shared" si="70"/>
        <v>4</v>
      </c>
      <c r="R2271" t="str">
        <f t="shared" si="71"/>
        <v>7</v>
      </c>
      <c r="S2271" s="1" t="s">
        <v>2061</v>
      </c>
      <c r="T2271" t="s">
        <v>12468</v>
      </c>
      <c r="U2271" t="s">
        <v>12487</v>
      </c>
      <c r="V2271" t="s">
        <v>12467</v>
      </c>
      <c r="W2271" s="1" t="s">
        <v>138</v>
      </c>
    </row>
    <row r="2272" spans="1:26" x14ac:dyDescent="0.25">
      <c r="A2272" t="s">
        <v>4305</v>
      </c>
      <c r="B2272" t="s">
        <v>6382</v>
      </c>
      <c r="C2272">
        <v>125634</v>
      </c>
      <c r="D2272" t="s">
        <v>6382</v>
      </c>
      <c r="E2272" t="s">
        <v>56</v>
      </c>
      <c r="G2272" t="s">
        <v>20</v>
      </c>
      <c r="H2272" t="s">
        <v>72</v>
      </c>
      <c r="I2272" t="s">
        <v>32</v>
      </c>
      <c r="J2272" t="s">
        <v>142</v>
      </c>
      <c r="K2272">
        <v>2327743</v>
      </c>
      <c r="L2272" t="s">
        <v>6383</v>
      </c>
      <c r="M2272" t="s">
        <v>6384</v>
      </c>
      <c r="N2272" t="str">
        <f t="array" ref="N2272">IF(COUNT(FIND({"数据分析","数据运营","分析师"},M2272)),"1","0")</f>
        <v>0</v>
      </c>
      <c r="O2272" t="s">
        <v>391</v>
      </c>
      <c r="P2272" t="s">
        <v>205</v>
      </c>
      <c r="Q2272" t="str">
        <f t="shared" si="70"/>
        <v>15</v>
      </c>
      <c r="R2272" t="str">
        <f t="shared" si="71"/>
        <v>20</v>
      </c>
      <c r="S2272" s="1" t="s">
        <v>12329</v>
      </c>
      <c r="T2272" t="s">
        <v>12457</v>
      </c>
      <c r="U2272" t="s">
        <v>12453</v>
      </c>
      <c r="V2272" t="s">
        <v>12460</v>
      </c>
      <c r="W2272" t="s">
        <v>12931</v>
      </c>
      <c r="X2272" t="s">
        <v>12916</v>
      </c>
      <c r="Y2272" t="s">
        <v>12920</v>
      </c>
      <c r="Z2272" t="s">
        <v>12937</v>
      </c>
    </row>
    <row r="2273" spans="1:27" x14ac:dyDescent="0.25">
      <c r="A2273" t="s">
        <v>4305</v>
      </c>
      <c r="B2273" t="s">
        <v>5621</v>
      </c>
      <c r="C2273">
        <v>3712</v>
      </c>
      <c r="D2273" t="s">
        <v>292</v>
      </c>
      <c r="E2273" t="s">
        <v>18</v>
      </c>
      <c r="G2273" t="s">
        <v>49</v>
      </c>
      <c r="H2273" t="s">
        <v>116</v>
      </c>
      <c r="I2273" t="s">
        <v>32</v>
      </c>
      <c r="J2273" t="s">
        <v>73</v>
      </c>
      <c r="K2273">
        <v>2384910</v>
      </c>
      <c r="L2273" t="s">
        <v>6385</v>
      </c>
      <c r="M2273" t="s">
        <v>6386</v>
      </c>
      <c r="N2273" t="str">
        <f t="array" ref="N2273">IF(COUNT(FIND({"数据分析","数据运营","分析师"},M2273)),"1","0")</f>
        <v>1</v>
      </c>
      <c r="O2273" t="s">
        <v>264</v>
      </c>
      <c r="P2273" t="s">
        <v>205</v>
      </c>
      <c r="Q2273" t="str">
        <f t="shared" si="70"/>
        <v>6</v>
      </c>
      <c r="R2273" t="str">
        <f t="shared" si="71"/>
        <v>12</v>
      </c>
      <c r="S2273" s="1" t="s">
        <v>1456</v>
      </c>
      <c r="T2273" t="s">
        <v>12465</v>
      </c>
      <c r="U2273" t="s">
        <v>12454</v>
      </c>
      <c r="V2273" t="s">
        <v>12455</v>
      </c>
      <c r="W2273" s="1" t="s">
        <v>42</v>
      </c>
      <c r="X2273" t="s">
        <v>13313</v>
      </c>
      <c r="Y2273" t="s">
        <v>13274</v>
      </c>
    </row>
    <row r="2274" spans="1:27" x14ac:dyDescent="0.25">
      <c r="A2274" t="s">
        <v>4305</v>
      </c>
      <c r="B2274" t="s">
        <v>6181</v>
      </c>
      <c r="C2274">
        <v>66662</v>
      </c>
      <c r="D2274" t="s">
        <v>6182</v>
      </c>
      <c r="E2274" t="s">
        <v>39</v>
      </c>
      <c r="F2274" t="s">
        <v>6387</v>
      </c>
      <c r="G2274" t="s">
        <v>272</v>
      </c>
      <c r="H2274" t="s">
        <v>447</v>
      </c>
      <c r="I2274" t="s">
        <v>178</v>
      </c>
      <c r="J2274" t="s">
        <v>92</v>
      </c>
      <c r="K2274">
        <v>1712017</v>
      </c>
      <c r="L2274" t="s">
        <v>6388</v>
      </c>
      <c r="M2274" t="s">
        <v>6389</v>
      </c>
      <c r="N2274" t="str">
        <f t="array" ref="N2274">IF(COUNT(FIND({"数据分析","数据运营","分析师"},M2274)),"1","0")</f>
        <v>1</v>
      </c>
      <c r="O2274" t="s">
        <v>700</v>
      </c>
      <c r="P2274" t="s">
        <v>205</v>
      </c>
      <c r="Q2274" t="str">
        <f t="shared" si="70"/>
        <v>5</v>
      </c>
      <c r="R2274" t="str">
        <f t="shared" si="71"/>
        <v>10</v>
      </c>
      <c r="S2274" s="1" t="s">
        <v>12319</v>
      </c>
      <c r="T2274" t="s">
        <v>12456</v>
      </c>
      <c r="U2274" t="s">
        <v>12454</v>
      </c>
      <c r="V2274" t="s">
        <v>12455</v>
      </c>
      <c r="W2274" s="1" t="s">
        <v>138</v>
      </c>
      <c r="X2274" t="s">
        <v>13290</v>
      </c>
      <c r="Y2274" t="s">
        <v>13362</v>
      </c>
      <c r="Z2274" t="s">
        <v>13283</v>
      </c>
    </row>
    <row r="2275" spans="1:27" x14ac:dyDescent="0.25">
      <c r="A2275" t="s">
        <v>4305</v>
      </c>
      <c r="B2275" t="s">
        <v>6390</v>
      </c>
      <c r="C2275">
        <v>150972</v>
      </c>
      <c r="D2275" t="s">
        <v>6391</v>
      </c>
      <c r="E2275" t="s">
        <v>135</v>
      </c>
      <c r="F2275" t="s">
        <v>4561</v>
      </c>
      <c r="G2275" t="s">
        <v>20</v>
      </c>
      <c r="H2275" t="s">
        <v>21</v>
      </c>
      <c r="I2275" t="s">
        <v>32</v>
      </c>
      <c r="J2275" t="s">
        <v>23</v>
      </c>
      <c r="K2275">
        <v>2495438</v>
      </c>
      <c r="L2275" t="s">
        <v>6392</v>
      </c>
      <c r="M2275" t="s">
        <v>6393</v>
      </c>
      <c r="N2275" t="str">
        <f t="array" ref="N2275">IF(COUNT(FIND({"数据分析","数据运营","分析师"},M2275)),"1","0")</f>
        <v>0</v>
      </c>
      <c r="O2275" t="s">
        <v>231</v>
      </c>
      <c r="P2275" t="s">
        <v>205</v>
      </c>
      <c r="Q2275" t="str">
        <f t="shared" si="70"/>
        <v>15</v>
      </c>
      <c r="R2275" t="str">
        <f t="shared" si="71"/>
        <v>25</v>
      </c>
      <c r="W2275" t="s">
        <v>12941</v>
      </c>
      <c r="X2275" t="s">
        <v>13042</v>
      </c>
      <c r="Y2275" t="s">
        <v>12916</v>
      </c>
      <c r="Z2275" t="s">
        <v>12917</v>
      </c>
    </row>
    <row r="2276" spans="1:27" x14ac:dyDescent="0.25">
      <c r="A2276" t="s">
        <v>4305</v>
      </c>
      <c r="B2276" t="s">
        <v>6371</v>
      </c>
      <c r="C2276">
        <v>141060</v>
      </c>
      <c r="D2276" t="s">
        <v>6372</v>
      </c>
      <c r="E2276" t="s">
        <v>56</v>
      </c>
      <c r="G2276" t="s">
        <v>49</v>
      </c>
      <c r="H2276" t="s">
        <v>116</v>
      </c>
      <c r="I2276" t="s">
        <v>178</v>
      </c>
      <c r="J2276" t="s">
        <v>1446</v>
      </c>
      <c r="K2276">
        <v>2168279</v>
      </c>
      <c r="L2276" t="s">
        <v>6373</v>
      </c>
      <c r="M2276" t="s">
        <v>6394</v>
      </c>
      <c r="N2276" t="str">
        <f t="array" ref="N2276">IF(COUNT(FIND({"数据分析","数据运营","分析师"},M2276)),"1","0")</f>
        <v>1</v>
      </c>
      <c r="O2276" t="s">
        <v>153</v>
      </c>
      <c r="P2276" t="s">
        <v>433</v>
      </c>
      <c r="Q2276" t="str">
        <f t="shared" si="70"/>
        <v>3</v>
      </c>
      <c r="R2276" t="str">
        <f t="shared" si="71"/>
        <v>6</v>
      </c>
      <c r="S2276" s="1" t="s">
        <v>2061</v>
      </c>
      <c r="T2276" t="s">
        <v>12468</v>
      </c>
      <c r="U2276" t="s">
        <v>12487</v>
      </c>
      <c r="V2276" t="s">
        <v>12467</v>
      </c>
      <c r="W2276" s="1" t="s">
        <v>138</v>
      </c>
    </row>
    <row r="2277" spans="1:27" x14ac:dyDescent="0.25">
      <c r="A2277" t="s">
        <v>4305</v>
      </c>
      <c r="B2277" t="s">
        <v>4978</v>
      </c>
      <c r="C2277">
        <v>82991</v>
      </c>
      <c r="D2277" t="s">
        <v>4979</v>
      </c>
      <c r="E2277" t="s">
        <v>39</v>
      </c>
      <c r="F2277" t="s">
        <v>4537</v>
      </c>
      <c r="G2277" t="s">
        <v>20</v>
      </c>
      <c r="H2277" t="s">
        <v>72</v>
      </c>
      <c r="I2277" t="s">
        <v>32</v>
      </c>
      <c r="J2277" t="s">
        <v>50</v>
      </c>
      <c r="K2277">
        <v>1007039</v>
      </c>
      <c r="L2277" t="s">
        <v>4980</v>
      </c>
      <c r="M2277" t="s">
        <v>6395</v>
      </c>
      <c r="N2277" t="str">
        <f t="array" ref="N2277">IF(COUNT(FIND({"数据分析","数据运营","分析师"},M2277)),"1","0")</f>
        <v>0</v>
      </c>
      <c r="O2277" t="s">
        <v>298</v>
      </c>
      <c r="P2277" t="s">
        <v>205</v>
      </c>
      <c r="Q2277" t="str">
        <f t="shared" si="70"/>
        <v>15</v>
      </c>
      <c r="R2277" t="str">
        <f t="shared" si="71"/>
        <v>30</v>
      </c>
      <c r="S2277" s="1" t="s">
        <v>1456</v>
      </c>
      <c r="T2277" t="s">
        <v>12510</v>
      </c>
      <c r="U2277" t="s">
        <v>12454</v>
      </c>
      <c r="V2277" t="s">
        <v>12457</v>
      </c>
      <c r="W2277" t="s">
        <v>12929</v>
      </c>
      <c r="X2277" t="s">
        <v>12919</v>
      </c>
      <c r="Y2277" t="s">
        <v>12917</v>
      </c>
    </row>
    <row r="2278" spans="1:27" x14ac:dyDescent="0.25">
      <c r="A2278" t="s">
        <v>4305</v>
      </c>
      <c r="B2278" t="s">
        <v>4738</v>
      </c>
      <c r="C2278">
        <v>129</v>
      </c>
      <c r="D2278" t="s">
        <v>4739</v>
      </c>
      <c r="E2278" t="s">
        <v>47</v>
      </c>
      <c r="F2278" t="s">
        <v>4399</v>
      </c>
      <c r="G2278" t="s">
        <v>20</v>
      </c>
      <c r="H2278" t="s">
        <v>72</v>
      </c>
      <c r="I2278" t="s">
        <v>32</v>
      </c>
      <c r="J2278" t="s">
        <v>3047</v>
      </c>
      <c r="K2278">
        <v>343572</v>
      </c>
      <c r="L2278" t="s">
        <v>5237</v>
      </c>
      <c r="M2278" t="s">
        <v>5589</v>
      </c>
      <c r="N2278" t="str">
        <f t="array" ref="N2278">IF(COUNT(FIND({"数据分析","数据运营","分析师"},M2278)),"1","0")</f>
        <v>0</v>
      </c>
      <c r="O2278" t="s">
        <v>360</v>
      </c>
      <c r="P2278" t="s">
        <v>205</v>
      </c>
      <c r="Q2278" t="str">
        <f t="shared" si="70"/>
        <v>12</v>
      </c>
      <c r="R2278" t="str">
        <f t="shared" si="71"/>
        <v>24</v>
      </c>
      <c r="S2278" s="1" t="s">
        <v>12322</v>
      </c>
      <c r="T2278" t="s">
        <v>12534</v>
      </c>
      <c r="U2278" t="s">
        <v>12489</v>
      </c>
      <c r="V2278" t="s">
        <v>12462</v>
      </c>
      <c r="W2278" t="s">
        <v>12929</v>
      </c>
      <c r="X2278" t="s">
        <v>12919</v>
      </c>
      <c r="Y2278" t="s">
        <v>12917</v>
      </c>
    </row>
    <row r="2279" spans="1:27" x14ac:dyDescent="0.25">
      <c r="A2279" t="s">
        <v>4305</v>
      </c>
      <c r="B2279" t="s">
        <v>4738</v>
      </c>
      <c r="C2279">
        <v>129</v>
      </c>
      <c r="D2279" t="s">
        <v>4739</v>
      </c>
      <c r="E2279" t="s">
        <v>47</v>
      </c>
      <c r="F2279" t="s">
        <v>4399</v>
      </c>
      <c r="G2279" t="s">
        <v>49</v>
      </c>
      <c r="H2279" t="s">
        <v>42</v>
      </c>
      <c r="I2279" t="s">
        <v>32</v>
      </c>
      <c r="J2279" t="s">
        <v>3047</v>
      </c>
      <c r="K2279">
        <v>1712231</v>
      </c>
      <c r="L2279" t="s">
        <v>6396</v>
      </c>
      <c r="M2279" t="s">
        <v>158</v>
      </c>
      <c r="N2279" t="str">
        <f t="array" ref="N2279">IF(COUNT(FIND({"数据分析","数据运营","分析师"},M2279)),"1","0")</f>
        <v>1</v>
      </c>
      <c r="O2279" t="s">
        <v>231</v>
      </c>
      <c r="P2279" t="s">
        <v>205</v>
      </c>
      <c r="Q2279" t="str">
        <f t="shared" si="70"/>
        <v>15</v>
      </c>
      <c r="R2279" t="str">
        <f t="shared" si="71"/>
        <v>25</v>
      </c>
      <c r="S2279" s="1" t="s">
        <v>12322</v>
      </c>
      <c r="T2279" t="s">
        <v>12534</v>
      </c>
      <c r="U2279" t="s">
        <v>12489</v>
      </c>
      <c r="V2279" t="s">
        <v>12462</v>
      </c>
      <c r="W2279" s="1" t="s">
        <v>13220</v>
      </c>
      <c r="X2279" t="s">
        <v>12810</v>
      </c>
      <c r="Y2279" t="s">
        <v>13274</v>
      </c>
      <c r="Z2279" t="s">
        <v>13293</v>
      </c>
    </row>
    <row r="2280" spans="1:27" x14ac:dyDescent="0.25">
      <c r="A2280" t="s">
        <v>4305</v>
      </c>
      <c r="B2280" t="s">
        <v>4738</v>
      </c>
      <c r="C2280">
        <v>129</v>
      </c>
      <c r="D2280" t="s">
        <v>4739</v>
      </c>
      <c r="E2280" t="s">
        <v>47</v>
      </c>
      <c r="F2280" t="s">
        <v>4399</v>
      </c>
      <c r="G2280" t="s">
        <v>20</v>
      </c>
      <c r="H2280" t="s">
        <v>72</v>
      </c>
      <c r="I2280" t="s">
        <v>32</v>
      </c>
      <c r="J2280" t="s">
        <v>3047</v>
      </c>
      <c r="K2280">
        <v>457895</v>
      </c>
      <c r="L2280" t="s">
        <v>5237</v>
      </c>
      <c r="M2280" t="s">
        <v>2252</v>
      </c>
      <c r="N2280" t="str">
        <f t="array" ref="N2280">IF(COUNT(FIND({"数据分析","数据运营","分析师"},M2280)),"1","0")</f>
        <v>0</v>
      </c>
      <c r="O2280" t="s">
        <v>231</v>
      </c>
      <c r="P2280" t="s">
        <v>205</v>
      </c>
      <c r="Q2280" t="str">
        <f t="shared" si="70"/>
        <v>15</v>
      </c>
      <c r="R2280" t="str">
        <f t="shared" si="71"/>
        <v>25</v>
      </c>
      <c r="S2280" s="1" t="s">
        <v>12322</v>
      </c>
      <c r="T2280" t="s">
        <v>12534</v>
      </c>
      <c r="U2280" t="s">
        <v>12489</v>
      </c>
      <c r="V2280" t="s">
        <v>12462</v>
      </c>
      <c r="W2280" t="s">
        <v>12929</v>
      </c>
      <c r="X2280" t="s">
        <v>12917</v>
      </c>
    </row>
    <row r="2281" spans="1:27" x14ac:dyDescent="0.25">
      <c r="A2281" t="s">
        <v>4305</v>
      </c>
      <c r="B2281" t="s">
        <v>875</v>
      </c>
      <c r="C2281">
        <v>50702</v>
      </c>
      <c r="D2281" t="s">
        <v>876</v>
      </c>
      <c r="E2281" t="s">
        <v>18</v>
      </c>
      <c r="G2281" t="s">
        <v>49</v>
      </c>
      <c r="H2281" t="s">
        <v>4849</v>
      </c>
      <c r="I2281" t="s">
        <v>218</v>
      </c>
      <c r="J2281" t="s">
        <v>213</v>
      </c>
      <c r="K2281">
        <v>2442735</v>
      </c>
      <c r="L2281" t="s">
        <v>6397</v>
      </c>
      <c r="M2281" t="s">
        <v>138</v>
      </c>
      <c r="N2281" t="str">
        <f t="array" ref="N2281">IF(COUNT(FIND({"数据分析","数据运营","分析师"},M2281)),"1","0")</f>
        <v>1</v>
      </c>
      <c r="O2281" t="s">
        <v>36</v>
      </c>
      <c r="P2281" t="s">
        <v>205</v>
      </c>
      <c r="Q2281" t="str">
        <f t="shared" si="70"/>
        <v>10</v>
      </c>
      <c r="R2281" t="str">
        <f t="shared" si="71"/>
        <v>15</v>
      </c>
      <c r="S2281" s="1" t="s">
        <v>12319</v>
      </c>
      <c r="T2281" t="s">
        <v>12455</v>
      </c>
      <c r="U2281" t="s">
        <v>12467</v>
      </c>
      <c r="V2281" t="s">
        <v>12487</v>
      </c>
      <c r="W2281" s="1" t="s">
        <v>138</v>
      </c>
    </row>
    <row r="2282" spans="1:27" x14ac:dyDescent="0.25">
      <c r="A2282" t="s">
        <v>4305</v>
      </c>
      <c r="B2282" t="s">
        <v>4707</v>
      </c>
      <c r="C2282">
        <v>62</v>
      </c>
      <c r="D2282" t="s">
        <v>4708</v>
      </c>
      <c r="E2282" t="s">
        <v>18</v>
      </c>
      <c r="F2282" t="s">
        <v>5168</v>
      </c>
      <c r="G2282" t="s">
        <v>253</v>
      </c>
      <c r="H2282" t="s">
        <v>21</v>
      </c>
      <c r="I2282" t="s">
        <v>32</v>
      </c>
      <c r="J2282" t="s">
        <v>274</v>
      </c>
      <c r="K2282">
        <v>2569074</v>
      </c>
      <c r="L2282" t="s">
        <v>6398</v>
      </c>
      <c r="M2282" t="s">
        <v>5300</v>
      </c>
      <c r="N2282" t="str">
        <f t="array" ref="N2282">IF(COUNT(FIND({"数据分析","数据运营","分析师"},M2282)),"1","0")</f>
        <v>0</v>
      </c>
      <c r="O2282" t="s">
        <v>815</v>
      </c>
      <c r="P2282" t="s">
        <v>205</v>
      </c>
      <c r="Q2282" t="str">
        <f t="shared" si="70"/>
        <v>20</v>
      </c>
      <c r="R2282" t="str">
        <f t="shared" si="71"/>
        <v>40</v>
      </c>
      <c r="S2282" s="1" t="s">
        <v>6954</v>
      </c>
      <c r="T2282" t="s">
        <v>12460</v>
      </c>
      <c r="U2282" t="s">
        <v>12675</v>
      </c>
      <c r="V2282" t="s">
        <v>12831</v>
      </c>
      <c r="W2282" t="s">
        <v>12938</v>
      </c>
      <c r="X2282" t="s">
        <v>12920</v>
      </c>
      <c r="Y2282" t="s">
        <v>12972</v>
      </c>
    </row>
    <row r="2283" spans="1:27" x14ac:dyDescent="0.25">
      <c r="A2283" t="s">
        <v>4305</v>
      </c>
      <c r="B2283" t="s">
        <v>4707</v>
      </c>
      <c r="C2283">
        <v>62</v>
      </c>
      <c r="D2283" t="s">
        <v>4708</v>
      </c>
      <c r="E2283" t="s">
        <v>18</v>
      </c>
      <c r="G2283" t="s">
        <v>49</v>
      </c>
      <c r="H2283" t="s">
        <v>1128</v>
      </c>
      <c r="I2283" t="s">
        <v>32</v>
      </c>
      <c r="J2283" t="s">
        <v>274</v>
      </c>
      <c r="K2283">
        <v>2152034</v>
      </c>
      <c r="L2283" t="s">
        <v>6399</v>
      </c>
      <c r="M2283" t="s">
        <v>6400</v>
      </c>
      <c r="N2283" t="str">
        <f t="array" ref="N2283">IF(COUNT(FIND({"数据分析","数据运营","分析师"},M2283)),"1","0")</f>
        <v>1</v>
      </c>
      <c r="O2283" t="s">
        <v>77</v>
      </c>
      <c r="P2283" t="s">
        <v>205</v>
      </c>
      <c r="Q2283" t="str">
        <f t="shared" si="70"/>
        <v>7</v>
      </c>
      <c r="R2283" t="str">
        <f t="shared" si="71"/>
        <v>14</v>
      </c>
      <c r="S2283" s="1" t="s">
        <v>6954</v>
      </c>
      <c r="T2283" t="s">
        <v>12460</v>
      </c>
      <c r="U2283" t="s">
        <v>12675</v>
      </c>
      <c r="V2283" t="s">
        <v>12831</v>
      </c>
      <c r="W2283" s="1" t="s">
        <v>138</v>
      </c>
    </row>
    <row r="2284" spans="1:27" x14ac:dyDescent="0.25">
      <c r="A2284" t="s">
        <v>4305</v>
      </c>
      <c r="B2284" t="s">
        <v>875</v>
      </c>
      <c r="C2284">
        <v>50702</v>
      </c>
      <c r="D2284" t="s">
        <v>876</v>
      </c>
      <c r="E2284" t="s">
        <v>18</v>
      </c>
      <c r="F2284" t="s">
        <v>4322</v>
      </c>
      <c r="G2284" t="s">
        <v>20</v>
      </c>
      <c r="H2284" t="s">
        <v>72</v>
      </c>
      <c r="I2284" t="s">
        <v>32</v>
      </c>
      <c r="J2284" t="s">
        <v>213</v>
      </c>
      <c r="K2284">
        <v>2369936</v>
      </c>
      <c r="L2284" t="s">
        <v>2548</v>
      </c>
      <c r="M2284" t="s">
        <v>6401</v>
      </c>
      <c r="N2284" t="str">
        <f t="array" ref="N2284">IF(COUNT(FIND({"数据分析","数据运营","分析师"},M2284)),"1","0")</f>
        <v>0</v>
      </c>
      <c r="O2284" t="s">
        <v>298</v>
      </c>
      <c r="P2284" t="s">
        <v>205</v>
      </c>
      <c r="Q2284" t="str">
        <f t="shared" si="70"/>
        <v>15</v>
      </c>
      <c r="R2284" t="str">
        <f t="shared" si="71"/>
        <v>30</v>
      </c>
      <c r="S2284" s="1" t="s">
        <v>12319</v>
      </c>
      <c r="T2284" t="s">
        <v>12455</v>
      </c>
      <c r="U2284" t="s">
        <v>12467</v>
      </c>
      <c r="V2284" t="s">
        <v>12487</v>
      </c>
      <c r="W2284" t="s">
        <v>12941</v>
      </c>
      <c r="X2284" t="s">
        <v>12917</v>
      </c>
    </row>
    <row r="2285" spans="1:27" x14ac:dyDescent="0.25">
      <c r="A2285" t="s">
        <v>4305</v>
      </c>
      <c r="B2285" t="s">
        <v>875</v>
      </c>
      <c r="C2285">
        <v>50702</v>
      </c>
      <c r="D2285" t="s">
        <v>876</v>
      </c>
      <c r="E2285" t="s">
        <v>18</v>
      </c>
      <c r="F2285" t="s">
        <v>4322</v>
      </c>
      <c r="G2285" t="s">
        <v>20</v>
      </c>
      <c r="H2285" t="s">
        <v>72</v>
      </c>
      <c r="I2285" t="s">
        <v>32</v>
      </c>
      <c r="J2285" t="s">
        <v>213</v>
      </c>
      <c r="K2285">
        <v>2522745</v>
      </c>
      <c r="L2285" t="s">
        <v>2548</v>
      </c>
      <c r="M2285" t="s">
        <v>21</v>
      </c>
      <c r="N2285" t="str">
        <f t="array" ref="N2285">IF(COUNT(FIND({"数据分析","数据运营","分析师"},M2285)),"1","0")</f>
        <v>0</v>
      </c>
      <c r="O2285" t="s">
        <v>298</v>
      </c>
      <c r="P2285" t="s">
        <v>205</v>
      </c>
      <c r="Q2285" t="str">
        <f t="shared" si="70"/>
        <v>15</v>
      </c>
      <c r="R2285" t="str">
        <f t="shared" si="71"/>
        <v>30</v>
      </c>
      <c r="S2285" s="1" t="s">
        <v>12319</v>
      </c>
      <c r="T2285" t="s">
        <v>12455</v>
      </c>
      <c r="U2285" t="s">
        <v>12467</v>
      </c>
      <c r="V2285" t="s">
        <v>12487</v>
      </c>
      <c r="W2285" t="s">
        <v>12931</v>
      </c>
      <c r="X2285" t="s">
        <v>12956</v>
      </c>
      <c r="Y2285" t="s">
        <v>12917</v>
      </c>
    </row>
    <row r="2286" spans="1:27" x14ac:dyDescent="0.25">
      <c r="A2286" t="s">
        <v>4305</v>
      </c>
      <c r="B2286" t="s">
        <v>5078</v>
      </c>
      <c r="C2286">
        <v>18497</v>
      </c>
      <c r="D2286" t="s">
        <v>5079</v>
      </c>
      <c r="E2286" t="s">
        <v>56</v>
      </c>
      <c r="F2286" t="s">
        <v>5080</v>
      </c>
      <c r="G2286" t="s">
        <v>20</v>
      </c>
      <c r="H2286" t="s">
        <v>72</v>
      </c>
      <c r="I2286" t="s">
        <v>32</v>
      </c>
      <c r="J2286" t="s">
        <v>142</v>
      </c>
      <c r="K2286">
        <v>2386534</v>
      </c>
      <c r="L2286" t="s">
        <v>5272</v>
      </c>
      <c r="M2286" t="s">
        <v>6402</v>
      </c>
      <c r="N2286" t="str">
        <f t="array" ref="N2286">IF(COUNT(FIND({"数据分析","数据运营","分析师"},M2286)),"1","0")</f>
        <v>0</v>
      </c>
      <c r="O2286" t="s">
        <v>298</v>
      </c>
      <c r="P2286" t="s">
        <v>205</v>
      </c>
      <c r="Q2286" t="str">
        <f t="shared" si="70"/>
        <v>15</v>
      </c>
      <c r="R2286" t="str">
        <f t="shared" si="71"/>
        <v>30</v>
      </c>
      <c r="S2286" s="1" t="s">
        <v>12393</v>
      </c>
      <c r="T2286" t="s">
        <v>12545</v>
      </c>
      <c r="U2286" t="s">
        <v>12456</v>
      </c>
      <c r="V2286" t="s">
        <v>12454</v>
      </c>
      <c r="W2286" t="s">
        <v>12931</v>
      </c>
      <c r="X2286" t="s">
        <v>12920</v>
      </c>
      <c r="Y2286" t="s">
        <v>12937</v>
      </c>
    </row>
    <row r="2287" spans="1:27" x14ac:dyDescent="0.25">
      <c r="A2287" t="s">
        <v>4305</v>
      </c>
      <c r="B2287" t="s">
        <v>875</v>
      </c>
      <c r="C2287">
        <v>50702</v>
      </c>
      <c r="D2287" t="s">
        <v>876</v>
      </c>
      <c r="E2287" t="s">
        <v>18</v>
      </c>
      <c r="G2287" t="s">
        <v>20</v>
      </c>
      <c r="H2287" t="s">
        <v>72</v>
      </c>
      <c r="I2287" t="s">
        <v>218</v>
      </c>
      <c r="J2287" t="s">
        <v>213</v>
      </c>
      <c r="K2287">
        <v>2530061</v>
      </c>
      <c r="L2287" t="s">
        <v>20</v>
      </c>
      <c r="M2287" t="s">
        <v>6403</v>
      </c>
      <c r="N2287" t="str">
        <f t="array" ref="N2287">IF(COUNT(FIND({"数据分析","数据运营","分析师"},M2287)),"1","0")</f>
        <v>0</v>
      </c>
      <c r="O2287" t="s">
        <v>492</v>
      </c>
      <c r="P2287" t="s">
        <v>205</v>
      </c>
      <c r="Q2287" t="str">
        <f t="shared" si="70"/>
        <v>20</v>
      </c>
      <c r="R2287" t="str">
        <f t="shared" si="71"/>
        <v>30</v>
      </c>
      <c r="S2287" s="1" t="s">
        <v>12319</v>
      </c>
      <c r="T2287" t="s">
        <v>12455</v>
      </c>
      <c r="U2287" t="s">
        <v>12467</v>
      </c>
      <c r="V2287" t="s">
        <v>12487</v>
      </c>
      <c r="W2287" t="s">
        <v>12941</v>
      </c>
      <c r="X2287" t="s">
        <v>12917</v>
      </c>
    </row>
    <row r="2288" spans="1:27" x14ac:dyDescent="0.25">
      <c r="A2288" t="s">
        <v>4305</v>
      </c>
      <c r="B2288" t="s">
        <v>5192</v>
      </c>
      <c r="C2288">
        <v>116752</v>
      </c>
      <c r="D2288" t="s">
        <v>5193</v>
      </c>
      <c r="E2288" t="s">
        <v>47</v>
      </c>
      <c r="F2288" t="s">
        <v>4326</v>
      </c>
      <c r="G2288" t="s">
        <v>65</v>
      </c>
      <c r="H2288" t="s">
        <v>66</v>
      </c>
      <c r="I2288" t="s">
        <v>32</v>
      </c>
      <c r="J2288" t="s">
        <v>1555</v>
      </c>
      <c r="K2288">
        <v>2567882</v>
      </c>
      <c r="L2288" t="s">
        <v>5194</v>
      </c>
      <c r="M2288" t="s">
        <v>6404</v>
      </c>
      <c r="N2288" t="str">
        <f t="array" ref="N2288">IF(COUNT(FIND({"数据分析","数据运营","分析师"},M2288)),"1","0")</f>
        <v>0</v>
      </c>
      <c r="O2288" t="s">
        <v>298</v>
      </c>
      <c r="P2288" t="s">
        <v>205</v>
      </c>
      <c r="Q2288" t="str">
        <f t="shared" si="70"/>
        <v>15</v>
      </c>
      <c r="R2288" t="str">
        <f t="shared" si="71"/>
        <v>30</v>
      </c>
      <c r="S2288" s="1" t="s">
        <v>1456</v>
      </c>
      <c r="T2288" t="s">
        <v>12468</v>
      </c>
      <c r="U2288" t="s">
        <v>12483</v>
      </c>
      <c r="V2288" t="s">
        <v>12457</v>
      </c>
      <c r="W2288" t="s">
        <v>13005</v>
      </c>
      <c r="X2288" t="s">
        <v>12919</v>
      </c>
      <c r="Y2288" t="s">
        <v>12923</v>
      </c>
      <c r="Z2288" t="s">
        <v>13104</v>
      </c>
      <c r="AA2288" t="s">
        <v>12917</v>
      </c>
    </row>
    <row r="2289" spans="1:27" x14ac:dyDescent="0.25">
      <c r="A2289" t="s">
        <v>4305</v>
      </c>
      <c r="B2289" t="s">
        <v>4707</v>
      </c>
      <c r="C2289">
        <v>62</v>
      </c>
      <c r="D2289" t="s">
        <v>4708</v>
      </c>
      <c r="E2289" t="s">
        <v>18</v>
      </c>
      <c r="G2289" t="s">
        <v>41</v>
      </c>
      <c r="H2289" t="s">
        <v>104</v>
      </c>
      <c r="I2289" t="s">
        <v>32</v>
      </c>
      <c r="J2289" t="s">
        <v>274</v>
      </c>
      <c r="K2289">
        <v>2151917</v>
      </c>
      <c r="L2289" t="s">
        <v>6405</v>
      </c>
      <c r="M2289" t="s">
        <v>6406</v>
      </c>
      <c r="N2289" t="str">
        <f t="array" ref="N2289">IF(COUNT(FIND({"数据分析","数据运营","分析师"},M2289)),"1","0")</f>
        <v>0</v>
      </c>
      <c r="O2289" t="s">
        <v>189</v>
      </c>
      <c r="P2289" t="s">
        <v>205</v>
      </c>
      <c r="Q2289" t="str">
        <f t="shared" si="70"/>
        <v>10</v>
      </c>
      <c r="R2289" t="str">
        <f t="shared" si="71"/>
        <v>20</v>
      </c>
      <c r="S2289" s="1" t="s">
        <v>6954</v>
      </c>
      <c r="T2289" t="s">
        <v>12460</v>
      </c>
      <c r="U2289" t="s">
        <v>12675</v>
      </c>
      <c r="V2289" t="s">
        <v>12831</v>
      </c>
      <c r="W2289" t="s">
        <v>12986</v>
      </c>
      <c r="X2289" t="s">
        <v>12917</v>
      </c>
    </row>
    <row r="2290" spans="1:27" x14ac:dyDescent="0.25">
      <c r="A2290" t="s">
        <v>4305</v>
      </c>
      <c r="B2290" t="s">
        <v>4707</v>
      </c>
      <c r="C2290">
        <v>62</v>
      </c>
      <c r="D2290" t="s">
        <v>4708</v>
      </c>
      <c r="E2290" t="s">
        <v>18</v>
      </c>
      <c r="G2290" t="s">
        <v>49</v>
      </c>
      <c r="H2290" t="s">
        <v>768</v>
      </c>
      <c r="I2290" t="s">
        <v>32</v>
      </c>
      <c r="J2290" t="s">
        <v>274</v>
      </c>
      <c r="K2290">
        <v>2152168</v>
      </c>
      <c r="L2290" t="s">
        <v>6407</v>
      </c>
      <c r="M2290" t="s">
        <v>880</v>
      </c>
      <c r="N2290" t="str">
        <f t="array" ref="N2290">IF(COUNT(FIND({"数据分析","数据运营","分析师"},M2290)),"1","0")</f>
        <v>1</v>
      </c>
      <c r="O2290" t="s">
        <v>231</v>
      </c>
      <c r="P2290" t="s">
        <v>205</v>
      </c>
      <c r="Q2290" t="str">
        <f t="shared" si="70"/>
        <v>15</v>
      </c>
      <c r="R2290" t="str">
        <f t="shared" si="71"/>
        <v>25</v>
      </c>
      <c r="S2290" s="1" t="s">
        <v>6954</v>
      </c>
      <c r="T2290" t="s">
        <v>12460</v>
      </c>
      <c r="U2290" t="s">
        <v>12675</v>
      </c>
      <c r="V2290" t="s">
        <v>12831</v>
      </c>
      <c r="W2290" s="1" t="s">
        <v>138</v>
      </c>
      <c r="X2290" t="s">
        <v>13273</v>
      </c>
    </row>
    <row r="2291" spans="1:27" x14ac:dyDescent="0.25">
      <c r="A2291" t="s">
        <v>4305</v>
      </c>
      <c r="B2291" t="s">
        <v>4978</v>
      </c>
      <c r="C2291">
        <v>82991</v>
      </c>
      <c r="D2291" t="s">
        <v>4979</v>
      </c>
      <c r="E2291" t="s">
        <v>39</v>
      </c>
      <c r="F2291" t="s">
        <v>4537</v>
      </c>
      <c r="G2291" t="s">
        <v>20</v>
      </c>
      <c r="H2291" t="s">
        <v>72</v>
      </c>
      <c r="I2291" t="s">
        <v>32</v>
      </c>
      <c r="J2291" t="s">
        <v>50</v>
      </c>
      <c r="K2291">
        <v>2008083</v>
      </c>
      <c r="L2291" t="s">
        <v>6408</v>
      </c>
      <c r="M2291" t="s">
        <v>6409</v>
      </c>
      <c r="N2291" t="str">
        <f t="array" ref="N2291">IF(COUNT(FIND({"数据分析","数据运营","分析师"},M2291)),"1","0")</f>
        <v>0</v>
      </c>
      <c r="O2291" t="s">
        <v>815</v>
      </c>
      <c r="P2291" t="s">
        <v>205</v>
      </c>
      <c r="Q2291" t="str">
        <f t="shared" si="70"/>
        <v>20</v>
      </c>
      <c r="R2291" t="str">
        <f t="shared" si="71"/>
        <v>40</v>
      </c>
      <c r="S2291" s="1" t="s">
        <v>1456</v>
      </c>
      <c r="T2291" t="s">
        <v>12510</v>
      </c>
      <c r="U2291" t="s">
        <v>12454</v>
      </c>
      <c r="V2291" t="s">
        <v>12457</v>
      </c>
      <c r="W2291" t="s">
        <v>12931</v>
      </c>
      <c r="X2291" t="s">
        <v>12916</v>
      </c>
      <c r="Y2291" t="s">
        <v>12920</v>
      </c>
      <c r="Z2291" t="s">
        <v>12937</v>
      </c>
    </row>
    <row r="2292" spans="1:27" x14ac:dyDescent="0.25">
      <c r="A2292" t="s">
        <v>4305</v>
      </c>
      <c r="B2292" t="s">
        <v>5192</v>
      </c>
      <c r="C2292">
        <v>116752</v>
      </c>
      <c r="D2292" t="s">
        <v>5193</v>
      </c>
      <c r="E2292" t="s">
        <v>47</v>
      </c>
      <c r="F2292" t="s">
        <v>4326</v>
      </c>
      <c r="G2292" t="s">
        <v>49</v>
      </c>
      <c r="H2292" t="s">
        <v>141</v>
      </c>
      <c r="I2292" t="s">
        <v>32</v>
      </c>
      <c r="J2292" t="s">
        <v>1555</v>
      </c>
      <c r="K2292">
        <v>2559132</v>
      </c>
      <c r="L2292" t="s">
        <v>5194</v>
      </c>
      <c r="M2292" t="s">
        <v>6410</v>
      </c>
      <c r="N2292" t="str">
        <f t="array" ref="N2292">IF(COUNT(FIND({"数据分析","数据运营","分析师"},M2292)),"1","0")</f>
        <v>0</v>
      </c>
      <c r="O2292" t="s">
        <v>298</v>
      </c>
      <c r="P2292" t="s">
        <v>205</v>
      </c>
      <c r="Q2292" t="str">
        <f t="shared" si="70"/>
        <v>15</v>
      </c>
      <c r="R2292" t="str">
        <f t="shared" si="71"/>
        <v>30</v>
      </c>
      <c r="S2292" s="1" t="s">
        <v>1456</v>
      </c>
      <c r="T2292" t="s">
        <v>12468</v>
      </c>
      <c r="U2292" t="s">
        <v>12483</v>
      </c>
      <c r="V2292" t="s">
        <v>12457</v>
      </c>
      <c r="W2292" t="s">
        <v>12931</v>
      </c>
      <c r="X2292" t="s">
        <v>12925</v>
      </c>
      <c r="Y2292" t="s">
        <v>12923</v>
      </c>
      <c r="Z2292" t="s">
        <v>13104</v>
      </c>
      <c r="AA2292" t="s">
        <v>12917</v>
      </c>
    </row>
    <row r="2293" spans="1:27" x14ac:dyDescent="0.25">
      <c r="A2293" t="s">
        <v>4305</v>
      </c>
      <c r="B2293" t="s">
        <v>4738</v>
      </c>
      <c r="C2293">
        <v>129</v>
      </c>
      <c r="D2293" t="s">
        <v>4739</v>
      </c>
      <c r="E2293" t="s">
        <v>47</v>
      </c>
      <c r="F2293" t="s">
        <v>4399</v>
      </c>
      <c r="G2293" t="s">
        <v>20</v>
      </c>
      <c r="H2293" t="s">
        <v>21</v>
      </c>
      <c r="I2293" t="s">
        <v>32</v>
      </c>
      <c r="J2293" t="s">
        <v>3047</v>
      </c>
      <c r="K2293">
        <v>449834</v>
      </c>
      <c r="L2293" t="s">
        <v>5237</v>
      </c>
      <c r="M2293" t="s">
        <v>799</v>
      </c>
      <c r="N2293" t="str">
        <f t="array" ref="N2293">IF(COUNT(FIND({"数据分析","数据运营","分析师"},M2293)),"1","0")</f>
        <v>1</v>
      </c>
      <c r="O2293" t="s">
        <v>189</v>
      </c>
      <c r="P2293" t="s">
        <v>205</v>
      </c>
      <c r="Q2293" t="str">
        <f t="shared" si="70"/>
        <v>10</v>
      </c>
      <c r="R2293" t="str">
        <f t="shared" si="71"/>
        <v>20</v>
      </c>
      <c r="S2293" s="1" t="s">
        <v>12322</v>
      </c>
      <c r="T2293" t="s">
        <v>12534</v>
      </c>
      <c r="U2293" t="s">
        <v>12489</v>
      </c>
      <c r="V2293" t="s">
        <v>12462</v>
      </c>
      <c r="W2293" s="1" t="s">
        <v>42</v>
      </c>
      <c r="X2293" t="s">
        <v>13281</v>
      </c>
      <c r="Y2293" t="s">
        <v>13274</v>
      </c>
    </row>
    <row r="2294" spans="1:27" x14ac:dyDescent="0.25">
      <c r="A2294" t="s">
        <v>4305</v>
      </c>
      <c r="B2294" t="s">
        <v>4875</v>
      </c>
      <c r="C2294">
        <v>22858</v>
      </c>
      <c r="D2294" t="s">
        <v>4876</v>
      </c>
      <c r="E2294" t="s">
        <v>47</v>
      </c>
      <c r="F2294" t="s">
        <v>4365</v>
      </c>
      <c r="G2294" t="s">
        <v>33</v>
      </c>
      <c r="H2294" t="s">
        <v>66</v>
      </c>
      <c r="I2294" t="s">
        <v>32</v>
      </c>
      <c r="J2294" t="s">
        <v>186</v>
      </c>
      <c r="K2294">
        <v>2385848</v>
      </c>
      <c r="L2294" t="s">
        <v>6411</v>
      </c>
      <c r="M2294" t="s">
        <v>849</v>
      </c>
      <c r="N2294" t="str">
        <f t="array" ref="N2294">IF(COUNT(FIND({"数据分析","数据运营","分析师"},M2294)),"1","0")</f>
        <v>1</v>
      </c>
      <c r="O2294" t="s">
        <v>189</v>
      </c>
      <c r="P2294" t="s">
        <v>205</v>
      </c>
      <c r="Q2294" t="str">
        <f t="shared" si="70"/>
        <v>10</v>
      </c>
      <c r="R2294" t="str">
        <f t="shared" si="71"/>
        <v>20</v>
      </c>
      <c r="S2294" s="1" t="s">
        <v>2061</v>
      </c>
      <c r="T2294" t="s">
        <v>12456</v>
      </c>
      <c r="U2294" t="s">
        <v>12464</v>
      </c>
      <c r="V2294" t="s">
        <v>12470</v>
      </c>
      <c r="W2294" s="1" t="s">
        <v>138</v>
      </c>
      <c r="X2294" t="s">
        <v>13293</v>
      </c>
    </row>
    <row r="2295" spans="1:27" x14ac:dyDescent="0.25">
      <c r="A2295" t="s">
        <v>4305</v>
      </c>
      <c r="B2295" t="s">
        <v>875</v>
      </c>
      <c r="C2295">
        <v>50702</v>
      </c>
      <c r="D2295" t="s">
        <v>876</v>
      </c>
      <c r="E2295" t="s">
        <v>18</v>
      </c>
      <c r="F2295" t="s">
        <v>4322</v>
      </c>
      <c r="G2295" t="s">
        <v>20</v>
      </c>
      <c r="H2295" t="s">
        <v>72</v>
      </c>
      <c r="I2295" t="s">
        <v>32</v>
      </c>
      <c r="J2295" t="s">
        <v>213</v>
      </c>
      <c r="K2295">
        <v>1398455</v>
      </c>
      <c r="L2295" t="s">
        <v>6412</v>
      </c>
      <c r="M2295" t="s">
        <v>6413</v>
      </c>
      <c r="N2295" t="str">
        <f t="array" ref="N2295">IF(COUNT(FIND({"数据分析","数据运营","分析师"},M2295)),"1","0")</f>
        <v>0</v>
      </c>
      <c r="O2295" t="s">
        <v>231</v>
      </c>
      <c r="P2295" t="s">
        <v>205</v>
      </c>
      <c r="Q2295" t="str">
        <f t="shared" si="70"/>
        <v>15</v>
      </c>
      <c r="R2295" t="str">
        <f t="shared" si="71"/>
        <v>25</v>
      </c>
      <c r="S2295" s="1" t="s">
        <v>12319</v>
      </c>
      <c r="T2295" t="s">
        <v>12455</v>
      </c>
      <c r="U2295" t="s">
        <v>12467</v>
      </c>
      <c r="V2295" t="s">
        <v>12487</v>
      </c>
      <c r="W2295" t="s">
        <v>12932</v>
      </c>
      <c r="X2295" t="s">
        <v>13082</v>
      </c>
      <c r="Y2295" t="s">
        <v>12917</v>
      </c>
    </row>
    <row r="2296" spans="1:27" x14ac:dyDescent="0.25">
      <c r="A2296" t="s">
        <v>4305</v>
      </c>
      <c r="B2296" t="s">
        <v>875</v>
      </c>
      <c r="C2296">
        <v>50702</v>
      </c>
      <c r="D2296" t="s">
        <v>876</v>
      </c>
      <c r="E2296" t="s">
        <v>18</v>
      </c>
      <c r="F2296" t="s">
        <v>4322</v>
      </c>
      <c r="G2296" t="s">
        <v>41</v>
      </c>
      <c r="H2296" t="s">
        <v>104</v>
      </c>
      <c r="I2296" t="s">
        <v>32</v>
      </c>
      <c r="J2296" t="s">
        <v>213</v>
      </c>
      <c r="K2296">
        <v>2215078</v>
      </c>
      <c r="L2296" t="s">
        <v>4814</v>
      </c>
      <c r="M2296" t="s">
        <v>2752</v>
      </c>
      <c r="N2296" t="str">
        <f t="array" ref="N2296">IF(COUNT(FIND({"数据分析","数据运营","分析师"},M2296)),"1","0")</f>
        <v>1</v>
      </c>
      <c r="O2296" t="s">
        <v>95</v>
      </c>
      <c r="P2296" t="s">
        <v>433</v>
      </c>
      <c r="Q2296" t="str">
        <f t="shared" si="70"/>
        <v>2</v>
      </c>
      <c r="R2296" t="str">
        <f t="shared" si="71"/>
        <v>4</v>
      </c>
      <c r="S2296" s="1" t="s">
        <v>12319</v>
      </c>
      <c r="T2296" t="s">
        <v>12455</v>
      </c>
      <c r="U2296" t="s">
        <v>12467</v>
      </c>
      <c r="V2296" t="s">
        <v>12487</v>
      </c>
      <c r="W2296" s="1" t="s">
        <v>42</v>
      </c>
      <c r="X2296" t="s">
        <v>13274</v>
      </c>
    </row>
    <row r="2297" spans="1:27" x14ac:dyDescent="0.25">
      <c r="A2297" t="s">
        <v>4305</v>
      </c>
      <c r="B2297" t="s">
        <v>4738</v>
      </c>
      <c r="C2297">
        <v>129</v>
      </c>
      <c r="D2297" t="s">
        <v>4739</v>
      </c>
      <c r="E2297" t="s">
        <v>47</v>
      </c>
      <c r="F2297" t="s">
        <v>4399</v>
      </c>
      <c r="G2297" t="s">
        <v>272</v>
      </c>
      <c r="H2297" t="s">
        <v>447</v>
      </c>
      <c r="I2297" t="s">
        <v>32</v>
      </c>
      <c r="J2297" t="s">
        <v>3047</v>
      </c>
      <c r="K2297">
        <v>127572</v>
      </c>
      <c r="L2297" t="s">
        <v>6414</v>
      </c>
      <c r="M2297" t="s">
        <v>670</v>
      </c>
      <c r="N2297" t="str">
        <f t="array" ref="N2297">IF(COUNT(FIND({"数据分析","数据运营","分析师"},M2297)),"1","0")</f>
        <v>0</v>
      </c>
      <c r="O2297" t="s">
        <v>148</v>
      </c>
      <c r="P2297" t="s">
        <v>205</v>
      </c>
      <c r="Q2297" t="str">
        <f t="shared" si="70"/>
        <v>10</v>
      </c>
      <c r="R2297" t="str">
        <f t="shared" si="71"/>
        <v>18</v>
      </c>
      <c r="S2297" s="1" t="s">
        <v>12322</v>
      </c>
      <c r="T2297" t="s">
        <v>12534</v>
      </c>
      <c r="U2297" t="s">
        <v>12489</v>
      </c>
      <c r="V2297" t="s">
        <v>12462</v>
      </c>
      <c r="W2297" t="s">
        <v>12971</v>
      </c>
      <c r="X2297" t="s">
        <v>12949</v>
      </c>
      <c r="Y2297" t="s">
        <v>12917</v>
      </c>
    </row>
    <row r="2298" spans="1:27" x14ac:dyDescent="0.25">
      <c r="A2298" t="s">
        <v>4305</v>
      </c>
      <c r="B2298" t="s">
        <v>875</v>
      </c>
      <c r="C2298">
        <v>50702</v>
      </c>
      <c r="D2298" t="s">
        <v>876</v>
      </c>
      <c r="E2298" t="s">
        <v>18</v>
      </c>
      <c r="G2298" t="s">
        <v>130</v>
      </c>
      <c r="H2298" t="s">
        <v>4860</v>
      </c>
      <c r="I2298" t="s">
        <v>218</v>
      </c>
      <c r="J2298" t="s">
        <v>213</v>
      </c>
      <c r="K2298">
        <v>2537632</v>
      </c>
      <c r="L2298" t="s">
        <v>879</v>
      </c>
      <c r="M2298" t="s">
        <v>6415</v>
      </c>
      <c r="N2298" t="str">
        <f t="array" ref="N2298">IF(COUNT(FIND({"数据分析","数据运营","分析师"},M2298)),"1","0")</f>
        <v>1</v>
      </c>
      <c r="O2298" t="s">
        <v>231</v>
      </c>
      <c r="P2298" t="s">
        <v>205</v>
      </c>
      <c r="Q2298" t="str">
        <f t="shared" si="70"/>
        <v>15</v>
      </c>
      <c r="R2298" t="str">
        <f t="shared" si="71"/>
        <v>25</v>
      </c>
      <c r="S2298" s="1" t="s">
        <v>12319</v>
      </c>
      <c r="T2298" t="s">
        <v>12455</v>
      </c>
      <c r="U2298" t="s">
        <v>12467</v>
      </c>
      <c r="V2298" t="s">
        <v>12487</v>
      </c>
      <c r="W2298" s="1" t="s">
        <v>138</v>
      </c>
      <c r="X2298" t="s">
        <v>13293</v>
      </c>
    </row>
    <row r="2299" spans="1:27" x14ac:dyDescent="0.25">
      <c r="A2299" t="s">
        <v>4305</v>
      </c>
      <c r="B2299" t="s">
        <v>875</v>
      </c>
      <c r="C2299">
        <v>50702</v>
      </c>
      <c r="D2299" t="s">
        <v>876</v>
      </c>
      <c r="E2299" t="s">
        <v>18</v>
      </c>
      <c r="G2299" t="s">
        <v>20</v>
      </c>
      <c r="H2299" t="s">
        <v>72</v>
      </c>
      <c r="I2299" t="s">
        <v>32</v>
      </c>
      <c r="J2299" t="s">
        <v>213</v>
      </c>
      <c r="K2299">
        <v>2486999</v>
      </c>
      <c r="L2299" t="s">
        <v>1496</v>
      </c>
      <c r="M2299" t="s">
        <v>6416</v>
      </c>
      <c r="N2299" t="str">
        <f t="array" ref="N2299">IF(COUNT(FIND({"数据分析","数据运营","分析师"},M2299)),"1","0")</f>
        <v>0</v>
      </c>
      <c r="O2299" t="s">
        <v>815</v>
      </c>
      <c r="P2299" t="s">
        <v>205</v>
      </c>
      <c r="Q2299" t="str">
        <f t="shared" si="70"/>
        <v>20</v>
      </c>
      <c r="R2299" t="str">
        <f t="shared" si="71"/>
        <v>40</v>
      </c>
      <c r="S2299" s="1" t="s">
        <v>12319</v>
      </c>
      <c r="T2299" t="s">
        <v>12455</v>
      </c>
      <c r="U2299" t="s">
        <v>12467</v>
      </c>
      <c r="V2299" t="s">
        <v>12487</v>
      </c>
      <c r="W2299" t="s">
        <v>12941</v>
      </c>
      <c r="X2299" t="s">
        <v>12920</v>
      </c>
      <c r="Y2299" t="s">
        <v>12946</v>
      </c>
    </row>
    <row r="2300" spans="1:27" x14ac:dyDescent="0.25">
      <c r="A2300" t="s">
        <v>4305</v>
      </c>
      <c r="B2300" t="s">
        <v>4875</v>
      </c>
      <c r="C2300">
        <v>22858</v>
      </c>
      <c r="D2300" t="s">
        <v>4876</v>
      </c>
      <c r="E2300" t="s">
        <v>47</v>
      </c>
      <c r="F2300" t="s">
        <v>4365</v>
      </c>
      <c r="G2300" t="s">
        <v>33</v>
      </c>
      <c r="H2300" t="s">
        <v>368</v>
      </c>
      <c r="I2300" t="s">
        <v>32</v>
      </c>
      <c r="J2300" t="s">
        <v>186</v>
      </c>
      <c r="K2300">
        <v>2317404</v>
      </c>
      <c r="L2300" t="s">
        <v>5563</v>
      </c>
      <c r="M2300" t="s">
        <v>6417</v>
      </c>
      <c r="N2300" t="str">
        <f t="array" ref="N2300">IF(COUNT(FIND({"数据分析","数据运营","分析师"},M2300)),"1","0")</f>
        <v>1</v>
      </c>
      <c r="O2300" t="s">
        <v>36</v>
      </c>
      <c r="P2300" t="s">
        <v>205</v>
      </c>
      <c r="Q2300" t="str">
        <f t="shared" si="70"/>
        <v>10</v>
      </c>
      <c r="R2300" t="str">
        <f t="shared" si="71"/>
        <v>15</v>
      </c>
      <c r="S2300" s="1" t="s">
        <v>2061</v>
      </c>
      <c r="T2300" t="s">
        <v>12456</v>
      </c>
      <c r="U2300" t="s">
        <v>12464</v>
      </c>
      <c r="V2300" t="s">
        <v>12470</v>
      </c>
      <c r="W2300" s="1" t="s">
        <v>138</v>
      </c>
      <c r="X2300" t="s">
        <v>13323</v>
      </c>
    </row>
    <row r="2301" spans="1:27" x14ac:dyDescent="0.25">
      <c r="A2301" t="s">
        <v>4305</v>
      </c>
      <c r="B2301" t="s">
        <v>4510</v>
      </c>
      <c r="C2301">
        <v>2474</v>
      </c>
      <c r="D2301" t="s">
        <v>4511</v>
      </c>
      <c r="E2301" t="s">
        <v>30</v>
      </c>
      <c r="F2301" t="s">
        <v>4403</v>
      </c>
      <c r="G2301" t="s">
        <v>20</v>
      </c>
      <c r="H2301" t="s">
        <v>72</v>
      </c>
      <c r="I2301" t="s">
        <v>22</v>
      </c>
      <c r="J2301" t="s">
        <v>23</v>
      </c>
      <c r="K2301">
        <v>2239954</v>
      </c>
      <c r="L2301" t="s">
        <v>790</v>
      </c>
      <c r="M2301" t="s">
        <v>6418</v>
      </c>
      <c r="N2301" t="str">
        <f t="array" ref="N2301">IF(COUNT(FIND({"数据分析","数据运营","分析师"},M2301)),"1","0")</f>
        <v>0</v>
      </c>
      <c r="O2301" t="s">
        <v>815</v>
      </c>
      <c r="P2301" t="s">
        <v>205</v>
      </c>
      <c r="Q2301" t="str">
        <f t="shared" si="70"/>
        <v>20</v>
      </c>
      <c r="R2301" t="str">
        <f t="shared" si="71"/>
        <v>40</v>
      </c>
      <c r="S2301" s="1" t="s">
        <v>1583</v>
      </c>
      <c r="T2301" t="s">
        <v>12453</v>
      </c>
      <c r="U2301" t="s">
        <v>12467</v>
      </c>
      <c r="V2301" t="s">
        <v>12462</v>
      </c>
      <c r="W2301" t="s">
        <v>12931</v>
      </c>
      <c r="X2301" t="s">
        <v>12974</v>
      </c>
      <c r="Y2301" t="s">
        <v>13019</v>
      </c>
      <c r="Z2301" t="s">
        <v>12917</v>
      </c>
    </row>
    <row r="2302" spans="1:27" x14ac:dyDescent="0.25">
      <c r="A2302" t="s">
        <v>4305</v>
      </c>
      <c r="B2302" t="s">
        <v>875</v>
      </c>
      <c r="C2302">
        <v>50702</v>
      </c>
      <c r="D2302" t="s">
        <v>876</v>
      </c>
      <c r="E2302" t="s">
        <v>18</v>
      </c>
      <c r="F2302" t="s">
        <v>4399</v>
      </c>
      <c r="G2302" t="s">
        <v>20</v>
      </c>
      <c r="H2302" t="s">
        <v>72</v>
      </c>
      <c r="I2302" t="s">
        <v>32</v>
      </c>
      <c r="J2302" t="s">
        <v>213</v>
      </c>
      <c r="K2302">
        <v>2033687</v>
      </c>
      <c r="L2302" t="s">
        <v>6419</v>
      </c>
      <c r="M2302" t="s">
        <v>6420</v>
      </c>
      <c r="N2302" t="str">
        <f t="array" ref="N2302">IF(COUNT(FIND({"数据分析","数据运营","分析师"},M2302)),"1","0")</f>
        <v>1</v>
      </c>
      <c r="O2302" t="s">
        <v>815</v>
      </c>
      <c r="P2302" t="s">
        <v>205</v>
      </c>
      <c r="Q2302" t="str">
        <f t="shared" si="70"/>
        <v>20</v>
      </c>
      <c r="R2302" t="str">
        <f t="shared" si="71"/>
        <v>40</v>
      </c>
      <c r="S2302" s="1" t="s">
        <v>12319</v>
      </c>
      <c r="T2302" t="s">
        <v>12455</v>
      </c>
      <c r="U2302" t="s">
        <v>12467</v>
      </c>
      <c r="V2302" t="s">
        <v>12487</v>
      </c>
      <c r="W2302" s="1" t="s">
        <v>42</v>
      </c>
      <c r="X2302" t="s">
        <v>13274</v>
      </c>
    </row>
    <row r="2303" spans="1:27" x14ac:dyDescent="0.25">
      <c r="A2303" t="s">
        <v>4305</v>
      </c>
      <c r="B2303" t="s">
        <v>5433</v>
      </c>
      <c r="C2303">
        <v>94407</v>
      </c>
      <c r="D2303" t="s">
        <v>5434</v>
      </c>
      <c r="E2303" t="s">
        <v>56</v>
      </c>
      <c r="G2303" t="s">
        <v>33</v>
      </c>
      <c r="H2303" t="s">
        <v>368</v>
      </c>
      <c r="I2303" t="s">
        <v>22</v>
      </c>
      <c r="J2303" t="s">
        <v>23</v>
      </c>
      <c r="K2303">
        <v>2435771</v>
      </c>
      <c r="L2303" t="s">
        <v>5594</v>
      </c>
      <c r="M2303" t="s">
        <v>6421</v>
      </c>
      <c r="N2303" t="str">
        <f t="array" ref="N2303">IF(COUNT(FIND({"数据分析","数据运营","分析师"},M2303)),"1","0")</f>
        <v>1</v>
      </c>
      <c r="O2303" t="s">
        <v>220</v>
      </c>
      <c r="P2303" t="s">
        <v>205</v>
      </c>
      <c r="Q2303" t="str">
        <f t="shared" si="70"/>
        <v>8</v>
      </c>
      <c r="R2303" t="str">
        <f t="shared" si="71"/>
        <v>16</v>
      </c>
      <c r="S2303" s="1" t="s">
        <v>6954</v>
      </c>
      <c r="T2303" t="s">
        <v>12487</v>
      </c>
      <c r="U2303" t="s">
        <v>12470</v>
      </c>
      <c r="V2303" t="s">
        <v>12483</v>
      </c>
      <c r="W2303" s="1" t="s">
        <v>138</v>
      </c>
    </row>
    <row r="2304" spans="1:27" x14ac:dyDescent="0.25">
      <c r="A2304" t="s">
        <v>4305</v>
      </c>
      <c r="B2304" t="s">
        <v>5078</v>
      </c>
      <c r="C2304">
        <v>18497</v>
      </c>
      <c r="D2304" t="s">
        <v>5079</v>
      </c>
      <c r="E2304" t="s">
        <v>56</v>
      </c>
      <c r="F2304" t="s">
        <v>5080</v>
      </c>
      <c r="G2304" t="s">
        <v>20</v>
      </c>
      <c r="H2304" t="s">
        <v>72</v>
      </c>
      <c r="I2304" t="s">
        <v>32</v>
      </c>
      <c r="J2304" t="s">
        <v>142</v>
      </c>
      <c r="K2304">
        <v>2066980</v>
      </c>
      <c r="L2304" t="s">
        <v>6422</v>
      </c>
      <c r="M2304" t="s">
        <v>6423</v>
      </c>
      <c r="N2304" t="str">
        <f t="array" ref="N2304">IF(COUNT(FIND({"数据分析","数据运营","分析师"},M2304)),"1","0")</f>
        <v>0</v>
      </c>
      <c r="O2304" t="s">
        <v>298</v>
      </c>
      <c r="P2304" t="s">
        <v>205</v>
      </c>
      <c r="Q2304" t="str">
        <f t="shared" si="70"/>
        <v>15</v>
      </c>
      <c r="R2304" t="str">
        <f t="shared" si="71"/>
        <v>30</v>
      </c>
      <c r="S2304" s="1" t="s">
        <v>12393</v>
      </c>
      <c r="T2304" t="s">
        <v>12545</v>
      </c>
      <c r="U2304" t="s">
        <v>12456</v>
      </c>
      <c r="V2304" t="s">
        <v>12454</v>
      </c>
      <c r="W2304" t="s">
        <v>12929</v>
      </c>
      <c r="X2304" t="s">
        <v>12919</v>
      </c>
      <c r="Y2304" t="s">
        <v>13097</v>
      </c>
      <c r="Z2304" t="s">
        <v>12917</v>
      </c>
    </row>
    <row r="2305" spans="1:27" x14ac:dyDescent="0.25">
      <c r="A2305" t="s">
        <v>4305</v>
      </c>
      <c r="B2305" t="s">
        <v>875</v>
      </c>
      <c r="C2305">
        <v>50702</v>
      </c>
      <c r="D2305" t="s">
        <v>876</v>
      </c>
      <c r="E2305" t="s">
        <v>18</v>
      </c>
      <c r="G2305" t="s">
        <v>130</v>
      </c>
      <c r="H2305" t="s">
        <v>130</v>
      </c>
      <c r="I2305" t="s">
        <v>218</v>
      </c>
      <c r="J2305" t="s">
        <v>213</v>
      </c>
      <c r="K2305">
        <v>2193860</v>
      </c>
      <c r="L2305" t="s">
        <v>6424</v>
      </c>
      <c r="M2305" t="s">
        <v>6425</v>
      </c>
      <c r="N2305" t="str">
        <f t="array" ref="N2305">IF(COUNT(FIND({"数据分析","数据运营","分析师"},M2305)),"1","0")</f>
        <v>1</v>
      </c>
      <c r="O2305" t="s">
        <v>347</v>
      </c>
      <c r="P2305" t="s">
        <v>205</v>
      </c>
      <c r="Q2305" t="str">
        <f t="shared" si="70"/>
        <v>9</v>
      </c>
      <c r="R2305" t="str">
        <f t="shared" si="71"/>
        <v>15</v>
      </c>
      <c r="S2305" s="1" t="s">
        <v>12319</v>
      </c>
      <c r="T2305" t="s">
        <v>12455</v>
      </c>
      <c r="U2305" t="s">
        <v>12467</v>
      </c>
      <c r="V2305" t="s">
        <v>12487</v>
      </c>
      <c r="W2305" s="1" t="s">
        <v>138</v>
      </c>
      <c r="X2305" t="s">
        <v>13319</v>
      </c>
      <c r="Y2305" t="s">
        <v>12810</v>
      </c>
      <c r="Z2305" t="s">
        <v>13274</v>
      </c>
      <c r="AA2305" t="s">
        <v>13293</v>
      </c>
    </row>
    <row r="2306" spans="1:27" x14ac:dyDescent="0.25">
      <c r="A2306" t="s">
        <v>4305</v>
      </c>
      <c r="B2306" t="s">
        <v>4738</v>
      </c>
      <c r="C2306">
        <v>129</v>
      </c>
      <c r="D2306" t="s">
        <v>4739</v>
      </c>
      <c r="E2306" t="s">
        <v>47</v>
      </c>
      <c r="F2306" t="s">
        <v>4399</v>
      </c>
      <c r="G2306" t="s">
        <v>272</v>
      </c>
      <c r="H2306" t="s">
        <v>447</v>
      </c>
      <c r="I2306" t="s">
        <v>32</v>
      </c>
      <c r="J2306" t="s">
        <v>3047</v>
      </c>
      <c r="K2306">
        <v>108569</v>
      </c>
      <c r="L2306" t="s">
        <v>6426</v>
      </c>
      <c r="M2306" t="s">
        <v>670</v>
      </c>
      <c r="N2306" t="str">
        <f t="array" ref="N2306">IF(COUNT(FIND({"数据分析","数据运营","分析师"},M2306)),"1","0")</f>
        <v>0</v>
      </c>
      <c r="O2306" t="s">
        <v>148</v>
      </c>
      <c r="P2306" t="s">
        <v>205</v>
      </c>
      <c r="Q2306" t="str">
        <f t="shared" ref="Q2306:Q2369" si="72">LEFT(O2306,FIND("k",O2306,1)-1)</f>
        <v>10</v>
      </c>
      <c r="R2306" t="str">
        <f t="shared" ref="R2306:R2369" si="73">MID(O2306,FIND("-",O2306,1)+1,LEN(O2306)-FIND("-",O2306,1)-1)</f>
        <v>18</v>
      </c>
      <c r="S2306" s="1" t="s">
        <v>12322</v>
      </c>
      <c r="T2306" t="s">
        <v>12534</v>
      </c>
      <c r="U2306" t="s">
        <v>12489</v>
      </c>
      <c r="V2306" t="s">
        <v>12462</v>
      </c>
      <c r="W2306" t="s">
        <v>12971</v>
      </c>
      <c r="X2306" t="s">
        <v>12949</v>
      </c>
      <c r="Y2306" t="s">
        <v>12917</v>
      </c>
    </row>
    <row r="2307" spans="1:27" x14ac:dyDescent="0.25">
      <c r="A2307" t="s">
        <v>4305</v>
      </c>
      <c r="B2307" t="s">
        <v>875</v>
      </c>
      <c r="C2307">
        <v>50702</v>
      </c>
      <c r="D2307" t="s">
        <v>876</v>
      </c>
      <c r="E2307" t="s">
        <v>18</v>
      </c>
      <c r="F2307" t="s">
        <v>4322</v>
      </c>
      <c r="G2307" t="s">
        <v>130</v>
      </c>
      <c r="H2307" t="s">
        <v>130</v>
      </c>
      <c r="I2307" t="s">
        <v>32</v>
      </c>
      <c r="J2307" t="s">
        <v>213</v>
      </c>
      <c r="K2307">
        <v>2417864</v>
      </c>
      <c r="L2307" t="s">
        <v>6427</v>
      </c>
      <c r="M2307" t="s">
        <v>6428</v>
      </c>
      <c r="N2307" t="str">
        <f t="array" ref="N2307">IF(COUNT(FIND({"数据分析","数据运营","分析师"},M2307)),"1","0")</f>
        <v>0</v>
      </c>
      <c r="O2307" t="s">
        <v>36</v>
      </c>
      <c r="P2307" t="s">
        <v>205</v>
      </c>
      <c r="Q2307" t="str">
        <f t="shared" si="72"/>
        <v>10</v>
      </c>
      <c r="R2307" t="str">
        <f t="shared" si="73"/>
        <v>15</v>
      </c>
      <c r="S2307" s="1" t="s">
        <v>12319</v>
      </c>
      <c r="T2307" t="s">
        <v>12455</v>
      </c>
      <c r="U2307" t="s">
        <v>12467</v>
      </c>
      <c r="V2307" t="s">
        <v>12487</v>
      </c>
      <c r="W2307" t="s">
        <v>12986</v>
      </c>
      <c r="X2307" t="s">
        <v>13118</v>
      </c>
      <c r="Y2307" t="s">
        <v>12917</v>
      </c>
    </row>
    <row r="2308" spans="1:27" x14ac:dyDescent="0.25">
      <c r="A2308" t="s">
        <v>4305</v>
      </c>
      <c r="B2308" t="s">
        <v>875</v>
      </c>
      <c r="C2308">
        <v>50702</v>
      </c>
      <c r="D2308" t="s">
        <v>876</v>
      </c>
      <c r="E2308" t="s">
        <v>18</v>
      </c>
      <c r="G2308" t="s">
        <v>41</v>
      </c>
      <c r="H2308" t="s">
        <v>42</v>
      </c>
      <c r="I2308" t="s">
        <v>32</v>
      </c>
      <c r="J2308" t="s">
        <v>213</v>
      </c>
      <c r="K2308">
        <v>2417977</v>
      </c>
      <c r="L2308" t="s">
        <v>6429</v>
      </c>
      <c r="M2308" t="s">
        <v>119</v>
      </c>
      <c r="N2308" t="str">
        <f t="array" ref="N2308">IF(COUNT(FIND({"数据分析","数据运营","分析师"},M2308)),"1","0")</f>
        <v>0</v>
      </c>
      <c r="O2308" t="s">
        <v>571</v>
      </c>
      <c r="P2308" t="s">
        <v>205</v>
      </c>
      <c r="Q2308" t="str">
        <f t="shared" si="72"/>
        <v>6</v>
      </c>
      <c r="R2308" t="str">
        <f t="shared" si="73"/>
        <v>9</v>
      </c>
      <c r="S2308" s="1" t="s">
        <v>12319</v>
      </c>
      <c r="T2308" t="s">
        <v>12455</v>
      </c>
      <c r="U2308" t="s">
        <v>12467</v>
      </c>
      <c r="V2308" t="s">
        <v>12487</v>
      </c>
      <c r="W2308" t="s">
        <v>12930</v>
      </c>
      <c r="X2308" t="s">
        <v>12917</v>
      </c>
    </row>
    <row r="2309" spans="1:27" x14ac:dyDescent="0.25">
      <c r="A2309" t="s">
        <v>4305</v>
      </c>
      <c r="B2309" t="s">
        <v>875</v>
      </c>
      <c r="C2309">
        <v>50702</v>
      </c>
      <c r="D2309" t="s">
        <v>876</v>
      </c>
      <c r="E2309" t="s">
        <v>18</v>
      </c>
      <c r="F2309" t="s">
        <v>4322</v>
      </c>
      <c r="G2309" t="s">
        <v>20</v>
      </c>
      <c r="H2309" t="s">
        <v>72</v>
      </c>
      <c r="I2309" t="s">
        <v>218</v>
      </c>
      <c r="J2309" t="s">
        <v>213</v>
      </c>
      <c r="K2309">
        <v>2309853</v>
      </c>
      <c r="L2309" t="s">
        <v>6430</v>
      </c>
      <c r="M2309" t="s">
        <v>6431</v>
      </c>
      <c r="N2309" t="str">
        <f t="array" ref="N2309">IF(COUNT(FIND({"数据分析","数据运营","分析师"},M2309)),"1","0")</f>
        <v>0</v>
      </c>
      <c r="O2309" t="s">
        <v>815</v>
      </c>
      <c r="P2309" t="s">
        <v>205</v>
      </c>
      <c r="Q2309" t="str">
        <f t="shared" si="72"/>
        <v>20</v>
      </c>
      <c r="R2309" t="str">
        <f t="shared" si="73"/>
        <v>40</v>
      </c>
      <c r="S2309" s="1" t="s">
        <v>12319</v>
      </c>
      <c r="T2309" t="s">
        <v>12455</v>
      </c>
      <c r="U2309" t="s">
        <v>12467</v>
      </c>
      <c r="V2309" t="s">
        <v>12487</v>
      </c>
      <c r="W2309" t="s">
        <v>13135</v>
      </c>
      <c r="X2309" t="s">
        <v>12917</v>
      </c>
    </row>
    <row r="2310" spans="1:27" x14ac:dyDescent="0.25">
      <c r="A2310" t="s">
        <v>4305</v>
      </c>
      <c r="B2310" t="s">
        <v>4510</v>
      </c>
      <c r="C2310">
        <v>2474</v>
      </c>
      <c r="D2310" t="s">
        <v>4511</v>
      </c>
      <c r="E2310" t="s">
        <v>30</v>
      </c>
      <c r="F2310" t="s">
        <v>4403</v>
      </c>
      <c r="G2310" t="s">
        <v>20</v>
      </c>
      <c r="H2310" t="s">
        <v>72</v>
      </c>
      <c r="I2310" t="s">
        <v>32</v>
      </c>
      <c r="J2310" t="s">
        <v>23</v>
      </c>
      <c r="K2310">
        <v>1335128</v>
      </c>
      <c r="L2310" t="s">
        <v>4835</v>
      </c>
      <c r="M2310" t="s">
        <v>6432</v>
      </c>
      <c r="N2310" t="str">
        <f t="array" ref="N2310">IF(COUNT(FIND({"数据分析","数据运营","分析师"},M2310)),"1","0")</f>
        <v>0</v>
      </c>
      <c r="O2310" t="s">
        <v>815</v>
      </c>
      <c r="P2310" t="s">
        <v>205</v>
      </c>
      <c r="Q2310" t="str">
        <f t="shared" si="72"/>
        <v>20</v>
      </c>
      <c r="R2310" t="str">
        <f t="shared" si="73"/>
        <v>40</v>
      </c>
      <c r="S2310" s="1" t="s">
        <v>1583</v>
      </c>
      <c r="T2310" t="s">
        <v>12453</v>
      </c>
      <c r="U2310" t="s">
        <v>12467</v>
      </c>
      <c r="V2310" t="s">
        <v>12462</v>
      </c>
      <c r="W2310" t="s">
        <v>12996</v>
      </c>
      <c r="X2310" t="s">
        <v>12917</v>
      </c>
    </row>
    <row r="2311" spans="1:27" x14ac:dyDescent="0.25">
      <c r="A2311" t="s">
        <v>4305</v>
      </c>
      <c r="B2311" t="s">
        <v>875</v>
      </c>
      <c r="C2311">
        <v>50702</v>
      </c>
      <c r="D2311" t="s">
        <v>876</v>
      </c>
      <c r="E2311" t="s">
        <v>18</v>
      </c>
      <c r="F2311" t="s">
        <v>4727</v>
      </c>
      <c r="G2311" t="s">
        <v>130</v>
      </c>
      <c r="H2311" t="s">
        <v>130</v>
      </c>
      <c r="I2311" t="s">
        <v>32</v>
      </c>
      <c r="J2311" t="s">
        <v>213</v>
      </c>
      <c r="K2311">
        <v>2397990</v>
      </c>
      <c r="L2311" t="s">
        <v>6433</v>
      </c>
      <c r="M2311" t="s">
        <v>849</v>
      </c>
      <c r="N2311" t="str">
        <f t="array" ref="N2311">IF(COUNT(FIND({"数据分析","数据运营","分析师"},M2311)),"1","0")</f>
        <v>1</v>
      </c>
      <c r="O2311" t="s">
        <v>189</v>
      </c>
      <c r="P2311" t="s">
        <v>205</v>
      </c>
      <c r="Q2311" t="str">
        <f t="shared" si="72"/>
        <v>10</v>
      </c>
      <c r="R2311" t="str">
        <f t="shared" si="73"/>
        <v>20</v>
      </c>
      <c r="S2311" s="1" t="s">
        <v>12319</v>
      </c>
      <c r="T2311" t="s">
        <v>12455</v>
      </c>
      <c r="U2311" t="s">
        <v>12467</v>
      </c>
      <c r="V2311" t="s">
        <v>12487</v>
      </c>
      <c r="W2311" s="1" t="s">
        <v>138</v>
      </c>
      <c r="X2311" t="s">
        <v>13293</v>
      </c>
    </row>
    <row r="2312" spans="1:27" x14ac:dyDescent="0.25">
      <c r="A2312" t="s">
        <v>4305</v>
      </c>
      <c r="B2312" t="s">
        <v>875</v>
      </c>
      <c r="C2312">
        <v>50702</v>
      </c>
      <c r="D2312" t="s">
        <v>876</v>
      </c>
      <c r="E2312" t="s">
        <v>18</v>
      </c>
      <c r="F2312" t="s">
        <v>4322</v>
      </c>
      <c r="G2312" t="s">
        <v>41</v>
      </c>
      <c r="H2312" t="s">
        <v>42</v>
      </c>
      <c r="I2312" t="s">
        <v>32</v>
      </c>
      <c r="J2312" t="s">
        <v>213</v>
      </c>
      <c r="K2312">
        <v>2416801</v>
      </c>
      <c r="L2312" t="s">
        <v>4814</v>
      </c>
      <c r="M2312" t="s">
        <v>6434</v>
      </c>
      <c r="N2312" t="str">
        <f t="array" ref="N2312">IF(COUNT(FIND({"数据分析","数据运营","分析师"},M2312)),"1","0")</f>
        <v>1</v>
      </c>
      <c r="O2312" t="s">
        <v>298</v>
      </c>
      <c r="P2312" t="s">
        <v>205</v>
      </c>
      <c r="Q2312" t="str">
        <f t="shared" si="72"/>
        <v>15</v>
      </c>
      <c r="R2312" t="str">
        <f t="shared" si="73"/>
        <v>30</v>
      </c>
      <c r="S2312" s="1" t="s">
        <v>12319</v>
      </c>
      <c r="T2312" t="s">
        <v>12455</v>
      </c>
      <c r="U2312" t="s">
        <v>12467</v>
      </c>
      <c r="V2312" t="s">
        <v>12487</v>
      </c>
      <c r="W2312" s="1" t="s">
        <v>42</v>
      </c>
      <c r="X2312" t="s">
        <v>13318</v>
      </c>
      <c r="Y2312" t="s">
        <v>13274</v>
      </c>
    </row>
    <row r="2313" spans="1:27" x14ac:dyDescent="0.25">
      <c r="A2313" t="s">
        <v>4305</v>
      </c>
      <c r="B2313" t="s">
        <v>4707</v>
      </c>
      <c r="C2313">
        <v>62</v>
      </c>
      <c r="D2313" t="s">
        <v>4708</v>
      </c>
      <c r="E2313" t="s">
        <v>18</v>
      </c>
      <c r="F2313" t="s">
        <v>5298</v>
      </c>
      <c r="G2313" t="s">
        <v>130</v>
      </c>
      <c r="H2313" t="s">
        <v>130</v>
      </c>
      <c r="I2313" t="s">
        <v>32</v>
      </c>
      <c r="J2313" t="s">
        <v>274</v>
      </c>
      <c r="K2313">
        <v>1654639</v>
      </c>
      <c r="L2313" t="s">
        <v>6435</v>
      </c>
      <c r="M2313" t="s">
        <v>6436</v>
      </c>
      <c r="N2313" t="str">
        <f t="array" ref="N2313">IF(COUNT(FIND({"数据分析","数据运营","分析师"},M2313)),"1","0")</f>
        <v>0</v>
      </c>
      <c r="O2313" t="s">
        <v>700</v>
      </c>
      <c r="P2313" t="s">
        <v>205</v>
      </c>
      <c r="Q2313" t="str">
        <f t="shared" si="72"/>
        <v>5</v>
      </c>
      <c r="R2313" t="str">
        <f t="shared" si="73"/>
        <v>10</v>
      </c>
      <c r="S2313" s="1" t="s">
        <v>6954</v>
      </c>
      <c r="T2313" t="s">
        <v>12460</v>
      </c>
      <c r="U2313" t="s">
        <v>12675</v>
      </c>
      <c r="V2313" t="s">
        <v>12831</v>
      </c>
      <c r="W2313" t="s">
        <v>12929</v>
      </c>
      <c r="X2313" t="s">
        <v>12948</v>
      </c>
      <c r="Y2313" t="s">
        <v>12949</v>
      </c>
      <c r="Z2313" t="s">
        <v>13098</v>
      </c>
      <c r="AA2313" t="s">
        <v>12917</v>
      </c>
    </row>
    <row r="2314" spans="1:27" x14ac:dyDescent="0.25">
      <c r="A2314" t="s">
        <v>4305</v>
      </c>
      <c r="B2314" t="s">
        <v>875</v>
      </c>
      <c r="C2314">
        <v>50702</v>
      </c>
      <c r="D2314" t="s">
        <v>876</v>
      </c>
      <c r="E2314" t="s">
        <v>18</v>
      </c>
      <c r="F2314" t="s">
        <v>4322</v>
      </c>
      <c r="G2314" t="s">
        <v>49</v>
      </c>
      <c r="H2314" t="s">
        <v>116</v>
      </c>
      <c r="I2314" t="s">
        <v>32</v>
      </c>
      <c r="J2314" t="s">
        <v>213</v>
      </c>
      <c r="K2314">
        <v>1425532</v>
      </c>
      <c r="L2314" t="s">
        <v>5184</v>
      </c>
      <c r="M2314" t="s">
        <v>6437</v>
      </c>
      <c r="N2314" t="str">
        <f t="array" ref="N2314">IF(COUNT(FIND({"数据分析","数据运营","分析师"},M2314)),"1","0")</f>
        <v>1</v>
      </c>
      <c r="O2314" t="s">
        <v>36</v>
      </c>
      <c r="P2314" t="s">
        <v>205</v>
      </c>
      <c r="Q2314" t="str">
        <f t="shared" si="72"/>
        <v>10</v>
      </c>
      <c r="R2314" t="str">
        <f t="shared" si="73"/>
        <v>15</v>
      </c>
      <c r="S2314" s="1" t="s">
        <v>12319</v>
      </c>
      <c r="T2314" t="s">
        <v>12455</v>
      </c>
      <c r="U2314" t="s">
        <v>12467</v>
      </c>
      <c r="V2314" t="s">
        <v>12487</v>
      </c>
      <c r="W2314" s="1" t="s">
        <v>138</v>
      </c>
      <c r="X2314" t="s">
        <v>13293</v>
      </c>
    </row>
    <row r="2315" spans="1:27" x14ac:dyDescent="0.25">
      <c r="A2315" t="s">
        <v>4305</v>
      </c>
      <c r="B2315" t="s">
        <v>875</v>
      </c>
      <c r="C2315">
        <v>50702</v>
      </c>
      <c r="D2315" t="s">
        <v>876</v>
      </c>
      <c r="E2315" t="s">
        <v>18</v>
      </c>
      <c r="F2315" t="s">
        <v>5719</v>
      </c>
      <c r="G2315" t="s">
        <v>49</v>
      </c>
      <c r="H2315" t="s">
        <v>768</v>
      </c>
      <c r="I2315" t="s">
        <v>32</v>
      </c>
      <c r="J2315" t="s">
        <v>213</v>
      </c>
      <c r="K2315">
        <v>2512520</v>
      </c>
      <c r="L2315" t="s">
        <v>6438</v>
      </c>
      <c r="M2315" t="s">
        <v>6439</v>
      </c>
      <c r="N2315" t="str">
        <f t="array" ref="N2315">IF(COUNT(FIND({"数据分析","数据运营","分析师"},M2315)),"1","0")</f>
        <v>1</v>
      </c>
      <c r="O2315" t="s">
        <v>189</v>
      </c>
      <c r="P2315" t="s">
        <v>205</v>
      </c>
      <c r="Q2315" t="str">
        <f t="shared" si="72"/>
        <v>10</v>
      </c>
      <c r="R2315" t="str">
        <f t="shared" si="73"/>
        <v>20</v>
      </c>
      <c r="S2315" s="1" t="s">
        <v>12319</v>
      </c>
      <c r="T2315" t="s">
        <v>12455</v>
      </c>
      <c r="U2315" t="s">
        <v>12467</v>
      </c>
      <c r="V2315" t="s">
        <v>12487</v>
      </c>
      <c r="W2315" s="1" t="s">
        <v>138</v>
      </c>
    </row>
    <row r="2316" spans="1:27" x14ac:dyDescent="0.25">
      <c r="A2316" t="s">
        <v>4305</v>
      </c>
      <c r="B2316" t="s">
        <v>4707</v>
      </c>
      <c r="C2316">
        <v>62</v>
      </c>
      <c r="D2316" t="s">
        <v>4708</v>
      </c>
      <c r="E2316" t="s">
        <v>18</v>
      </c>
      <c r="G2316" t="s">
        <v>272</v>
      </c>
      <c r="H2316" t="s">
        <v>447</v>
      </c>
      <c r="I2316" t="s">
        <v>32</v>
      </c>
      <c r="J2316" t="s">
        <v>274</v>
      </c>
      <c r="K2316">
        <v>2152204</v>
      </c>
      <c r="L2316" t="s">
        <v>6440</v>
      </c>
      <c r="M2316" t="s">
        <v>6441</v>
      </c>
      <c r="N2316" t="str">
        <f t="array" ref="N2316">IF(COUNT(FIND({"数据分析","数据运营","分析师"},M2316)),"1","0")</f>
        <v>1</v>
      </c>
      <c r="O2316" t="s">
        <v>360</v>
      </c>
      <c r="P2316" t="s">
        <v>205</v>
      </c>
      <c r="Q2316" t="str">
        <f t="shared" si="72"/>
        <v>12</v>
      </c>
      <c r="R2316" t="str">
        <f t="shared" si="73"/>
        <v>24</v>
      </c>
      <c r="S2316" s="1" t="s">
        <v>6954</v>
      </c>
      <c r="T2316" t="s">
        <v>12460</v>
      </c>
      <c r="U2316" t="s">
        <v>12675</v>
      </c>
      <c r="V2316" t="s">
        <v>12831</v>
      </c>
      <c r="W2316" s="1" t="s">
        <v>447</v>
      </c>
      <c r="X2316" t="s">
        <v>12810</v>
      </c>
      <c r="Y2316" t="s">
        <v>13289</v>
      </c>
      <c r="Z2316" t="s">
        <v>13274</v>
      </c>
    </row>
    <row r="2317" spans="1:27" x14ac:dyDescent="0.25">
      <c r="A2317" t="s">
        <v>4305</v>
      </c>
      <c r="B2317" t="s">
        <v>4510</v>
      </c>
      <c r="C2317">
        <v>2474</v>
      </c>
      <c r="D2317" t="s">
        <v>4511</v>
      </c>
      <c r="E2317" t="s">
        <v>30</v>
      </c>
      <c r="F2317" t="s">
        <v>4403</v>
      </c>
      <c r="G2317" t="s">
        <v>20</v>
      </c>
      <c r="H2317" t="s">
        <v>72</v>
      </c>
      <c r="I2317" t="s">
        <v>22</v>
      </c>
      <c r="J2317" t="s">
        <v>23</v>
      </c>
      <c r="K2317">
        <v>2239958</v>
      </c>
      <c r="L2317" t="s">
        <v>790</v>
      </c>
      <c r="M2317" t="s">
        <v>6442</v>
      </c>
      <c r="N2317" t="str">
        <f t="array" ref="N2317">IF(COUNT(FIND({"数据分析","数据运营","分析师"},M2317)),"1","0")</f>
        <v>0</v>
      </c>
      <c r="O2317" t="s">
        <v>815</v>
      </c>
      <c r="P2317" t="s">
        <v>205</v>
      </c>
      <c r="Q2317" t="str">
        <f t="shared" si="72"/>
        <v>20</v>
      </c>
      <c r="R2317" t="str">
        <f t="shared" si="73"/>
        <v>40</v>
      </c>
      <c r="S2317" s="1" t="s">
        <v>1583</v>
      </c>
      <c r="T2317" t="s">
        <v>12453</v>
      </c>
      <c r="U2317" t="s">
        <v>12467</v>
      </c>
      <c r="V2317" t="s">
        <v>12462</v>
      </c>
      <c r="W2317" t="s">
        <v>12931</v>
      </c>
      <c r="X2317" t="s">
        <v>12964</v>
      </c>
      <c r="Y2317" t="s">
        <v>12920</v>
      </c>
      <c r="Z2317" t="s">
        <v>12937</v>
      </c>
    </row>
    <row r="2318" spans="1:27" x14ac:dyDescent="0.25">
      <c r="A2318" t="s">
        <v>4305</v>
      </c>
      <c r="B2318" t="s">
        <v>3229</v>
      </c>
      <c r="C2318">
        <v>72257</v>
      </c>
      <c r="D2318" t="s">
        <v>3230</v>
      </c>
      <c r="E2318" t="s">
        <v>47</v>
      </c>
      <c r="F2318" t="s">
        <v>4313</v>
      </c>
      <c r="G2318" t="s">
        <v>33</v>
      </c>
      <c r="H2318" t="s">
        <v>368</v>
      </c>
      <c r="I2318" t="s">
        <v>32</v>
      </c>
      <c r="J2318" t="s">
        <v>33</v>
      </c>
      <c r="K2318">
        <v>697595</v>
      </c>
      <c r="L2318" t="s">
        <v>6443</v>
      </c>
      <c r="M2318" t="s">
        <v>68</v>
      </c>
      <c r="N2318" t="str">
        <f t="array" ref="N2318">IF(COUNT(FIND({"数据分析","数据运营","分析师"},M2318)),"1","0")</f>
        <v>1</v>
      </c>
      <c r="O2318" t="s">
        <v>460</v>
      </c>
      <c r="P2318" t="s">
        <v>205</v>
      </c>
      <c r="Q2318" t="str">
        <f t="shared" si="72"/>
        <v>6</v>
      </c>
      <c r="R2318" t="str">
        <f t="shared" si="73"/>
        <v>10</v>
      </c>
      <c r="S2318" s="1" t="s">
        <v>12320</v>
      </c>
      <c r="T2318" t="s">
        <v>12462</v>
      </c>
      <c r="U2318" t="s">
        <v>12455</v>
      </c>
      <c r="V2318" t="s">
        <v>12475</v>
      </c>
      <c r="W2318" s="1" t="s">
        <v>138</v>
      </c>
    </row>
    <row r="2319" spans="1:27" x14ac:dyDescent="0.25">
      <c r="A2319" t="s">
        <v>4305</v>
      </c>
      <c r="B2319" t="s">
        <v>875</v>
      </c>
      <c r="C2319">
        <v>50702</v>
      </c>
      <c r="D2319" t="s">
        <v>876</v>
      </c>
      <c r="E2319" t="s">
        <v>18</v>
      </c>
      <c r="F2319" t="s">
        <v>4322</v>
      </c>
      <c r="G2319" t="s">
        <v>272</v>
      </c>
      <c r="H2319" t="s">
        <v>788</v>
      </c>
      <c r="I2319" t="s">
        <v>22</v>
      </c>
      <c r="J2319" t="s">
        <v>213</v>
      </c>
      <c r="K2319">
        <v>2217640</v>
      </c>
      <c r="L2319" t="s">
        <v>6444</v>
      </c>
      <c r="M2319" t="s">
        <v>1827</v>
      </c>
      <c r="N2319" t="str">
        <f t="array" ref="N2319">IF(COUNT(FIND({"数据分析","数据运营","分析师"},M2319)),"1","0")</f>
        <v>0</v>
      </c>
      <c r="O2319" t="s">
        <v>1518</v>
      </c>
      <c r="P2319" t="s">
        <v>205</v>
      </c>
      <c r="Q2319" t="str">
        <f t="shared" si="72"/>
        <v>20</v>
      </c>
      <c r="R2319" t="str">
        <f t="shared" si="73"/>
        <v>35</v>
      </c>
      <c r="S2319" s="1" t="s">
        <v>12319</v>
      </c>
      <c r="T2319" t="s">
        <v>12455</v>
      </c>
      <c r="U2319" t="s">
        <v>12467</v>
      </c>
      <c r="V2319" t="s">
        <v>12487</v>
      </c>
      <c r="W2319" t="s">
        <v>12971</v>
      </c>
      <c r="X2319" t="s">
        <v>12949</v>
      </c>
      <c r="Y2319" t="s">
        <v>12917</v>
      </c>
    </row>
    <row r="2320" spans="1:27" x14ac:dyDescent="0.25">
      <c r="A2320" t="s">
        <v>4305</v>
      </c>
      <c r="B2320" t="s">
        <v>4831</v>
      </c>
      <c r="C2320">
        <v>36031</v>
      </c>
      <c r="D2320" t="s">
        <v>4832</v>
      </c>
      <c r="E2320" t="s">
        <v>30</v>
      </c>
      <c r="F2320" t="s">
        <v>4833</v>
      </c>
      <c r="G2320" t="s">
        <v>272</v>
      </c>
      <c r="H2320" t="s">
        <v>447</v>
      </c>
      <c r="I2320" t="s">
        <v>32</v>
      </c>
      <c r="J2320" t="s">
        <v>312</v>
      </c>
      <c r="K2320">
        <v>1838723</v>
      </c>
      <c r="L2320" t="s">
        <v>6445</v>
      </c>
      <c r="M2320" t="s">
        <v>6446</v>
      </c>
      <c r="N2320" t="str">
        <f t="array" ref="N2320">IF(COUNT(FIND({"数据分析","数据运营","分析师"},M2320)),"1","0")</f>
        <v>1</v>
      </c>
      <c r="O2320" t="s">
        <v>815</v>
      </c>
      <c r="P2320" t="s">
        <v>205</v>
      </c>
      <c r="Q2320" t="str">
        <f t="shared" si="72"/>
        <v>20</v>
      </c>
      <c r="R2320" t="str">
        <f t="shared" si="73"/>
        <v>40</v>
      </c>
      <c r="S2320" s="1" t="s">
        <v>12320</v>
      </c>
      <c r="T2320" t="s">
        <v>12467</v>
      </c>
      <c r="U2320" t="s">
        <v>12477</v>
      </c>
      <c r="V2320" t="s">
        <v>12487</v>
      </c>
      <c r="W2320" s="1" t="s">
        <v>138</v>
      </c>
      <c r="X2320" t="s">
        <v>13324</v>
      </c>
      <c r="Y2320" t="s">
        <v>13294</v>
      </c>
    </row>
    <row r="2321" spans="1:27" x14ac:dyDescent="0.25">
      <c r="A2321" t="s">
        <v>4305</v>
      </c>
      <c r="B2321" t="s">
        <v>4738</v>
      </c>
      <c r="C2321">
        <v>129</v>
      </c>
      <c r="D2321" t="s">
        <v>4739</v>
      </c>
      <c r="E2321" t="s">
        <v>47</v>
      </c>
      <c r="G2321" t="s">
        <v>20</v>
      </c>
      <c r="H2321" t="s">
        <v>21</v>
      </c>
      <c r="I2321" t="s">
        <v>32</v>
      </c>
      <c r="J2321" t="s">
        <v>3047</v>
      </c>
      <c r="K2321">
        <v>2393580</v>
      </c>
      <c r="L2321" t="s">
        <v>6396</v>
      </c>
      <c r="M2321" t="s">
        <v>6447</v>
      </c>
      <c r="N2321" t="str">
        <f t="array" ref="N2321">IF(COUNT(FIND({"数据分析","数据运营","分析师"},M2321)),"1","0")</f>
        <v>0</v>
      </c>
      <c r="O2321" t="s">
        <v>231</v>
      </c>
      <c r="P2321" t="s">
        <v>205</v>
      </c>
      <c r="Q2321" t="str">
        <f t="shared" si="72"/>
        <v>15</v>
      </c>
      <c r="R2321" t="str">
        <f t="shared" si="73"/>
        <v>25</v>
      </c>
      <c r="S2321" s="1" t="s">
        <v>12322</v>
      </c>
      <c r="T2321" t="s">
        <v>12534</v>
      </c>
      <c r="U2321" t="s">
        <v>12489</v>
      </c>
      <c r="V2321" t="s">
        <v>12462</v>
      </c>
      <c r="W2321" t="s">
        <v>12931</v>
      </c>
      <c r="X2321" t="s">
        <v>12916</v>
      </c>
      <c r="Y2321" t="s">
        <v>12956</v>
      </c>
      <c r="Z2321" t="s">
        <v>12950</v>
      </c>
      <c r="AA2321" t="s">
        <v>12917</v>
      </c>
    </row>
    <row r="2322" spans="1:27" x14ac:dyDescent="0.25">
      <c r="A2322" t="s">
        <v>4305</v>
      </c>
      <c r="B2322" t="s">
        <v>4510</v>
      </c>
      <c r="C2322">
        <v>2474</v>
      </c>
      <c r="D2322" t="s">
        <v>4511</v>
      </c>
      <c r="E2322" t="s">
        <v>30</v>
      </c>
      <c r="F2322" t="s">
        <v>4403</v>
      </c>
      <c r="G2322" t="s">
        <v>272</v>
      </c>
      <c r="H2322" t="s">
        <v>447</v>
      </c>
      <c r="I2322" t="s">
        <v>32</v>
      </c>
      <c r="J2322" t="s">
        <v>23</v>
      </c>
      <c r="K2322">
        <v>2239992</v>
      </c>
      <c r="L2322" t="s">
        <v>790</v>
      </c>
      <c r="M2322" t="s">
        <v>6448</v>
      </c>
      <c r="N2322" t="str">
        <f t="array" ref="N2322">IF(COUNT(FIND({"数据分析","数据运营","分析师"},M2322)),"1","0")</f>
        <v>0</v>
      </c>
      <c r="O2322" t="s">
        <v>815</v>
      </c>
      <c r="P2322" t="s">
        <v>205</v>
      </c>
      <c r="Q2322" t="str">
        <f t="shared" si="72"/>
        <v>20</v>
      </c>
      <c r="R2322" t="str">
        <f t="shared" si="73"/>
        <v>40</v>
      </c>
      <c r="S2322" s="1" t="s">
        <v>1583</v>
      </c>
      <c r="T2322" t="s">
        <v>12453</v>
      </c>
      <c r="U2322" t="s">
        <v>12467</v>
      </c>
      <c r="V2322" t="s">
        <v>12462</v>
      </c>
      <c r="W2322" t="s">
        <v>12971</v>
      </c>
      <c r="X2322" t="s">
        <v>12919</v>
      </c>
      <c r="Y2322" t="s">
        <v>12949</v>
      </c>
      <c r="Z2322" t="s">
        <v>12964</v>
      </c>
      <c r="AA2322" t="s">
        <v>12917</v>
      </c>
    </row>
    <row r="2323" spans="1:27" x14ac:dyDescent="0.25">
      <c r="A2323" t="s">
        <v>4305</v>
      </c>
      <c r="B2323" t="s">
        <v>5078</v>
      </c>
      <c r="C2323">
        <v>18497</v>
      </c>
      <c r="D2323" t="s">
        <v>5079</v>
      </c>
      <c r="E2323" t="s">
        <v>56</v>
      </c>
      <c r="G2323" t="s">
        <v>20</v>
      </c>
      <c r="H2323" t="s">
        <v>72</v>
      </c>
      <c r="I2323" t="s">
        <v>32</v>
      </c>
      <c r="J2323" t="s">
        <v>142</v>
      </c>
      <c r="K2323">
        <v>2385676</v>
      </c>
      <c r="L2323" t="s">
        <v>5081</v>
      </c>
      <c r="M2323" t="s">
        <v>1307</v>
      </c>
      <c r="N2323" t="str">
        <f t="array" ref="N2323">IF(COUNT(FIND({"数据分析","数据运营","分析师"},M2323)),"1","0")</f>
        <v>0</v>
      </c>
      <c r="O2323" t="s">
        <v>298</v>
      </c>
      <c r="P2323" t="s">
        <v>205</v>
      </c>
      <c r="Q2323" t="str">
        <f t="shared" si="72"/>
        <v>15</v>
      </c>
      <c r="R2323" t="str">
        <f t="shared" si="73"/>
        <v>30</v>
      </c>
      <c r="S2323" s="1" t="s">
        <v>12393</v>
      </c>
      <c r="T2323" t="s">
        <v>12545</v>
      </c>
      <c r="U2323" t="s">
        <v>12456</v>
      </c>
      <c r="V2323" t="s">
        <v>12454</v>
      </c>
      <c r="W2323" t="s">
        <v>12931</v>
      </c>
      <c r="X2323" t="s">
        <v>13004</v>
      </c>
      <c r="Y2323" t="s">
        <v>12917</v>
      </c>
    </row>
    <row r="2324" spans="1:27" x14ac:dyDescent="0.25">
      <c r="A2324" t="s">
        <v>4305</v>
      </c>
      <c r="B2324" t="s">
        <v>4707</v>
      </c>
      <c r="C2324">
        <v>62</v>
      </c>
      <c r="D2324" t="s">
        <v>4708</v>
      </c>
      <c r="E2324" t="s">
        <v>18</v>
      </c>
      <c r="G2324" t="s">
        <v>272</v>
      </c>
      <c r="H2324" t="s">
        <v>447</v>
      </c>
      <c r="I2324" t="s">
        <v>32</v>
      </c>
      <c r="J2324" t="s">
        <v>274</v>
      </c>
      <c r="K2324">
        <v>2152267</v>
      </c>
      <c r="L2324" t="s">
        <v>6449</v>
      </c>
      <c r="M2324" t="s">
        <v>6450</v>
      </c>
      <c r="N2324" t="str">
        <f t="array" ref="N2324">IF(COUNT(FIND({"数据分析","数据运营","分析师"},M2324)),"1","0")</f>
        <v>0</v>
      </c>
      <c r="O2324" t="s">
        <v>298</v>
      </c>
      <c r="P2324" t="s">
        <v>205</v>
      </c>
      <c r="Q2324" t="str">
        <f t="shared" si="72"/>
        <v>15</v>
      </c>
      <c r="R2324" t="str">
        <f t="shared" si="73"/>
        <v>30</v>
      </c>
      <c r="S2324" s="1" t="s">
        <v>6954</v>
      </c>
      <c r="T2324" t="s">
        <v>12460</v>
      </c>
      <c r="U2324" t="s">
        <v>12675</v>
      </c>
      <c r="V2324" t="s">
        <v>12831</v>
      </c>
      <c r="W2324" t="s">
        <v>12971</v>
      </c>
      <c r="X2324" t="s">
        <v>12949</v>
      </c>
      <c r="Y2324" t="s">
        <v>12964</v>
      </c>
      <c r="Z2324" t="s">
        <v>13097</v>
      </c>
      <c r="AA2324" t="s">
        <v>12917</v>
      </c>
    </row>
    <row r="2325" spans="1:27" x14ac:dyDescent="0.25">
      <c r="A2325" t="s">
        <v>4305</v>
      </c>
      <c r="B2325" t="s">
        <v>4738</v>
      </c>
      <c r="C2325">
        <v>129</v>
      </c>
      <c r="D2325" t="s">
        <v>4739</v>
      </c>
      <c r="E2325" t="s">
        <v>47</v>
      </c>
      <c r="F2325" t="s">
        <v>4399</v>
      </c>
      <c r="G2325" t="s">
        <v>272</v>
      </c>
      <c r="H2325" t="s">
        <v>447</v>
      </c>
      <c r="I2325" t="s">
        <v>32</v>
      </c>
      <c r="J2325" t="s">
        <v>3047</v>
      </c>
      <c r="K2325">
        <v>430866</v>
      </c>
      <c r="L2325" t="s">
        <v>6451</v>
      </c>
      <c r="M2325" t="s">
        <v>670</v>
      </c>
      <c r="N2325" t="str">
        <f t="array" ref="N2325">IF(COUNT(FIND({"数据分析","数据运营","分析师"},M2325)),"1","0")</f>
        <v>0</v>
      </c>
      <c r="O2325" t="s">
        <v>1691</v>
      </c>
      <c r="P2325" t="s">
        <v>205</v>
      </c>
      <c r="Q2325" t="str">
        <f t="shared" si="72"/>
        <v>13</v>
      </c>
      <c r="R2325" t="str">
        <f t="shared" si="73"/>
        <v>26</v>
      </c>
      <c r="S2325" s="1" t="s">
        <v>12322</v>
      </c>
      <c r="T2325" t="s">
        <v>12534</v>
      </c>
      <c r="U2325" t="s">
        <v>12489</v>
      </c>
      <c r="V2325" t="s">
        <v>12462</v>
      </c>
      <c r="W2325" t="s">
        <v>12971</v>
      </c>
      <c r="X2325" t="s">
        <v>12949</v>
      </c>
      <c r="Y2325" t="s">
        <v>12917</v>
      </c>
    </row>
    <row r="2326" spans="1:27" x14ac:dyDescent="0.25">
      <c r="A2326" t="s">
        <v>4305</v>
      </c>
      <c r="B2326" t="s">
        <v>875</v>
      </c>
      <c r="C2326">
        <v>50702</v>
      </c>
      <c r="D2326" t="s">
        <v>876</v>
      </c>
      <c r="E2326" t="s">
        <v>18</v>
      </c>
      <c r="G2326" t="s">
        <v>130</v>
      </c>
      <c r="H2326" t="s">
        <v>130</v>
      </c>
      <c r="I2326" t="s">
        <v>218</v>
      </c>
      <c r="J2326" t="s">
        <v>213</v>
      </c>
      <c r="K2326">
        <v>2459560</v>
      </c>
      <c r="L2326" t="s">
        <v>5585</v>
      </c>
      <c r="M2326" t="s">
        <v>6452</v>
      </c>
      <c r="N2326" t="str">
        <f t="array" ref="N2326">IF(COUNT(FIND({"数据分析","数据运营","分析师"},M2326)),"1","0")</f>
        <v>1</v>
      </c>
      <c r="O2326" t="s">
        <v>554</v>
      </c>
      <c r="P2326" t="s">
        <v>433</v>
      </c>
      <c r="Q2326" t="str">
        <f t="shared" si="72"/>
        <v>7</v>
      </c>
      <c r="R2326" t="str">
        <f t="shared" si="73"/>
        <v>12</v>
      </c>
      <c r="S2326" s="1" t="s">
        <v>12319</v>
      </c>
      <c r="T2326" t="s">
        <v>12455</v>
      </c>
      <c r="U2326" t="s">
        <v>12467</v>
      </c>
      <c r="V2326" t="s">
        <v>12487</v>
      </c>
      <c r="W2326" s="1" t="s">
        <v>42</v>
      </c>
      <c r="X2326" t="s">
        <v>13274</v>
      </c>
    </row>
    <row r="2327" spans="1:27" x14ac:dyDescent="0.25">
      <c r="A2327" t="s">
        <v>4305</v>
      </c>
      <c r="B2327" t="s">
        <v>875</v>
      </c>
      <c r="C2327">
        <v>50702</v>
      </c>
      <c r="D2327" t="s">
        <v>876</v>
      </c>
      <c r="E2327" t="s">
        <v>18</v>
      </c>
      <c r="G2327" t="s">
        <v>130</v>
      </c>
      <c r="H2327" t="s">
        <v>130</v>
      </c>
      <c r="I2327" t="s">
        <v>218</v>
      </c>
      <c r="J2327" t="s">
        <v>213</v>
      </c>
      <c r="K2327">
        <v>2500305</v>
      </c>
      <c r="L2327" t="s">
        <v>5585</v>
      </c>
      <c r="M2327" t="s">
        <v>6453</v>
      </c>
      <c r="N2327" t="str">
        <f t="array" ref="N2327">IF(COUNT(FIND({"数据分析","数据运营","分析师"},M2327)),"1","0")</f>
        <v>1</v>
      </c>
      <c r="O2327" t="s">
        <v>554</v>
      </c>
      <c r="P2327" t="s">
        <v>433</v>
      </c>
      <c r="Q2327" t="str">
        <f t="shared" si="72"/>
        <v>7</v>
      </c>
      <c r="R2327" t="str">
        <f t="shared" si="73"/>
        <v>12</v>
      </c>
      <c r="S2327" s="1" t="s">
        <v>12319</v>
      </c>
      <c r="T2327" t="s">
        <v>12455</v>
      </c>
      <c r="U2327" t="s">
        <v>12467</v>
      </c>
      <c r="V2327" t="s">
        <v>12487</v>
      </c>
      <c r="W2327" s="1" t="s">
        <v>42</v>
      </c>
      <c r="X2327" t="s">
        <v>13274</v>
      </c>
    </row>
    <row r="2328" spans="1:27" x14ac:dyDescent="0.25">
      <c r="A2328" t="s">
        <v>4305</v>
      </c>
      <c r="B2328" t="s">
        <v>875</v>
      </c>
      <c r="C2328">
        <v>50702</v>
      </c>
      <c r="D2328" t="s">
        <v>876</v>
      </c>
      <c r="E2328" t="s">
        <v>18</v>
      </c>
      <c r="F2328" t="s">
        <v>4322</v>
      </c>
      <c r="G2328" t="s">
        <v>20</v>
      </c>
      <c r="H2328" t="s">
        <v>72</v>
      </c>
      <c r="I2328" t="s">
        <v>32</v>
      </c>
      <c r="J2328" t="s">
        <v>213</v>
      </c>
      <c r="K2328">
        <v>2369921</v>
      </c>
      <c r="L2328" t="s">
        <v>2548</v>
      </c>
      <c r="M2328" t="s">
        <v>6454</v>
      </c>
      <c r="N2328" t="str">
        <f t="array" ref="N2328">IF(COUNT(FIND({"数据分析","数据运营","分析师"},M2328)),"1","0")</f>
        <v>0</v>
      </c>
      <c r="O2328" t="s">
        <v>298</v>
      </c>
      <c r="P2328" t="s">
        <v>205</v>
      </c>
      <c r="Q2328" t="str">
        <f t="shared" si="72"/>
        <v>15</v>
      </c>
      <c r="R2328" t="str">
        <f t="shared" si="73"/>
        <v>30</v>
      </c>
      <c r="S2328" s="1" t="s">
        <v>12319</v>
      </c>
      <c r="T2328" t="s">
        <v>12455</v>
      </c>
      <c r="U2328" t="s">
        <v>12467</v>
      </c>
      <c r="V2328" t="s">
        <v>12487</v>
      </c>
      <c r="W2328" t="s">
        <v>13135</v>
      </c>
      <c r="X2328" t="s">
        <v>13002</v>
      </c>
      <c r="Y2328" t="s">
        <v>13042</v>
      </c>
      <c r="Z2328" t="s">
        <v>12917</v>
      </c>
    </row>
    <row r="2329" spans="1:27" x14ac:dyDescent="0.25">
      <c r="A2329" t="s">
        <v>4305</v>
      </c>
      <c r="B2329" t="s">
        <v>4875</v>
      </c>
      <c r="C2329">
        <v>22858</v>
      </c>
      <c r="D2329" t="s">
        <v>4876</v>
      </c>
      <c r="E2329" t="s">
        <v>47</v>
      </c>
      <c r="F2329" t="s">
        <v>4365</v>
      </c>
      <c r="G2329" t="s">
        <v>33</v>
      </c>
      <c r="H2329" t="s">
        <v>66</v>
      </c>
      <c r="I2329" t="s">
        <v>32</v>
      </c>
      <c r="J2329" t="s">
        <v>186</v>
      </c>
      <c r="K2329">
        <v>2363450</v>
      </c>
      <c r="L2329" t="s">
        <v>5563</v>
      </c>
      <c r="M2329" t="s">
        <v>6455</v>
      </c>
      <c r="N2329" t="str">
        <f t="array" ref="N2329">IF(COUNT(FIND({"数据分析","数据运营","分析师"},M2329)),"1","0")</f>
        <v>1</v>
      </c>
      <c r="O2329" t="s">
        <v>189</v>
      </c>
      <c r="P2329" t="s">
        <v>205</v>
      </c>
      <c r="Q2329" t="str">
        <f t="shared" si="72"/>
        <v>10</v>
      </c>
      <c r="R2329" t="str">
        <f t="shared" si="73"/>
        <v>20</v>
      </c>
      <c r="S2329" s="1" t="s">
        <v>2061</v>
      </c>
      <c r="T2329" t="s">
        <v>12456</v>
      </c>
      <c r="U2329" t="s">
        <v>12464</v>
      </c>
      <c r="V2329" t="s">
        <v>12470</v>
      </c>
      <c r="W2329" s="1" t="s">
        <v>138</v>
      </c>
      <c r="X2329" t="s">
        <v>13287</v>
      </c>
    </row>
    <row r="2330" spans="1:27" x14ac:dyDescent="0.25">
      <c r="A2330" t="s">
        <v>4305</v>
      </c>
      <c r="B2330" t="s">
        <v>875</v>
      </c>
      <c r="C2330">
        <v>50702</v>
      </c>
      <c r="D2330" t="s">
        <v>876</v>
      </c>
      <c r="E2330" t="s">
        <v>18</v>
      </c>
      <c r="G2330" t="s">
        <v>41</v>
      </c>
      <c r="H2330" t="s">
        <v>104</v>
      </c>
      <c r="I2330" t="s">
        <v>32</v>
      </c>
      <c r="J2330" t="s">
        <v>213</v>
      </c>
      <c r="K2330">
        <v>2208831</v>
      </c>
      <c r="L2330" t="s">
        <v>6456</v>
      </c>
      <c r="M2330" t="s">
        <v>6457</v>
      </c>
      <c r="N2330" t="str">
        <f t="array" ref="N2330">IF(COUNT(FIND({"数据分析","数据运营","分析师"},M2330)),"1","0")</f>
        <v>1</v>
      </c>
      <c r="O2330" t="s">
        <v>220</v>
      </c>
      <c r="P2330" t="s">
        <v>205</v>
      </c>
      <c r="Q2330" t="str">
        <f t="shared" si="72"/>
        <v>8</v>
      </c>
      <c r="R2330" t="str">
        <f t="shared" si="73"/>
        <v>16</v>
      </c>
      <c r="S2330" s="1" t="s">
        <v>12319</v>
      </c>
      <c r="T2330" t="s">
        <v>12455</v>
      </c>
      <c r="U2330" t="s">
        <v>12467</v>
      </c>
      <c r="V2330" t="s">
        <v>12487</v>
      </c>
      <c r="W2330" s="1" t="s">
        <v>42</v>
      </c>
      <c r="X2330" t="s">
        <v>13325</v>
      </c>
      <c r="Y2330" t="s">
        <v>13274</v>
      </c>
    </row>
    <row r="2331" spans="1:27" x14ac:dyDescent="0.25">
      <c r="A2331" t="s">
        <v>4305</v>
      </c>
      <c r="B2331" t="s">
        <v>875</v>
      </c>
      <c r="C2331">
        <v>50702</v>
      </c>
      <c r="D2331" t="s">
        <v>876</v>
      </c>
      <c r="E2331" t="s">
        <v>18</v>
      </c>
      <c r="F2331" t="s">
        <v>5719</v>
      </c>
      <c r="G2331" t="s">
        <v>33</v>
      </c>
      <c r="H2331" t="s">
        <v>66</v>
      </c>
      <c r="I2331" t="s">
        <v>32</v>
      </c>
      <c r="J2331" t="s">
        <v>213</v>
      </c>
      <c r="K2331">
        <v>2512479</v>
      </c>
      <c r="L2331" t="s">
        <v>6438</v>
      </c>
      <c r="M2331" t="s">
        <v>6458</v>
      </c>
      <c r="N2331" t="str">
        <f t="array" ref="N2331">IF(COUNT(FIND({"数据分析","数据运营","分析师"},M2331)),"1","0")</f>
        <v>1</v>
      </c>
      <c r="O2331" t="s">
        <v>189</v>
      </c>
      <c r="P2331" t="s">
        <v>205</v>
      </c>
      <c r="Q2331" t="str">
        <f t="shared" si="72"/>
        <v>10</v>
      </c>
      <c r="R2331" t="str">
        <f t="shared" si="73"/>
        <v>20</v>
      </c>
      <c r="S2331" s="1" t="s">
        <v>12319</v>
      </c>
      <c r="T2331" t="s">
        <v>12455</v>
      </c>
      <c r="U2331" t="s">
        <v>12467</v>
      </c>
      <c r="V2331" t="s">
        <v>12487</v>
      </c>
      <c r="W2331" s="1" t="s">
        <v>138</v>
      </c>
      <c r="X2331" t="s">
        <v>13396</v>
      </c>
    </row>
    <row r="2332" spans="1:27" x14ac:dyDescent="0.25">
      <c r="A2332" t="s">
        <v>4305</v>
      </c>
      <c r="B2332" t="s">
        <v>4792</v>
      </c>
      <c r="C2332">
        <v>106303</v>
      </c>
      <c r="D2332" t="s">
        <v>4792</v>
      </c>
      <c r="E2332" t="s">
        <v>18</v>
      </c>
      <c r="F2332" t="s">
        <v>4522</v>
      </c>
      <c r="G2332" t="s">
        <v>41</v>
      </c>
      <c r="H2332" t="s">
        <v>104</v>
      </c>
      <c r="I2332" t="s">
        <v>32</v>
      </c>
      <c r="J2332" t="s">
        <v>812</v>
      </c>
      <c r="K2332">
        <v>1354588</v>
      </c>
      <c r="L2332" t="s">
        <v>4793</v>
      </c>
      <c r="M2332" t="s">
        <v>6459</v>
      </c>
      <c r="N2332" t="str">
        <f t="array" ref="N2332">IF(COUNT(FIND({"数据分析","数据运营","分析师"},M2332)),"1","0")</f>
        <v>1</v>
      </c>
      <c r="O2332" t="s">
        <v>231</v>
      </c>
      <c r="P2332" t="s">
        <v>205</v>
      </c>
      <c r="Q2332" t="str">
        <f t="shared" si="72"/>
        <v>15</v>
      </c>
      <c r="R2332" t="str">
        <f t="shared" si="73"/>
        <v>25</v>
      </c>
      <c r="S2332" s="1" t="s">
        <v>12320</v>
      </c>
      <c r="T2332" t="s">
        <v>12461</v>
      </c>
      <c r="U2332" t="s">
        <v>12562</v>
      </c>
      <c r="V2332" t="s">
        <v>12833</v>
      </c>
      <c r="W2332" s="1" t="s">
        <v>138</v>
      </c>
      <c r="X2332" t="s">
        <v>13289</v>
      </c>
    </row>
    <row r="2333" spans="1:27" x14ac:dyDescent="0.25">
      <c r="A2333" t="s">
        <v>4305</v>
      </c>
      <c r="B2333" t="s">
        <v>4792</v>
      </c>
      <c r="C2333">
        <v>106303</v>
      </c>
      <c r="D2333" t="s">
        <v>4792</v>
      </c>
      <c r="E2333" t="s">
        <v>18</v>
      </c>
      <c r="G2333" t="s">
        <v>272</v>
      </c>
      <c r="H2333" t="s">
        <v>447</v>
      </c>
      <c r="I2333" t="s">
        <v>32</v>
      </c>
      <c r="J2333" t="s">
        <v>812</v>
      </c>
      <c r="K2333">
        <v>2145687</v>
      </c>
      <c r="L2333" t="s">
        <v>4793</v>
      </c>
      <c r="M2333" t="s">
        <v>6460</v>
      </c>
      <c r="N2333" t="str">
        <f t="array" ref="N2333">IF(COUNT(FIND({"数据分析","数据运营","分析师"},M2333)),"1","0")</f>
        <v>0</v>
      </c>
      <c r="O2333" t="s">
        <v>231</v>
      </c>
      <c r="P2333" t="s">
        <v>205</v>
      </c>
      <c r="Q2333" t="str">
        <f t="shared" si="72"/>
        <v>15</v>
      </c>
      <c r="R2333" t="str">
        <f t="shared" si="73"/>
        <v>25</v>
      </c>
      <c r="S2333" s="1" t="s">
        <v>12320</v>
      </c>
      <c r="T2333" t="s">
        <v>12461</v>
      </c>
      <c r="U2333" t="s">
        <v>12562</v>
      </c>
      <c r="V2333" t="s">
        <v>12833</v>
      </c>
      <c r="W2333" t="s">
        <v>12951</v>
      </c>
      <c r="X2333" t="s">
        <v>12948</v>
      </c>
      <c r="Y2333" t="s">
        <v>12919</v>
      </c>
      <c r="Z2333" t="s">
        <v>12949</v>
      </c>
      <c r="AA2333" t="s">
        <v>12917</v>
      </c>
    </row>
    <row r="2334" spans="1:27" x14ac:dyDescent="0.25">
      <c r="A2334" t="s">
        <v>4305</v>
      </c>
      <c r="B2334" t="s">
        <v>875</v>
      </c>
      <c r="C2334">
        <v>50702</v>
      </c>
      <c r="D2334" t="s">
        <v>876</v>
      </c>
      <c r="E2334" t="s">
        <v>18</v>
      </c>
      <c r="G2334" t="s">
        <v>130</v>
      </c>
      <c r="H2334" t="s">
        <v>130</v>
      </c>
      <c r="I2334" t="s">
        <v>32</v>
      </c>
      <c r="J2334" t="s">
        <v>213</v>
      </c>
      <c r="K2334">
        <v>2016228</v>
      </c>
      <c r="L2334" t="s">
        <v>6461</v>
      </c>
      <c r="M2334" t="s">
        <v>6462</v>
      </c>
      <c r="N2334" t="str">
        <f t="array" ref="N2334">IF(COUNT(FIND({"数据分析","数据运营","分析师"},M2334)),"1","0")</f>
        <v>1</v>
      </c>
      <c r="O2334" t="s">
        <v>460</v>
      </c>
      <c r="P2334" t="s">
        <v>205</v>
      </c>
      <c r="Q2334" t="str">
        <f t="shared" si="72"/>
        <v>6</v>
      </c>
      <c r="R2334" t="str">
        <f t="shared" si="73"/>
        <v>10</v>
      </c>
      <c r="S2334" s="1" t="s">
        <v>12319</v>
      </c>
      <c r="T2334" t="s">
        <v>12455</v>
      </c>
      <c r="U2334" t="s">
        <v>12467</v>
      </c>
      <c r="V2334" t="s">
        <v>12487</v>
      </c>
      <c r="W2334" s="1" t="s">
        <v>13245</v>
      </c>
      <c r="X2334" t="s">
        <v>13287</v>
      </c>
      <c r="Y2334" t="s">
        <v>12810</v>
      </c>
      <c r="Z2334" t="s">
        <v>13274</v>
      </c>
    </row>
    <row r="2335" spans="1:27" x14ac:dyDescent="0.25">
      <c r="A2335" t="s">
        <v>4305</v>
      </c>
      <c r="B2335" t="s">
        <v>4792</v>
      </c>
      <c r="C2335">
        <v>106303</v>
      </c>
      <c r="D2335" t="s">
        <v>4792</v>
      </c>
      <c r="E2335" t="s">
        <v>18</v>
      </c>
      <c r="G2335" t="s">
        <v>272</v>
      </c>
      <c r="H2335" t="s">
        <v>447</v>
      </c>
      <c r="I2335" t="s">
        <v>32</v>
      </c>
      <c r="J2335" t="s">
        <v>812</v>
      </c>
      <c r="K2335">
        <v>2392442</v>
      </c>
      <c r="L2335" t="s">
        <v>6463</v>
      </c>
      <c r="M2335" t="s">
        <v>6464</v>
      </c>
      <c r="N2335" t="str">
        <f t="array" ref="N2335">IF(COUNT(FIND({"数据分析","数据运营","分析师"},M2335)),"1","0")</f>
        <v>0</v>
      </c>
      <c r="O2335" t="s">
        <v>264</v>
      </c>
      <c r="P2335" t="s">
        <v>205</v>
      </c>
      <c r="Q2335" t="str">
        <f t="shared" si="72"/>
        <v>6</v>
      </c>
      <c r="R2335" t="str">
        <f t="shared" si="73"/>
        <v>12</v>
      </c>
      <c r="S2335" s="1" t="s">
        <v>12320</v>
      </c>
      <c r="T2335" t="s">
        <v>12461</v>
      </c>
      <c r="U2335" t="s">
        <v>12562</v>
      </c>
      <c r="V2335" t="s">
        <v>12833</v>
      </c>
      <c r="W2335" t="s">
        <v>12951</v>
      </c>
      <c r="X2335" t="s">
        <v>12919</v>
      </c>
      <c r="Y2335" t="s">
        <v>12949</v>
      </c>
      <c r="Z2335" t="s">
        <v>12952</v>
      </c>
      <c r="AA2335" t="s">
        <v>12917</v>
      </c>
    </row>
    <row r="2336" spans="1:27" x14ac:dyDescent="0.25">
      <c r="A2336" t="s">
        <v>4305</v>
      </c>
      <c r="B2336" t="s">
        <v>4510</v>
      </c>
      <c r="C2336">
        <v>2474</v>
      </c>
      <c r="D2336" t="s">
        <v>4511</v>
      </c>
      <c r="E2336" t="s">
        <v>30</v>
      </c>
      <c r="F2336" t="s">
        <v>6465</v>
      </c>
      <c r="G2336" t="s">
        <v>41</v>
      </c>
      <c r="H2336" t="s">
        <v>104</v>
      </c>
      <c r="I2336" t="s">
        <v>32</v>
      </c>
      <c r="J2336" t="s">
        <v>23</v>
      </c>
      <c r="K2336">
        <v>1632882</v>
      </c>
      <c r="L2336" t="s">
        <v>5670</v>
      </c>
      <c r="M2336" t="s">
        <v>25</v>
      </c>
      <c r="N2336" t="str">
        <f t="array" ref="N2336">IF(COUNT(FIND({"数据分析","数据运营","分析师"},M2336)),"1","0")</f>
        <v>1</v>
      </c>
      <c r="O2336" t="s">
        <v>492</v>
      </c>
      <c r="P2336" t="s">
        <v>1384</v>
      </c>
      <c r="Q2336" t="str">
        <f t="shared" si="72"/>
        <v>20</v>
      </c>
      <c r="R2336" t="str">
        <f t="shared" si="73"/>
        <v>30</v>
      </c>
      <c r="S2336" s="1" t="s">
        <v>1583</v>
      </c>
      <c r="T2336" t="s">
        <v>12453</v>
      </c>
      <c r="U2336" t="s">
        <v>12467</v>
      </c>
      <c r="V2336" t="s">
        <v>12462</v>
      </c>
      <c r="W2336" s="1" t="s">
        <v>138</v>
      </c>
      <c r="X2336" t="s">
        <v>12810</v>
      </c>
      <c r="Y2336" t="s">
        <v>13274</v>
      </c>
    </row>
    <row r="2337" spans="1:26" x14ac:dyDescent="0.25">
      <c r="A2337" t="s">
        <v>4305</v>
      </c>
      <c r="B2337" t="s">
        <v>6466</v>
      </c>
      <c r="C2337">
        <v>44749</v>
      </c>
      <c r="D2337" t="s">
        <v>6467</v>
      </c>
      <c r="E2337" t="s">
        <v>47</v>
      </c>
      <c r="F2337" t="s">
        <v>6468</v>
      </c>
      <c r="G2337" t="s">
        <v>253</v>
      </c>
      <c r="H2337" t="s">
        <v>21</v>
      </c>
      <c r="I2337" t="s">
        <v>32</v>
      </c>
      <c r="J2337" t="s">
        <v>23</v>
      </c>
      <c r="K2337">
        <v>2580265</v>
      </c>
      <c r="L2337" t="s">
        <v>6469</v>
      </c>
      <c r="M2337" t="s">
        <v>25</v>
      </c>
      <c r="N2337" t="str">
        <f t="array" ref="N2337">IF(COUNT(FIND({"数据分析","数据运营","分析师"},M2337)),"1","0")</f>
        <v>1</v>
      </c>
      <c r="O2337" t="s">
        <v>189</v>
      </c>
      <c r="P2337" t="s">
        <v>1384</v>
      </c>
      <c r="Q2337" t="str">
        <f t="shared" si="72"/>
        <v>10</v>
      </c>
      <c r="R2337" t="str">
        <f t="shared" si="73"/>
        <v>20</v>
      </c>
      <c r="S2337" s="1" t="s">
        <v>12320</v>
      </c>
      <c r="T2337" t="s">
        <v>12467</v>
      </c>
      <c r="U2337" t="s">
        <v>12475</v>
      </c>
      <c r="V2337" t="s">
        <v>12477</v>
      </c>
      <c r="W2337" s="1" t="s">
        <v>13253</v>
      </c>
      <c r="X2337" t="s">
        <v>12810</v>
      </c>
      <c r="Y2337" t="s">
        <v>13274</v>
      </c>
      <c r="Z2337" t="s">
        <v>13272</v>
      </c>
    </row>
    <row r="2338" spans="1:26" x14ac:dyDescent="0.25">
      <c r="A2338" t="s">
        <v>4305</v>
      </c>
      <c r="B2338" t="s">
        <v>6470</v>
      </c>
      <c r="C2338">
        <v>22391</v>
      </c>
      <c r="D2338" t="s">
        <v>6471</v>
      </c>
      <c r="E2338" t="s">
        <v>30</v>
      </c>
      <c r="F2338" t="s">
        <v>6472</v>
      </c>
      <c r="G2338" t="s">
        <v>41</v>
      </c>
      <c r="H2338" t="s">
        <v>104</v>
      </c>
      <c r="I2338" t="s">
        <v>32</v>
      </c>
      <c r="J2338" t="s">
        <v>33</v>
      </c>
      <c r="K2338">
        <v>2037175</v>
      </c>
      <c r="L2338" t="s">
        <v>6473</v>
      </c>
      <c r="M2338" t="s">
        <v>25</v>
      </c>
      <c r="N2338" t="str">
        <f t="array" ref="N2338">IF(COUNT(FIND({"数据分析","数据运营","分析师"},M2338)),"1","0")</f>
        <v>1</v>
      </c>
      <c r="O2338" t="s">
        <v>231</v>
      </c>
      <c r="P2338" t="s">
        <v>1384</v>
      </c>
      <c r="Q2338" t="str">
        <f t="shared" si="72"/>
        <v>15</v>
      </c>
      <c r="R2338" t="str">
        <f t="shared" si="73"/>
        <v>25</v>
      </c>
      <c r="S2338" s="1" t="s">
        <v>12350</v>
      </c>
      <c r="T2338" t="s">
        <v>12455</v>
      </c>
      <c r="U2338" t="s">
        <v>12475</v>
      </c>
      <c r="V2338" t="s">
        <v>12467</v>
      </c>
      <c r="W2338" s="1" t="s">
        <v>138</v>
      </c>
      <c r="X2338" t="s">
        <v>12810</v>
      </c>
      <c r="Y2338" t="s">
        <v>13274</v>
      </c>
    </row>
    <row r="2339" spans="1:26" x14ac:dyDescent="0.25">
      <c r="A2339" t="s">
        <v>4305</v>
      </c>
      <c r="B2339" t="s">
        <v>6474</v>
      </c>
      <c r="C2339">
        <v>35939</v>
      </c>
      <c r="D2339" t="s">
        <v>6475</v>
      </c>
      <c r="E2339" t="s">
        <v>39</v>
      </c>
      <c r="F2339" t="s">
        <v>6129</v>
      </c>
      <c r="G2339" t="s">
        <v>272</v>
      </c>
      <c r="H2339" t="s">
        <v>447</v>
      </c>
      <c r="I2339" t="s">
        <v>32</v>
      </c>
      <c r="J2339" t="s">
        <v>23</v>
      </c>
      <c r="K2339">
        <v>1934836</v>
      </c>
      <c r="L2339" t="s">
        <v>6476</v>
      </c>
      <c r="M2339" t="s">
        <v>25</v>
      </c>
      <c r="N2339" t="str">
        <f t="array" ref="N2339">IF(COUNT(FIND({"数据分析","数据运营","分析师"},M2339)),"1","0")</f>
        <v>1</v>
      </c>
      <c r="O2339" t="s">
        <v>298</v>
      </c>
      <c r="P2339" t="s">
        <v>1384</v>
      </c>
      <c r="Q2339" t="str">
        <f t="shared" si="72"/>
        <v>15</v>
      </c>
      <c r="R2339" t="str">
        <f t="shared" si="73"/>
        <v>30</v>
      </c>
      <c r="S2339" s="1" t="s">
        <v>12320</v>
      </c>
      <c r="T2339" t="s">
        <v>12464</v>
      </c>
      <c r="U2339" t="s">
        <v>12455</v>
      </c>
      <c r="V2339" t="s">
        <v>12467</v>
      </c>
      <c r="W2339" s="1" t="s">
        <v>138</v>
      </c>
      <c r="X2339" t="s">
        <v>12810</v>
      </c>
      <c r="Y2339" t="s">
        <v>13274</v>
      </c>
    </row>
    <row r="2340" spans="1:26" x14ac:dyDescent="0.25">
      <c r="A2340" t="s">
        <v>4305</v>
      </c>
      <c r="B2340" t="s">
        <v>6477</v>
      </c>
      <c r="C2340">
        <v>22666</v>
      </c>
      <c r="D2340" t="s">
        <v>6478</v>
      </c>
      <c r="E2340" t="s">
        <v>47</v>
      </c>
      <c r="F2340" t="s">
        <v>5616</v>
      </c>
      <c r="G2340" t="s">
        <v>20</v>
      </c>
      <c r="H2340" t="s">
        <v>301</v>
      </c>
      <c r="I2340" t="s">
        <v>32</v>
      </c>
      <c r="J2340" t="s">
        <v>213</v>
      </c>
      <c r="K2340">
        <v>2134646</v>
      </c>
      <c r="L2340" t="s">
        <v>6479</v>
      </c>
      <c r="M2340" t="s">
        <v>25</v>
      </c>
      <c r="N2340" t="str">
        <f t="array" ref="N2340">IF(COUNT(FIND({"数据分析","数据运营","分析师"},M2340)),"1","0")</f>
        <v>1</v>
      </c>
      <c r="O2340" t="s">
        <v>298</v>
      </c>
      <c r="P2340" t="s">
        <v>1384</v>
      </c>
      <c r="Q2340" t="str">
        <f t="shared" si="72"/>
        <v>15</v>
      </c>
      <c r="R2340" t="str">
        <f t="shared" si="73"/>
        <v>30</v>
      </c>
      <c r="S2340" s="1" t="s">
        <v>12404</v>
      </c>
      <c r="T2340" t="s">
        <v>12558</v>
      </c>
      <c r="U2340" t="s">
        <v>12703</v>
      </c>
      <c r="V2340" t="s">
        <v>12856</v>
      </c>
      <c r="W2340" s="1" t="s">
        <v>716</v>
      </c>
      <c r="X2340" t="s">
        <v>13272</v>
      </c>
      <c r="Y2340" t="s">
        <v>12810</v>
      </c>
      <c r="Z2340" t="s">
        <v>13274</v>
      </c>
    </row>
    <row r="2341" spans="1:26" x14ac:dyDescent="0.25">
      <c r="A2341" t="s">
        <v>4305</v>
      </c>
      <c r="B2341" t="s">
        <v>6480</v>
      </c>
      <c r="C2341">
        <v>50826</v>
      </c>
      <c r="D2341" t="s">
        <v>6481</v>
      </c>
      <c r="E2341" t="s">
        <v>47</v>
      </c>
      <c r="F2341" t="s">
        <v>6482</v>
      </c>
      <c r="G2341" t="s">
        <v>41</v>
      </c>
      <c r="H2341" t="s">
        <v>42</v>
      </c>
      <c r="I2341" t="s">
        <v>32</v>
      </c>
      <c r="J2341" t="s">
        <v>33</v>
      </c>
      <c r="K2341">
        <v>2484788</v>
      </c>
      <c r="L2341" t="s">
        <v>6483</v>
      </c>
      <c r="M2341" t="s">
        <v>25</v>
      </c>
      <c r="N2341" t="str">
        <f t="array" ref="N2341">IF(COUNT(FIND({"数据分析","数据运营","分析师"},M2341)),"1","0")</f>
        <v>1</v>
      </c>
      <c r="O2341" t="s">
        <v>36</v>
      </c>
      <c r="P2341" t="s">
        <v>1384</v>
      </c>
      <c r="Q2341" t="str">
        <f t="shared" si="72"/>
        <v>10</v>
      </c>
      <c r="R2341" t="str">
        <f t="shared" si="73"/>
        <v>15</v>
      </c>
      <c r="S2341" s="1" t="s">
        <v>12319</v>
      </c>
      <c r="T2341" t="s">
        <v>12464</v>
      </c>
      <c r="U2341" t="s">
        <v>12453</v>
      </c>
      <c r="V2341" t="s">
        <v>12455</v>
      </c>
      <c r="W2341" s="1" t="s">
        <v>138</v>
      </c>
      <c r="X2341" t="s">
        <v>12810</v>
      </c>
      <c r="Y2341" t="s">
        <v>13274</v>
      </c>
    </row>
    <row r="2342" spans="1:26" x14ac:dyDescent="0.25">
      <c r="A2342" t="s">
        <v>4305</v>
      </c>
      <c r="B2342" t="s">
        <v>875</v>
      </c>
      <c r="C2342">
        <v>50702</v>
      </c>
      <c r="D2342" t="s">
        <v>876</v>
      </c>
      <c r="E2342" t="s">
        <v>18</v>
      </c>
      <c r="F2342" t="s">
        <v>4322</v>
      </c>
      <c r="G2342" t="s">
        <v>41</v>
      </c>
      <c r="H2342" t="s">
        <v>104</v>
      </c>
      <c r="I2342" t="s">
        <v>32</v>
      </c>
      <c r="J2342" t="s">
        <v>213</v>
      </c>
      <c r="K2342">
        <v>2163926</v>
      </c>
      <c r="L2342" t="s">
        <v>4530</v>
      </c>
      <c r="M2342" t="s">
        <v>25</v>
      </c>
      <c r="N2342" t="str">
        <f t="array" ref="N2342">IF(COUNT(FIND({"数据分析","数据运营","分析师"},M2342)),"1","0")</f>
        <v>1</v>
      </c>
      <c r="O2342" t="s">
        <v>36</v>
      </c>
      <c r="P2342" t="s">
        <v>1384</v>
      </c>
      <c r="Q2342" t="str">
        <f t="shared" si="72"/>
        <v>10</v>
      </c>
      <c r="R2342" t="str">
        <f t="shared" si="73"/>
        <v>15</v>
      </c>
      <c r="S2342" s="1" t="s">
        <v>12319</v>
      </c>
      <c r="T2342" t="s">
        <v>12455</v>
      </c>
      <c r="U2342" t="s">
        <v>12467</v>
      </c>
      <c r="V2342" t="s">
        <v>12487</v>
      </c>
      <c r="W2342" s="1" t="s">
        <v>138</v>
      </c>
      <c r="X2342" t="s">
        <v>12810</v>
      </c>
      <c r="Y2342" t="s">
        <v>13274</v>
      </c>
    </row>
    <row r="2343" spans="1:26" x14ac:dyDescent="0.25">
      <c r="A2343" t="s">
        <v>4305</v>
      </c>
      <c r="B2343" t="s">
        <v>6324</v>
      </c>
      <c r="C2343">
        <v>3522</v>
      </c>
      <c r="D2343" t="s">
        <v>6325</v>
      </c>
      <c r="E2343" t="s">
        <v>30</v>
      </c>
      <c r="F2343" t="s">
        <v>5969</v>
      </c>
      <c r="G2343" t="s">
        <v>41</v>
      </c>
      <c r="H2343" t="s">
        <v>42</v>
      </c>
      <c r="I2343" t="s">
        <v>32</v>
      </c>
      <c r="J2343" t="s">
        <v>33</v>
      </c>
      <c r="K2343">
        <v>2300809</v>
      </c>
      <c r="L2343" t="s">
        <v>6484</v>
      </c>
      <c r="M2343" t="s">
        <v>25</v>
      </c>
      <c r="N2343" t="str">
        <f t="array" ref="N2343">IF(COUNT(FIND({"数据分析","数据运营","分析师"},M2343)),"1","0")</f>
        <v>1</v>
      </c>
      <c r="O2343" t="s">
        <v>36</v>
      </c>
      <c r="P2343" t="s">
        <v>1384</v>
      </c>
      <c r="Q2343" t="str">
        <f t="shared" si="72"/>
        <v>10</v>
      </c>
      <c r="R2343" t="str">
        <f t="shared" si="73"/>
        <v>15</v>
      </c>
      <c r="S2343" s="1" t="s">
        <v>12372</v>
      </c>
      <c r="T2343" t="s">
        <v>12557</v>
      </c>
      <c r="U2343" t="s">
        <v>12702</v>
      </c>
      <c r="V2343" t="s">
        <v>12854</v>
      </c>
      <c r="W2343" s="1" t="s">
        <v>138</v>
      </c>
      <c r="X2343" t="s">
        <v>12810</v>
      </c>
      <c r="Y2343" t="s">
        <v>13274</v>
      </c>
    </row>
    <row r="2344" spans="1:26" x14ac:dyDescent="0.25">
      <c r="A2344" t="s">
        <v>4305</v>
      </c>
      <c r="B2344" t="s">
        <v>6485</v>
      </c>
      <c r="C2344">
        <v>14819</v>
      </c>
      <c r="D2344" t="s">
        <v>6486</v>
      </c>
      <c r="E2344" t="s">
        <v>47</v>
      </c>
      <c r="F2344" t="s">
        <v>4648</v>
      </c>
      <c r="G2344" t="s">
        <v>49</v>
      </c>
      <c r="H2344" t="s">
        <v>42</v>
      </c>
      <c r="I2344" t="s">
        <v>32</v>
      </c>
      <c r="J2344" t="s">
        <v>117</v>
      </c>
      <c r="K2344">
        <v>2014518</v>
      </c>
      <c r="L2344" t="s">
        <v>6487</v>
      </c>
      <c r="M2344" t="s">
        <v>25</v>
      </c>
      <c r="N2344" t="str">
        <f t="array" ref="N2344">IF(COUNT(FIND({"数据分析","数据运营","分析师"},M2344)),"1","0")</f>
        <v>1</v>
      </c>
      <c r="O2344" t="s">
        <v>686</v>
      </c>
      <c r="P2344" t="s">
        <v>1384</v>
      </c>
      <c r="Q2344" t="str">
        <f t="shared" si="72"/>
        <v>12</v>
      </c>
      <c r="R2344" t="str">
        <f t="shared" si="73"/>
        <v>18</v>
      </c>
      <c r="S2344" s="1" t="s">
        <v>12320</v>
      </c>
      <c r="T2344" t="s">
        <v>12454</v>
      </c>
      <c r="U2344" t="s">
        <v>12475</v>
      </c>
      <c r="V2344" t="s">
        <v>12467</v>
      </c>
      <c r="W2344" s="1" t="s">
        <v>13220</v>
      </c>
      <c r="X2344" t="s">
        <v>13272</v>
      </c>
      <c r="Y2344" t="s">
        <v>12810</v>
      </c>
      <c r="Z2344" t="s">
        <v>13274</v>
      </c>
    </row>
    <row r="2345" spans="1:26" x14ac:dyDescent="0.25">
      <c r="A2345" t="s">
        <v>4305</v>
      </c>
      <c r="B2345" t="s">
        <v>6488</v>
      </c>
      <c r="C2345">
        <v>9581</v>
      </c>
      <c r="D2345" t="s">
        <v>6489</v>
      </c>
      <c r="E2345" t="s">
        <v>47</v>
      </c>
      <c r="F2345" t="s">
        <v>4734</v>
      </c>
      <c r="G2345" t="s">
        <v>130</v>
      </c>
      <c r="H2345" t="s">
        <v>130</v>
      </c>
      <c r="I2345" t="s">
        <v>32</v>
      </c>
      <c r="J2345" t="s">
        <v>6490</v>
      </c>
      <c r="K2345">
        <v>1838374</v>
      </c>
      <c r="L2345" t="s">
        <v>4781</v>
      </c>
      <c r="M2345" t="s">
        <v>25</v>
      </c>
      <c r="N2345" t="str">
        <f t="array" ref="N2345">IF(COUNT(FIND({"数据分析","数据运营","分析师"},M2345)),"1","0")</f>
        <v>1</v>
      </c>
      <c r="O2345" t="s">
        <v>189</v>
      </c>
      <c r="P2345" t="s">
        <v>1384</v>
      </c>
      <c r="Q2345" t="str">
        <f t="shared" si="72"/>
        <v>10</v>
      </c>
      <c r="R2345" t="str">
        <f t="shared" si="73"/>
        <v>20</v>
      </c>
      <c r="S2345" s="1" t="s">
        <v>12339</v>
      </c>
      <c r="T2345" t="s">
        <v>12455</v>
      </c>
      <c r="U2345" t="s">
        <v>12456</v>
      </c>
      <c r="V2345" t="s">
        <v>12470</v>
      </c>
      <c r="W2345" s="1" t="s">
        <v>138</v>
      </c>
      <c r="X2345" t="s">
        <v>12810</v>
      </c>
      <c r="Y2345" t="s">
        <v>13274</v>
      </c>
    </row>
    <row r="2346" spans="1:26" x14ac:dyDescent="0.25">
      <c r="A2346" t="s">
        <v>4305</v>
      </c>
      <c r="B2346" t="s">
        <v>6491</v>
      </c>
      <c r="C2346">
        <v>122355</v>
      </c>
      <c r="D2346" t="s">
        <v>6492</v>
      </c>
      <c r="E2346" t="s">
        <v>39</v>
      </c>
      <c r="F2346" t="s">
        <v>4345</v>
      </c>
      <c r="G2346" t="s">
        <v>41</v>
      </c>
      <c r="H2346" t="s">
        <v>42</v>
      </c>
      <c r="I2346" t="s">
        <v>32</v>
      </c>
      <c r="J2346" t="s">
        <v>1555</v>
      </c>
      <c r="K2346">
        <v>2510112</v>
      </c>
      <c r="L2346" t="s">
        <v>6493</v>
      </c>
      <c r="M2346" t="s">
        <v>25</v>
      </c>
      <c r="N2346" t="str">
        <f t="array" ref="N2346">IF(COUNT(FIND({"数据分析","数据运营","分析师"},M2346)),"1","0")</f>
        <v>1</v>
      </c>
      <c r="O2346" t="s">
        <v>231</v>
      </c>
      <c r="P2346" t="s">
        <v>1384</v>
      </c>
      <c r="Q2346" t="str">
        <f t="shared" si="72"/>
        <v>15</v>
      </c>
      <c r="R2346" t="str">
        <f t="shared" si="73"/>
        <v>25</v>
      </c>
      <c r="W2346" s="1" t="s">
        <v>138</v>
      </c>
      <c r="X2346" t="s">
        <v>12810</v>
      </c>
      <c r="Y2346" t="s">
        <v>13274</v>
      </c>
    </row>
    <row r="2347" spans="1:26" x14ac:dyDescent="0.25">
      <c r="A2347" t="s">
        <v>4305</v>
      </c>
      <c r="B2347" t="s">
        <v>4306</v>
      </c>
      <c r="C2347">
        <v>3786</v>
      </c>
      <c r="D2347" t="s">
        <v>4307</v>
      </c>
      <c r="E2347" t="s">
        <v>18</v>
      </c>
      <c r="F2347" t="s">
        <v>4508</v>
      </c>
      <c r="G2347" t="s">
        <v>272</v>
      </c>
      <c r="H2347" t="s">
        <v>447</v>
      </c>
      <c r="I2347" t="s">
        <v>32</v>
      </c>
      <c r="J2347" t="s">
        <v>117</v>
      </c>
      <c r="K2347">
        <v>2208309</v>
      </c>
      <c r="L2347" t="s">
        <v>6494</v>
      </c>
      <c r="M2347" t="s">
        <v>25</v>
      </c>
      <c r="N2347" t="str">
        <f t="array" ref="N2347">IF(COUNT(FIND({"数据分析","数据运营","分析师"},M2347)),"1","0")</f>
        <v>1</v>
      </c>
      <c r="O2347" t="s">
        <v>298</v>
      </c>
      <c r="P2347" t="s">
        <v>1384</v>
      </c>
      <c r="Q2347" t="str">
        <f t="shared" si="72"/>
        <v>15</v>
      </c>
      <c r="R2347" t="str">
        <f t="shared" si="73"/>
        <v>30</v>
      </c>
      <c r="S2347" s="1" t="s">
        <v>12383</v>
      </c>
      <c r="T2347" t="s">
        <v>12462</v>
      </c>
      <c r="U2347" t="s">
        <v>12477</v>
      </c>
      <c r="V2347" t="s">
        <v>12460</v>
      </c>
      <c r="W2347" s="1" t="s">
        <v>138</v>
      </c>
      <c r="X2347" t="s">
        <v>12810</v>
      </c>
      <c r="Y2347" t="s">
        <v>13274</v>
      </c>
    </row>
    <row r="2348" spans="1:26" x14ac:dyDescent="0.25">
      <c r="A2348" t="s">
        <v>4305</v>
      </c>
      <c r="B2348" t="s">
        <v>6375</v>
      </c>
      <c r="C2348">
        <v>139755</v>
      </c>
      <c r="D2348" t="s">
        <v>4921</v>
      </c>
      <c r="E2348" t="s">
        <v>18</v>
      </c>
      <c r="G2348" t="s">
        <v>41</v>
      </c>
      <c r="H2348" t="s">
        <v>42</v>
      </c>
      <c r="I2348" t="s">
        <v>32</v>
      </c>
      <c r="J2348" t="s">
        <v>92</v>
      </c>
      <c r="K2348">
        <v>2150279</v>
      </c>
      <c r="L2348" t="s">
        <v>6495</v>
      </c>
      <c r="M2348" t="s">
        <v>25</v>
      </c>
      <c r="N2348" t="str">
        <f t="array" ref="N2348">IF(COUNT(FIND({"数据分析","数据运营","分析师"},M2348)),"1","0")</f>
        <v>1</v>
      </c>
      <c r="O2348" t="s">
        <v>264</v>
      </c>
      <c r="P2348" t="s">
        <v>1384</v>
      </c>
      <c r="Q2348" t="str">
        <f t="shared" si="72"/>
        <v>6</v>
      </c>
      <c r="R2348" t="str">
        <f t="shared" si="73"/>
        <v>12</v>
      </c>
      <c r="S2348" s="1" t="s">
        <v>2061</v>
      </c>
      <c r="T2348" t="s">
        <v>12483</v>
      </c>
      <c r="U2348" t="s">
        <v>12453</v>
      </c>
      <c r="V2348" t="s">
        <v>12465</v>
      </c>
      <c r="W2348" s="1" t="s">
        <v>138</v>
      </c>
      <c r="X2348" t="s">
        <v>12810</v>
      </c>
      <c r="Y2348" t="s">
        <v>13274</v>
      </c>
    </row>
    <row r="2349" spans="1:26" x14ac:dyDescent="0.25">
      <c r="A2349" t="s">
        <v>4305</v>
      </c>
      <c r="B2349" t="s">
        <v>4347</v>
      </c>
      <c r="C2349">
        <v>104601</v>
      </c>
      <c r="D2349" t="s">
        <v>4347</v>
      </c>
      <c r="E2349" t="s">
        <v>30</v>
      </c>
      <c r="F2349" t="s">
        <v>4326</v>
      </c>
      <c r="G2349" t="s">
        <v>130</v>
      </c>
      <c r="H2349" t="s">
        <v>130</v>
      </c>
      <c r="I2349" t="s">
        <v>32</v>
      </c>
      <c r="J2349" t="s">
        <v>2093</v>
      </c>
      <c r="K2349">
        <v>2507283</v>
      </c>
      <c r="L2349" t="s">
        <v>6496</v>
      </c>
      <c r="M2349" t="s">
        <v>25</v>
      </c>
      <c r="N2349" t="str">
        <f t="array" ref="N2349">IF(COUNT(FIND({"数据分析","数据运营","分析师"},M2349)),"1","0")</f>
        <v>1</v>
      </c>
      <c r="O2349" t="s">
        <v>189</v>
      </c>
      <c r="P2349" t="s">
        <v>1384</v>
      </c>
      <c r="Q2349" t="str">
        <f t="shared" si="72"/>
        <v>10</v>
      </c>
      <c r="R2349" t="str">
        <f t="shared" si="73"/>
        <v>20</v>
      </c>
      <c r="S2349" s="1" t="s">
        <v>12325</v>
      </c>
      <c r="T2349" t="s">
        <v>12467</v>
      </c>
      <c r="U2349" t="s">
        <v>12487</v>
      </c>
      <c r="V2349" t="s">
        <v>12457</v>
      </c>
      <c r="W2349" s="1" t="s">
        <v>138</v>
      </c>
      <c r="X2349" t="s">
        <v>12810</v>
      </c>
      <c r="Y2349" t="s">
        <v>13274</v>
      </c>
    </row>
    <row r="2350" spans="1:26" x14ac:dyDescent="0.25">
      <c r="A2350" t="s">
        <v>4305</v>
      </c>
      <c r="B2350" t="s">
        <v>5263</v>
      </c>
      <c r="C2350">
        <v>89541</v>
      </c>
      <c r="D2350" t="s">
        <v>5264</v>
      </c>
      <c r="E2350" t="s">
        <v>18</v>
      </c>
      <c r="F2350" t="s">
        <v>4403</v>
      </c>
      <c r="G2350" t="s">
        <v>253</v>
      </c>
      <c r="H2350" t="s">
        <v>21</v>
      </c>
      <c r="I2350" t="s">
        <v>32</v>
      </c>
      <c r="J2350" t="s">
        <v>73</v>
      </c>
      <c r="K2350">
        <v>2579233</v>
      </c>
      <c r="L2350" t="s">
        <v>6497</v>
      </c>
      <c r="M2350" t="s">
        <v>25</v>
      </c>
      <c r="N2350" t="str">
        <f t="array" ref="N2350">IF(COUNT(FIND({"数据分析","数据运营","分析师"},M2350)),"1","0")</f>
        <v>1</v>
      </c>
      <c r="O2350" t="s">
        <v>815</v>
      </c>
      <c r="P2350" t="s">
        <v>1384</v>
      </c>
      <c r="Q2350" t="str">
        <f t="shared" si="72"/>
        <v>20</v>
      </c>
      <c r="R2350" t="str">
        <f t="shared" si="73"/>
        <v>40</v>
      </c>
      <c r="S2350" s="1" t="s">
        <v>12320</v>
      </c>
      <c r="T2350" t="s">
        <v>12455</v>
      </c>
      <c r="U2350" t="s">
        <v>12475</v>
      </c>
      <c r="V2350" t="s">
        <v>12485</v>
      </c>
      <c r="W2350" s="1" t="s">
        <v>42</v>
      </c>
      <c r="X2350" t="s">
        <v>13274</v>
      </c>
      <c r="Y2350" t="s">
        <v>13272</v>
      </c>
    </row>
    <row r="2351" spans="1:26" x14ac:dyDescent="0.25">
      <c r="A2351" t="s">
        <v>4305</v>
      </c>
      <c r="B2351" t="s">
        <v>4510</v>
      </c>
      <c r="C2351">
        <v>2474</v>
      </c>
      <c r="D2351" t="s">
        <v>4511</v>
      </c>
      <c r="E2351" t="s">
        <v>30</v>
      </c>
      <c r="F2351" t="s">
        <v>4918</v>
      </c>
      <c r="G2351" t="s">
        <v>130</v>
      </c>
      <c r="H2351" t="s">
        <v>130</v>
      </c>
      <c r="I2351" t="s">
        <v>32</v>
      </c>
      <c r="J2351" t="s">
        <v>23</v>
      </c>
      <c r="K2351">
        <v>1148292</v>
      </c>
      <c r="L2351" t="s">
        <v>6498</v>
      </c>
      <c r="M2351" t="s">
        <v>25</v>
      </c>
      <c r="N2351" t="str">
        <f t="array" ref="N2351">IF(COUNT(FIND({"数据分析","数据运营","分析师"},M2351)),"1","0")</f>
        <v>1</v>
      </c>
      <c r="O2351" t="s">
        <v>1518</v>
      </c>
      <c r="P2351" t="s">
        <v>1384</v>
      </c>
      <c r="Q2351" t="str">
        <f t="shared" si="72"/>
        <v>20</v>
      </c>
      <c r="R2351" t="str">
        <f t="shared" si="73"/>
        <v>35</v>
      </c>
      <c r="S2351" s="1" t="s">
        <v>1583</v>
      </c>
      <c r="T2351" t="s">
        <v>12453</v>
      </c>
      <c r="U2351" t="s">
        <v>12467</v>
      </c>
      <c r="V2351" t="s">
        <v>12462</v>
      </c>
      <c r="W2351" s="1" t="s">
        <v>138</v>
      </c>
      <c r="X2351" t="s">
        <v>12810</v>
      </c>
      <c r="Y2351" t="s">
        <v>13274</v>
      </c>
    </row>
    <row r="2352" spans="1:26" x14ac:dyDescent="0.25">
      <c r="A2352" t="s">
        <v>4305</v>
      </c>
      <c r="B2352" t="s">
        <v>875</v>
      </c>
      <c r="C2352">
        <v>50702</v>
      </c>
      <c r="D2352" t="s">
        <v>876</v>
      </c>
      <c r="E2352" t="s">
        <v>18</v>
      </c>
      <c r="F2352" t="s">
        <v>4322</v>
      </c>
      <c r="G2352" t="s">
        <v>49</v>
      </c>
      <c r="H2352" t="s">
        <v>116</v>
      </c>
      <c r="I2352" t="s">
        <v>32</v>
      </c>
      <c r="J2352" t="s">
        <v>213</v>
      </c>
      <c r="K2352">
        <v>1644567</v>
      </c>
      <c r="L2352" t="s">
        <v>6499</v>
      </c>
      <c r="M2352" t="s">
        <v>25</v>
      </c>
      <c r="N2352" t="str">
        <f t="array" ref="N2352">IF(COUNT(FIND({"数据分析","数据运营","分析师"},M2352)),"1","0")</f>
        <v>1</v>
      </c>
      <c r="O2352" t="s">
        <v>36</v>
      </c>
      <c r="P2352" t="s">
        <v>1384</v>
      </c>
      <c r="Q2352" t="str">
        <f t="shared" si="72"/>
        <v>10</v>
      </c>
      <c r="R2352" t="str">
        <f t="shared" si="73"/>
        <v>15</v>
      </c>
      <c r="S2352" s="1" t="s">
        <v>12319</v>
      </c>
      <c r="T2352" t="s">
        <v>12455</v>
      </c>
      <c r="U2352" t="s">
        <v>12467</v>
      </c>
      <c r="V2352" t="s">
        <v>12487</v>
      </c>
      <c r="W2352" s="1" t="s">
        <v>138</v>
      </c>
      <c r="X2352" t="s">
        <v>12810</v>
      </c>
      <c r="Y2352" t="s">
        <v>13274</v>
      </c>
    </row>
    <row r="2353" spans="1:27" x14ac:dyDescent="0.25">
      <c r="A2353" t="s">
        <v>4305</v>
      </c>
      <c r="B2353" t="s">
        <v>6500</v>
      </c>
      <c r="C2353">
        <v>18139</v>
      </c>
      <c r="D2353" t="s">
        <v>292</v>
      </c>
      <c r="E2353" t="s">
        <v>18</v>
      </c>
      <c r="G2353" t="s">
        <v>253</v>
      </c>
      <c r="H2353" t="s">
        <v>21</v>
      </c>
      <c r="I2353" t="s">
        <v>32</v>
      </c>
      <c r="J2353" t="s">
        <v>92</v>
      </c>
      <c r="K2353">
        <v>2579415</v>
      </c>
      <c r="L2353" t="s">
        <v>6501</v>
      </c>
      <c r="M2353" t="s">
        <v>25</v>
      </c>
      <c r="N2353" t="str">
        <f t="array" ref="N2353">IF(COUNT(FIND({"数据分析","数据运营","分析师"},M2353)),"1","0")</f>
        <v>1</v>
      </c>
      <c r="O2353" t="s">
        <v>815</v>
      </c>
      <c r="P2353" t="s">
        <v>1384</v>
      </c>
      <c r="Q2353" t="str">
        <f t="shared" si="72"/>
        <v>20</v>
      </c>
      <c r="R2353" t="str">
        <f t="shared" si="73"/>
        <v>40</v>
      </c>
      <c r="S2353" s="1" t="s">
        <v>2061</v>
      </c>
      <c r="T2353" t="s">
        <v>12470</v>
      </c>
      <c r="U2353" t="s">
        <v>12454</v>
      </c>
      <c r="V2353" t="s">
        <v>12465</v>
      </c>
      <c r="W2353" s="1" t="s">
        <v>42</v>
      </c>
      <c r="X2353" t="s">
        <v>13281</v>
      </c>
      <c r="Y2353" t="s">
        <v>13363</v>
      </c>
      <c r="Z2353" t="s">
        <v>13364</v>
      </c>
      <c r="AA2353" t="s">
        <v>13293</v>
      </c>
    </row>
    <row r="2354" spans="1:27" x14ac:dyDescent="0.25">
      <c r="A2354" t="s">
        <v>4305</v>
      </c>
      <c r="B2354" t="s">
        <v>5241</v>
      </c>
      <c r="C2354">
        <v>137505</v>
      </c>
      <c r="D2354" t="s">
        <v>5242</v>
      </c>
      <c r="E2354" t="s">
        <v>18</v>
      </c>
      <c r="F2354" t="s">
        <v>4925</v>
      </c>
      <c r="G2354" t="s">
        <v>130</v>
      </c>
      <c r="H2354" t="s">
        <v>130</v>
      </c>
      <c r="I2354" t="s">
        <v>32</v>
      </c>
      <c r="J2354" t="s">
        <v>5243</v>
      </c>
      <c r="K2354">
        <v>2557439</v>
      </c>
      <c r="L2354" t="s">
        <v>6502</v>
      </c>
      <c r="M2354" t="s">
        <v>276</v>
      </c>
      <c r="N2354" t="str">
        <f t="array" ref="N2354">IF(COUNT(FIND({"数据分析","数据运营","分析师"},M2354)),"1","0")</f>
        <v>1</v>
      </c>
      <c r="O2354" t="s">
        <v>492</v>
      </c>
      <c r="P2354" t="s">
        <v>1384</v>
      </c>
      <c r="Q2354" t="str">
        <f t="shared" si="72"/>
        <v>20</v>
      </c>
      <c r="R2354" t="str">
        <f t="shared" si="73"/>
        <v>30</v>
      </c>
      <c r="W2354" s="1" t="s">
        <v>138</v>
      </c>
      <c r="X2354" t="s">
        <v>12810</v>
      </c>
      <c r="Y2354" t="s">
        <v>13274</v>
      </c>
    </row>
    <row r="2355" spans="1:27" x14ac:dyDescent="0.25">
      <c r="A2355" t="s">
        <v>4305</v>
      </c>
      <c r="B2355" t="s">
        <v>5374</v>
      </c>
      <c r="C2355">
        <v>39934</v>
      </c>
      <c r="D2355" t="s">
        <v>5375</v>
      </c>
      <c r="E2355" t="s">
        <v>47</v>
      </c>
      <c r="G2355" t="s">
        <v>41</v>
      </c>
      <c r="H2355" t="s">
        <v>42</v>
      </c>
      <c r="I2355" t="s">
        <v>32</v>
      </c>
      <c r="J2355" t="s">
        <v>73</v>
      </c>
      <c r="K2355">
        <v>2396414</v>
      </c>
      <c r="L2355" t="s">
        <v>6503</v>
      </c>
      <c r="M2355" t="s">
        <v>25</v>
      </c>
      <c r="N2355" t="str">
        <f t="array" ref="N2355">IF(COUNT(FIND({"数据分析","数据运营","分析师"},M2355)),"1","0")</f>
        <v>1</v>
      </c>
      <c r="O2355" t="s">
        <v>231</v>
      </c>
      <c r="P2355" t="s">
        <v>1384</v>
      </c>
      <c r="Q2355" t="str">
        <f t="shared" si="72"/>
        <v>15</v>
      </c>
      <c r="R2355" t="str">
        <f t="shared" si="73"/>
        <v>25</v>
      </c>
      <c r="S2355" s="1" t="s">
        <v>12320</v>
      </c>
      <c r="T2355" t="s">
        <v>12475</v>
      </c>
      <c r="U2355" t="s">
        <v>12467</v>
      </c>
      <c r="V2355" t="s">
        <v>12489</v>
      </c>
      <c r="W2355" s="1" t="s">
        <v>138</v>
      </c>
      <c r="X2355" t="s">
        <v>12810</v>
      </c>
      <c r="Y2355" t="s">
        <v>13274</v>
      </c>
    </row>
    <row r="2356" spans="1:27" x14ac:dyDescent="0.25">
      <c r="A2356" t="s">
        <v>4305</v>
      </c>
      <c r="B2356" t="s">
        <v>6504</v>
      </c>
      <c r="C2356">
        <v>42726</v>
      </c>
      <c r="D2356" t="s">
        <v>6505</v>
      </c>
      <c r="E2356" t="s">
        <v>47</v>
      </c>
      <c r="F2356" t="s">
        <v>6506</v>
      </c>
      <c r="G2356" t="s">
        <v>81</v>
      </c>
      <c r="H2356" t="s">
        <v>42</v>
      </c>
      <c r="I2356" t="s">
        <v>32</v>
      </c>
      <c r="J2356" t="s">
        <v>208</v>
      </c>
      <c r="K2356">
        <v>2526052</v>
      </c>
      <c r="L2356" t="s">
        <v>6507</v>
      </c>
      <c r="M2356" t="s">
        <v>25</v>
      </c>
      <c r="N2356" t="str">
        <f t="array" ref="N2356">IF(COUNT(FIND({"数据分析","数据运营","分析师"},M2356)),"1","0")</f>
        <v>1</v>
      </c>
      <c r="O2356" t="s">
        <v>492</v>
      </c>
      <c r="P2356" t="s">
        <v>1384</v>
      </c>
      <c r="Q2356" t="str">
        <f t="shared" si="72"/>
        <v>20</v>
      </c>
      <c r="R2356" t="str">
        <f t="shared" si="73"/>
        <v>30</v>
      </c>
      <c r="S2356" s="1" t="s">
        <v>12320</v>
      </c>
      <c r="T2356" t="s">
        <v>12462</v>
      </c>
      <c r="U2356" t="s">
        <v>12455</v>
      </c>
      <c r="V2356" t="s">
        <v>12467</v>
      </c>
      <c r="W2356" s="1" t="s">
        <v>138</v>
      </c>
      <c r="X2356" t="s">
        <v>12810</v>
      </c>
      <c r="Y2356" t="s">
        <v>13274</v>
      </c>
    </row>
    <row r="2357" spans="1:27" x14ac:dyDescent="0.25">
      <c r="A2357" t="s">
        <v>4305</v>
      </c>
      <c r="B2357" t="s">
        <v>6508</v>
      </c>
      <c r="C2357">
        <v>5812</v>
      </c>
      <c r="D2357" t="s">
        <v>6509</v>
      </c>
      <c r="E2357" t="s">
        <v>18</v>
      </c>
      <c r="F2357" t="s">
        <v>4379</v>
      </c>
      <c r="G2357" t="s">
        <v>20</v>
      </c>
      <c r="H2357" t="s">
        <v>72</v>
      </c>
      <c r="I2357" t="s">
        <v>32</v>
      </c>
      <c r="J2357" t="s">
        <v>50</v>
      </c>
      <c r="K2357">
        <v>2546205</v>
      </c>
      <c r="L2357" t="s">
        <v>6510</v>
      </c>
      <c r="M2357" t="s">
        <v>25</v>
      </c>
      <c r="N2357" t="str">
        <f t="array" ref="N2357">IF(COUNT(FIND({"数据分析","数据运营","分析师"},M2357)),"1","0")</f>
        <v>1</v>
      </c>
      <c r="O2357" t="s">
        <v>1760</v>
      </c>
      <c r="P2357" t="s">
        <v>1384</v>
      </c>
      <c r="Q2357" t="str">
        <f t="shared" si="72"/>
        <v>15</v>
      </c>
      <c r="R2357" t="str">
        <f t="shared" si="73"/>
        <v>22</v>
      </c>
      <c r="S2357" s="1" t="s">
        <v>12319</v>
      </c>
      <c r="T2357" t="s">
        <v>12453</v>
      </c>
      <c r="U2357" t="s">
        <v>12465</v>
      </c>
      <c r="V2357" t="s">
        <v>12467</v>
      </c>
      <c r="W2357" s="1" t="s">
        <v>138</v>
      </c>
      <c r="X2357" t="s">
        <v>12810</v>
      </c>
      <c r="Y2357" t="s">
        <v>13274</v>
      </c>
    </row>
    <row r="2358" spans="1:27" x14ac:dyDescent="0.25">
      <c r="A2358" t="s">
        <v>4305</v>
      </c>
      <c r="B2358" t="s">
        <v>6491</v>
      </c>
      <c r="C2358">
        <v>122355</v>
      </c>
      <c r="D2358" t="s">
        <v>6492</v>
      </c>
      <c r="E2358" t="s">
        <v>39</v>
      </c>
      <c r="F2358" t="s">
        <v>4345</v>
      </c>
      <c r="G2358" t="s">
        <v>41</v>
      </c>
      <c r="H2358" t="s">
        <v>42</v>
      </c>
      <c r="I2358" t="s">
        <v>32</v>
      </c>
      <c r="J2358" t="s">
        <v>1555</v>
      </c>
      <c r="K2358">
        <v>2371833</v>
      </c>
      <c r="L2358" t="s">
        <v>6493</v>
      </c>
      <c r="M2358" t="s">
        <v>276</v>
      </c>
      <c r="N2358" t="str">
        <f t="array" ref="N2358">IF(COUNT(FIND({"数据分析","数据运营","分析师"},M2358)),"1","0")</f>
        <v>1</v>
      </c>
      <c r="O2358" t="s">
        <v>231</v>
      </c>
      <c r="P2358" t="s">
        <v>1384</v>
      </c>
      <c r="Q2358" t="str">
        <f t="shared" si="72"/>
        <v>15</v>
      </c>
      <c r="R2358" t="str">
        <f t="shared" si="73"/>
        <v>25</v>
      </c>
      <c r="W2358" s="1" t="s">
        <v>138</v>
      </c>
      <c r="X2358" t="s">
        <v>12810</v>
      </c>
      <c r="Y2358" t="s">
        <v>13274</v>
      </c>
    </row>
    <row r="2359" spans="1:27" x14ac:dyDescent="0.25">
      <c r="A2359" t="s">
        <v>4305</v>
      </c>
      <c r="B2359" t="s">
        <v>4707</v>
      </c>
      <c r="C2359">
        <v>62</v>
      </c>
      <c r="D2359" t="s">
        <v>4708</v>
      </c>
      <c r="E2359" t="s">
        <v>18</v>
      </c>
      <c r="F2359" t="s">
        <v>5298</v>
      </c>
      <c r="G2359" t="s">
        <v>272</v>
      </c>
      <c r="H2359" t="s">
        <v>447</v>
      </c>
      <c r="I2359" t="s">
        <v>32</v>
      </c>
      <c r="J2359" t="s">
        <v>274</v>
      </c>
      <c r="K2359">
        <v>2272705</v>
      </c>
      <c r="L2359" t="s">
        <v>6511</v>
      </c>
      <c r="M2359" t="s">
        <v>6512</v>
      </c>
      <c r="N2359" t="str">
        <f t="array" ref="N2359">IF(COUNT(FIND({"数据分析","数据运营","分析师"},M2359)),"1","0")</f>
        <v>1</v>
      </c>
      <c r="O2359" t="s">
        <v>1518</v>
      </c>
      <c r="P2359" t="s">
        <v>1384</v>
      </c>
      <c r="Q2359" t="str">
        <f t="shared" si="72"/>
        <v>20</v>
      </c>
      <c r="R2359" t="str">
        <f t="shared" si="73"/>
        <v>35</v>
      </c>
      <c r="S2359" s="1" t="s">
        <v>6954</v>
      </c>
      <c r="T2359" t="s">
        <v>12460</v>
      </c>
      <c r="U2359" t="s">
        <v>12675</v>
      </c>
      <c r="V2359" t="s">
        <v>12831</v>
      </c>
      <c r="W2359" s="1" t="s">
        <v>138</v>
      </c>
      <c r="X2359" t="s">
        <v>12810</v>
      </c>
      <c r="Y2359" t="s">
        <v>13274</v>
      </c>
    </row>
    <row r="2360" spans="1:27" x14ac:dyDescent="0.25">
      <c r="A2360" t="s">
        <v>4305</v>
      </c>
      <c r="B2360" t="s">
        <v>4815</v>
      </c>
      <c r="C2360">
        <v>2422</v>
      </c>
      <c r="D2360" t="s">
        <v>4816</v>
      </c>
      <c r="E2360" t="s">
        <v>18</v>
      </c>
      <c r="F2360" t="s">
        <v>4817</v>
      </c>
      <c r="G2360" t="s">
        <v>41</v>
      </c>
      <c r="H2360" t="s">
        <v>42</v>
      </c>
      <c r="I2360" t="s">
        <v>32</v>
      </c>
      <c r="J2360" t="s">
        <v>33</v>
      </c>
      <c r="K2360">
        <v>2119496</v>
      </c>
      <c r="L2360" t="s">
        <v>6513</v>
      </c>
      <c r="M2360" t="s">
        <v>276</v>
      </c>
      <c r="N2360" t="str">
        <f t="array" ref="N2360">IF(COUNT(FIND({"数据分析","数据运营","分析师"},M2360)),"1","0")</f>
        <v>1</v>
      </c>
      <c r="O2360" t="s">
        <v>298</v>
      </c>
      <c r="P2360" t="s">
        <v>1384</v>
      </c>
      <c r="Q2360" t="str">
        <f t="shared" si="72"/>
        <v>15</v>
      </c>
      <c r="R2360" t="str">
        <f t="shared" si="73"/>
        <v>30</v>
      </c>
      <c r="S2360" s="1" t="s">
        <v>1456</v>
      </c>
      <c r="T2360" t="s">
        <v>12453</v>
      </c>
      <c r="U2360" t="s">
        <v>12462</v>
      </c>
      <c r="V2360" t="s">
        <v>12454</v>
      </c>
      <c r="W2360" s="1" t="s">
        <v>138</v>
      </c>
      <c r="X2360" t="s">
        <v>12810</v>
      </c>
      <c r="Y2360" t="s">
        <v>13274</v>
      </c>
    </row>
    <row r="2361" spans="1:27" x14ac:dyDescent="0.25">
      <c r="A2361" t="s">
        <v>4305</v>
      </c>
      <c r="B2361" t="s">
        <v>4535</v>
      </c>
      <c r="C2361">
        <v>4530</v>
      </c>
      <c r="D2361" t="s">
        <v>4536</v>
      </c>
      <c r="E2361" t="s">
        <v>18</v>
      </c>
      <c r="F2361" t="s">
        <v>4399</v>
      </c>
      <c r="G2361" t="s">
        <v>253</v>
      </c>
      <c r="H2361" t="s">
        <v>21</v>
      </c>
      <c r="I2361" t="s">
        <v>32</v>
      </c>
      <c r="J2361" t="s">
        <v>92</v>
      </c>
      <c r="K2361">
        <v>2571968</v>
      </c>
      <c r="L2361" t="s">
        <v>6514</v>
      </c>
      <c r="M2361" t="s">
        <v>25</v>
      </c>
      <c r="N2361" t="str">
        <f t="array" ref="N2361">IF(COUNT(FIND({"数据分析","数据运营","分析师"},M2361)),"1","0")</f>
        <v>1</v>
      </c>
      <c r="O2361" t="s">
        <v>298</v>
      </c>
      <c r="P2361" t="s">
        <v>1384</v>
      </c>
      <c r="Q2361" t="str">
        <f t="shared" si="72"/>
        <v>15</v>
      </c>
      <c r="R2361" t="str">
        <f t="shared" si="73"/>
        <v>30</v>
      </c>
      <c r="S2361" s="1" t="s">
        <v>12320</v>
      </c>
      <c r="T2361" t="s">
        <v>12454</v>
      </c>
      <c r="U2361" t="s">
        <v>12455</v>
      </c>
      <c r="V2361" t="s">
        <v>12467</v>
      </c>
      <c r="W2361" s="1" t="s">
        <v>42</v>
      </c>
      <c r="X2361" t="s">
        <v>13274</v>
      </c>
      <c r="Y2361" t="s">
        <v>13272</v>
      </c>
    </row>
    <row r="2362" spans="1:27" x14ac:dyDescent="0.25">
      <c r="A2362" t="s">
        <v>4305</v>
      </c>
      <c r="B2362" t="s">
        <v>6515</v>
      </c>
      <c r="C2362">
        <v>23682</v>
      </c>
      <c r="D2362" t="s">
        <v>6516</v>
      </c>
      <c r="E2362" t="s">
        <v>30</v>
      </c>
      <c r="F2362" t="s">
        <v>6517</v>
      </c>
      <c r="G2362" t="s">
        <v>20</v>
      </c>
      <c r="H2362" t="s">
        <v>580</v>
      </c>
      <c r="I2362" t="s">
        <v>32</v>
      </c>
      <c r="J2362" t="s">
        <v>2156</v>
      </c>
      <c r="K2362">
        <v>2088015</v>
      </c>
      <c r="L2362" t="s">
        <v>6518</v>
      </c>
      <c r="M2362" t="s">
        <v>25</v>
      </c>
      <c r="N2362" t="str">
        <f t="array" ref="N2362">IF(COUNT(FIND({"数据分析","数据运营","分析师"},M2362)),"1","0")</f>
        <v>1</v>
      </c>
      <c r="O2362" t="s">
        <v>204</v>
      </c>
      <c r="P2362" t="s">
        <v>1384</v>
      </c>
      <c r="Q2362" t="str">
        <f t="shared" si="72"/>
        <v>10</v>
      </c>
      <c r="R2362" t="str">
        <f t="shared" si="73"/>
        <v>17</v>
      </c>
      <c r="S2362" s="1" t="s">
        <v>12339</v>
      </c>
      <c r="T2362" t="s">
        <v>12455</v>
      </c>
      <c r="U2362" t="s">
        <v>12470</v>
      </c>
      <c r="V2362" t="s">
        <v>12468</v>
      </c>
      <c r="W2362" s="1" t="s">
        <v>138</v>
      </c>
      <c r="X2362" t="s">
        <v>12810</v>
      </c>
      <c r="Y2362" t="s">
        <v>13274</v>
      </c>
    </row>
    <row r="2363" spans="1:27" x14ac:dyDescent="0.25">
      <c r="A2363" t="s">
        <v>4305</v>
      </c>
      <c r="B2363" t="s">
        <v>4729</v>
      </c>
      <c r="C2363">
        <v>5588</v>
      </c>
      <c r="D2363" t="s">
        <v>4730</v>
      </c>
      <c r="E2363" t="s">
        <v>39</v>
      </c>
      <c r="F2363" t="s">
        <v>4438</v>
      </c>
      <c r="G2363" t="s">
        <v>41</v>
      </c>
      <c r="H2363" t="s">
        <v>104</v>
      </c>
      <c r="I2363" t="s">
        <v>32</v>
      </c>
      <c r="J2363" t="s">
        <v>142</v>
      </c>
      <c r="K2363">
        <v>2294476</v>
      </c>
      <c r="L2363" t="s">
        <v>6519</v>
      </c>
      <c r="M2363" t="s">
        <v>25</v>
      </c>
      <c r="N2363" t="str">
        <f t="array" ref="N2363">IF(COUNT(FIND({"数据分析","数据运营","分析师"},M2363)),"1","0")</f>
        <v>1</v>
      </c>
      <c r="O2363" t="s">
        <v>189</v>
      </c>
      <c r="P2363" t="s">
        <v>1384</v>
      </c>
      <c r="Q2363" t="str">
        <f t="shared" si="72"/>
        <v>10</v>
      </c>
      <c r="R2363" t="str">
        <f t="shared" si="73"/>
        <v>20</v>
      </c>
      <c r="S2363" s="1" t="s">
        <v>790</v>
      </c>
      <c r="T2363" t="s">
        <v>12468</v>
      </c>
      <c r="U2363" t="s">
        <v>12454</v>
      </c>
      <c r="V2363" t="s">
        <v>12479</v>
      </c>
      <c r="W2363" s="1" t="s">
        <v>138</v>
      </c>
      <c r="X2363" t="s">
        <v>12810</v>
      </c>
      <c r="Y2363" t="s">
        <v>13274</v>
      </c>
    </row>
    <row r="2364" spans="1:27" x14ac:dyDescent="0.25">
      <c r="A2364" t="s">
        <v>4305</v>
      </c>
      <c r="B2364" t="s">
        <v>4324</v>
      </c>
      <c r="C2364">
        <v>55446</v>
      </c>
      <c r="D2364" t="s">
        <v>4325</v>
      </c>
      <c r="E2364" t="s">
        <v>30</v>
      </c>
      <c r="G2364" t="s">
        <v>41</v>
      </c>
      <c r="H2364" t="s">
        <v>42</v>
      </c>
      <c r="I2364" t="s">
        <v>32</v>
      </c>
      <c r="J2364" t="s">
        <v>213</v>
      </c>
      <c r="K2364">
        <v>2557303</v>
      </c>
      <c r="L2364" t="s">
        <v>6165</v>
      </c>
      <c r="M2364" t="s">
        <v>25</v>
      </c>
      <c r="N2364" t="str">
        <f t="array" ref="N2364">IF(COUNT(FIND({"数据分析","数据运营","分析师"},M2364)),"1","0")</f>
        <v>1</v>
      </c>
      <c r="O2364" t="s">
        <v>189</v>
      </c>
      <c r="P2364" t="s">
        <v>1384</v>
      </c>
      <c r="Q2364" t="str">
        <f t="shared" si="72"/>
        <v>10</v>
      </c>
      <c r="R2364" t="str">
        <f t="shared" si="73"/>
        <v>20</v>
      </c>
      <c r="S2364" s="1" t="s">
        <v>8116</v>
      </c>
      <c r="T2364" t="s">
        <v>12454</v>
      </c>
      <c r="U2364" t="s">
        <v>12455</v>
      </c>
      <c r="V2364" t="s">
        <v>12477</v>
      </c>
      <c r="W2364" s="1" t="s">
        <v>138</v>
      </c>
      <c r="X2364" t="s">
        <v>12810</v>
      </c>
      <c r="Y2364" t="s">
        <v>13274</v>
      </c>
    </row>
    <row r="2365" spans="1:27" x14ac:dyDescent="0.25">
      <c r="A2365" t="s">
        <v>4305</v>
      </c>
      <c r="B2365" t="s">
        <v>6520</v>
      </c>
      <c r="C2365">
        <v>85264</v>
      </c>
      <c r="D2365" t="s">
        <v>6521</v>
      </c>
      <c r="E2365" t="s">
        <v>47</v>
      </c>
      <c r="G2365" t="s">
        <v>41</v>
      </c>
      <c r="H2365" t="s">
        <v>104</v>
      </c>
      <c r="I2365" t="s">
        <v>178</v>
      </c>
      <c r="J2365" t="s">
        <v>213</v>
      </c>
      <c r="K2365">
        <v>2541036</v>
      </c>
      <c r="L2365" t="s">
        <v>6522</v>
      </c>
      <c r="M2365" t="s">
        <v>25</v>
      </c>
      <c r="N2365" t="str">
        <f t="array" ref="N2365">IF(COUNT(FIND({"数据分析","数据运营","分析师"},M2365)),"1","0")</f>
        <v>1</v>
      </c>
      <c r="O2365" t="s">
        <v>298</v>
      </c>
      <c r="P2365" t="s">
        <v>1384</v>
      </c>
      <c r="Q2365" t="str">
        <f t="shared" si="72"/>
        <v>15</v>
      </c>
      <c r="R2365" t="str">
        <f t="shared" si="73"/>
        <v>30</v>
      </c>
      <c r="S2365" s="1" t="s">
        <v>12320</v>
      </c>
      <c r="T2365" t="s">
        <v>12474</v>
      </c>
      <c r="U2365" t="s">
        <v>12470</v>
      </c>
      <c r="V2365" t="s">
        <v>12477</v>
      </c>
      <c r="W2365" s="1" t="s">
        <v>138</v>
      </c>
      <c r="X2365" t="s">
        <v>12810</v>
      </c>
      <c r="Y2365" t="s">
        <v>13274</v>
      </c>
    </row>
    <row r="2366" spans="1:27" x14ac:dyDescent="0.25">
      <c r="A2366" t="s">
        <v>4305</v>
      </c>
      <c r="B2366" t="s">
        <v>4510</v>
      </c>
      <c r="C2366">
        <v>2474</v>
      </c>
      <c r="D2366" t="s">
        <v>4511</v>
      </c>
      <c r="E2366" t="s">
        <v>30</v>
      </c>
      <c r="F2366" t="s">
        <v>6465</v>
      </c>
      <c r="G2366" t="s">
        <v>41</v>
      </c>
      <c r="H2366" t="s">
        <v>104</v>
      </c>
      <c r="I2366" t="s">
        <v>32</v>
      </c>
      <c r="J2366" t="s">
        <v>23</v>
      </c>
      <c r="K2366">
        <v>1737552</v>
      </c>
      <c r="L2366" t="s">
        <v>6523</v>
      </c>
      <c r="M2366" t="s">
        <v>25</v>
      </c>
      <c r="N2366" t="str">
        <f t="array" ref="N2366">IF(COUNT(FIND({"数据分析","数据运营","分析师"},M2366)),"1","0")</f>
        <v>1</v>
      </c>
      <c r="O2366" t="s">
        <v>492</v>
      </c>
      <c r="P2366" t="s">
        <v>1384</v>
      </c>
      <c r="Q2366" t="str">
        <f t="shared" si="72"/>
        <v>20</v>
      </c>
      <c r="R2366" t="str">
        <f t="shared" si="73"/>
        <v>30</v>
      </c>
      <c r="S2366" s="1" t="s">
        <v>1583</v>
      </c>
      <c r="T2366" t="s">
        <v>12453</v>
      </c>
      <c r="U2366" t="s">
        <v>12467</v>
      </c>
      <c r="V2366" t="s">
        <v>12462</v>
      </c>
      <c r="W2366" s="1" t="s">
        <v>138</v>
      </c>
      <c r="X2366" t="s">
        <v>12810</v>
      </c>
      <c r="Y2366" t="s">
        <v>13274</v>
      </c>
    </row>
    <row r="2367" spans="1:27" x14ac:dyDescent="0.25">
      <c r="A2367" t="s">
        <v>4305</v>
      </c>
      <c r="B2367" t="s">
        <v>875</v>
      </c>
      <c r="C2367">
        <v>50702</v>
      </c>
      <c r="D2367" t="s">
        <v>876</v>
      </c>
      <c r="E2367" t="s">
        <v>18</v>
      </c>
      <c r="F2367" t="s">
        <v>4322</v>
      </c>
      <c r="G2367" t="s">
        <v>49</v>
      </c>
      <c r="H2367" t="s">
        <v>116</v>
      </c>
      <c r="I2367" t="s">
        <v>32</v>
      </c>
      <c r="J2367" t="s">
        <v>213</v>
      </c>
      <c r="K2367">
        <v>696907</v>
      </c>
      <c r="L2367" t="s">
        <v>6524</v>
      </c>
      <c r="M2367" t="s">
        <v>25</v>
      </c>
      <c r="N2367" t="str">
        <f t="array" ref="N2367">IF(COUNT(FIND({"数据分析","数据运营","分析师"},M2367)),"1","0")</f>
        <v>1</v>
      </c>
      <c r="O2367" t="s">
        <v>189</v>
      </c>
      <c r="P2367" t="s">
        <v>1384</v>
      </c>
      <c r="Q2367" t="str">
        <f t="shared" si="72"/>
        <v>10</v>
      </c>
      <c r="R2367" t="str">
        <f t="shared" si="73"/>
        <v>20</v>
      </c>
      <c r="S2367" s="1" t="s">
        <v>12319</v>
      </c>
      <c r="T2367" t="s">
        <v>12455</v>
      </c>
      <c r="U2367" t="s">
        <v>12467</v>
      </c>
      <c r="V2367" t="s">
        <v>12487</v>
      </c>
      <c r="W2367" s="1" t="s">
        <v>138</v>
      </c>
      <c r="X2367" t="s">
        <v>12810</v>
      </c>
      <c r="Y2367" t="s">
        <v>13274</v>
      </c>
    </row>
    <row r="2368" spans="1:27" x14ac:dyDescent="0.25">
      <c r="A2368" t="s">
        <v>4305</v>
      </c>
      <c r="B2368" t="s">
        <v>6491</v>
      </c>
      <c r="C2368">
        <v>122355</v>
      </c>
      <c r="D2368" t="s">
        <v>6492</v>
      </c>
      <c r="E2368" t="s">
        <v>39</v>
      </c>
      <c r="F2368" t="s">
        <v>5225</v>
      </c>
      <c r="G2368" t="s">
        <v>41</v>
      </c>
      <c r="H2368" t="s">
        <v>42</v>
      </c>
      <c r="I2368" t="s">
        <v>32</v>
      </c>
      <c r="J2368" t="s">
        <v>1555</v>
      </c>
      <c r="K2368">
        <v>2378085</v>
      </c>
      <c r="L2368" t="s">
        <v>2721</v>
      </c>
      <c r="M2368" t="s">
        <v>25</v>
      </c>
      <c r="N2368" t="str">
        <f t="array" ref="N2368">IF(COUNT(FIND({"数据分析","数据运营","分析师"},M2368)),"1","0")</f>
        <v>1</v>
      </c>
      <c r="O2368" t="s">
        <v>492</v>
      </c>
      <c r="P2368" t="s">
        <v>1384</v>
      </c>
      <c r="Q2368" t="str">
        <f t="shared" si="72"/>
        <v>20</v>
      </c>
      <c r="R2368" t="str">
        <f t="shared" si="73"/>
        <v>30</v>
      </c>
      <c r="W2368" s="1" t="s">
        <v>138</v>
      </c>
      <c r="X2368" t="s">
        <v>12810</v>
      </c>
      <c r="Y2368" t="s">
        <v>13274</v>
      </c>
    </row>
    <row r="2369" spans="1:26" x14ac:dyDescent="0.25">
      <c r="A2369" t="s">
        <v>4305</v>
      </c>
      <c r="B2369" t="s">
        <v>5241</v>
      </c>
      <c r="C2369">
        <v>137505</v>
      </c>
      <c r="D2369" t="s">
        <v>5242</v>
      </c>
      <c r="E2369" t="s">
        <v>18</v>
      </c>
      <c r="F2369" t="s">
        <v>4925</v>
      </c>
      <c r="G2369" t="s">
        <v>65</v>
      </c>
      <c r="H2369" t="s">
        <v>1399</v>
      </c>
      <c r="I2369" t="s">
        <v>32</v>
      </c>
      <c r="J2369" t="s">
        <v>5243</v>
      </c>
      <c r="K2369">
        <v>2557438</v>
      </c>
      <c r="L2369" t="s">
        <v>6525</v>
      </c>
      <c r="M2369" t="s">
        <v>25</v>
      </c>
      <c r="N2369" t="str">
        <f t="array" ref="N2369">IF(COUNT(FIND({"数据分析","数据运营","分析师"},M2369)),"1","0")</f>
        <v>1</v>
      </c>
      <c r="O2369" t="s">
        <v>1264</v>
      </c>
      <c r="P2369" t="s">
        <v>1384</v>
      </c>
      <c r="Q2369" t="str">
        <f t="shared" si="72"/>
        <v>25</v>
      </c>
      <c r="R2369" t="str">
        <f t="shared" si="73"/>
        <v>30</v>
      </c>
      <c r="W2369" s="1" t="s">
        <v>138</v>
      </c>
      <c r="X2369" t="s">
        <v>12810</v>
      </c>
      <c r="Y2369" t="s">
        <v>13298</v>
      </c>
      <c r="Z2369" t="s">
        <v>13274</v>
      </c>
    </row>
    <row r="2370" spans="1:26" x14ac:dyDescent="0.25">
      <c r="A2370" t="s">
        <v>4305</v>
      </c>
      <c r="B2370" t="s">
        <v>6526</v>
      </c>
      <c r="C2370">
        <v>19725</v>
      </c>
      <c r="D2370" t="s">
        <v>6526</v>
      </c>
      <c r="E2370" t="s">
        <v>47</v>
      </c>
      <c r="F2370" t="s">
        <v>6527</v>
      </c>
      <c r="G2370" t="s">
        <v>49</v>
      </c>
      <c r="H2370" t="s">
        <v>42</v>
      </c>
      <c r="I2370" t="s">
        <v>32</v>
      </c>
      <c r="J2370" t="s">
        <v>73</v>
      </c>
      <c r="K2370">
        <v>2502884</v>
      </c>
      <c r="L2370" t="s">
        <v>6528</v>
      </c>
      <c r="M2370" t="s">
        <v>25</v>
      </c>
      <c r="N2370" t="str">
        <f t="array" ref="N2370">IF(COUNT(FIND({"数据分析","数据运营","分析师"},M2370)),"1","0")</f>
        <v>1</v>
      </c>
      <c r="O2370" t="s">
        <v>6529</v>
      </c>
      <c r="P2370" t="s">
        <v>1384</v>
      </c>
      <c r="Q2370" t="str">
        <f t="shared" ref="Q2370:Q2433" si="74">LEFT(O2370,FIND("k",O2370,1)-1)</f>
        <v>10</v>
      </c>
      <c r="R2370" t="str">
        <f t="shared" ref="R2370:R2433" si="75">MID(O2370,FIND("-",O2370,1)+1,LEN(O2370)-FIND("-",O2370,1)-1)</f>
        <v>14</v>
      </c>
      <c r="S2370" s="1" t="s">
        <v>12319</v>
      </c>
      <c r="T2370" t="s">
        <v>12559</v>
      </c>
      <c r="U2370" t="s">
        <v>12467</v>
      </c>
      <c r="V2370" t="s">
        <v>12475</v>
      </c>
      <c r="W2370" s="1" t="s">
        <v>13220</v>
      </c>
      <c r="X2370" t="s">
        <v>13272</v>
      </c>
      <c r="Y2370" t="s">
        <v>12810</v>
      </c>
      <c r="Z2370" t="s">
        <v>13274</v>
      </c>
    </row>
    <row r="2371" spans="1:26" x14ac:dyDescent="0.25">
      <c r="A2371" t="s">
        <v>4305</v>
      </c>
      <c r="B2371" t="s">
        <v>4363</v>
      </c>
      <c r="C2371">
        <v>8103</v>
      </c>
      <c r="D2371" t="s">
        <v>4364</v>
      </c>
      <c r="E2371" t="s">
        <v>18</v>
      </c>
      <c r="F2371" t="s">
        <v>4365</v>
      </c>
      <c r="G2371" t="s">
        <v>41</v>
      </c>
      <c r="H2371" t="s">
        <v>42</v>
      </c>
      <c r="I2371" t="s">
        <v>32</v>
      </c>
      <c r="J2371" t="s">
        <v>258</v>
      </c>
      <c r="K2371">
        <v>2502430</v>
      </c>
      <c r="L2371" t="s">
        <v>4366</v>
      </c>
      <c r="M2371" t="s">
        <v>25</v>
      </c>
      <c r="N2371" t="str">
        <f t="array" ref="N2371">IF(COUNT(FIND({"数据分析","数据运营","分析师"},M2371)),"1","0")</f>
        <v>1</v>
      </c>
      <c r="O2371" t="s">
        <v>492</v>
      </c>
      <c r="P2371" t="s">
        <v>1384</v>
      </c>
      <c r="Q2371" t="str">
        <f t="shared" si="74"/>
        <v>20</v>
      </c>
      <c r="R2371" t="str">
        <f t="shared" si="75"/>
        <v>30</v>
      </c>
      <c r="S2371" s="1" t="s">
        <v>12319</v>
      </c>
      <c r="T2371" t="s">
        <v>12453</v>
      </c>
      <c r="U2371" t="s">
        <v>12454</v>
      </c>
      <c r="V2371" t="s">
        <v>12455</v>
      </c>
      <c r="W2371" s="1" t="s">
        <v>138</v>
      </c>
      <c r="X2371" t="s">
        <v>12810</v>
      </c>
      <c r="Y2371" t="s">
        <v>13274</v>
      </c>
    </row>
    <row r="2372" spans="1:26" x14ac:dyDescent="0.25">
      <c r="A2372" t="s">
        <v>4305</v>
      </c>
      <c r="B2372" t="s">
        <v>6530</v>
      </c>
      <c r="C2372">
        <v>13049</v>
      </c>
      <c r="D2372" t="s">
        <v>6531</v>
      </c>
      <c r="E2372" t="s">
        <v>47</v>
      </c>
      <c r="F2372" t="s">
        <v>6532</v>
      </c>
      <c r="G2372" t="s">
        <v>20</v>
      </c>
      <c r="H2372" t="s">
        <v>58</v>
      </c>
      <c r="I2372" t="s">
        <v>32</v>
      </c>
      <c r="J2372" t="s">
        <v>6533</v>
      </c>
      <c r="K2372">
        <v>2526418</v>
      </c>
      <c r="L2372" t="s">
        <v>6534</v>
      </c>
      <c r="M2372" t="s">
        <v>6535</v>
      </c>
      <c r="N2372" t="str">
        <f t="array" ref="N2372">IF(COUNT(FIND({"数据分析","数据运营","分析师"},M2372)),"1","0")</f>
        <v>1</v>
      </c>
      <c r="O2372" t="s">
        <v>220</v>
      </c>
      <c r="P2372" t="s">
        <v>1384</v>
      </c>
      <c r="Q2372" t="str">
        <f t="shared" si="74"/>
        <v>8</v>
      </c>
      <c r="R2372" t="str">
        <f t="shared" si="75"/>
        <v>16</v>
      </c>
      <c r="S2372" s="1" t="s">
        <v>2061</v>
      </c>
      <c r="T2372" t="s">
        <v>12474</v>
      </c>
      <c r="U2372" t="s">
        <v>12470</v>
      </c>
      <c r="V2372" t="s">
        <v>12457</v>
      </c>
      <c r="W2372" s="1" t="s">
        <v>138</v>
      </c>
      <c r="X2372" t="s">
        <v>12810</v>
      </c>
      <c r="Y2372" t="s">
        <v>13274</v>
      </c>
      <c r="Z2372" t="s">
        <v>13293</v>
      </c>
    </row>
    <row r="2373" spans="1:26" x14ac:dyDescent="0.25">
      <c r="A2373" t="s">
        <v>4305</v>
      </c>
      <c r="B2373" t="s">
        <v>4637</v>
      </c>
      <c r="C2373">
        <v>8406</v>
      </c>
      <c r="D2373" t="s">
        <v>4638</v>
      </c>
      <c r="E2373" t="s">
        <v>30</v>
      </c>
      <c r="G2373" t="s">
        <v>130</v>
      </c>
      <c r="H2373" t="s">
        <v>130</v>
      </c>
      <c r="I2373" t="s">
        <v>32</v>
      </c>
      <c r="J2373" t="s">
        <v>105</v>
      </c>
      <c r="K2373">
        <v>2480406</v>
      </c>
      <c r="L2373" t="s">
        <v>4640</v>
      </c>
      <c r="M2373" t="s">
        <v>25</v>
      </c>
      <c r="N2373" t="str">
        <f t="array" ref="N2373">IF(COUNT(FIND({"数据分析","数据运营","分析师"},M2373)),"1","0")</f>
        <v>1</v>
      </c>
      <c r="O2373" t="s">
        <v>36</v>
      </c>
      <c r="P2373" t="s">
        <v>1384</v>
      </c>
      <c r="Q2373" t="str">
        <f t="shared" si="74"/>
        <v>10</v>
      </c>
      <c r="R2373" t="str">
        <f t="shared" si="75"/>
        <v>15</v>
      </c>
      <c r="S2373" s="1" t="s">
        <v>790</v>
      </c>
      <c r="T2373" t="s">
        <v>12467</v>
      </c>
      <c r="U2373" t="s">
        <v>12475</v>
      </c>
      <c r="V2373" t="s">
        <v>12489</v>
      </c>
      <c r="W2373" s="1" t="s">
        <v>138</v>
      </c>
      <c r="X2373" t="s">
        <v>12810</v>
      </c>
      <c r="Y2373" t="s">
        <v>13274</v>
      </c>
    </row>
    <row r="2374" spans="1:26" x14ac:dyDescent="0.25">
      <c r="A2374" t="s">
        <v>4305</v>
      </c>
      <c r="B2374" t="s">
        <v>6536</v>
      </c>
      <c r="C2374">
        <v>2964</v>
      </c>
      <c r="D2374" t="s">
        <v>6537</v>
      </c>
      <c r="E2374" t="s">
        <v>47</v>
      </c>
      <c r="F2374" t="s">
        <v>4351</v>
      </c>
      <c r="G2374" t="s">
        <v>253</v>
      </c>
      <c r="H2374" t="s">
        <v>21</v>
      </c>
      <c r="I2374" t="s">
        <v>178</v>
      </c>
      <c r="J2374" t="s">
        <v>213</v>
      </c>
      <c r="K2374">
        <v>2571210</v>
      </c>
      <c r="L2374" t="s">
        <v>6538</v>
      </c>
      <c r="M2374" t="s">
        <v>25</v>
      </c>
      <c r="N2374" t="str">
        <f t="array" ref="N2374">IF(COUNT(FIND({"数据分析","数据运营","分析师"},M2374)),"1","0")</f>
        <v>1</v>
      </c>
      <c r="O2374" t="s">
        <v>360</v>
      </c>
      <c r="P2374" t="s">
        <v>1384</v>
      </c>
      <c r="Q2374" t="str">
        <f t="shared" si="74"/>
        <v>12</v>
      </c>
      <c r="R2374" t="str">
        <f t="shared" si="75"/>
        <v>24</v>
      </c>
      <c r="S2374" s="1" t="s">
        <v>1456</v>
      </c>
      <c r="T2374" t="s">
        <v>12453</v>
      </c>
      <c r="U2374" t="s">
        <v>12456</v>
      </c>
      <c r="V2374" t="s">
        <v>12454</v>
      </c>
      <c r="W2374" s="1" t="s">
        <v>42</v>
      </c>
      <c r="X2374" t="s">
        <v>13274</v>
      </c>
      <c r="Y2374" t="s">
        <v>13272</v>
      </c>
    </row>
    <row r="2375" spans="1:26" x14ac:dyDescent="0.25">
      <c r="A2375" t="s">
        <v>4305</v>
      </c>
      <c r="B2375" t="s">
        <v>4577</v>
      </c>
      <c r="C2375">
        <v>4188</v>
      </c>
      <c r="D2375" t="s">
        <v>4578</v>
      </c>
      <c r="E2375" t="s">
        <v>30</v>
      </c>
      <c r="G2375" t="s">
        <v>20</v>
      </c>
      <c r="H2375" t="s">
        <v>72</v>
      </c>
      <c r="I2375" t="s">
        <v>32</v>
      </c>
      <c r="J2375" t="s">
        <v>117</v>
      </c>
      <c r="K2375">
        <v>2329675</v>
      </c>
      <c r="L2375" t="s">
        <v>6539</v>
      </c>
      <c r="M2375" t="s">
        <v>276</v>
      </c>
      <c r="N2375" t="str">
        <f t="array" ref="N2375">IF(COUNT(FIND({"数据分析","数据运营","分析师"},M2375)),"1","0")</f>
        <v>1</v>
      </c>
      <c r="O2375" t="s">
        <v>231</v>
      </c>
      <c r="P2375" t="s">
        <v>1384</v>
      </c>
      <c r="Q2375" t="str">
        <f t="shared" si="74"/>
        <v>15</v>
      </c>
      <c r="R2375" t="str">
        <f t="shared" si="75"/>
        <v>25</v>
      </c>
      <c r="S2375" s="1" t="s">
        <v>8116</v>
      </c>
      <c r="T2375" t="s">
        <v>12535</v>
      </c>
      <c r="U2375" t="s">
        <v>12538</v>
      </c>
      <c r="V2375" t="s">
        <v>12827</v>
      </c>
      <c r="W2375" s="1" t="s">
        <v>138</v>
      </c>
      <c r="X2375" t="s">
        <v>12810</v>
      </c>
      <c r="Y2375" t="s">
        <v>13274</v>
      </c>
    </row>
    <row r="2376" spans="1:26" x14ac:dyDescent="0.25">
      <c r="A2376" t="s">
        <v>4305</v>
      </c>
      <c r="B2376" t="s">
        <v>4347</v>
      </c>
      <c r="C2376">
        <v>104601</v>
      </c>
      <c r="D2376" t="s">
        <v>4347</v>
      </c>
      <c r="E2376" t="s">
        <v>30</v>
      </c>
      <c r="F2376" t="s">
        <v>4326</v>
      </c>
      <c r="G2376" t="s">
        <v>130</v>
      </c>
      <c r="H2376" t="s">
        <v>130</v>
      </c>
      <c r="I2376" t="s">
        <v>32</v>
      </c>
      <c r="J2376" t="s">
        <v>2093</v>
      </c>
      <c r="K2376">
        <v>2399999</v>
      </c>
      <c r="L2376" t="s">
        <v>6540</v>
      </c>
      <c r="M2376" t="s">
        <v>25</v>
      </c>
      <c r="N2376" t="str">
        <f t="array" ref="N2376">IF(COUNT(FIND({"数据分析","数据运营","分析师"},M2376)),"1","0")</f>
        <v>1</v>
      </c>
      <c r="O2376" t="s">
        <v>6163</v>
      </c>
      <c r="P2376" t="s">
        <v>1384</v>
      </c>
      <c r="Q2376" t="str">
        <f t="shared" si="74"/>
        <v>12</v>
      </c>
      <c r="R2376" t="str">
        <f t="shared" si="75"/>
        <v>23</v>
      </c>
      <c r="S2376" s="1" t="s">
        <v>12325</v>
      </c>
      <c r="T2376" t="s">
        <v>12467</v>
      </c>
      <c r="U2376" t="s">
        <v>12487</v>
      </c>
      <c r="V2376" t="s">
        <v>12457</v>
      </c>
      <c r="W2376" s="1" t="s">
        <v>138</v>
      </c>
      <c r="X2376" t="s">
        <v>12810</v>
      </c>
      <c r="Y2376" t="s">
        <v>13274</v>
      </c>
    </row>
    <row r="2377" spans="1:26" x14ac:dyDescent="0.25">
      <c r="A2377" t="s">
        <v>4305</v>
      </c>
      <c r="B2377" t="s">
        <v>4673</v>
      </c>
      <c r="C2377">
        <v>99089</v>
      </c>
      <c r="D2377" t="s">
        <v>4674</v>
      </c>
      <c r="E2377" t="s">
        <v>18</v>
      </c>
      <c r="F2377" t="s">
        <v>5269</v>
      </c>
      <c r="G2377" t="s">
        <v>176</v>
      </c>
      <c r="H2377" t="s">
        <v>311</v>
      </c>
      <c r="I2377" t="s">
        <v>32</v>
      </c>
      <c r="J2377" t="s">
        <v>59</v>
      </c>
      <c r="K2377">
        <v>2493262</v>
      </c>
      <c r="L2377" t="s">
        <v>6541</v>
      </c>
      <c r="M2377" t="s">
        <v>25</v>
      </c>
      <c r="N2377" t="str">
        <f t="array" ref="N2377">IF(COUNT(FIND({"数据分析","数据运营","分析师"},M2377)),"1","0")</f>
        <v>1</v>
      </c>
      <c r="O2377" t="s">
        <v>391</v>
      </c>
      <c r="P2377" t="s">
        <v>1384</v>
      </c>
      <c r="Q2377" t="str">
        <f t="shared" si="74"/>
        <v>15</v>
      </c>
      <c r="R2377" t="str">
        <f t="shared" si="75"/>
        <v>20</v>
      </c>
      <c r="S2377" s="1" t="s">
        <v>12320</v>
      </c>
      <c r="T2377" t="s">
        <v>12456</v>
      </c>
      <c r="U2377" t="s">
        <v>12454</v>
      </c>
      <c r="V2377" t="s">
        <v>12641</v>
      </c>
      <c r="W2377" s="1" t="s">
        <v>138</v>
      </c>
      <c r="X2377" t="s">
        <v>12810</v>
      </c>
      <c r="Y2377" t="s">
        <v>13284</v>
      </c>
      <c r="Z2377" t="s">
        <v>13274</v>
      </c>
    </row>
    <row r="2378" spans="1:26" x14ac:dyDescent="0.25">
      <c r="A2378" t="s">
        <v>4305</v>
      </c>
      <c r="B2378" t="s">
        <v>4600</v>
      </c>
      <c r="C2378">
        <v>24561</v>
      </c>
      <c r="D2378" t="s">
        <v>4601</v>
      </c>
      <c r="E2378" t="s">
        <v>18</v>
      </c>
      <c r="G2378" t="s">
        <v>20</v>
      </c>
      <c r="H2378" t="s">
        <v>72</v>
      </c>
      <c r="I2378" t="s">
        <v>32</v>
      </c>
      <c r="J2378" t="s">
        <v>92</v>
      </c>
      <c r="K2378">
        <v>2547744</v>
      </c>
      <c r="L2378" t="s">
        <v>4602</v>
      </c>
      <c r="M2378" t="s">
        <v>276</v>
      </c>
      <c r="N2378" t="str">
        <f t="array" ref="N2378">IF(COUNT(FIND({"数据分析","数据运营","分析师"},M2378)),"1","0")</f>
        <v>1</v>
      </c>
      <c r="O2378" t="s">
        <v>298</v>
      </c>
      <c r="P2378" t="s">
        <v>1384</v>
      </c>
      <c r="Q2378" t="str">
        <f t="shared" si="74"/>
        <v>15</v>
      </c>
      <c r="R2378" t="str">
        <f t="shared" si="75"/>
        <v>30</v>
      </c>
      <c r="S2378" s="1" t="s">
        <v>12320</v>
      </c>
      <c r="T2378" t="s">
        <v>12464</v>
      </c>
      <c r="U2378" t="s">
        <v>12455</v>
      </c>
      <c r="V2378" t="s">
        <v>12467</v>
      </c>
      <c r="W2378" s="1" t="s">
        <v>138</v>
      </c>
      <c r="X2378" t="s">
        <v>12810</v>
      </c>
      <c r="Y2378" t="s">
        <v>13274</v>
      </c>
    </row>
    <row r="2379" spans="1:26" x14ac:dyDescent="0.25">
      <c r="A2379" t="s">
        <v>4305</v>
      </c>
      <c r="B2379" t="s">
        <v>6542</v>
      </c>
      <c r="C2379">
        <v>34734</v>
      </c>
      <c r="D2379" t="s">
        <v>6543</v>
      </c>
      <c r="E2379" t="s">
        <v>39</v>
      </c>
      <c r="F2379" t="s">
        <v>5918</v>
      </c>
      <c r="G2379" t="s">
        <v>81</v>
      </c>
      <c r="H2379" t="s">
        <v>42</v>
      </c>
      <c r="I2379" t="s">
        <v>32</v>
      </c>
      <c r="J2379" t="s">
        <v>1705</v>
      </c>
      <c r="K2379">
        <v>2536428</v>
      </c>
      <c r="L2379" t="s">
        <v>6544</v>
      </c>
      <c r="M2379" t="s">
        <v>25</v>
      </c>
      <c r="N2379" t="str">
        <f t="array" ref="N2379">IF(COUNT(FIND({"数据分析","数据运营","分析师"},M2379)),"1","0")</f>
        <v>1</v>
      </c>
      <c r="O2379" t="s">
        <v>450</v>
      </c>
      <c r="P2379" t="s">
        <v>1384</v>
      </c>
      <c r="Q2379" t="str">
        <f t="shared" si="74"/>
        <v>8</v>
      </c>
      <c r="R2379" t="str">
        <f t="shared" si="75"/>
        <v>12</v>
      </c>
      <c r="S2379" s="1" t="s">
        <v>1456</v>
      </c>
      <c r="T2379" t="s">
        <v>12453</v>
      </c>
      <c r="U2379" t="s">
        <v>12462</v>
      </c>
      <c r="V2379" t="s">
        <v>12454</v>
      </c>
      <c r="W2379" s="1" t="s">
        <v>138</v>
      </c>
      <c r="X2379" t="s">
        <v>12810</v>
      </c>
      <c r="Y2379" t="s">
        <v>13274</v>
      </c>
    </row>
    <row r="2380" spans="1:26" x14ac:dyDescent="0.25">
      <c r="A2380" t="s">
        <v>4305</v>
      </c>
      <c r="B2380" t="s">
        <v>6545</v>
      </c>
      <c r="C2380">
        <v>39637</v>
      </c>
      <c r="D2380" t="s">
        <v>6546</v>
      </c>
      <c r="E2380" t="s">
        <v>47</v>
      </c>
      <c r="F2380" t="s">
        <v>4399</v>
      </c>
      <c r="G2380" t="s">
        <v>130</v>
      </c>
      <c r="H2380" t="s">
        <v>130</v>
      </c>
      <c r="I2380" t="s">
        <v>32</v>
      </c>
      <c r="J2380" t="s">
        <v>73</v>
      </c>
      <c r="K2380">
        <v>2548227</v>
      </c>
      <c r="L2380" t="s">
        <v>6547</v>
      </c>
      <c r="M2380" t="s">
        <v>276</v>
      </c>
      <c r="N2380" t="str">
        <f t="array" ref="N2380">IF(COUNT(FIND({"数据分析","数据运营","分析师"},M2380)),"1","0")</f>
        <v>1</v>
      </c>
      <c r="O2380" t="s">
        <v>231</v>
      </c>
      <c r="P2380" t="s">
        <v>1384</v>
      </c>
      <c r="Q2380" t="str">
        <f t="shared" si="74"/>
        <v>15</v>
      </c>
      <c r="R2380" t="str">
        <f t="shared" si="75"/>
        <v>25</v>
      </c>
      <c r="S2380" s="1" t="s">
        <v>12405</v>
      </c>
      <c r="T2380" t="s">
        <v>12456</v>
      </c>
      <c r="U2380" t="s">
        <v>12454</v>
      </c>
      <c r="V2380" t="s">
        <v>12475</v>
      </c>
      <c r="W2380" s="1" t="s">
        <v>138</v>
      </c>
      <c r="X2380" t="s">
        <v>12810</v>
      </c>
      <c r="Y2380" t="s">
        <v>13274</v>
      </c>
    </row>
    <row r="2381" spans="1:26" x14ac:dyDescent="0.25">
      <c r="A2381" t="s">
        <v>4305</v>
      </c>
      <c r="B2381" t="s">
        <v>4510</v>
      </c>
      <c r="C2381">
        <v>2474</v>
      </c>
      <c r="D2381" t="s">
        <v>4511</v>
      </c>
      <c r="E2381" t="s">
        <v>30</v>
      </c>
      <c r="F2381" t="s">
        <v>4918</v>
      </c>
      <c r="G2381" t="s">
        <v>49</v>
      </c>
      <c r="H2381" t="s">
        <v>116</v>
      </c>
      <c r="I2381" t="s">
        <v>32</v>
      </c>
      <c r="J2381" t="s">
        <v>23</v>
      </c>
      <c r="K2381">
        <v>912502</v>
      </c>
      <c r="L2381" t="s">
        <v>6548</v>
      </c>
      <c r="M2381" t="s">
        <v>276</v>
      </c>
      <c r="N2381" t="str">
        <f t="array" ref="N2381">IF(COUNT(FIND({"数据分析","数据运营","分析师"},M2381)),"1","0")</f>
        <v>1</v>
      </c>
      <c r="O2381" t="s">
        <v>492</v>
      </c>
      <c r="P2381" t="s">
        <v>1384</v>
      </c>
      <c r="Q2381" t="str">
        <f t="shared" si="74"/>
        <v>20</v>
      </c>
      <c r="R2381" t="str">
        <f t="shared" si="75"/>
        <v>30</v>
      </c>
      <c r="S2381" s="1" t="s">
        <v>1583</v>
      </c>
      <c r="T2381" t="s">
        <v>12453</v>
      </c>
      <c r="U2381" t="s">
        <v>12467</v>
      </c>
      <c r="V2381" t="s">
        <v>12462</v>
      </c>
      <c r="W2381" s="1" t="s">
        <v>138</v>
      </c>
      <c r="X2381" t="s">
        <v>12810</v>
      </c>
      <c r="Y2381" t="s">
        <v>13274</v>
      </c>
    </row>
    <row r="2382" spans="1:26" x14ac:dyDescent="0.25">
      <c r="A2382" t="s">
        <v>4305</v>
      </c>
      <c r="B2382" t="s">
        <v>875</v>
      </c>
      <c r="C2382">
        <v>50702</v>
      </c>
      <c r="D2382" t="s">
        <v>876</v>
      </c>
      <c r="E2382" t="s">
        <v>18</v>
      </c>
      <c r="F2382" t="s">
        <v>4399</v>
      </c>
      <c r="G2382" t="s">
        <v>130</v>
      </c>
      <c r="H2382" t="s">
        <v>130</v>
      </c>
      <c r="I2382" t="s">
        <v>32</v>
      </c>
      <c r="J2382" t="s">
        <v>213</v>
      </c>
      <c r="K2382">
        <v>578082</v>
      </c>
      <c r="L2382" t="s">
        <v>6549</v>
      </c>
      <c r="M2382" t="s">
        <v>25</v>
      </c>
      <c r="N2382" t="str">
        <f t="array" ref="N2382">IF(COUNT(FIND({"数据分析","数据运营","分析师"},M2382)),"1","0")</f>
        <v>1</v>
      </c>
      <c r="O2382" t="s">
        <v>189</v>
      </c>
      <c r="P2382" t="s">
        <v>1384</v>
      </c>
      <c r="Q2382" t="str">
        <f t="shared" si="74"/>
        <v>10</v>
      </c>
      <c r="R2382" t="str">
        <f t="shared" si="75"/>
        <v>20</v>
      </c>
      <c r="S2382" s="1" t="s">
        <v>12319</v>
      </c>
      <c r="T2382" t="s">
        <v>12455</v>
      </c>
      <c r="U2382" t="s">
        <v>12467</v>
      </c>
      <c r="V2382" t="s">
        <v>12487</v>
      </c>
      <c r="W2382" s="1" t="s">
        <v>138</v>
      </c>
      <c r="X2382" t="s">
        <v>12810</v>
      </c>
      <c r="Y2382" t="s">
        <v>13274</v>
      </c>
    </row>
    <row r="2383" spans="1:26" x14ac:dyDescent="0.25">
      <c r="A2383" t="s">
        <v>4305</v>
      </c>
      <c r="B2383" t="s">
        <v>388</v>
      </c>
      <c r="C2383">
        <v>73043</v>
      </c>
      <c r="D2383" t="s">
        <v>389</v>
      </c>
      <c r="E2383" t="s">
        <v>47</v>
      </c>
      <c r="F2383" t="s">
        <v>4522</v>
      </c>
      <c r="G2383" t="s">
        <v>272</v>
      </c>
      <c r="H2383" t="s">
        <v>788</v>
      </c>
      <c r="I2383" t="s">
        <v>32</v>
      </c>
      <c r="J2383" t="s">
        <v>186</v>
      </c>
      <c r="K2383">
        <v>2235080</v>
      </c>
      <c r="L2383" t="s">
        <v>6550</v>
      </c>
      <c r="M2383" t="s">
        <v>25</v>
      </c>
      <c r="N2383" t="str">
        <f t="array" ref="N2383">IF(COUNT(FIND({"数据分析","数据运营","分析师"},M2383)),"1","0")</f>
        <v>1</v>
      </c>
      <c r="O2383" t="s">
        <v>189</v>
      </c>
      <c r="P2383" t="s">
        <v>1384</v>
      </c>
      <c r="Q2383" t="str">
        <f t="shared" si="74"/>
        <v>10</v>
      </c>
      <c r="R2383" t="str">
        <f t="shared" si="75"/>
        <v>20</v>
      </c>
      <c r="S2383" s="1" t="s">
        <v>12319</v>
      </c>
      <c r="T2383" t="s">
        <v>12456</v>
      </c>
      <c r="U2383" t="s">
        <v>12454</v>
      </c>
      <c r="V2383" t="s">
        <v>12479</v>
      </c>
      <c r="W2383" s="1" t="s">
        <v>138</v>
      </c>
      <c r="X2383" t="s">
        <v>12810</v>
      </c>
      <c r="Y2383" t="s">
        <v>13274</v>
      </c>
    </row>
    <row r="2384" spans="1:26" x14ac:dyDescent="0.25">
      <c r="A2384" t="s">
        <v>4305</v>
      </c>
      <c r="B2384" t="s">
        <v>6134</v>
      </c>
      <c r="C2384">
        <v>33220</v>
      </c>
      <c r="D2384" t="s">
        <v>6135</v>
      </c>
      <c r="E2384" t="s">
        <v>47</v>
      </c>
      <c r="F2384" t="s">
        <v>6136</v>
      </c>
      <c r="G2384" t="s">
        <v>272</v>
      </c>
      <c r="H2384" t="s">
        <v>788</v>
      </c>
      <c r="I2384" t="s">
        <v>32</v>
      </c>
      <c r="J2384" t="s">
        <v>1041</v>
      </c>
      <c r="K2384">
        <v>2220010</v>
      </c>
      <c r="L2384" t="s">
        <v>6551</v>
      </c>
      <c r="M2384" t="s">
        <v>230</v>
      </c>
      <c r="N2384" t="str">
        <f t="array" ref="N2384">IF(COUNT(FIND({"数据分析","数据运营","分析师"},M2384)),"1","0")</f>
        <v>1</v>
      </c>
      <c r="O2384" t="s">
        <v>298</v>
      </c>
      <c r="P2384" t="s">
        <v>1384</v>
      </c>
      <c r="Q2384" t="str">
        <f t="shared" si="74"/>
        <v>15</v>
      </c>
      <c r="R2384" t="str">
        <f t="shared" si="75"/>
        <v>30</v>
      </c>
      <c r="S2384" s="1" t="s">
        <v>12320</v>
      </c>
      <c r="T2384" t="s">
        <v>12462</v>
      </c>
      <c r="U2384" t="s">
        <v>12474</v>
      </c>
      <c r="V2384" t="s">
        <v>12454</v>
      </c>
      <c r="W2384" s="1" t="s">
        <v>138</v>
      </c>
      <c r="X2384" t="s">
        <v>12510</v>
      </c>
      <c r="Y2384" t="s">
        <v>12810</v>
      </c>
      <c r="Z2384" t="s">
        <v>13274</v>
      </c>
    </row>
    <row r="2385" spans="1:27" x14ac:dyDescent="0.25">
      <c r="A2385" t="s">
        <v>4305</v>
      </c>
      <c r="B2385" t="s">
        <v>6208</v>
      </c>
      <c r="C2385">
        <v>27988</v>
      </c>
      <c r="D2385" t="s">
        <v>6209</v>
      </c>
      <c r="E2385" t="s">
        <v>30</v>
      </c>
      <c r="F2385" t="s">
        <v>5023</v>
      </c>
      <c r="G2385" t="s">
        <v>33</v>
      </c>
      <c r="H2385" t="s">
        <v>66</v>
      </c>
      <c r="I2385" t="s">
        <v>32</v>
      </c>
      <c r="J2385" t="s">
        <v>812</v>
      </c>
      <c r="K2385">
        <v>2531936</v>
      </c>
      <c r="L2385" t="s">
        <v>6552</v>
      </c>
      <c r="M2385" t="s">
        <v>25</v>
      </c>
      <c r="N2385" t="str">
        <f t="array" ref="N2385">IF(COUNT(FIND({"数据分析","数据运营","分析师"},M2385)),"1","0")</f>
        <v>1</v>
      </c>
      <c r="O2385" t="s">
        <v>264</v>
      </c>
      <c r="P2385" t="s">
        <v>1384</v>
      </c>
      <c r="Q2385" t="str">
        <f t="shared" si="74"/>
        <v>6</v>
      </c>
      <c r="R2385" t="str">
        <f t="shared" si="75"/>
        <v>12</v>
      </c>
      <c r="S2385" s="1" t="s">
        <v>12320</v>
      </c>
      <c r="T2385" t="s">
        <v>12454</v>
      </c>
      <c r="U2385" t="s">
        <v>12455</v>
      </c>
      <c r="V2385" t="s">
        <v>12467</v>
      </c>
      <c r="W2385" s="1" t="s">
        <v>138</v>
      </c>
      <c r="X2385" t="s">
        <v>12810</v>
      </c>
      <c r="Y2385" t="s">
        <v>13274</v>
      </c>
    </row>
    <row r="2386" spans="1:27" x14ac:dyDescent="0.25">
      <c r="A2386" t="s">
        <v>4305</v>
      </c>
      <c r="B2386" t="s">
        <v>5855</v>
      </c>
      <c r="C2386">
        <v>1211</v>
      </c>
      <c r="D2386" t="s">
        <v>5856</v>
      </c>
      <c r="E2386" t="s">
        <v>47</v>
      </c>
      <c r="F2386" t="s">
        <v>4871</v>
      </c>
      <c r="G2386" t="s">
        <v>81</v>
      </c>
      <c r="H2386" t="s">
        <v>42</v>
      </c>
      <c r="I2386" t="s">
        <v>32</v>
      </c>
      <c r="J2386" t="s">
        <v>274</v>
      </c>
      <c r="K2386">
        <v>2566245</v>
      </c>
      <c r="L2386" t="s">
        <v>6553</v>
      </c>
      <c r="M2386" t="s">
        <v>25</v>
      </c>
      <c r="N2386" t="str">
        <f t="array" ref="N2386">IF(COUNT(FIND({"数据分析","数据运营","分析师"},M2386)),"1","0")</f>
        <v>1</v>
      </c>
      <c r="O2386" t="s">
        <v>36</v>
      </c>
      <c r="P2386" t="s">
        <v>1384</v>
      </c>
      <c r="Q2386" t="str">
        <f t="shared" si="74"/>
        <v>10</v>
      </c>
      <c r="R2386" t="str">
        <f t="shared" si="75"/>
        <v>15</v>
      </c>
      <c r="S2386" s="1" t="s">
        <v>12331</v>
      </c>
      <c r="T2386" t="s">
        <v>12483</v>
      </c>
      <c r="U2386" t="s">
        <v>12462</v>
      </c>
      <c r="V2386" t="s">
        <v>12477</v>
      </c>
      <c r="W2386" s="1" t="s">
        <v>13233</v>
      </c>
      <c r="X2386" t="s">
        <v>13292</v>
      </c>
      <c r="Y2386" t="s">
        <v>12810</v>
      </c>
      <c r="Z2386" t="s">
        <v>13335</v>
      </c>
      <c r="AA2386" t="s">
        <v>13274</v>
      </c>
    </row>
    <row r="2387" spans="1:27" x14ac:dyDescent="0.25">
      <c r="A2387" t="s">
        <v>4305</v>
      </c>
      <c r="B2387" t="s">
        <v>5306</v>
      </c>
      <c r="C2387">
        <v>91</v>
      </c>
      <c r="D2387" t="s">
        <v>5307</v>
      </c>
      <c r="E2387" t="s">
        <v>18</v>
      </c>
      <c r="F2387" t="s">
        <v>4785</v>
      </c>
      <c r="G2387" t="s">
        <v>41</v>
      </c>
      <c r="H2387" t="s">
        <v>104</v>
      </c>
      <c r="I2387" t="s">
        <v>32</v>
      </c>
      <c r="J2387" t="s">
        <v>23</v>
      </c>
      <c r="K2387">
        <v>2400203</v>
      </c>
      <c r="L2387" t="s">
        <v>2140</v>
      </c>
      <c r="M2387" t="s">
        <v>1423</v>
      </c>
      <c r="N2387" t="str">
        <f t="array" ref="N2387">IF(COUNT(FIND({"数据分析","数据运营","分析师"},M2387)),"1","0")</f>
        <v>1</v>
      </c>
      <c r="O2387" t="s">
        <v>492</v>
      </c>
      <c r="P2387" t="s">
        <v>1384</v>
      </c>
      <c r="Q2387" t="str">
        <f t="shared" si="74"/>
        <v>20</v>
      </c>
      <c r="R2387" t="str">
        <f t="shared" si="75"/>
        <v>30</v>
      </c>
      <c r="S2387" s="1" t="s">
        <v>1583</v>
      </c>
      <c r="T2387" t="s">
        <v>12534</v>
      </c>
      <c r="U2387" t="s">
        <v>12485</v>
      </c>
      <c r="V2387" t="s">
        <v>12470</v>
      </c>
      <c r="W2387" s="1" t="s">
        <v>138</v>
      </c>
      <c r="X2387" t="s">
        <v>12810</v>
      </c>
      <c r="Y2387" t="s">
        <v>13274</v>
      </c>
    </row>
    <row r="2388" spans="1:27" x14ac:dyDescent="0.25">
      <c r="A2388" t="s">
        <v>4305</v>
      </c>
      <c r="B2388" t="s">
        <v>4878</v>
      </c>
      <c r="C2388">
        <v>534</v>
      </c>
      <c r="D2388" t="s">
        <v>4878</v>
      </c>
      <c r="E2388" t="s">
        <v>18</v>
      </c>
      <c r="G2388" t="s">
        <v>41</v>
      </c>
      <c r="H2388" t="s">
        <v>42</v>
      </c>
      <c r="I2388" t="s">
        <v>32</v>
      </c>
      <c r="J2388" t="s">
        <v>33</v>
      </c>
      <c r="K2388">
        <v>2395935</v>
      </c>
      <c r="L2388" t="s">
        <v>6554</v>
      </c>
      <c r="M2388" t="s">
        <v>25</v>
      </c>
      <c r="N2388" t="str">
        <f t="array" ref="N2388">IF(COUNT(FIND({"数据分析","数据运营","分析师"},M2388)),"1","0")</f>
        <v>1</v>
      </c>
      <c r="O2388" t="s">
        <v>524</v>
      </c>
      <c r="P2388" t="s">
        <v>1384</v>
      </c>
      <c r="Q2388" t="str">
        <f t="shared" si="74"/>
        <v>13</v>
      </c>
      <c r="R2388" t="str">
        <f t="shared" si="75"/>
        <v>25</v>
      </c>
      <c r="S2388" s="1" t="s">
        <v>12390</v>
      </c>
      <c r="T2388" t="s">
        <v>12539</v>
      </c>
      <c r="U2388" t="s">
        <v>12678</v>
      </c>
      <c r="V2388" t="s">
        <v>12834</v>
      </c>
      <c r="W2388" s="1" t="s">
        <v>138</v>
      </c>
      <c r="X2388" t="s">
        <v>12810</v>
      </c>
      <c r="Y2388" t="s">
        <v>13274</v>
      </c>
    </row>
    <row r="2389" spans="1:27" x14ac:dyDescent="0.25">
      <c r="A2389" t="s">
        <v>4305</v>
      </c>
      <c r="B2389" t="s">
        <v>4363</v>
      </c>
      <c r="C2389">
        <v>8103</v>
      </c>
      <c r="D2389" t="s">
        <v>4364</v>
      </c>
      <c r="E2389" t="s">
        <v>18</v>
      </c>
      <c r="F2389" t="s">
        <v>4365</v>
      </c>
      <c r="G2389" t="s">
        <v>41</v>
      </c>
      <c r="H2389" t="s">
        <v>104</v>
      </c>
      <c r="I2389" t="s">
        <v>178</v>
      </c>
      <c r="J2389" t="s">
        <v>258</v>
      </c>
      <c r="K2389">
        <v>2089703</v>
      </c>
      <c r="L2389" t="s">
        <v>6555</v>
      </c>
      <c r="M2389" t="s">
        <v>25</v>
      </c>
      <c r="N2389" t="str">
        <f t="array" ref="N2389">IF(COUNT(FIND({"数据分析","数据运营","分析师"},M2389)),"1","0")</f>
        <v>1</v>
      </c>
      <c r="O2389" t="s">
        <v>391</v>
      </c>
      <c r="P2389" t="s">
        <v>1384</v>
      </c>
      <c r="Q2389" t="str">
        <f t="shared" si="74"/>
        <v>15</v>
      </c>
      <c r="R2389" t="str">
        <f t="shared" si="75"/>
        <v>20</v>
      </c>
      <c r="S2389" s="1" t="s">
        <v>12319</v>
      </c>
      <c r="T2389" t="s">
        <v>12453</v>
      </c>
      <c r="U2389" t="s">
        <v>12454</v>
      </c>
      <c r="V2389" t="s">
        <v>12455</v>
      </c>
      <c r="W2389" s="1" t="s">
        <v>138</v>
      </c>
      <c r="X2389" t="s">
        <v>12810</v>
      </c>
      <c r="Y2389" t="s">
        <v>13274</v>
      </c>
    </row>
    <row r="2390" spans="1:27" x14ac:dyDescent="0.25">
      <c r="A2390" t="s">
        <v>4305</v>
      </c>
      <c r="B2390" t="s">
        <v>6556</v>
      </c>
      <c r="C2390">
        <v>108</v>
      </c>
      <c r="D2390" t="s">
        <v>6557</v>
      </c>
      <c r="E2390" t="s">
        <v>30</v>
      </c>
      <c r="G2390" t="s">
        <v>20</v>
      </c>
      <c r="H2390" t="s">
        <v>984</v>
      </c>
      <c r="I2390" t="s">
        <v>32</v>
      </c>
      <c r="J2390" t="s">
        <v>92</v>
      </c>
      <c r="K2390">
        <v>2313217</v>
      </c>
      <c r="L2390" t="s">
        <v>6558</v>
      </c>
      <c r="M2390" t="s">
        <v>1423</v>
      </c>
      <c r="N2390" t="str">
        <f t="array" ref="N2390">IF(COUNT(FIND({"数据分析","数据运营","分析师"},M2390)),"1","0")</f>
        <v>1</v>
      </c>
      <c r="O2390" t="s">
        <v>298</v>
      </c>
      <c r="P2390" t="s">
        <v>1384</v>
      </c>
      <c r="Q2390" t="str">
        <f t="shared" si="74"/>
        <v>15</v>
      </c>
      <c r="R2390" t="str">
        <f t="shared" si="75"/>
        <v>30</v>
      </c>
      <c r="S2390" s="1" t="s">
        <v>12320</v>
      </c>
      <c r="T2390" t="s">
        <v>12458</v>
      </c>
      <c r="U2390" t="s">
        <v>12704</v>
      </c>
      <c r="V2390" t="s">
        <v>12857</v>
      </c>
      <c r="W2390" s="1" t="s">
        <v>138</v>
      </c>
      <c r="X2390" t="s">
        <v>12810</v>
      </c>
      <c r="Y2390" t="s">
        <v>13274</v>
      </c>
    </row>
    <row r="2391" spans="1:27" x14ac:dyDescent="0.25">
      <c r="A2391" t="s">
        <v>4305</v>
      </c>
      <c r="B2391" t="s">
        <v>6559</v>
      </c>
      <c r="C2391">
        <v>149338</v>
      </c>
      <c r="D2391" t="s">
        <v>6560</v>
      </c>
      <c r="E2391" t="s">
        <v>18</v>
      </c>
      <c r="G2391" t="s">
        <v>41</v>
      </c>
      <c r="H2391" t="s">
        <v>42</v>
      </c>
      <c r="I2391" t="s">
        <v>32</v>
      </c>
      <c r="J2391" t="s">
        <v>302</v>
      </c>
      <c r="K2391">
        <v>2510347</v>
      </c>
      <c r="L2391" t="s">
        <v>6561</v>
      </c>
      <c r="M2391" t="s">
        <v>25</v>
      </c>
      <c r="N2391" t="str">
        <f t="array" ref="N2391">IF(COUNT(FIND({"数据分析","数据运营","分析师"},M2391)),"1","0")</f>
        <v>1</v>
      </c>
      <c r="O2391" t="s">
        <v>391</v>
      </c>
      <c r="P2391" t="s">
        <v>1384</v>
      </c>
      <c r="Q2391" t="str">
        <f t="shared" si="74"/>
        <v>15</v>
      </c>
      <c r="R2391" t="str">
        <f t="shared" si="75"/>
        <v>20</v>
      </c>
      <c r="W2391" s="1" t="s">
        <v>138</v>
      </c>
      <c r="X2391" t="s">
        <v>12810</v>
      </c>
      <c r="Y2391" t="s">
        <v>13274</v>
      </c>
    </row>
    <row r="2392" spans="1:27" x14ac:dyDescent="0.25">
      <c r="A2392" t="s">
        <v>4305</v>
      </c>
      <c r="B2392" t="s">
        <v>4774</v>
      </c>
      <c r="C2392">
        <v>54581</v>
      </c>
      <c r="D2392" t="s">
        <v>4775</v>
      </c>
      <c r="E2392" t="s">
        <v>30</v>
      </c>
      <c r="F2392" t="s">
        <v>4776</v>
      </c>
      <c r="G2392" t="s">
        <v>130</v>
      </c>
      <c r="H2392" t="s">
        <v>130</v>
      </c>
      <c r="I2392" t="s">
        <v>178</v>
      </c>
      <c r="J2392" t="s">
        <v>2491</v>
      </c>
      <c r="K2392">
        <v>2466221</v>
      </c>
      <c r="L2392" t="s">
        <v>3236</v>
      </c>
      <c r="M2392" t="s">
        <v>25</v>
      </c>
      <c r="N2392" t="str">
        <f t="array" ref="N2392">IF(COUNT(FIND({"数据分析","数据运营","分析师"},M2392)),"1","0")</f>
        <v>1</v>
      </c>
      <c r="O2392" t="s">
        <v>36</v>
      </c>
      <c r="P2392" t="s">
        <v>1384</v>
      </c>
      <c r="Q2392" t="str">
        <f t="shared" si="74"/>
        <v>10</v>
      </c>
      <c r="R2392" t="str">
        <f t="shared" si="75"/>
        <v>15</v>
      </c>
      <c r="S2392" s="1" t="s">
        <v>12320</v>
      </c>
      <c r="T2392" t="s">
        <v>12454</v>
      </c>
      <c r="U2392" t="s">
        <v>12467</v>
      </c>
      <c r="V2392" t="s">
        <v>12479</v>
      </c>
      <c r="W2392" s="1" t="s">
        <v>138</v>
      </c>
      <c r="X2392" t="s">
        <v>12810</v>
      </c>
      <c r="Y2392" t="s">
        <v>13274</v>
      </c>
    </row>
    <row r="2393" spans="1:27" x14ac:dyDescent="0.25">
      <c r="A2393" t="s">
        <v>4305</v>
      </c>
      <c r="B2393" t="s">
        <v>6562</v>
      </c>
      <c r="C2393">
        <v>153029</v>
      </c>
      <c r="D2393" t="s">
        <v>6563</v>
      </c>
      <c r="E2393" t="s">
        <v>56</v>
      </c>
      <c r="F2393" t="s">
        <v>5853</v>
      </c>
      <c r="G2393" t="s">
        <v>20</v>
      </c>
      <c r="H2393" t="s">
        <v>21</v>
      </c>
      <c r="I2393" t="s">
        <v>32</v>
      </c>
      <c r="J2393" t="s">
        <v>1865</v>
      </c>
      <c r="K2393">
        <v>2493071</v>
      </c>
      <c r="L2393" t="s">
        <v>6564</v>
      </c>
      <c r="M2393" t="s">
        <v>25</v>
      </c>
      <c r="N2393" t="str">
        <f t="array" ref="N2393">IF(COUNT(FIND({"数据分析","数据运营","分析师"},M2393)),"1","0")</f>
        <v>1</v>
      </c>
      <c r="O2393" t="s">
        <v>189</v>
      </c>
      <c r="P2393" t="s">
        <v>1384</v>
      </c>
      <c r="Q2393" t="str">
        <f t="shared" si="74"/>
        <v>10</v>
      </c>
      <c r="R2393" t="str">
        <f t="shared" si="75"/>
        <v>20</v>
      </c>
      <c r="W2393" s="1" t="s">
        <v>138</v>
      </c>
      <c r="X2393" t="s">
        <v>12810</v>
      </c>
      <c r="Y2393" t="s">
        <v>13281</v>
      </c>
      <c r="Z2393" t="s">
        <v>13274</v>
      </c>
    </row>
    <row r="2394" spans="1:27" x14ac:dyDescent="0.25">
      <c r="A2394" t="s">
        <v>4305</v>
      </c>
      <c r="B2394" t="s">
        <v>6545</v>
      </c>
      <c r="C2394">
        <v>39637</v>
      </c>
      <c r="D2394" t="s">
        <v>6546</v>
      </c>
      <c r="E2394" t="s">
        <v>47</v>
      </c>
      <c r="F2394" t="s">
        <v>4727</v>
      </c>
      <c r="G2394" t="s">
        <v>20</v>
      </c>
      <c r="H2394" t="s">
        <v>58</v>
      </c>
      <c r="I2394" t="s">
        <v>32</v>
      </c>
      <c r="J2394" t="s">
        <v>73</v>
      </c>
      <c r="K2394">
        <v>2548236</v>
      </c>
      <c r="L2394" t="s">
        <v>6565</v>
      </c>
      <c r="M2394" t="s">
        <v>276</v>
      </c>
      <c r="N2394" t="str">
        <f t="array" ref="N2394">IF(COUNT(FIND({"数据分析","数据运营","分析师"},M2394)),"1","0")</f>
        <v>1</v>
      </c>
      <c r="O2394" t="s">
        <v>231</v>
      </c>
      <c r="P2394" t="s">
        <v>1384</v>
      </c>
      <c r="Q2394" t="str">
        <f t="shared" si="74"/>
        <v>15</v>
      </c>
      <c r="R2394" t="str">
        <f t="shared" si="75"/>
        <v>25</v>
      </c>
      <c r="S2394" s="1" t="s">
        <v>12405</v>
      </c>
      <c r="T2394" t="s">
        <v>12456</v>
      </c>
      <c r="U2394" t="s">
        <v>12454</v>
      </c>
      <c r="V2394" t="s">
        <v>12475</v>
      </c>
      <c r="W2394" s="1" t="s">
        <v>984</v>
      </c>
      <c r="X2394" t="s">
        <v>13272</v>
      </c>
      <c r="Y2394" t="s">
        <v>12810</v>
      </c>
      <c r="Z2394" t="s">
        <v>13274</v>
      </c>
    </row>
    <row r="2395" spans="1:27" x14ac:dyDescent="0.25">
      <c r="A2395" t="s">
        <v>4305</v>
      </c>
      <c r="B2395" t="s">
        <v>4917</v>
      </c>
      <c r="C2395">
        <v>102322</v>
      </c>
      <c r="D2395" t="s">
        <v>4347</v>
      </c>
      <c r="E2395" t="s">
        <v>18</v>
      </c>
      <c r="F2395" t="s">
        <v>4326</v>
      </c>
      <c r="G2395" t="s">
        <v>272</v>
      </c>
      <c r="H2395" t="s">
        <v>788</v>
      </c>
      <c r="I2395" t="s">
        <v>32</v>
      </c>
      <c r="J2395" t="s">
        <v>213</v>
      </c>
      <c r="K2395">
        <v>2525951</v>
      </c>
      <c r="L2395" t="s">
        <v>6566</v>
      </c>
      <c r="M2395" t="s">
        <v>6567</v>
      </c>
      <c r="N2395" t="str">
        <f t="array" ref="N2395">IF(COUNT(FIND({"数据分析","数据运营","分析师"},M2395)),"1","0")</f>
        <v>1</v>
      </c>
      <c r="O2395" t="s">
        <v>1518</v>
      </c>
      <c r="P2395" t="s">
        <v>1384</v>
      </c>
      <c r="Q2395" t="str">
        <f t="shared" si="74"/>
        <v>20</v>
      </c>
      <c r="R2395" t="str">
        <f t="shared" si="75"/>
        <v>35</v>
      </c>
      <c r="S2395" s="1" t="s">
        <v>2061</v>
      </c>
      <c r="T2395" t="s">
        <v>12456</v>
      </c>
      <c r="U2395" t="s">
        <v>12468</v>
      </c>
      <c r="V2395" t="s">
        <v>12479</v>
      </c>
      <c r="W2395" s="1" t="s">
        <v>138</v>
      </c>
      <c r="X2395" t="s">
        <v>13278</v>
      </c>
      <c r="Y2395" t="s">
        <v>12810</v>
      </c>
      <c r="Z2395" t="s">
        <v>13289</v>
      </c>
      <c r="AA2395" t="s">
        <v>13274</v>
      </c>
    </row>
    <row r="2396" spans="1:27" x14ac:dyDescent="0.25">
      <c r="A2396" t="s">
        <v>4305</v>
      </c>
      <c r="B2396" t="s">
        <v>875</v>
      </c>
      <c r="C2396">
        <v>50702</v>
      </c>
      <c r="D2396" t="s">
        <v>876</v>
      </c>
      <c r="E2396" t="s">
        <v>18</v>
      </c>
      <c r="F2396" t="s">
        <v>4322</v>
      </c>
      <c r="G2396" t="s">
        <v>41</v>
      </c>
      <c r="H2396" t="s">
        <v>42</v>
      </c>
      <c r="I2396" t="s">
        <v>32</v>
      </c>
      <c r="J2396" t="s">
        <v>213</v>
      </c>
      <c r="K2396">
        <v>2538240</v>
      </c>
      <c r="L2396" t="s">
        <v>6568</v>
      </c>
      <c r="M2396" t="s">
        <v>25</v>
      </c>
      <c r="N2396" t="str">
        <f t="array" ref="N2396">IF(COUNT(FIND({"数据分析","数据运营","分析师"},M2396)),"1","0")</f>
        <v>1</v>
      </c>
      <c r="O2396" t="s">
        <v>298</v>
      </c>
      <c r="P2396" t="s">
        <v>1384</v>
      </c>
      <c r="Q2396" t="str">
        <f t="shared" si="74"/>
        <v>15</v>
      </c>
      <c r="R2396" t="str">
        <f t="shared" si="75"/>
        <v>30</v>
      </c>
      <c r="S2396" s="1" t="s">
        <v>12319</v>
      </c>
      <c r="T2396" t="s">
        <v>12455</v>
      </c>
      <c r="U2396" t="s">
        <v>12467</v>
      </c>
      <c r="V2396" t="s">
        <v>12487</v>
      </c>
      <c r="W2396" s="1" t="s">
        <v>138</v>
      </c>
      <c r="X2396" t="s">
        <v>12810</v>
      </c>
      <c r="Y2396" t="s">
        <v>13274</v>
      </c>
    </row>
    <row r="2397" spans="1:27" x14ac:dyDescent="0.25">
      <c r="A2397" t="s">
        <v>4305</v>
      </c>
      <c r="B2397" t="s">
        <v>4510</v>
      </c>
      <c r="C2397">
        <v>2474</v>
      </c>
      <c r="D2397" t="s">
        <v>4511</v>
      </c>
      <c r="E2397" t="s">
        <v>30</v>
      </c>
      <c r="F2397" t="s">
        <v>4403</v>
      </c>
      <c r="G2397" t="s">
        <v>20</v>
      </c>
      <c r="H2397" t="s">
        <v>739</v>
      </c>
      <c r="I2397" t="s">
        <v>32</v>
      </c>
      <c r="J2397" t="s">
        <v>23</v>
      </c>
      <c r="K2397">
        <v>1393913</v>
      </c>
      <c r="L2397" t="s">
        <v>4835</v>
      </c>
      <c r="M2397" t="s">
        <v>25</v>
      </c>
      <c r="N2397" t="str">
        <f t="array" ref="N2397">IF(COUNT(FIND({"数据分析","数据运营","分析师"},M2397)),"1","0")</f>
        <v>1</v>
      </c>
      <c r="O2397" t="s">
        <v>815</v>
      </c>
      <c r="P2397" t="s">
        <v>1384</v>
      </c>
      <c r="Q2397" t="str">
        <f t="shared" si="74"/>
        <v>20</v>
      </c>
      <c r="R2397" t="str">
        <f t="shared" si="75"/>
        <v>40</v>
      </c>
      <c r="S2397" s="1" t="s">
        <v>1583</v>
      </c>
      <c r="T2397" t="s">
        <v>12453</v>
      </c>
      <c r="U2397" t="s">
        <v>12467</v>
      </c>
      <c r="V2397" t="s">
        <v>12462</v>
      </c>
      <c r="W2397" s="1" t="s">
        <v>138</v>
      </c>
      <c r="X2397" t="s">
        <v>12810</v>
      </c>
      <c r="Y2397" t="s">
        <v>13274</v>
      </c>
    </row>
    <row r="2398" spans="1:27" x14ac:dyDescent="0.25">
      <c r="A2398" t="s">
        <v>4305</v>
      </c>
      <c r="B2398" t="s">
        <v>6569</v>
      </c>
      <c r="C2398">
        <v>42369</v>
      </c>
      <c r="D2398" t="s">
        <v>6570</v>
      </c>
      <c r="E2398" t="s">
        <v>30</v>
      </c>
      <c r="G2398" t="s">
        <v>130</v>
      </c>
      <c r="H2398" t="s">
        <v>130</v>
      </c>
      <c r="I2398" t="s">
        <v>178</v>
      </c>
      <c r="J2398" t="s">
        <v>23</v>
      </c>
      <c r="K2398">
        <v>2034728</v>
      </c>
      <c r="L2398" t="s">
        <v>6571</v>
      </c>
      <c r="M2398" t="s">
        <v>25</v>
      </c>
      <c r="N2398" t="str">
        <f t="array" ref="N2398">IF(COUNT(FIND({"数据分析","数据运营","分析师"},M2398)),"1","0")</f>
        <v>1</v>
      </c>
      <c r="O2398" t="s">
        <v>6572</v>
      </c>
      <c r="P2398" t="s">
        <v>1384</v>
      </c>
      <c r="Q2398" t="str">
        <f t="shared" si="74"/>
        <v>22</v>
      </c>
      <c r="R2398" t="str">
        <f t="shared" si="75"/>
        <v>35</v>
      </c>
      <c r="S2398" s="1" t="s">
        <v>12319</v>
      </c>
      <c r="T2398" t="s">
        <v>12453</v>
      </c>
      <c r="U2398" t="s">
        <v>12455</v>
      </c>
      <c r="V2398" t="s">
        <v>12467</v>
      </c>
      <c r="W2398" s="1" t="s">
        <v>138</v>
      </c>
      <c r="X2398" t="s">
        <v>12810</v>
      </c>
      <c r="Y2398" t="s">
        <v>13274</v>
      </c>
    </row>
    <row r="2399" spans="1:27" x14ac:dyDescent="0.25">
      <c r="A2399" t="s">
        <v>4305</v>
      </c>
      <c r="B2399" t="s">
        <v>5855</v>
      </c>
      <c r="C2399">
        <v>1211</v>
      </c>
      <c r="D2399" t="s">
        <v>5856</v>
      </c>
      <c r="E2399" t="s">
        <v>47</v>
      </c>
      <c r="F2399" t="s">
        <v>4871</v>
      </c>
      <c r="G2399" t="s">
        <v>41</v>
      </c>
      <c r="H2399" t="s">
        <v>42</v>
      </c>
      <c r="I2399" t="s">
        <v>32</v>
      </c>
      <c r="J2399" t="s">
        <v>274</v>
      </c>
      <c r="K2399">
        <v>2480139</v>
      </c>
      <c r="L2399" t="s">
        <v>6122</v>
      </c>
      <c r="M2399" t="s">
        <v>25</v>
      </c>
      <c r="N2399" t="str">
        <f t="array" ref="N2399">IF(COUNT(FIND({"数据分析","数据运营","分析师"},M2399)),"1","0")</f>
        <v>1</v>
      </c>
      <c r="O2399" t="s">
        <v>36</v>
      </c>
      <c r="P2399" t="s">
        <v>1384</v>
      </c>
      <c r="Q2399" t="str">
        <f t="shared" si="74"/>
        <v>10</v>
      </c>
      <c r="R2399" t="str">
        <f t="shared" si="75"/>
        <v>15</v>
      </c>
      <c r="S2399" s="1" t="s">
        <v>12331</v>
      </c>
      <c r="T2399" t="s">
        <v>12483</v>
      </c>
      <c r="U2399" t="s">
        <v>12462</v>
      </c>
      <c r="V2399" t="s">
        <v>12477</v>
      </c>
      <c r="W2399" s="1" t="s">
        <v>138</v>
      </c>
      <c r="X2399" t="s">
        <v>12810</v>
      </c>
      <c r="Y2399" t="s">
        <v>13274</v>
      </c>
    </row>
    <row r="2400" spans="1:27" x14ac:dyDescent="0.25">
      <c r="A2400" t="s">
        <v>4305</v>
      </c>
      <c r="B2400" t="s">
        <v>6573</v>
      </c>
      <c r="C2400">
        <v>112433</v>
      </c>
      <c r="D2400" t="s">
        <v>6574</v>
      </c>
      <c r="E2400" t="s">
        <v>56</v>
      </c>
      <c r="F2400" t="s">
        <v>6575</v>
      </c>
      <c r="G2400" t="s">
        <v>41</v>
      </c>
      <c r="H2400" t="s">
        <v>104</v>
      </c>
      <c r="I2400" t="s">
        <v>22</v>
      </c>
      <c r="J2400" t="s">
        <v>142</v>
      </c>
      <c r="K2400">
        <v>2159714</v>
      </c>
      <c r="L2400" t="s">
        <v>6576</v>
      </c>
      <c r="M2400" t="s">
        <v>25</v>
      </c>
      <c r="N2400" t="str">
        <f t="array" ref="N2400">IF(COUNT(FIND({"数据分析","数据运营","分析师"},M2400)),"1","0")</f>
        <v>1</v>
      </c>
      <c r="O2400" t="s">
        <v>554</v>
      </c>
      <c r="P2400" t="s">
        <v>1384</v>
      </c>
      <c r="Q2400" t="str">
        <f t="shared" si="74"/>
        <v>7</v>
      </c>
      <c r="R2400" t="str">
        <f t="shared" si="75"/>
        <v>12</v>
      </c>
      <c r="W2400" s="1" t="s">
        <v>138</v>
      </c>
      <c r="X2400" t="s">
        <v>12810</v>
      </c>
      <c r="Y2400" t="s">
        <v>13274</v>
      </c>
    </row>
    <row r="2401" spans="1:27" x14ac:dyDescent="0.25">
      <c r="A2401" t="s">
        <v>4305</v>
      </c>
      <c r="B2401" t="s">
        <v>5306</v>
      </c>
      <c r="C2401">
        <v>91</v>
      </c>
      <c r="D2401" t="s">
        <v>5307</v>
      </c>
      <c r="E2401" t="s">
        <v>18</v>
      </c>
      <c r="F2401" t="s">
        <v>4785</v>
      </c>
      <c r="G2401" t="s">
        <v>20</v>
      </c>
      <c r="H2401" t="s">
        <v>21</v>
      </c>
      <c r="I2401" t="s">
        <v>32</v>
      </c>
      <c r="J2401" t="s">
        <v>23</v>
      </c>
      <c r="K2401">
        <v>1944503</v>
      </c>
      <c r="L2401" t="s">
        <v>6577</v>
      </c>
      <c r="M2401" t="s">
        <v>276</v>
      </c>
      <c r="N2401" t="str">
        <f t="array" ref="N2401">IF(COUNT(FIND({"数据分析","数据运营","分析师"},M2401)),"1","0")</f>
        <v>1</v>
      </c>
      <c r="O2401" t="s">
        <v>298</v>
      </c>
      <c r="P2401" t="s">
        <v>1384</v>
      </c>
      <c r="Q2401" t="str">
        <f t="shared" si="74"/>
        <v>15</v>
      </c>
      <c r="R2401" t="str">
        <f t="shared" si="75"/>
        <v>30</v>
      </c>
      <c r="S2401" s="1" t="s">
        <v>1583</v>
      </c>
      <c r="T2401" t="s">
        <v>12534</v>
      </c>
      <c r="U2401" t="s">
        <v>12485</v>
      </c>
      <c r="V2401" t="s">
        <v>12470</v>
      </c>
      <c r="W2401" s="1" t="s">
        <v>138</v>
      </c>
      <c r="X2401" t="s">
        <v>12810</v>
      </c>
      <c r="Y2401" t="s">
        <v>13281</v>
      </c>
      <c r="Z2401" t="s">
        <v>13274</v>
      </c>
    </row>
    <row r="2402" spans="1:27" x14ac:dyDescent="0.25">
      <c r="A2402" t="s">
        <v>4305</v>
      </c>
      <c r="B2402" t="s">
        <v>4410</v>
      </c>
      <c r="C2402">
        <v>7600</v>
      </c>
      <c r="D2402" t="s">
        <v>4411</v>
      </c>
      <c r="E2402" t="s">
        <v>47</v>
      </c>
      <c r="F2402" t="s">
        <v>4412</v>
      </c>
      <c r="G2402" t="s">
        <v>49</v>
      </c>
      <c r="H2402" t="s">
        <v>116</v>
      </c>
      <c r="I2402" t="s">
        <v>32</v>
      </c>
      <c r="J2402" t="s">
        <v>23</v>
      </c>
      <c r="K2402">
        <v>1151971</v>
      </c>
      <c r="L2402" t="s">
        <v>6578</v>
      </c>
      <c r="M2402" t="s">
        <v>25</v>
      </c>
      <c r="N2402" t="str">
        <f t="array" ref="N2402">IF(COUNT(FIND({"数据分析","数据运营","分析师"},M2402)),"1","0")</f>
        <v>1</v>
      </c>
      <c r="O2402" t="s">
        <v>260</v>
      </c>
      <c r="P2402" t="s">
        <v>1384</v>
      </c>
      <c r="Q2402" t="str">
        <f t="shared" si="74"/>
        <v>8</v>
      </c>
      <c r="R2402" t="str">
        <f t="shared" si="75"/>
        <v>15</v>
      </c>
      <c r="S2402" s="1" t="s">
        <v>8116</v>
      </c>
      <c r="T2402" t="s">
        <v>12529</v>
      </c>
      <c r="U2402" t="s">
        <v>12477</v>
      </c>
      <c r="V2402" t="s">
        <v>12822</v>
      </c>
      <c r="W2402" s="1" t="s">
        <v>138</v>
      </c>
      <c r="X2402" t="s">
        <v>12810</v>
      </c>
      <c r="Y2402" t="s">
        <v>13274</v>
      </c>
    </row>
    <row r="2403" spans="1:27" x14ac:dyDescent="0.25">
      <c r="A2403" t="s">
        <v>4305</v>
      </c>
      <c r="B2403" t="s">
        <v>6491</v>
      </c>
      <c r="C2403">
        <v>122355</v>
      </c>
      <c r="D2403" t="s">
        <v>6492</v>
      </c>
      <c r="E2403" t="s">
        <v>39</v>
      </c>
      <c r="F2403" t="s">
        <v>5918</v>
      </c>
      <c r="G2403" t="s">
        <v>20</v>
      </c>
      <c r="H2403" t="s">
        <v>72</v>
      </c>
      <c r="I2403" t="s">
        <v>32</v>
      </c>
      <c r="J2403" t="s">
        <v>1555</v>
      </c>
      <c r="K2403">
        <v>2207646</v>
      </c>
      <c r="L2403" t="s">
        <v>6579</v>
      </c>
      <c r="M2403" t="s">
        <v>25</v>
      </c>
      <c r="N2403" t="str">
        <f t="array" ref="N2403">IF(COUNT(FIND({"数据分析","数据运营","分析师"},M2403)),"1","0")</f>
        <v>1</v>
      </c>
      <c r="O2403" t="s">
        <v>298</v>
      </c>
      <c r="P2403" t="s">
        <v>1384</v>
      </c>
      <c r="Q2403" t="str">
        <f t="shared" si="74"/>
        <v>15</v>
      </c>
      <c r="R2403" t="str">
        <f t="shared" si="75"/>
        <v>30</v>
      </c>
      <c r="W2403" s="1" t="s">
        <v>138</v>
      </c>
      <c r="X2403" t="s">
        <v>12810</v>
      </c>
      <c r="Y2403" t="s">
        <v>13274</v>
      </c>
    </row>
    <row r="2404" spans="1:27" x14ac:dyDescent="0.25">
      <c r="A2404" t="s">
        <v>4305</v>
      </c>
      <c r="B2404" t="s">
        <v>6580</v>
      </c>
      <c r="C2404">
        <v>48605</v>
      </c>
      <c r="D2404" t="s">
        <v>6581</v>
      </c>
      <c r="E2404" t="s">
        <v>56</v>
      </c>
      <c r="F2404" t="s">
        <v>4918</v>
      </c>
      <c r="G2404" t="s">
        <v>41</v>
      </c>
      <c r="H2404" t="s">
        <v>42</v>
      </c>
      <c r="I2404" t="s">
        <v>32</v>
      </c>
      <c r="J2404" t="s">
        <v>274</v>
      </c>
      <c r="K2404">
        <v>1464052</v>
      </c>
      <c r="L2404" t="s">
        <v>6582</v>
      </c>
      <c r="M2404" t="s">
        <v>25</v>
      </c>
      <c r="N2404" t="str">
        <f t="array" ref="N2404">IF(COUNT(FIND({"数据分析","数据运营","分析师"},M2404)),"1","0")</f>
        <v>1</v>
      </c>
      <c r="O2404" t="s">
        <v>700</v>
      </c>
      <c r="P2404" t="s">
        <v>1384</v>
      </c>
      <c r="Q2404" t="str">
        <f t="shared" si="74"/>
        <v>5</v>
      </c>
      <c r="R2404" t="str">
        <f t="shared" si="75"/>
        <v>10</v>
      </c>
      <c r="S2404" s="1" t="s">
        <v>12325</v>
      </c>
      <c r="T2404" t="s">
        <v>12455</v>
      </c>
      <c r="U2404" t="s">
        <v>12467</v>
      </c>
      <c r="V2404" t="s">
        <v>12475</v>
      </c>
      <c r="W2404" s="1" t="s">
        <v>138</v>
      </c>
      <c r="X2404" t="s">
        <v>12810</v>
      </c>
      <c r="Y2404" t="s">
        <v>13274</v>
      </c>
    </row>
    <row r="2405" spans="1:27" x14ac:dyDescent="0.25">
      <c r="A2405" t="s">
        <v>4305</v>
      </c>
      <c r="B2405" t="s">
        <v>4610</v>
      </c>
      <c r="C2405">
        <v>994</v>
      </c>
      <c r="D2405" t="s">
        <v>4610</v>
      </c>
      <c r="E2405" t="s">
        <v>47</v>
      </c>
      <c r="F2405" t="s">
        <v>4611</v>
      </c>
      <c r="G2405" t="s">
        <v>81</v>
      </c>
      <c r="H2405" t="s">
        <v>42</v>
      </c>
      <c r="I2405" t="s">
        <v>32</v>
      </c>
      <c r="J2405" t="s">
        <v>258</v>
      </c>
      <c r="K2405">
        <v>2558927</v>
      </c>
      <c r="L2405" t="s">
        <v>6583</v>
      </c>
      <c r="M2405" t="s">
        <v>6584</v>
      </c>
      <c r="N2405" t="str">
        <f t="array" ref="N2405">IF(COUNT(FIND({"数据分析","数据运营","分析师"},M2405)),"1","0")</f>
        <v>1</v>
      </c>
      <c r="O2405" t="s">
        <v>488</v>
      </c>
      <c r="P2405" t="s">
        <v>1384</v>
      </c>
      <c r="Q2405" t="str">
        <f t="shared" si="74"/>
        <v>20</v>
      </c>
      <c r="R2405" t="str">
        <f t="shared" si="75"/>
        <v>25</v>
      </c>
      <c r="S2405" s="1" t="s">
        <v>12320</v>
      </c>
      <c r="T2405" t="s">
        <v>12537</v>
      </c>
      <c r="U2405" t="s">
        <v>12454</v>
      </c>
      <c r="V2405" t="s">
        <v>12455</v>
      </c>
      <c r="W2405" s="1" t="s">
        <v>13220</v>
      </c>
      <c r="X2405" t="s">
        <v>13272</v>
      </c>
      <c r="Y2405" t="s">
        <v>12810</v>
      </c>
      <c r="Z2405" t="s">
        <v>13274</v>
      </c>
    </row>
    <row r="2406" spans="1:27" x14ac:dyDescent="0.25">
      <c r="A2406" t="s">
        <v>4305</v>
      </c>
      <c r="B2406" t="s">
        <v>6585</v>
      </c>
      <c r="C2406">
        <v>42789</v>
      </c>
      <c r="D2406" t="s">
        <v>6586</v>
      </c>
      <c r="E2406" t="s">
        <v>47</v>
      </c>
      <c r="F2406" t="s">
        <v>4403</v>
      </c>
      <c r="G2406" t="s">
        <v>41</v>
      </c>
      <c r="H2406" t="s">
        <v>42</v>
      </c>
      <c r="I2406" t="s">
        <v>32</v>
      </c>
      <c r="J2406" t="s">
        <v>92</v>
      </c>
      <c r="K2406">
        <v>2478464</v>
      </c>
      <c r="L2406" t="s">
        <v>6587</v>
      </c>
      <c r="M2406" t="s">
        <v>25</v>
      </c>
      <c r="N2406" t="str">
        <f t="array" ref="N2406">IF(COUNT(FIND({"数据分析","数据运营","分析师"},M2406)),"1","0")</f>
        <v>1</v>
      </c>
      <c r="O2406" t="s">
        <v>189</v>
      </c>
      <c r="P2406" t="s">
        <v>1384</v>
      </c>
      <c r="Q2406" t="str">
        <f t="shared" si="74"/>
        <v>10</v>
      </c>
      <c r="R2406" t="str">
        <f t="shared" si="75"/>
        <v>20</v>
      </c>
      <c r="S2406" s="1" t="s">
        <v>1456</v>
      </c>
      <c r="T2406" t="s">
        <v>12465</v>
      </c>
      <c r="U2406" t="s">
        <v>12454</v>
      </c>
      <c r="V2406" t="s">
        <v>12455</v>
      </c>
      <c r="W2406" s="1" t="s">
        <v>138</v>
      </c>
      <c r="X2406" t="s">
        <v>12810</v>
      </c>
      <c r="Y2406" t="s">
        <v>13274</v>
      </c>
    </row>
    <row r="2407" spans="1:27" x14ac:dyDescent="0.25">
      <c r="A2407" t="s">
        <v>4305</v>
      </c>
      <c r="B2407" t="s">
        <v>6588</v>
      </c>
      <c r="C2407">
        <v>120023</v>
      </c>
      <c r="D2407" t="s">
        <v>6589</v>
      </c>
      <c r="E2407" t="s">
        <v>135</v>
      </c>
      <c r="G2407" t="s">
        <v>20</v>
      </c>
      <c r="H2407" t="s">
        <v>21</v>
      </c>
      <c r="I2407" t="s">
        <v>32</v>
      </c>
      <c r="J2407" t="s">
        <v>201</v>
      </c>
      <c r="K2407">
        <v>2287146</v>
      </c>
      <c r="L2407" t="s">
        <v>6590</v>
      </c>
      <c r="M2407" t="s">
        <v>25</v>
      </c>
      <c r="N2407" t="str">
        <f t="array" ref="N2407">IF(COUNT(FIND({"数据分析","数据运营","分析师"},M2407)),"1","0")</f>
        <v>1</v>
      </c>
      <c r="O2407" t="s">
        <v>524</v>
      </c>
      <c r="P2407" t="s">
        <v>1384</v>
      </c>
      <c r="Q2407" t="str">
        <f t="shared" si="74"/>
        <v>13</v>
      </c>
      <c r="R2407" t="str">
        <f t="shared" si="75"/>
        <v>25</v>
      </c>
      <c r="W2407" s="1" t="s">
        <v>138</v>
      </c>
      <c r="X2407" t="s">
        <v>12810</v>
      </c>
      <c r="Y2407" t="s">
        <v>13281</v>
      </c>
      <c r="Z2407" t="s">
        <v>13274</v>
      </c>
    </row>
    <row r="2408" spans="1:27" x14ac:dyDescent="0.25">
      <c r="A2408" t="s">
        <v>4305</v>
      </c>
      <c r="B2408" t="s">
        <v>4707</v>
      </c>
      <c r="C2408">
        <v>62</v>
      </c>
      <c r="D2408" t="s">
        <v>4708</v>
      </c>
      <c r="E2408" t="s">
        <v>18</v>
      </c>
      <c r="F2408" t="s">
        <v>4543</v>
      </c>
      <c r="G2408" t="s">
        <v>272</v>
      </c>
      <c r="H2408" t="s">
        <v>447</v>
      </c>
      <c r="I2408" t="s">
        <v>32</v>
      </c>
      <c r="J2408" t="s">
        <v>274</v>
      </c>
      <c r="K2408">
        <v>818487</v>
      </c>
      <c r="L2408" t="s">
        <v>6591</v>
      </c>
      <c r="M2408" t="s">
        <v>6592</v>
      </c>
      <c r="N2408" t="str">
        <f t="array" ref="N2408">IF(COUNT(FIND({"数据分析","数据运营","分析师"},M2408)),"1","0")</f>
        <v>1</v>
      </c>
      <c r="O2408" t="s">
        <v>298</v>
      </c>
      <c r="P2408" t="s">
        <v>1384</v>
      </c>
      <c r="Q2408" t="str">
        <f t="shared" si="74"/>
        <v>15</v>
      </c>
      <c r="R2408" t="str">
        <f t="shared" si="75"/>
        <v>30</v>
      </c>
      <c r="S2408" s="1" t="s">
        <v>6954</v>
      </c>
      <c r="T2408" t="s">
        <v>12460</v>
      </c>
      <c r="U2408" t="s">
        <v>12675</v>
      </c>
      <c r="V2408" t="s">
        <v>12831</v>
      </c>
      <c r="W2408" s="1" t="s">
        <v>138</v>
      </c>
      <c r="X2408" t="s">
        <v>12810</v>
      </c>
      <c r="Y2408" t="s">
        <v>13289</v>
      </c>
      <c r="Z2408" t="s">
        <v>13274</v>
      </c>
    </row>
    <row r="2409" spans="1:27" x14ac:dyDescent="0.25">
      <c r="A2409" t="s">
        <v>4305</v>
      </c>
      <c r="B2409" t="s">
        <v>6593</v>
      </c>
      <c r="C2409">
        <v>77962</v>
      </c>
      <c r="D2409" t="s">
        <v>6594</v>
      </c>
      <c r="E2409" t="s">
        <v>39</v>
      </c>
      <c r="F2409" t="s">
        <v>4399</v>
      </c>
      <c r="G2409" t="s">
        <v>49</v>
      </c>
      <c r="H2409" t="s">
        <v>116</v>
      </c>
      <c r="I2409" t="s">
        <v>32</v>
      </c>
      <c r="J2409" t="s">
        <v>50</v>
      </c>
      <c r="K2409">
        <v>1389900</v>
      </c>
      <c r="L2409" t="s">
        <v>6595</v>
      </c>
      <c r="M2409" t="s">
        <v>353</v>
      </c>
      <c r="N2409" t="str">
        <f t="array" ref="N2409">IF(COUNT(FIND({"数据分析","数据运营","分析师"},M2409)),"1","0")</f>
        <v>1</v>
      </c>
      <c r="O2409" t="s">
        <v>815</v>
      </c>
      <c r="P2409" t="s">
        <v>1384</v>
      </c>
      <c r="Q2409" t="str">
        <f t="shared" si="74"/>
        <v>20</v>
      </c>
      <c r="R2409" t="str">
        <f t="shared" si="75"/>
        <v>40</v>
      </c>
      <c r="S2409" s="1" t="s">
        <v>8116</v>
      </c>
      <c r="T2409" t="s">
        <v>12455</v>
      </c>
      <c r="U2409" t="s">
        <v>12477</v>
      </c>
      <c r="V2409" t="s">
        <v>12460</v>
      </c>
      <c r="W2409" s="1" t="s">
        <v>138</v>
      </c>
      <c r="X2409" t="s">
        <v>12810</v>
      </c>
      <c r="Y2409" t="s">
        <v>13274</v>
      </c>
      <c r="Z2409" t="s">
        <v>13293</v>
      </c>
    </row>
    <row r="2410" spans="1:27" x14ac:dyDescent="0.25">
      <c r="A2410" t="s">
        <v>4305</v>
      </c>
      <c r="B2410" t="s">
        <v>1108</v>
      </c>
      <c r="C2410">
        <v>16875</v>
      </c>
      <c r="D2410" t="s">
        <v>1109</v>
      </c>
      <c r="E2410" t="s">
        <v>18</v>
      </c>
      <c r="F2410" t="s">
        <v>4351</v>
      </c>
      <c r="G2410" t="s">
        <v>41</v>
      </c>
      <c r="H2410" t="s">
        <v>104</v>
      </c>
      <c r="I2410" t="s">
        <v>32</v>
      </c>
      <c r="J2410" t="s">
        <v>142</v>
      </c>
      <c r="K2410">
        <v>2172820</v>
      </c>
      <c r="L2410" t="s">
        <v>6596</v>
      </c>
      <c r="M2410" t="s">
        <v>25</v>
      </c>
      <c r="N2410" t="str">
        <f t="array" ref="N2410">IF(COUNT(FIND({"数据分析","数据运营","分析师"},M2410)),"1","0")</f>
        <v>1</v>
      </c>
      <c r="O2410" t="s">
        <v>189</v>
      </c>
      <c r="P2410" t="s">
        <v>1384</v>
      </c>
      <c r="Q2410" t="str">
        <f t="shared" si="74"/>
        <v>10</v>
      </c>
      <c r="R2410" t="str">
        <f t="shared" si="75"/>
        <v>20</v>
      </c>
      <c r="S2410" s="1" t="s">
        <v>12347</v>
      </c>
      <c r="T2410" t="s">
        <v>12462</v>
      </c>
      <c r="U2410" t="s">
        <v>12453</v>
      </c>
      <c r="V2410" t="s">
        <v>12464</v>
      </c>
      <c r="W2410" s="1" t="s">
        <v>138</v>
      </c>
      <c r="X2410" t="s">
        <v>12810</v>
      </c>
      <c r="Y2410" t="s">
        <v>13274</v>
      </c>
    </row>
    <row r="2411" spans="1:27" x14ac:dyDescent="0.25">
      <c r="A2411" t="s">
        <v>4305</v>
      </c>
      <c r="B2411" t="s">
        <v>875</v>
      </c>
      <c r="C2411">
        <v>50702</v>
      </c>
      <c r="D2411" t="s">
        <v>876</v>
      </c>
      <c r="E2411" t="s">
        <v>18</v>
      </c>
      <c r="F2411" t="s">
        <v>4322</v>
      </c>
      <c r="G2411" t="s">
        <v>130</v>
      </c>
      <c r="H2411" t="s">
        <v>130</v>
      </c>
      <c r="I2411" t="s">
        <v>32</v>
      </c>
      <c r="J2411" t="s">
        <v>213</v>
      </c>
      <c r="K2411">
        <v>2291227</v>
      </c>
      <c r="L2411" t="s">
        <v>879</v>
      </c>
      <c r="M2411" t="s">
        <v>25</v>
      </c>
      <c r="N2411" t="str">
        <f t="array" ref="N2411">IF(COUNT(FIND({"数据分析","数据运营","分析师"},M2411)),"1","0")</f>
        <v>1</v>
      </c>
      <c r="O2411" t="s">
        <v>231</v>
      </c>
      <c r="P2411" t="s">
        <v>1384</v>
      </c>
      <c r="Q2411" t="str">
        <f t="shared" si="74"/>
        <v>15</v>
      </c>
      <c r="R2411" t="str">
        <f t="shared" si="75"/>
        <v>25</v>
      </c>
      <c r="S2411" s="1" t="s">
        <v>12319</v>
      </c>
      <c r="T2411" t="s">
        <v>12455</v>
      </c>
      <c r="U2411" t="s">
        <v>12467</v>
      </c>
      <c r="V2411" t="s">
        <v>12487</v>
      </c>
      <c r="W2411" s="1" t="s">
        <v>138</v>
      </c>
      <c r="X2411" t="s">
        <v>12810</v>
      </c>
      <c r="Y2411" t="s">
        <v>13274</v>
      </c>
    </row>
    <row r="2412" spans="1:27" x14ac:dyDescent="0.25">
      <c r="A2412" t="s">
        <v>4305</v>
      </c>
      <c r="B2412" t="s">
        <v>6569</v>
      </c>
      <c r="C2412">
        <v>42369</v>
      </c>
      <c r="D2412" t="s">
        <v>6570</v>
      </c>
      <c r="E2412" t="s">
        <v>30</v>
      </c>
      <c r="F2412" t="s">
        <v>6597</v>
      </c>
      <c r="G2412" t="s">
        <v>20</v>
      </c>
      <c r="H2412" t="s">
        <v>21</v>
      </c>
      <c r="I2412" t="s">
        <v>32</v>
      </c>
      <c r="J2412" t="s">
        <v>23</v>
      </c>
      <c r="K2412">
        <v>2435033</v>
      </c>
      <c r="L2412" t="s">
        <v>6598</v>
      </c>
      <c r="M2412" t="s">
        <v>25</v>
      </c>
      <c r="N2412" t="str">
        <f t="array" ref="N2412">IF(COUNT(FIND({"数据分析","数据运营","分析师"},M2412)),"1","0")</f>
        <v>1</v>
      </c>
      <c r="O2412" t="s">
        <v>815</v>
      </c>
      <c r="P2412" t="s">
        <v>1384</v>
      </c>
      <c r="Q2412" t="str">
        <f t="shared" si="74"/>
        <v>20</v>
      </c>
      <c r="R2412" t="str">
        <f t="shared" si="75"/>
        <v>40</v>
      </c>
      <c r="S2412" s="1" t="s">
        <v>12319</v>
      </c>
      <c r="T2412" t="s">
        <v>12453</v>
      </c>
      <c r="U2412" t="s">
        <v>12455</v>
      </c>
      <c r="V2412" t="s">
        <v>12467</v>
      </c>
      <c r="W2412" s="1" t="s">
        <v>138</v>
      </c>
      <c r="X2412" t="s">
        <v>12810</v>
      </c>
      <c r="Y2412" t="s">
        <v>13281</v>
      </c>
      <c r="Z2412" t="s">
        <v>13274</v>
      </c>
    </row>
    <row r="2413" spans="1:27" x14ac:dyDescent="0.25">
      <c r="A2413" t="s">
        <v>4305</v>
      </c>
      <c r="B2413" t="s">
        <v>4917</v>
      </c>
      <c r="C2413">
        <v>102322</v>
      </c>
      <c r="D2413" t="s">
        <v>4347</v>
      </c>
      <c r="E2413" t="s">
        <v>18</v>
      </c>
      <c r="G2413" t="s">
        <v>20</v>
      </c>
      <c r="H2413" t="s">
        <v>301</v>
      </c>
      <c r="I2413" t="s">
        <v>32</v>
      </c>
      <c r="J2413" t="s">
        <v>213</v>
      </c>
      <c r="K2413">
        <v>2432382</v>
      </c>
      <c r="L2413" t="s">
        <v>4737</v>
      </c>
      <c r="M2413" t="s">
        <v>25</v>
      </c>
      <c r="N2413" t="str">
        <f t="array" ref="N2413">IF(COUNT(FIND({"数据分析","数据运营","分析师"},M2413)),"1","0")</f>
        <v>1</v>
      </c>
      <c r="O2413" t="s">
        <v>189</v>
      </c>
      <c r="P2413" t="s">
        <v>1384</v>
      </c>
      <c r="Q2413" t="str">
        <f t="shared" si="74"/>
        <v>10</v>
      </c>
      <c r="R2413" t="str">
        <f t="shared" si="75"/>
        <v>20</v>
      </c>
      <c r="S2413" s="1" t="s">
        <v>2061</v>
      </c>
      <c r="T2413" t="s">
        <v>12456</v>
      </c>
      <c r="U2413" t="s">
        <v>12468</v>
      </c>
      <c r="V2413" t="s">
        <v>12479</v>
      </c>
      <c r="W2413" s="1" t="s">
        <v>138</v>
      </c>
      <c r="X2413" t="s">
        <v>12810</v>
      </c>
      <c r="Y2413" t="s">
        <v>13347</v>
      </c>
      <c r="Z2413" t="s">
        <v>13274</v>
      </c>
    </row>
    <row r="2414" spans="1:27" x14ac:dyDescent="0.25">
      <c r="A2414" t="s">
        <v>4305</v>
      </c>
      <c r="B2414" t="s">
        <v>919</v>
      </c>
      <c r="C2414">
        <v>3038</v>
      </c>
      <c r="D2414" t="s">
        <v>920</v>
      </c>
      <c r="E2414" t="s">
        <v>30</v>
      </c>
      <c r="F2414" t="s">
        <v>4522</v>
      </c>
      <c r="G2414" t="s">
        <v>49</v>
      </c>
      <c r="H2414" t="s">
        <v>42</v>
      </c>
      <c r="I2414" t="s">
        <v>32</v>
      </c>
      <c r="J2414" t="s">
        <v>142</v>
      </c>
      <c r="K2414">
        <v>2303661</v>
      </c>
      <c r="L2414" t="s">
        <v>6599</v>
      </c>
      <c r="M2414" t="s">
        <v>6600</v>
      </c>
      <c r="N2414" t="str">
        <f t="array" ref="N2414">IF(COUNT(FIND({"数据分析","数据运营","分析师"},M2414)),"1","0")</f>
        <v>1</v>
      </c>
      <c r="O2414" t="s">
        <v>189</v>
      </c>
      <c r="P2414" t="s">
        <v>1384</v>
      </c>
      <c r="Q2414" t="str">
        <f t="shared" si="74"/>
        <v>10</v>
      </c>
      <c r="R2414" t="str">
        <f t="shared" si="75"/>
        <v>20</v>
      </c>
      <c r="S2414" s="1" t="s">
        <v>12342</v>
      </c>
      <c r="T2414" t="s">
        <v>12453</v>
      </c>
      <c r="U2414" t="s">
        <v>12464</v>
      </c>
      <c r="V2414" t="s">
        <v>12454</v>
      </c>
      <c r="W2414" s="1" t="s">
        <v>13220</v>
      </c>
      <c r="X2414" t="s">
        <v>13272</v>
      </c>
      <c r="Y2414" t="s">
        <v>12810</v>
      </c>
      <c r="Z2414" t="s">
        <v>13323</v>
      </c>
      <c r="AA2414" t="s">
        <v>13274</v>
      </c>
    </row>
    <row r="2415" spans="1:27" x14ac:dyDescent="0.25">
      <c r="A2415" t="s">
        <v>4305</v>
      </c>
      <c r="B2415" t="s">
        <v>6601</v>
      </c>
      <c r="C2415">
        <v>29008</v>
      </c>
      <c r="D2415" t="s">
        <v>6602</v>
      </c>
      <c r="E2415" t="s">
        <v>47</v>
      </c>
      <c r="F2415" t="s">
        <v>6603</v>
      </c>
      <c r="G2415" t="s">
        <v>130</v>
      </c>
      <c r="H2415" t="s">
        <v>130</v>
      </c>
      <c r="I2415" t="s">
        <v>32</v>
      </c>
      <c r="J2415" t="s">
        <v>23</v>
      </c>
      <c r="K2415">
        <v>2487719</v>
      </c>
      <c r="L2415" t="s">
        <v>6604</v>
      </c>
      <c r="M2415" t="s">
        <v>276</v>
      </c>
      <c r="N2415" t="str">
        <f t="array" ref="N2415">IF(COUNT(FIND({"数据分析","数据运营","分析师"},M2415)),"1","0")</f>
        <v>1</v>
      </c>
      <c r="O2415" t="s">
        <v>189</v>
      </c>
      <c r="P2415" t="s">
        <v>1384</v>
      </c>
      <c r="Q2415" t="str">
        <f t="shared" si="74"/>
        <v>10</v>
      </c>
      <c r="R2415" t="str">
        <f t="shared" si="75"/>
        <v>20</v>
      </c>
      <c r="S2415" s="1" t="s">
        <v>12376</v>
      </c>
      <c r="T2415" t="s">
        <v>12560</v>
      </c>
      <c r="U2415" t="s">
        <v>12590</v>
      </c>
      <c r="V2415" t="s">
        <v>12858</v>
      </c>
      <c r="W2415" s="1" t="s">
        <v>138</v>
      </c>
      <c r="X2415" t="s">
        <v>12810</v>
      </c>
      <c r="Y2415" t="s">
        <v>13274</v>
      </c>
    </row>
    <row r="2416" spans="1:27" x14ac:dyDescent="0.25">
      <c r="A2416" t="s">
        <v>4305</v>
      </c>
      <c r="B2416" t="s">
        <v>4660</v>
      </c>
      <c r="C2416">
        <v>1970</v>
      </c>
      <c r="D2416" t="s">
        <v>4661</v>
      </c>
      <c r="E2416" t="s">
        <v>18</v>
      </c>
      <c r="F2416" t="s">
        <v>4662</v>
      </c>
      <c r="G2416" t="s">
        <v>130</v>
      </c>
      <c r="H2416" t="s">
        <v>130</v>
      </c>
      <c r="I2416" t="s">
        <v>32</v>
      </c>
      <c r="J2416" t="s">
        <v>23</v>
      </c>
      <c r="K2416">
        <v>2361169</v>
      </c>
      <c r="L2416" t="s">
        <v>6605</v>
      </c>
      <c r="M2416" t="s">
        <v>25</v>
      </c>
      <c r="N2416" t="str">
        <f t="array" ref="N2416">IF(COUNT(FIND({"数据分析","数据运营","分析师"},M2416)),"1","0")</f>
        <v>1</v>
      </c>
      <c r="O2416" t="s">
        <v>460</v>
      </c>
      <c r="P2416" t="s">
        <v>1384</v>
      </c>
      <c r="Q2416" t="str">
        <f t="shared" si="74"/>
        <v>6</v>
      </c>
      <c r="R2416" t="str">
        <f t="shared" si="75"/>
        <v>10</v>
      </c>
      <c r="S2416" s="1" t="s">
        <v>12319</v>
      </c>
      <c r="T2416" t="s">
        <v>12453</v>
      </c>
      <c r="U2416" t="s">
        <v>12454</v>
      </c>
      <c r="V2416" t="s">
        <v>12830</v>
      </c>
      <c r="W2416" s="1" t="s">
        <v>138</v>
      </c>
      <c r="X2416" t="s">
        <v>12810</v>
      </c>
      <c r="Y2416" t="s">
        <v>13274</v>
      </c>
    </row>
    <row r="2417" spans="1:26" x14ac:dyDescent="0.25">
      <c r="A2417" t="s">
        <v>4305</v>
      </c>
      <c r="B2417" t="s">
        <v>4465</v>
      </c>
      <c r="C2417">
        <v>21643</v>
      </c>
      <c r="D2417" t="s">
        <v>4466</v>
      </c>
      <c r="E2417" t="s">
        <v>30</v>
      </c>
      <c r="F2417" t="s">
        <v>6606</v>
      </c>
      <c r="G2417" t="s">
        <v>41</v>
      </c>
      <c r="H2417" t="s">
        <v>104</v>
      </c>
      <c r="I2417" t="s">
        <v>32</v>
      </c>
      <c r="J2417" t="s">
        <v>117</v>
      </c>
      <c r="K2417">
        <v>1469345</v>
      </c>
      <c r="L2417" t="s">
        <v>6607</v>
      </c>
      <c r="M2417" t="s">
        <v>25</v>
      </c>
      <c r="N2417" t="str">
        <f t="array" ref="N2417">IF(COUNT(FIND({"数据分析","数据运营","分析师"},M2417)),"1","0")</f>
        <v>1</v>
      </c>
      <c r="O2417" t="s">
        <v>231</v>
      </c>
      <c r="P2417" t="s">
        <v>1384</v>
      </c>
      <c r="Q2417" t="str">
        <f t="shared" si="74"/>
        <v>15</v>
      </c>
      <c r="R2417" t="str">
        <f t="shared" si="75"/>
        <v>25</v>
      </c>
      <c r="S2417" s="1" t="s">
        <v>8116</v>
      </c>
      <c r="T2417" t="s">
        <v>12474</v>
      </c>
      <c r="U2417" t="s">
        <v>12457</v>
      </c>
      <c r="V2417" t="s">
        <v>12454</v>
      </c>
      <c r="W2417" s="1" t="s">
        <v>138</v>
      </c>
      <c r="X2417" t="s">
        <v>12810</v>
      </c>
      <c r="Y2417" t="s">
        <v>13274</v>
      </c>
    </row>
    <row r="2418" spans="1:26" x14ac:dyDescent="0.25">
      <c r="A2418" t="s">
        <v>4305</v>
      </c>
      <c r="B2418" t="s">
        <v>6608</v>
      </c>
      <c r="C2418">
        <v>45127</v>
      </c>
      <c r="D2418" t="s">
        <v>6609</v>
      </c>
      <c r="E2418" t="s">
        <v>56</v>
      </c>
      <c r="F2418" t="s">
        <v>4909</v>
      </c>
      <c r="G2418" t="s">
        <v>41</v>
      </c>
      <c r="H2418" t="s">
        <v>42</v>
      </c>
      <c r="I2418" t="s">
        <v>178</v>
      </c>
      <c r="J2418" t="s">
        <v>23</v>
      </c>
      <c r="K2418">
        <v>2485132</v>
      </c>
      <c r="L2418" t="s">
        <v>6610</v>
      </c>
      <c r="M2418" t="s">
        <v>25</v>
      </c>
      <c r="N2418" t="str">
        <f t="array" ref="N2418">IF(COUNT(FIND({"数据分析","数据运营","分析师"},M2418)),"1","0")</f>
        <v>1</v>
      </c>
      <c r="O2418" t="s">
        <v>4283</v>
      </c>
      <c r="P2418" t="s">
        <v>1384</v>
      </c>
      <c r="Q2418" t="str">
        <f t="shared" si="74"/>
        <v>9</v>
      </c>
      <c r="R2418" t="str">
        <f t="shared" si="75"/>
        <v>12</v>
      </c>
      <c r="S2418" s="1" t="s">
        <v>8116</v>
      </c>
      <c r="T2418" t="s">
        <v>12454</v>
      </c>
      <c r="U2418" t="s">
        <v>12455</v>
      </c>
      <c r="V2418" t="s">
        <v>12467</v>
      </c>
      <c r="W2418" s="1" t="s">
        <v>138</v>
      </c>
      <c r="X2418" t="s">
        <v>12810</v>
      </c>
      <c r="Y2418" t="s">
        <v>13274</v>
      </c>
    </row>
    <row r="2419" spans="1:26" x14ac:dyDescent="0.25">
      <c r="A2419" t="s">
        <v>4305</v>
      </c>
      <c r="B2419" t="s">
        <v>6611</v>
      </c>
      <c r="C2419">
        <v>107309</v>
      </c>
      <c r="D2419" t="s">
        <v>6612</v>
      </c>
      <c r="E2419" t="s">
        <v>56</v>
      </c>
      <c r="F2419" t="s">
        <v>6613</v>
      </c>
      <c r="G2419" t="s">
        <v>41</v>
      </c>
      <c r="H2419" t="s">
        <v>104</v>
      </c>
      <c r="I2419" t="s">
        <v>32</v>
      </c>
      <c r="J2419" t="s">
        <v>92</v>
      </c>
      <c r="K2419">
        <v>1278734</v>
      </c>
      <c r="L2419" t="s">
        <v>6614</v>
      </c>
      <c r="M2419" t="s">
        <v>25</v>
      </c>
      <c r="N2419" t="str">
        <f t="array" ref="N2419">IF(COUNT(FIND({"数据分析","数据运营","分析师"},M2419)),"1","0")</f>
        <v>1</v>
      </c>
      <c r="O2419" t="s">
        <v>260</v>
      </c>
      <c r="P2419" t="s">
        <v>1384</v>
      </c>
      <c r="Q2419" t="str">
        <f t="shared" si="74"/>
        <v>8</v>
      </c>
      <c r="R2419" t="str">
        <f t="shared" si="75"/>
        <v>15</v>
      </c>
      <c r="S2419" s="1" t="s">
        <v>12322</v>
      </c>
      <c r="T2419" t="s">
        <v>12470</v>
      </c>
      <c r="U2419" t="s">
        <v>12454</v>
      </c>
      <c r="V2419" t="s">
        <v>12483</v>
      </c>
      <c r="W2419" s="1" t="s">
        <v>138</v>
      </c>
      <c r="X2419" t="s">
        <v>12810</v>
      </c>
      <c r="Y2419" t="s">
        <v>13274</v>
      </c>
    </row>
    <row r="2420" spans="1:26" x14ac:dyDescent="0.25">
      <c r="A2420" t="s">
        <v>4305</v>
      </c>
      <c r="B2420" t="s">
        <v>6615</v>
      </c>
      <c r="C2420">
        <v>120068</v>
      </c>
      <c r="D2420" t="s">
        <v>6616</v>
      </c>
      <c r="E2420" t="s">
        <v>30</v>
      </c>
      <c r="F2420" t="s">
        <v>6617</v>
      </c>
      <c r="G2420" t="s">
        <v>49</v>
      </c>
      <c r="H2420" t="s">
        <v>42</v>
      </c>
      <c r="I2420" t="s">
        <v>32</v>
      </c>
      <c r="J2420" t="s">
        <v>895</v>
      </c>
      <c r="K2420">
        <v>2482518</v>
      </c>
      <c r="L2420" t="s">
        <v>6618</v>
      </c>
      <c r="M2420" t="s">
        <v>25</v>
      </c>
      <c r="N2420" t="str">
        <f t="array" ref="N2420">IF(COUNT(FIND({"数据分析","数据运营","分析师"},M2420)),"1","0")</f>
        <v>1</v>
      </c>
      <c r="O2420" t="s">
        <v>391</v>
      </c>
      <c r="P2420" t="s">
        <v>1384</v>
      </c>
      <c r="Q2420" t="str">
        <f t="shared" si="74"/>
        <v>15</v>
      </c>
      <c r="R2420" t="str">
        <f t="shared" si="75"/>
        <v>20</v>
      </c>
      <c r="W2420" s="1" t="s">
        <v>13220</v>
      </c>
      <c r="X2420" t="s">
        <v>13272</v>
      </c>
      <c r="Y2420" t="s">
        <v>12810</v>
      </c>
      <c r="Z2420" t="s">
        <v>13274</v>
      </c>
    </row>
    <row r="2421" spans="1:26" x14ac:dyDescent="0.25">
      <c r="A2421" t="s">
        <v>4305</v>
      </c>
      <c r="B2421" t="s">
        <v>4382</v>
      </c>
      <c r="C2421">
        <v>740</v>
      </c>
      <c r="D2421" t="s">
        <v>4383</v>
      </c>
      <c r="E2421" t="s">
        <v>30</v>
      </c>
      <c r="F2421" t="s">
        <v>4384</v>
      </c>
      <c r="G2421" t="s">
        <v>41</v>
      </c>
      <c r="H2421" t="s">
        <v>104</v>
      </c>
      <c r="I2421" t="s">
        <v>32</v>
      </c>
      <c r="J2421" t="s">
        <v>23</v>
      </c>
      <c r="K2421">
        <v>519414</v>
      </c>
      <c r="L2421" t="s">
        <v>4385</v>
      </c>
      <c r="M2421" t="s">
        <v>276</v>
      </c>
      <c r="N2421" t="str">
        <f t="array" ref="N2421">IF(COUNT(FIND({"数据分析","数据运营","分析师"},M2421)),"1","0")</f>
        <v>1</v>
      </c>
      <c r="O2421" t="s">
        <v>360</v>
      </c>
      <c r="P2421" t="s">
        <v>1384</v>
      </c>
      <c r="Q2421" t="str">
        <f t="shared" si="74"/>
        <v>12</v>
      </c>
      <c r="R2421" t="str">
        <f t="shared" si="75"/>
        <v>24</v>
      </c>
      <c r="S2421" s="1" t="s">
        <v>1583</v>
      </c>
      <c r="T2421" t="s">
        <v>12528</v>
      </c>
      <c r="U2421" t="s">
        <v>12517</v>
      </c>
      <c r="V2421" t="s">
        <v>12468</v>
      </c>
      <c r="W2421" s="1" t="s">
        <v>138</v>
      </c>
      <c r="X2421" t="s">
        <v>12810</v>
      </c>
      <c r="Y2421" t="s">
        <v>13274</v>
      </c>
    </row>
    <row r="2422" spans="1:26" x14ac:dyDescent="0.25">
      <c r="A2422" t="s">
        <v>4305</v>
      </c>
      <c r="B2422" t="s">
        <v>6619</v>
      </c>
      <c r="C2422">
        <v>41823</v>
      </c>
      <c r="D2422" t="s">
        <v>6082</v>
      </c>
      <c r="E2422" t="s">
        <v>18</v>
      </c>
      <c r="F2422" t="s">
        <v>6620</v>
      </c>
      <c r="G2422" t="s">
        <v>130</v>
      </c>
      <c r="H2422" t="s">
        <v>130</v>
      </c>
      <c r="I2422" t="s">
        <v>32</v>
      </c>
      <c r="J2422" t="s">
        <v>2093</v>
      </c>
      <c r="K2422">
        <v>1781306</v>
      </c>
      <c r="L2422" t="s">
        <v>6621</v>
      </c>
      <c r="M2422" t="s">
        <v>1423</v>
      </c>
      <c r="N2422" t="str">
        <f t="array" ref="N2422">IF(COUNT(FIND({"数据分析","数据运营","分析师"},M2422)),"1","0")</f>
        <v>1</v>
      </c>
      <c r="O2422" t="s">
        <v>298</v>
      </c>
      <c r="P2422" t="s">
        <v>1384</v>
      </c>
      <c r="Q2422" t="str">
        <f t="shared" si="74"/>
        <v>15</v>
      </c>
      <c r="R2422" t="str">
        <f t="shared" si="75"/>
        <v>30</v>
      </c>
      <c r="S2422" s="1" t="s">
        <v>12320</v>
      </c>
      <c r="T2422" t="s">
        <v>12462</v>
      </c>
      <c r="U2422" t="s">
        <v>12456</v>
      </c>
      <c r="V2422" t="s">
        <v>12465</v>
      </c>
      <c r="W2422" s="1" t="s">
        <v>138</v>
      </c>
      <c r="X2422" t="s">
        <v>12810</v>
      </c>
      <c r="Y2422" t="s">
        <v>13274</v>
      </c>
    </row>
    <row r="2423" spans="1:26" x14ac:dyDescent="0.25">
      <c r="A2423" t="s">
        <v>4305</v>
      </c>
      <c r="B2423" t="s">
        <v>6622</v>
      </c>
      <c r="C2423">
        <v>153914</v>
      </c>
      <c r="D2423" t="s">
        <v>6623</v>
      </c>
      <c r="E2423" t="s">
        <v>47</v>
      </c>
      <c r="F2423" t="s">
        <v>6624</v>
      </c>
      <c r="G2423" t="s">
        <v>20</v>
      </c>
      <c r="H2423" t="s">
        <v>21</v>
      </c>
      <c r="I2423" t="s">
        <v>32</v>
      </c>
      <c r="J2423" t="s">
        <v>302</v>
      </c>
      <c r="K2423">
        <v>2505833</v>
      </c>
      <c r="L2423" t="s">
        <v>6625</v>
      </c>
      <c r="M2423" t="s">
        <v>25</v>
      </c>
      <c r="N2423" t="str">
        <f t="array" ref="N2423">IF(COUNT(FIND({"数据分析","数据运营","分析师"},M2423)),"1","0")</f>
        <v>1</v>
      </c>
      <c r="O2423" t="s">
        <v>815</v>
      </c>
      <c r="P2423" t="s">
        <v>1384</v>
      </c>
      <c r="Q2423" t="str">
        <f t="shared" si="74"/>
        <v>20</v>
      </c>
      <c r="R2423" t="str">
        <f t="shared" si="75"/>
        <v>40</v>
      </c>
      <c r="S2423" s="1" t="s">
        <v>1456</v>
      </c>
      <c r="T2423" t="s">
        <v>12468</v>
      </c>
      <c r="U2423" t="s">
        <v>12454</v>
      </c>
      <c r="V2423" t="s">
        <v>12456</v>
      </c>
      <c r="W2423" s="1" t="s">
        <v>138</v>
      </c>
      <c r="X2423" t="s">
        <v>12810</v>
      </c>
      <c r="Y2423" t="s">
        <v>13281</v>
      </c>
      <c r="Z2423" t="s">
        <v>13274</v>
      </c>
    </row>
    <row r="2424" spans="1:26" x14ac:dyDescent="0.25">
      <c r="A2424" t="s">
        <v>4305</v>
      </c>
      <c r="B2424" t="s">
        <v>4878</v>
      </c>
      <c r="C2424">
        <v>534</v>
      </c>
      <c r="D2424" t="s">
        <v>4878</v>
      </c>
      <c r="E2424" t="s">
        <v>18</v>
      </c>
      <c r="G2424" t="s">
        <v>130</v>
      </c>
      <c r="H2424" t="s">
        <v>130</v>
      </c>
      <c r="I2424" t="s">
        <v>32</v>
      </c>
      <c r="J2424" t="s">
        <v>33</v>
      </c>
      <c r="K2424">
        <v>2458593</v>
      </c>
      <c r="L2424" t="s">
        <v>6626</v>
      </c>
      <c r="M2424" t="s">
        <v>25</v>
      </c>
      <c r="N2424" t="str">
        <f t="array" ref="N2424">IF(COUNT(FIND({"数据分析","数据运营","分析师"},M2424)),"1","0")</f>
        <v>1</v>
      </c>
      <c r="O2424" t="s">
        <v>298</v>
      </c>
      <c r="P2424" t="s">
        <v>1384</v>
      </c>
      <c r="Q2424" t="str">
        <f t="shared" si="74"/>
        <v>15</v>
      </c>
      <c r="R2424" t="str">
        <f t="shared" si="75"/>
        <v>30</v>
      </c>
      <c r="S2424" s="1" t="s">
        <v>12390</v>
      </c>
      <c r="T2424" t="s">
        <v>12539</v>
      </c>
      <c r="U2424" t="s">
        <v>12678</v>
      </c>
      <c r="V2424" t="s">
        <v>12834</v>
      </c>
      <c r="W2424" s="1" t="s">
        <v>138</v>
      </c>
      <c r="X2424" t="s">
        <v>12810</v>
      </c>
      <c r="Y2424" t="s">
        <v>13274</v>
      </c>
    </row>
    <row r="2425" spans="1:26" x14ac:dyDescent="0.25">
      <c r="A2425" t="s">
        <v>4305</v>
      </c>
      <c r="B2425" t="s">
        <v>5621</v>
      </c>
      <c r="C2425">
        <v>3712</v>
      </c>
      <c r="D2425" t="s">
        <v>292</v>
      </c>
      <c r="E2425" t="s">
        <v>18</v>
      </c>
      <c r="F2425" t="s">
        <v>5887</v>
      </c>
      <c r="G2425" t="s">
        <v>253</v>
      </c>
      <c r="H2425" t="s">
        <v>21</v>
      </c>
      <c r="I2425" t="s">
        <v>32</v>
      </c>
      <c r="J2425" t="s">
        <v>73</v>
      </c>
      <c r="K2425">
        <v>2569345</v>
      </c>
      <c r="L2425" t="s">
        <v>6627</v>
      </c>
      <c r="M2425" t="s">
        <v>25</v>
      </c>
      <c r="N2425" t="str">
        <f t="array" ref="N2425">IF(COUNT(FIND({"数据分析","数据运营","分析师"},M2425)),"1","0")</f>
        <v>1</v>
      </c>
      <c r="O2425" t="s">
        <v>524</v>
      </c>
      <c r="P2425" t="s">
        <v>1384</v>
      </c>
      <c r="Q2425" t="str">
        <f t="shared" si="74"/>
        <v>13</v>
      </c>
      <c r="R2425" t="str">
        <f t="shared" si="75"/>
        <v>25</v>
      </c>
      <c r="S2425" s="1" t="s">
        <v>1456</v>
      </c>
      <c r="T2425" t="s">
        <v>12465</v>
      </c>
      <c r="U2425" t="s">
        <v>12454</v>
      </c>
      <c r="V2425" t="s">
        <v>12455</v>
      </c>
      <c r="W2425" s="1" t="s">
        <v>4166</v>
      </c>
      <c r="X2425" t="s">
        <v>12810</v>
      </c>
      <c r="Y2425" t="s">
        <v>13274</v>
      </c>
      <c r="Z2425" t="s">
        <v>13272</v>
      </c>
    </row>
    <row r="2426" spans="1:26" x14ac:dyDescent="0.25">
      <c r="A2426" t="s">
        <v>4305</v>
      </c>
      <c r="B2426" t="s">
        <v>875</v>
      </c>
      <c r="C2426">
        <v>50702</v>
      </c>
      <c r="D2426" t="s">
        <v>876</v>
      </c>
      <c r="E2426" t="s">
        <v>18</v>
      </c>
      <c r="F2426" t="s">
        <v>4322</v>
      </c>
      <c r="G2426" t="s">
        <v>41</v>
      </c>
      <c r="H2426" t="s">
        <v>42</v>
      </c>
      <c r="I2426" t="s">
        <v>32</v>
      </c>
      <c r="J2426" t="s">
        <v>213</v>
      </c>
      <c r="K2426">
        <v>2538238</v>
      </c>
      <c r="L2426" t="s">
        <v>6568</v>
      </c>
      <c r="M2426" t="s">
        <v>6628</v>
      </c>
      <c r="N2426" t="str">
        <f t="array" ref="N2426">IF(COUNT(FIND({"数据分析","数据运营","分析师"},M2426)),"1","0")</f>
        <v>1</v>
      </c>
      <c r="O2426" t="s">
        <v>298</v>
      </c>
      <c r="P2426" t="s">
        <v>1384</v>
      </c>
      <c r="Q2426" t="str">
        <f t="shared" si="74"/>
        <v>15</v>
      </c>
      <c r="R2426" t="str">
        <f t="shared" si="75"/>
        <v>30</v>
      </c>
      <c r="S2426" s="1" t="s">
        <v>12319</v>
      </c>
      <c r="T2426" t="s">
        <v>12455</v>
      </c>
      <c r="U2426" t="s">
        <v>12467</v>
      </c>
      <c r="V2426" t="s">
        <v>12487</v>
      </c>
      <c r="W2426" s="1" t="s">
        <v>138</v>
      </c>
      <c r="X2426" t="s">
        <v>12810</v>
      </c>
      <c r="Y2426" t="s">
        <v>13274</v>
      </c>
    </row>
    <row r="2427" spans="1:26" x14ac:dyDescent="0.25">
      <c r="A2427" t="s">
        <v>4305</v>
      </c>
      <c r="B2427" t="s">
        <v>4660</v>
      </c>
      <c r="C2427">
        <v>1970</v>
      </c>
      <c r="D2427" t="s">
        <v>4661</v>
      </c>
      <c r="E2427" t="s">
        <v>18</v>
      </c>
      <c r="F2427" t="s">
        <v>4662</v>
      </c>
      <c r="G2427" t="s">
        <v>20</v>
      </c>
      <c r="H2427" t="s">
        <v>739</v>
      </c>
      <c r="I2427" t="s">
        <v>32</v>
      </c>
      <c r="J2427" t="s">
        <v>23</v>
      </c>
      <c r="K2427">
        <v>2006663</v>
      </c>
      <c r="L2427" t="s">
        <v>6629</v>
      </c>
      <c r="M2427" t="s">
        <v>6630</v>
      </c>
      <c r="N2427" t="str">
        <f t="array" ref="N2427">IF(COUNT(FIND({"数据分析","数据运营","分析师"},M2427)),"1","0")</f>
        <v>1</v>
      </c>
      <c r="O2427" t="s">
        <v>231</v>
      </c>
      <c r="P2427" t="s">
        <v>1384</v>
      </c>
      <c r="Q2427" t="str">
        <f t="shared" si="74"/>
        <v>15</v>
      </c>
      <c r="R2427" t="str">
        <f t="shared" si="75"/>
        <v>25</v>
      </c>
      <c r="S2427" s="1" t="s">
        <v>12319</v>
      </c>
      <c r="T2427" t="s">
        <v>12453</v>
      </c>
      <c r="U2427" t="s">
        <v>12454</v>
      </c>
      <c r="V2427" t="s">
        <v>12830</v>
      </c>
      <c r="W2427" s="1" t="s">
        <v>138</v>
      </c>
      <c r="X2427" t="s">
        <v>12810</v>
      </c>
      <c r="Y2427" t="s">
        <v>13274</v>
      </c>
    </row>
    <row r="2428" spans="1:26" x14ac:dyDescent="0.25">
      <c r="A2428" t="s">
        <v>4305</v>
      </c>
      <c r="B2428" t="s">
        <v>6619</v>
      </c>
      <c r="C2428">
        <v>41823</v>
      </c>
      <c r="D2428" t="s">
        <v>6082</v>
      </c>
      <c r="E2428" t="s">
        <v>18</v>
      </c>
      <c r="F2428" t="s">
        <v>6620</v>
      </c>
      <c r="G2428" t="s">
        <v>49</v>
      </c>
      <c r="H2428" t="s">
        <v>116</v>
      </c>
      <c r="I2428" t="s">
        <v>32</v>
      </c>
      <c r="J2428" t="s">
        <v>2093</v>
      </c>
      <c r="K2428">
        <v>2374463</v>
      </c>
      <c r="L2428" t="s">
        <v>6631</v>
      </c>
      <c r="M2428" t="s">
        <v>25</v>
      </c>
      <c r="N2428" t="str">
        <f t="array" ref="N2428">IF(COUNT(FIND({"数据分析","数据运营","分析师"},M2428)),"1","0")</f>
        <v>1</v>
      </c>
      <c r="O2428" t="s">
        <v>260</v>
      </c>
      <c r="P2428" t="s">
        <v>1384</v>
      </c>
      <c r="Q2428" t="str">
        <f t="shared" si="74"/>
        <v>8</v>
      </c>
      <c r="R2428" t="str">
        <f t="shared" si="75"/>
        <v>15</v>
      </c>
      <c r="S2428" s="1" t="s">
        <v>12320</v>
      </c>
      <c r="T2428" t="s">
        <v>12462</v>
      </c>
      <c r="U2428" t="s">
        <v>12456</v>
      </c>
      <c r="V2428" t="s">
        <v>12465</v>
      </c>
      <c r="W2428" s="1" t="s">
        <v>138</v>
      </c>
      <c r="X2428" t="s">
        <v>12810</v>
      </c>
      <c r="Y2428" t="s">
        <v>13274</v>
      </c>
    </row>
    <row r="2429" spans="1:26" x14ac:dyDescent="0.25">
      <c r="A2429" t="s">
        <v>4305</v>
      </c>
      <c r="B2429" t="s">
        <v>972</v>
      </c>
      <c r="C2429">
        <v>1403</v>
      </c>
      <c r="D2429" t="s">
        <v>973</v>
      </c>
      <c r="E2429" t="s">
        <v>30</v>
      </c>
      <c r="F2429" t="s">
        <v>4322</v>
      </c>
      <c r="G2429" t="s">
        <v>41</v>
      </c>
      <c r="H2429" t="s">
        <v>104</v>
      </c>
      <c r="I2429" t="s">
        <v>32</v>
      </c>
      <c r="J2429" t="s">
        <v>105</v>
      </c>
      <c r="K2429">
        <v>2565516</v>
      </c>
      <c r="L2429" t="s">
        <v>6632</v>
      </c>
      <c r="M2429" t="s">
        <v>25</v>
      </c>
      <c r="N2429" t="str">
        <f t="array" ref="N2429">IF(COUNT(FIND({"数据分析","数据运营","分析师"},M2429)),"1","0")</f>
        <v>1</v>
      </c>
      <c r="O2429" t="s">
        <v>189</v>
      </c>
      <c r="P2429" t="s">
        <v>1384</v>
      </c>
      <c r="Q2429" t="str">
        <f t="shared" si="74"/>
        <v>10</v>
      </c>
      <c r="R2429" t="str">
        <f t="shared" si="75"/>
        <v>20</v>
      </c>
      <c r="S2429" s="1" t="s">
        <v>12320</v>
      </c>
      <c r="T2429" t="s">
        <v>12456</v>
      </c>
      <c r="U2429" t="s">
        <v>12474</v>
      </c>
      <c r="V2429" t="s">
        <v>12454</v>
      </c>
    </row>
    <row r="2430" spans="1:26" x14ac:dyDescent="0.25">
      <c r="A2430" t="s">
        <v>4305</v>
      </c>
      <c r="B2430" t="s">
        <v>6633</v>
      </c>
      <c r="C2430">
        <v>4148</v>
      </c>
      <c r="D2430" t="s">
        <v>6634</v>
      </c>
      <c r="E2430" t="s">
        <v>18</v>
      </c>
      <c r="F2430" t="s">
        <v>5101</v>
      </c>
      <c r="G2430" t="s">
        <v>272</v>
      </c>
      <c r="H2430" t="s">
        <v>447</v>
      </c>
      <c r="I2430" t="s">
        <v>32</v>
      </c>
      <c r="J2430" t="s">
        <v>345</v>
      </c>
      <c r="K2430">
        <v>1915458</v>
      </c>
      <c r="L2430" t="s">
        <v>6635</v>
      </c>
      <c r="M2430" t="s">
        <v>25</v>
      </c>
      <c r="N2430" t="str">
        <f t="array" ref="N2430">IF(COUNT(FIND({"数据分析","数据运营","分析师"},M2430)),"1","0")</f>
        <v>1</v>
      </c>
      <c r="O2430" t="s">
        <v>1264</v>
      </c>
      <c r="P2430" t="s">
        <v>1384</v>
      </c>
      <c r="Q2430" t="str">
        <f t="shared" si="74"/>
        <v>25</v>
      </c>
      <c r="R2430" t="str">
        <f t="shared" si="75"/>
        <v>30</v>
      </c>
      <c r="S2430" s="1" t="s">
        <v>12406</v>
      </c>
      <c r="T2430" t="s">
        <v>12561</v>
      </c>
      <c r="U2430" t="s">
        <v>12705</v>
      </c>
      <c r="V2430" t="s">
        <v>12464</v>
      </c>
      <c r="W2430" s="1" t="s">
        <v>138</v>
      </c>
      <c r="X2430" t="s">
        <v>12810</v>
      </c>
      <c r="Y2430" t="s">
        <v>13274</v>
      </c>
    </row>
    <row r="2431" spans="1:26" x14ac:dyDescent="0.25">
      <c r="A2431" t="s">
        <v>4305</v>
      </c>
      <c r="B2431" t="s">
        <v>6636</v>
      </c>
      <c r="C2431">
        <v>45476</v>
      </c>
      <c r="D2431" t="s">
        <v>6637</v>
      </c>
      <c r="E2431" t="s">
        <v>18</v>
      </c>
      <c r="F2431" t="s">
        <v>4479</v>
      </c>
      <c r="G2431" t="s">
        <v>49</v>
      </c>
      <c r="H2431" t="s">
        <v>42</v>
      </c>
      <c r="I2431" t="s">
        <v>32</v>
      </c>
      <c r="J2431" t="s">
        <v>719</v>
      </c>
      <c r="K2431">
        <v>2135419</v>
      </c>
      <c r="L2431" t="s">
        <v>790</v>
      </c>
      <c r="M2431" t="s">
        <v>6638</v>
      </c>
      <c r="N2431" t="str">
        <f t="array" ref="N2431">IF(COUNT(FIND({"数据分析","数据运营","分析师"},M2431)),"1","0")</f>
        <v>1</v>
      </c>
      <c r="O2431" t="s">
        <v>1760</v>
      </c>
      <c r="P2431" t="s">
        <v>1384</v>
      </c>
      <c r="Q2431" t="str">
        <f t="shared" si="74"/>
        <v>15</v>
      </c>
      <c r="R2431" t="str">
        <f t="shared" si="75"/>
        <v>22</v>
      </c>
      <c r="S2431" s="1" t="s">
        <v>12407</v>
      </c>
      <c r="T2431" t="s">
        <v>12562</v>
      </c>
      <c r="U2431" t="s">
        <v>12470</v>
      </c>
      <c r="V2431" t="s">
        <v>12454</v>
      </c>
      <c r="W2431" s="1" t="s">
        <v>13220</v>
      </c>
      <c r="X2431" t="s">
        <v>13272</v>
      </c>
      <c r="Y2431" t="s">
        <v>12810</v>
      </c>
      <c r="Z2431" t="s">
        <v>13274</v>
      </c>
    </row>
    <row r="2432" spans="1:26" x14ac:dyDescent="0.25">
      <c r="A2432" t="s">
        <v>4305</v>
      </c>
      <c r="B2432" t="s">
        <v>4673</v>
      </c>
      <c r="C2432">
        <v>99089</v>
      </c>
      <c r="D2432" t="s">
        <v>4674</v>
      </c>
      <c r="E2432" t="s">
        <v>18</v>
      </c>
      <c r="F2432" t="s">
        <v>6639</v>
      </c>
      <c r="G2432" t="s">
        <v>41</v>
      </c>
      <c r="H2432" t="s">
        <v>42</v>
      </c>
      <c r="I2432" t="s">
        <v>218</v>
      </c>
      <c r="J2432" t="s">
        <v>59</v>
      </c>
      <c r="K2432">
        <v>2372511</v>
      </c>
      <c r="L2432" t="s">
        <v>6640</v>
      </c>
      <c r="M2432" t="s">
        <v>276</v>
      </c>
      <c r="N2432" t="str">
        <f t="array" ref="N2432">IF(COUNT(FIND({"数据分析","数据运营","分析师"},M2432)),"1","0")</f>
        <v>1</v>
      </c>
      <c r="O2432" t="s">
        <v>298</v>
      </c>
      <c r="P2432" t="s">
        <v>1384</v>
      </c>
      <c r="Q2432" t="str">
        <f t="shared" si="74"/>
        <v>15</v>
      </c>
      <c r="R2432" t="str">
        <f t="shared" si="75"/>
        <v>30</v>
      </c>
      <c r="S2432" s="1" t="s">
        <v>12320</v>
      </c>
      <c r="T2432" t="s">
        <v>12456</v>
      </c>
      <c r="U2432" t="s">
        <v>12454</v>
      </c>
      <c r="V2432" t="s">
        <v>12641</v>
      </c>
      <c r="W2432" s="1" t="s">
        <v>138</v>
      </c>
      <c r="X2432" t="s">
        <v>12810</v>
      </c>
      <c r="Y2432" t="s">
        <v>13274</v>
      </c>
    </row>
    <row r="2433" spans="1:27" x14ac:dyDescent="0.25">
      <c r="A2433" t="s">
        <v>4305</v>
      </c>
      <c r="B2433" t="s">
        <v>4347</v>
      </c>
      <c r="C2433">
        <v>104601</v>
      </c>
      <c r="D2433" t="s">
        <v>4347</v>
      </c>
      <c r="E2433" t="s">
        <v>30</v>
      </c>
      <c r="F2433" t="s">
        <v>4326</v>
      </c>
      <c r="G2433" t="s">
        <v>20</v>
      </c>
      <c r="H2433" t="s">
        <v>301</v>
      </c>
      <c r="I2433" t="s">
        <v>32</v>
      </c>
      <c r="J2433" t="s">
        <v>2093</v>
      </c>
      <c r="K2433">
        <v>2435480</v>
      </c>
      <c r="L2433" t="s">
        <v>6641</v>
      </c>
      <c r="M2433" t="s">
        <v>25</v>
      </c>
      <c r="N2433" t="str">
        <f t="array" ref="N2433">IF(COUNT(FIND({"数据分析","数据运营","分析师"},M2433)),"1","0")</f>
        <v>1</v>
      </c>
      <c r="O2433" t="s">
        <v>189</v>
      </c>
      <c r="P2433" t="s">
        <v>1384</v>
      </c>
      <c r="Q2433" t="str">
        <f t="shared" si="74"/>
        <v>10</v>
      </c>
      <c r="R2433" t="str">
        <f t="shared" si="75"/>
        <v>20</v>
      </c>
      <c r="S2433" s="1" t="s">
        <v>12325</v>
      </c>
      <c r="T2433" t="s">
        <v>12467</v>
      </c>
      <c r="U2433" t="s">
        <v>12487</v>
      </c>
      <c r="V2433" t="s">
        <v>12457</v>
      </c>
      <c r="W2433" s="1" t="s">
        <v>138</v>
      </c>
      <c r="X2433" t="s">
        <v>12810</v>
      </c>
      <c r="Y2433" t="s">
        <v>13347</v>
      </c>
      <c r="Z2433" t="s">
        <v>13274</v>
      </c>
    </row>
    <row r="2434" spans="1:27" x14ac:dyDescent="0.25">
      <c r="A2434" t="s">
        <v>4305</v>
      </c>
      <c r="B2434" t="s">
        <v>5283</v>
      </c>
      <c r="C2434">
        <v>1249</v>
      </c>
      <c r="D2434" t="s">
        <v>5284</v>
      </c>
      <c r="E2434" t="s">
        <v>47</v>
      </c>
      <c r="F2434" t="s">
        <v>4556</v>
      </c>
      <c r="G2434" t="s">
        <v>41</v>
      </c>
      <c r="H2434" t="s">
        <v>104</v>
      </c>
      <c r="I2434" t="s">
        <v>32</v>
      </c>
      <c r="J2434" t="s">
        <v>213</v>
      </c>
      <c r="K2434">
        <v>1421979</v>
      </c>
      <c r="L2434" t="s">
        <v>6642</v>
      </c>
      <c r="M2434" t="s">
        <v>6643</v>
      </c>
      <c r="N2434" t="str">
        <f t="array" ref="N2434">IF(COUNT(FIND({"数据分析","数据运营","分析师"},M2434)),"1","0")</f>
        <v>1</v>
      </c>
      <c r="O2434" t="s">
        <v>231</v>
      </c>
      <c r="P2434" t="s">
        <v>1384</v>
      </c>
      <c r="Q2434" t="str">
        <f t="shared" ref="Q2434:Q2497" si="76">LEFT(O2434,FIND("k",O2434,1)-1)</f>
        <v>15</v>
      </c>
      <c r="R2434" t="str">
        <f t="shared" ref="R2434:R2497" si="77">MID(O2434,FIND("-",O2434,1)+1,LEN(O2434)-FIND("-",O2434,1)-1)</f>
        <v>25</v>
      </c>
      <c r="S2434" s="1" t="s">
        <v>12396</v>
      </c>
      <c r="T2434" t="s">
        <v>12485</v>
      </c>
      <c r="U2434" t="s">
        <v>12455</v>
      </c>
      <c r="V2434" t="s">
        <v>12456</v>
      </c>
      <c r="W2434" s="1" t="s">
        <v>138</v>
      </c>
      <c r="X2434" t="s">
        <v>12672</v>
      </c>
      <c r="Y2434" t="s">
        <v>12810</v>
      </c>
      <c r="Z2434" t="s">
        <v>13274</v>
      </c>
    </row>
    <row r="2435" spans="1:27" x14ac:dyDescent="0.25">
      <c r="A2435" t="s">
        <v>4305</v>
      </c>
      <c r="B2435" t="s">
        <v>5892</v>
      </c>
      <c r="C2435">
        <v>82650</v>
      </c>
      <c r="D2435" t="s">
        <v>5893</v>
      </c>
      <c r="E2435" t="s">
        <v>39</v>
      </c>
      <c r="F2435" t="s">
        <v>5894</v>
      </c>
      <c r="G2435" t="s">
        <v>20</v>
      </c>
      <c r="H2435" t="s">
        <v>21</v>
      </c>
      <c r="I2435" t="s">
        <v>32</v>
      </c>
      <c r="J2435" t="s">
        <v>50</v>
      </c>
      <c r="K2435">
        <v>1878651</v>
      </c>
      <c r="L2435" t="s">
        <v>5895</v>
      </c>
      <c r="M2435" t="s">
        <v>276</v>
      </c>
      <c r="N2435" t="str">
        <f t="array" ref="N2435">IF(COUNT(FIND({"数据分析","数据运营","分析师"},M2435)),"1","0")</f>
        <v>1</v>
      </c>
      <c r="O2435" t="s">
        <v>231</v>
      </c>
      <c r="P2435" t="s">
        <v>1384</v>
      </c>
      <c r="Q2435" t="str">
        <f t="shared" si="76"/>
        <v>15</v>
      </c>
      <c r="R2435" t="str">
        <f t="shared" si="77"/>
        <v>25</v>
      </c>
      <c r="S2435" s="1" t="s">
        <v>12320</v>
      </c>
      <c r="T2435" t="s">
        <v>12454</v>
      </c>
      <c r="U2435" t="s">
        <v>12477</v>
      </c>
      <c r="V2435" t="s">
        <v>12487</v>
      </c>
      <c r="W2435" s="1" t="s">
        <v>138</v>
      </c>
      <c r="X2435" t="s">
        <v>12810</v>
      </c>
      <c r="Y2435" t="s">
        <v>13281</v>
      </c>
      <c r="Z2435" t="s">
        <v>13274</v>
      </c>
    </row>
    <row r="2436" spans="1:27" x14ac:dyDescent="0.25">
      <c r="A2436" t="s">
        <v>4305</v>
      </c>
      <c r="B2436" t="s">
        <v>6644</v>
      </c>
      <c r="C2436">
        <v>175</v>
      </c>
      <c r="D2436" t="s">
        <v>6645</v>
      </c>
      <c r="E2436" t="s">
        <v>18</v>
      </c>
      <c r="F2436" t="s">
        <v>6646</v>
      </c>
      <c r="G2436" t="s">
        <v>20</v>
      </c>
      <c r="H2436" t="s">
        <v>301</v>
      </c>
      <c r="I2436" t="s">
        <v>32</v>
      </c>
      <c r="J2436" t="s">
        <v>23</v>
      </c>
      <c r="K2436">
        <v>1376948</v>
      </c>
      <c r="L2436" t="s">
        <v>6647</v>
      </c>
      <c r="M2436" t="s">
        <v>25</v>
      </c>
      <c r="N2436" t="str">
        <f t="array" ref="N2436">IF(COUNT(FIND({"数据分析","数据运营","分析师"},M2436)),"1","0")</f>
        <v>1</v>
      </c>
      <c r="O2436" t="s">
        <v>298</v>
      </c>
      <c r="P2436" t="s">
        <v>1384</v>
      </c>
      <c r="Q2436" t="str">
        <f t="shared" si="76"/>
        <v>15</v>
      </c>
      <c r="R2436" t="str">
        <f t="shared" si="77"/>
        <v>30</v>
      </c>
      <c r="S2436" s="1" t="s">
        <v>12320</v>
      </c>
      <c r="T2436" t="s">
        <v>12454</v>
      </c>
      <c r="U2436" t="s">
        <v>12467</v>
      </c>
      <c r="V2436" t="s">
        <v>12477</v>
      </c>
      <c r="W2436" s="1" t="s">
        <v>138</v>
      </c>
      <c r="X2436" t="s">
        <v>12810</v>
      </c>
      <c r="Y2436" t="s">
        <v>13347</v>
      </c>
      <c r="Z2436" t="s">
        <v>13274</v>
      </c>
    </row>
    <row r="2437" spans="1:27" x14ac:dyDescent="0.25">
      <c r="A2437" t="s">
        <v>4305</v>
      </c>
      <c r="B2437" t="s">
        <v>6648</v>
      </c>
      <c r="C2437">
        <v>25439</v>
      </c>
      <c r="D2437" t="s">
        <v>6649</v>
      </c>
      <c r="E2437" t="s">
        <v>47</v>
      </c>
      <c r="F2437" t="s">
        <v>6650</v>
      </c>
      <c r="G2437" t="s">
        <v>20</v>
      </c>
      <c r="H2437" t="s">
        <v>301</v>
      </c>
      <c r="I2437" t="s">
        <v>32</v>
      </c>
      <c r="J2437" t="s">
        <v>50</v>
      </c>
      <c r="K2437">
        <v>2469212</v>
      </c>
      <c r="L2437" t="s">
        <v>6651</v>
      </c>
      <c r="M2437" t="s">
        <v>716</v>
      </c>
      <c r="N2437" t="str">
        <f t="array" ref="N2437">IF(COUNT(FIND({"数据分析","数据运营","分析师"},M2437)),"1","0")</f>
        <v>0</v>
      </c>
      <c r="O2437" t="s">
        <v>815</v>
      </c>
      <c r="P2437" t="s">
        <v>1384</v>
      </c>
      <c r="Q2437" t="str">
        <f t="shared" si="76"/>
        <v>20</v>
      </c>
      <c r="R2437" t="str">
        <f t="shared" si="77"/>
        <v>40</v>
      </c>
      <c r="S2437" s="1" t="s">
        <v>8116</v>
      </c>
      <c r="T2437" t="s">
        <v>12563</v>
      </c>
      <c r="U2437" t="s">
        <v>12706</v>
      </c>
      <c r="V2437" t="s">
        <v>12859</v>
      </c>
      <c r="W2437" t="s">
        <v>12941</v>
      </c>
      <c r="X2437" t="s">
        <v>12917</v>
      </c>
    </row>
    <row r="2438" spans="1:27" x14ac:dyDescent="0.25">
      <c r="A2438" t="s">
        <v>4305</v>
      </c>
      <c r="B2438" t="s">
        <v>6367</v>
      </c>
      <c r="C2438">
        <v>64765</v>
      </c>
      <c r="D2438" t="s">
        <v>2860</v>
      </c>
      <c r="E2438" t="s">
        <v>18</v>
      </c>
      <c r="F2438" t="s">
        <v>4403</v>
      </c>
      <c r="G2438" t="s">
        <v>81</v>
      </c>
      <c r="H2438" t="s">
        <v>42</v>
      </c>
      <c r="I2438" t="s">
        <v>32</v>
      </c>
      <c r="J2438" t="s">
        <v>213</v>
      </c>
      <c r="K2438">
        <v>2572344</v>
      </c>
      <c r="L2438" t="s">
        <v>6652</v>
      </c>
      <c r="M2438" t="s">
        <v>6653</v>
      </c>
      <c r="N2438" t="str">
        <f t="array" ref="N2438">IF(COUNT(FIND({"数据分析","数据运营","分析师"},M2438)),"1","0")</f>
        <v>0</v>
      </c>
      <c r="O2438" t="s">
        <v>231</v>
      </c>
      <c r="P2438" t="s">
        <v>1384</v>
      </c>
      <c r="Q2438" t="str">
        <f t="shared" si="76"/>
        <v>15</v>
      </c>
      <c r="R2438" t="str">
        <f t="shared" si="77"/>
        <v>25</v>
      </c>
      <c r="S2438" s="1" t="s">
        <v>1583</v>
      </c>
      <c r="T2438" t="s">
        <v>12465</v>
      </c>
      <c r="U2438" t="s">
        <v>12489</v>
      </c>
      <c r="V2438" t="s">
        <v>12467</v>
      </c>
      <c r="W2438" t="s">
        <v>12930</v>
      </c>
      <c r="X2438" t="s">
        <v>13136</v>
      </c>
      <c r="Y2438" t="s">
        <v>13137</v>
      </c>
    </row>
    <row r="2439" spans="1:27" x14ac:dyDescent="0.25">
      <c r="A2439" t="s">
        <v>4305</v>
      </c>
      <c r="B2439" t="s">
        <v>6654</v>
      </c>
      <c r="C2439">
        <v>33214</v>
      </c>
      <c r="D2439" t="s">
        <v>6655</v>
      </c>
      <c r="E2439" t="s">
        <v>47</v>
      </c>
      <c r="F2439" t="s">
        <v>6656</v>
      </c>
      <c r="G2439" t="s">
        <v>20</v>
      </c>
      <c r="H2439" t="s">
        <v>21</v>
      </c>
      <c r="I2439" t="s">
        <v>32</v>
      </c>
      <c r="J2439" t="s">
        <v>142</v>
      </c>
      <c r="K2439">
        <v>2218053</v>
      </c>
      <c r="L2439" t="s">
        <v>6657</v>
      </c>
      <c r="M2439" t="s">
        <v>25</v>
      </c>
      <c r="N2439" t="str">
        <f t="array" ref="N2439">IF(COUNT(FIND({"数据分析","数据运营","分析师"},M2439)),"1","0")</f>
        <v>1</v>
      </c>
      <c r="O2439" t="s">
        <v>189</v>
      </c>
      <c r="P2439" t="s">
        <v>1384</v>
      </c>
      <c r="Q2439" t="str">
        <f t="shared" si="76"/>
        <v>10</v>
      </c>
      <c r="R2439" t="str">
        <f t="shared" si="77"/>
        <v>20</v>
      </c>
      <c r="S2439" s="1" t="s">
        <v>790</v>
      </c>
      <c r="T2439" t="s">
        <v>12564</v>
      </c>
      <c r="U2439" t="s">
        <v>12456</v>
      </c>
      <c r="V2439" t="s">
        <v>12860</v>
      </c>
      <c r="W2439" s="1" t="s">
        <v>138</v>
      </c>
      <c r="X2439" t="s">
        <v>12810</v>
      </c>
      <c r="Y2439" t="s">
        <v>13281</v>
      </c>
      <c r="Z2439" t="s">
        <v>13274</v>
      </c>
    </row>
    <row r="2440" spans="1:27" x14ac:dyDescent="0.25">
      <c r="A2440" t="s">
        <v>4305</v>
      </c>
      <c r="B2440" t="s">
        <v>4617</v>
      </c>
      <c r="C2440">
        <v>8414</v>
      </c>
      <c r="D2440" t="s">
        <v>4618</v>
      </c>
      <c r="E2440" t="s">
        <v>30</v>
      </c>
      <c r="F2440" t="s">
        <v>4619</v>
      </c>
      <c r="G2440" t="s">
        <v>41</v>
      </c>
      <c r="H2440" t="s">
        <v>104</v>
      </c>
      <c r="I2440" t="s">
        <v>32</v>
      </c>
      <c r="J2440" t="s">
        <v>23</v>
      </c>
      <c r="K2440">
        <v>1964435</v>
      </c>
      <c r="L2440" t="s">
        <v>6658</v>
      </c>
      <c r="M2440" t="s">
        <v>25</v>
      </c>
      <c r="N2440" t="str">
        <f t="array" ref="N2440">IF(COUNT(FIND({"数据分析","数据运营","分析师"},M2440)),"1","0")</f>
        <v>1</v>
      </c>
      <c r="O2440" t="s">
        <v>231</v>
      </c>
      <c r="P2440" t="s">
        <v>1384</v>
      </c>
      <c r="Q2440" t="str">
        <f t="shared" si="76"/>
        <v>15</v>
      </c>
      <c r="R2440" t="str">
        <f t="shared" si="77"/>
        <v>25</v>
      </c>
      <c r="S2440" s="1" t="s">
        <v>12325</v>
      </c>
      <c r="T2440" t="s">
        <v>12483</v>
      </c>
      <c r="U2440" t="s">
        <v>12477</v>
      </c>
      <c r="V2440" t="s">
        <v>12460</v>
      </c>
      <c r="W2440" s="1" t="s">
        <v>138</v>
      </c>
      <c r="X2440" t="s">
        <v>12810</v>
      </c>
      <c r="Y2440" t="s">
        <v>13274</v>
      </c>
    </row>
    <row r="2441" spans="1:27" x14ac:dyDescent="0.25">
      <c r="A2441" t="s">
        <v>4305</v>
      </c>
      <c r="B2441" t="s">
        <v>875</v>
      </c>
      <c r="C2441">
        <v>50702</v>
      </c>
      <c r="D2441" t="s">
        <v>876</v>
      </c>
      <c r="E2441" t="s">
        <v>18</v>
      </c>
      <c r="F2441" t="s">
        <v>4322</v>
      </c>
      <c r="G2441" t="s">
        <v>41</v>
      </c>
      <c r="H2441" t="s">
        <v>104</v>
      </c>
      <c r="I2441" t="s">
        <v>32</v>
      </c>
      <c r="J2441" t="s">
        <v>213</v>
      </c>
      <c r="K2441">
        <v>2275661</v>
      </c>
      <c r="L2441" t="s">
        <v>4814</v>
      </c>
      <c r="M2441" t="s">
        <v>6659</v>
      </c>
      <c r="N2441" t="str">
        <f t="array" ref="N2441">IF(COUNT(FIND({"数据分析","数据运营","分析师"},M2441)),"1","0")</f>
        <v>1</v>
      </c>
      <c r="O2441" t="s">
        <v>298</v>
      </c>
      <c r="P2441" t="s">
        <v>1384</v>
      </c>
      <c r="Q2441" t="str">
        <f t="shared" si="76"/>
        <v>15</v>
      </c>
      <c r="R2441" t="str">
        <f t="shared" si="77"/>
        <v>30</v>
      </c>
      <c r="S2441" s="1" t="s">
        <v>12319</v>
      </c>
      <c r="T2441" t="s">
        <v>12455</v>
      </c>
      <c r="U2441" t="s">
        <v>12467</v>
      </c>
      <c r="V2441" t="s">
        <v>12487</v>
      </c>
      <c r="W2441" s="1" t="s">
        <v>138</v>
      </c>
      <c r="X2441" t="s">
        <v>12810</v>
      </c>
      <c r="Y2441" t="s">
        <v>13274</v>
      </c>
    </row>
    <row r="2442" spans="1:27" x14ac:dyDescent="0.25">
      <c r="A2442" t="s">
        <v>4305</v>
      </c>
      <c r="B2442" t="s">
        <v>6660</v>
      </c>
      <c r="C2442">
        <v>64658</v>
      </c>
      <c r="D2442" t="s">
        <v>6661</v>
      </c>
      <c r="E2442" t="s">
        <v>39</v>
      </c>
      <c r="G2442" t="s">
        <v>41</v>
      </c>
      <c r="H2442" t="s">
        <v>847</v>
      </c>
      <c r="I2442" t="s">
        <v>22</v>
      </c>
      <c r="J2442" t="s">
        <v>916</v>
      </c>
      <c r="K2442">
        <v>2445815</v>
      </c>
      <c r="L2442" t="s">
        <v>6662</v>
      </c>
      <c r="M2442" t="s">
        <v>6663</v>
      </c>
      <c r="N2442" t="str">
        <f t="array" ref="N2442">IF(COUNT(FIND({"数据分析","数据运营","分析师"},M2442)),"1","0")</f>
        <v>1</v>
      </c>
      <c r="O2442" t="s">
        <v>231</v>
      </c>
      <c r="P2442" t="s">
        <v>1384</v>
      </c>
      <c r="Q2442" t="str">
        <f t="shared" si="76"/>
        <v>15</v>
      </c>
      <c r="R2442" t="str">
        <f t="shared" si="77"/>
        <v>25</v>
      </c>
      <c r="S2442" s="1" t="s">
        <v>12320</v>
      </c>
      <c r="T2442" t="s">
        <v>12454</v>
      </c>
      <c r="U2442" t="s">
        <v>12455</v>
      </c>
      <c r="V2442" t="s">
        <v>12485</v>
      </c>
      <c r="W2442" s="1" t="s">
        <v>138</v>
      </c>
      <c r="X2442" t="s">
        <v>13282</v>
      </c>
      <c r="Y2442" t="s">
        <v>12810</v>
      </c>
      <c r="Z2442" t="s">
        <v>13274</v>
      </c>
    </row>
    <row r="2443" spans="1:27" x14ac:dyDescent="0.25">
      <c r="A2443" t="s">
        <v>4305</v>
      </c>
      <c r="B2443" t="s">
        <v>6664</v>
      </c>
      <c r="C2443">
        <v>81330</v>
      </c>
      <c r="D2443" t="s">
        <v>6665</v>
      </c>
      <c r="E2443" t="s">
        <v>39</v>
      </c>
      <c r="F2443" t="s">
        <v>4379</v>
      </c>
      <c r="G2443" t="s">
        <v>20</v>
      </c>
      <c r="H2443" t="s">
        <v>1399</v>
      </c>
      <c r="I2443" t="s">
        <v>32</v>
      </c>
      <c r="J2443" t="s">
        <v>274</v>
      </c>
      <c r="K2443">
        <v>2444873</v>
      </c>
      <c r="L2443" t="s">
        <v>6666</v>
      </c>
      <c r="M2443" t="s">
        <v>230</v>
      </c>
      <c r="N2443" t="str">
        <f t="array" ref="N2443">IF(COUNT(FIND({"数据分析","数据运营","分析师"},M2443)),"1","0")</f>
        <v>1</v>
      </c>
      <c r="O2443" t="s">
        <v>391</v>
      </c>
      <c r="P2443" t="s">
        <v>1384</v>
      </c>
      <c r="Q2443" t="str">
        <f t="shared" si="76"/>
        <v>15</v>
      </c>
      <c r="R2443" t="str">
        <f t="shared" si="77"/>
        <v>20</v>
      </c>
      <c r="S2443" s="1" t="s">
        <v>12319</v>
      </c>
      <c r="T2443" t="s">
        <v>12453</v>
      </c>
      <c r="U2443" t="s">
        <v>12454</v>
      </c>
      <c r="V2443" t="s">
        <v>12475</v>
      </c>
      <c r="W2443" s="1" t="s">
        <v>138</v>
      </c>
      <c r="X2443" t="s">
        <v>12510</v>
      </c>
      <c r="Y2443" t="s">
        <v>12810</v>
      </c>
      <c r="Z2443" t="s">
        <v>13298</v>
      </c>
      <c r="AA2443" t="s">
        <v>13274</v>
      </c>
    </row>
    <row r="2444" spans="1:27" x14ac:dyDescent="0.25">
      <c r="A2444" t="s">
        <v>4305</v>
      </c>
      <c r="B2444" t="s">
        <v>6667</v>
      </c>
      <c r="C2444">
        <v>22750</v>
      </c>
      <c r="D2444" t="s">
        <v>6668</v>
      </c>
      <c r="E2444" t="s">
        <v>30</v>
      </c>
      <c r="G2444" t="s">
        <v>20</v>
      </c>
      <c r="H2444" t="s">
        <v>301</v>
      </c>
      <c r="I2444" t="s">
        <v>32</v>
      </c>
      <c r="J2444" t="s">
        <v>302</v>
      </c>
      <c r="K2444">
        <v>2489452</v>
      </c>
      <c r="L2444" t="s">
        <v>2019</v>
      </c>
      <c r="M2444" t="s">
        <v>25</v>
      </c>
      <c r="N2444" t="str">
        <f t="array" ref="N2444">IF(COUNT(FIND({"数据分析","数据运营","分析师"},M2444)),"1","0")</f>
        <v>1</v>
      </c>
      <c r="O2444" t="s">
        <v>391</v>
      </c>
      <c r="P2444" t="s">
        <v>1384</v>
      </c>
      <c r="Q2444" t="str">
        <f t="shared" si="76"/>
        <v>15</v>
      </c>
      <c r="R2444" t="str">
        <f t="shared" si="77"/>
        <v>20</v>
      </c>
      <c r="S2444" s="1" t="s">
        <v>12319</v>
      </c>
      <c r="T2444" t="s">
        <v>12454</v>
      </c>
      <c r="U2444" t="s">
        <v>12470</v>
      </c>
      <c r="V2444" t="s">
        <v>12460</v>
      </c>
      <c r="W2444" s="1" t="s">
        <v>716</v>
      </c>
      <c r="X2444" t="s">
        <v>13272</v>
      </c>
      <c r="Y2444" t="s">
        <v>12810</v>
      </c>
      <c r="Z2444" t="s">
        <v>13274</v>
      </c>
    </row>
    <row r="2445" spans="1:27" x14ac:dyDescent="0.25">
      <c r="A2445" t="s">
        <v>4305</v>
      </c>
      <c r="B2445" t="s">
        <v>6669</v>
      </c>
      <c r="C2445">
        <v>16521</v>
      </c>
      <c r="D2445" t="s">
        <v>6670</v>
      </c>
      <c r="E2445" t="s">
        <v>56</v>
      </c>
      <c r="F2445" t="s">
        <v>4817</v>
      </c>
      <c r="G2445" t="s">
        <v>33</v>
      </c>
      <c r="H2445" t="s">
        <v>417</v>
      </c>
      <c r="I2445" t="s">
        <v>32</v>
      </c>
      <c r="J2445" t="s">
        <v>33</v>
      </c>
      <c r="K2445">
        <v>2033429</v>
      </c>
      <c r="L2445" t="s">
        <v>6671</v>
      </c>
      <c r="M2445" t="s">
        <v>25</v>
      </c>
      <c r="N2445" t="str">
        <f t="array" ref="N2445">IF(COUNT(FIND({"数据分析","数据运营","分析师"},M2445)),"1","0")</f>
        <v>1</v>
      </c>
      <c r="O2445" t="s">
        <v>360</v>
      </c>
      <c r="P2445" t="s">
        <v>1384</v>
      </c>
      <c r="Q2445" t="str">
        <f t="shared" si="76"/>
        <v>12</v>
      </c>
      <c r="R2445" t="str">
        <f t="shared" si="77"/>
        <v>24</v>
      </c>
      <c r="S2445" s="1" t="s">
        <v>2061</v>
      </c>
      <c r="T2445" t="s">
        <v>12470</v>
      </c>
      <c r="U2445" t="s">
        <v>12457</v>
      </c>
      <c r="V2445" t="s">
        <v>12468</v>
      </c>
      <c r="W2445" s="1" t="s">
        <v>138</v>
      </c>
      <c r="X2445" t="s">
        <v>12810</v>
      </c>
      <c r="Y2445" t="s">
        <v>13297</v>
      </c>
      <c r="Z2445" t="s">
        <v>13274</v>
      </c>
    </row>
    <row r="2446" spans="1:27" x14ac:dyDescent="0.25">
      <c r="A2446" t="s">
        <v>4305</v>
      </c>
      <c r="B2446" t="s">
        <v>5046</v>
      </c>
      <c r="C2446">
        <v>1730</v>
      </c>
      <c r="D2446" t="s">
        <v>5047</v>
      </c>
      <c r="E2446" t="s">
        <v>47</v>
      </c>
      <c r="F2446" t="s">
        <v>4833</v>
      </c>
      <c r="G2446" t="s">
        <v>253</v>
      </c>
      <c r="H2446" t="s">
        <v>21</v>
      </c>
      <c r="I2446" t="s">
        <v>32</v>
      </c>
      <c r="J2446" t="s">
        <v>23</v>
      </c>
      <c r="K2446">
        <v>2578443</v>
      </c>
      <c r="L2446" t="s">
        <v>6672</v>
      </c>
      <c r="M2446" t="s">
        <v>42</v>
      </c>
      <c r="N2446" t="str">
        <f t="array" ref="N2446">IF(COUNT(FIND({"数据分析","数据运营","分析师"},M2446)),"1","0")</f>
        <v>1</v>
      </c>
      <c r="O2446" t="s">
        <v>298</v>
      </c>
      <c r="P2446" t="s">
        <v>1384</v>
      </c>
      <c r="Q2446" t="str">
        <f t="shared" si="76"/>
        <v>15</v>
      </c>
      <c r="R2446" t="str">
        <f t="shared" si="77"/>
        <v>30</v>
      </c>
      <c r="S2446" s="1" t="s">
        <v>12325</v>
      </c>
      <c r="T2446" t="s">
        <v>12455</v>
      </c>
      <c r="U2446" t="s">
        <v>12467</v>
      </c>
      <c r="V2446" t="s">
        <v>12489</v>
      </c>
      <c r="W2446" s="1" t="s">
        <v>13223</v>
      </c>
      <c r="X2446" t="s">
        <v>13326</v>
      </c>
      <c r="Y2446" t="s">
        <v>12810</v>
      </c>
      <c r="Z2446" t="s">
        <v>13328</v>
      </c>
      <c r="AA2446" t="s">
        <v>13274</v>
      </c>
    </row>
    <row r="2447" spans="1:27" x14ac:dyDescent="0.25">
      <c r="A2447" t="s">
        <v>4305</v>
      </c>
      <c r="B2447" t="s">
        <v>6673</v>
      </c>
      <c r="C2447">
        <v>43489</v>
      </c>
      <c r="D2447" t="s">
        <v>6674</v>
      </c>
      <c r="E2447" t="s">
        <v>56</v>
      </c>
      <c r="F2447" t="s">
        <v>6675</v>
      </c>
      <c r="G2447" t="s">
        <v>41</v>
      </c>
      <c r="H2447" t="s">
        <v>42</v>
      </c>
      <c r="I2447" t="s">
        <v>32</v>
      </c>
      <c r="J2447" t="s">
        <v>213</v>
      </c>
      <c r="K2447">
        <v>2181312</v>
      </c>
      <c r="L2447" t="s">
        <v>6676</v>
      </c>
      <c r="M2447" t="s">
        <v>276</v>
      </c>
      <c r="N2447" t="str">
        <f t="array" ref="N2447">IF(COUNT(FIND({"数据分析","数据运营","分析师"},M2447)),"1","0")</f>
        <v>1</v>
      </c>
      <c r="O2447" t="s">
        <v>298</v>
      </c>
      <c r="P2447" t="s">
        <v>1384</v>
      </c>
      <c r="Q2447" t="str">
        <f t="shared" si="76"/>
        <v>15</v>
      </c>
      <c r="R2447" t="str">
        <f t="shared" si="77"/>
        <v>30</v>
      </c>
      <c r="S2447" s="1" t="s">
        <v>12320</v>
      </c>
      <c r="T2447" t="s">
        <v>12455</v>
      </c>
      <c r="U2447" t="s">
        <v>12475</v>
      </c>
      <c r="V2447" t="s">
        <v>12457</v>
      </c>
      <c r="W2447" s="1" t="s">
        <v>138</v>
      </c>
      <c r="X2447" t="s">
        <v>12810</v>
      </c>
      <c r="Y2447" t="s">
        <v>13274</v>
      </c>
    </row>
    <row r="2448" spans="1:27" x14ac:dyDescent="0.25">
      <c r="A2448" t="s">
        <v>4305</v>
      </c>
      <c r="B2448" t="s">
        <v>5359</v>
      </c>
      <c r="C2448">
        <v>114110</v>
      </c>
      <c r="D2448" t="s">
        <v>5360</v>
      </c>
      <c r="E2448" t="s">
        <v>18</v>
      </c>
      <c r="F2448" t="s">
        <v>5616</v>
      </c>
      <c r="G2448" t="s">
        <v>20</v>
      </c>
      <c r="H2448" t="s">
        <v>72</v>
      </c>
      <c r="I2448" t="s">
        <v>32</v>
      </c>
      <c r="J2448" t="s">
        <v>23</v>
      </c>
      <c r="K2448">
        <v>2501730</v>
      </c>
      <c r="L2448" t="s">
        <v>6677</v>
      </c>
      <c r="M2448" t="s">
        <v>276</v>
      </c>
      <c r="N2448" t="str">
        <f t="array" ref="N2448">IF(COUNT(FIND({"数据分析","数据运营","分析师"},M2448)),"1","0")</f>
        <v>1</v>
      </c>
      <c r="O2448" t="s">
        <v>492</v>
      </c>
      <c r="P2448" t="s">
        <v>1384</v>
      </c>
      <c r="Q2448" t="str">
        <f t="shared" si="76"/>
        <v>20</v>
      </c>
      <c r="R2448" t="str">
        <f t="shared" si="77"/>
        <v>30</v>
      </c>
      <c r="S2448" s="1" t="s">
        <v>8116</v>
      </c>
      <c r="T2448" t="s">
        <v>12468</v>
      </c>
      <c r="U2448" t="s">
        <v>12457</v>
      </c>
      <c r="V2448" t="s">
        <v>12454</v>
      </c>
      <c r="W2448" s="1" t="s">
        <v>138</v>
      </c>
      <c r="X2448" t="s">
        <v>12810</v>
      </c>
      <c r="Y2448" t="s">
        <v>13274</v>
      </c>
    </row>
    <row r="2449" spans="1:27" x14ac:dyDescent="0.25">
      <c r="A2449" t="s">
        <v>4305</v>
      </c>
      <c r="B2449" t="s">
        <v>6678</v>
      </c>
      <c r="C2449">
        <v>142230</v>
      </c>
      <c r="D2449" t="s">
        <v>6679</v>
      </c>
      <c r="E2449" t="s">
        <v>56</v>
      </c>
      <c r="F2449" t="s">
        <v>6680</v>
      </c>
      <c r="G2449" t="s">
        <v>41</v>
      </c>
      <c r="H2449" t="s">
        <v>104</v>
      </c>
      <c r="I2449" t="s">
        <v>32</v>
      </c>
      <c r="J2449" t="s">
        <v>6681</v>
      </c>
      <c r="K2449">
        <v>2412158</v>
      </c>
      <c r="L2449" t="s">
        <v>6682</v>
      </c>
      <c r="M2449" t="s">
        <v>25</v>
      </c>
      <c r="N2449" t="str">
        <f t="array" ref="N2449">IF(COUNT(FIND({"数据分析","数据运营","分析师"},M2449)),"1","0")</f>
        <v>1</v>
      </c>
      <c r="O2449" t="s">
        <v>53</v>
      </c>
      <c r="P2449" t="s">
        <v>1384</v>
      </c>
      <c r="Q2449" t="str">
        <f t="shared" si="76"/>
        <v>6</v>
      </c>
      <c r="R2449" t="str">
        <f t="shared" si="77"/>
        <v>8</v>
      </c>
      <c r="W2449" s="1" t="s">
        <v>138</v>
      </c>
      <c r="X2449" t="s">
        <v>12810</v>
      </c>
      <c r="Y2449" t="s">
        <v>13274</v>
      </c>
    </row>
    <row r="2450" spans="1:27" x14ac:dyDescent="0.25">
      <c r="A2450" t="s">
        <v>4305</v>
      </c>
      <c r="B2450" t="s">
        <v>6683</v>
      </c>
      <c r="C2450">
        <v>52418</v>
      </c>
      <c r="D2450" t="s">
        <v>6684</v>
      </c>
      <c r="E2450" t="s">
        <v>30</v>
      </c>
      <c r="G2450" t="s">
        <v>130</v>
      </c>
      <c r="H2450" t="s">
        <v>130</v>
      </c>
      <c r="I2450" t="s">
        <v>178</v>
      </c>
      <c r="J2450" t="s">
        <v>33</v>
      </c>
      <c r="K2450">
        <v>2038918</v>
      </c>
      <c r="L2450" t="s">
        <v>6685</v>
      </c>
      <c r="M2450" t="s">
        <v>25</v>
      </c>
      <c r="N2450" t="str">
        <f t="array" ref="N2450">IF(COUNT(FIND({"数据分析","数据运营","分析师"},M2450)),"1","0")</f>
        <v>1</v>
      </c>
      <c r="O2450" t="s">
        <v>231</v>
      </c>
      <c r="P2450" t="s">
        <v>1384</v>
      </c>
      <c r="Q2450" t="str">
        <f t="shared" si="76"/>
        <v>15</v>
      </c>
      <c r="R2450" t="str">
        <f t="shared" si="77"/>
        <v>25</v>
      </c>
      <c r="S2450" s="1" t="s">
        <v>12320</v>
      </c>
      <c r="T2450" t="s">
        <v>12464</v>
      </c>
      <c r="U2450" t="s">
        <v>12467</v>
      </c>
      <c r="V2450" t="s">
        <v>12489</v>
      </c>
      <c r="W2450" s="1" t="s">
        <v>138</v>
      </c>
      <c r="X2450" t="s">
        <v>12810</v>
      </c>
      <c r="Y2450" t="s">
        <v>13274</v>
      </c>
    </row>
    <row r="2451" spans="1:27" x14ac:dyDescent="0.25">
      <c r="A2451" t="s">
        <v>4305</v>
      </c>
      <c r="B2451" t="s">
        <v>1163</v>
      </c>
      <c r="C2451">
        <v>2768</v>
      </c>
      <c r="D2451" t="s">
        <v>1164</v>
      </c>
      <c r="E2451" t="s">
        <v>30</v>
      </c>
      <c r="F2451" t="s">
        <v>4459</v>
      </c>
      <c r="G2451" t="s">
        <v>49</v>
      </c>
      <c r="H2451" t="s">
        <v>141</v>
      </c>
      <c r="I2451" t="s">
        <v>32</v>
      </c>
      <c r="J2451" t="s">
        <v>213</v>
      </c>
      <c r="K2451">
        <v>2425639</v>
      </c>
      <c r="L2451" t="s">
        <v>6686</v>
      </c>
      <c r="M2451" t="s">
        <v>25</v>
      </c>
      <c r="N2451" t="str">
        <f t="array" ref="N2451">IF(COUNT(FIND({"数据分析","数据运营","分析师"},M2451)),"1","0")</f>
        <v>1</v>
      </c>
      <c r="O2451" t="s">
        <v>924</v>
      </c>
      <c r="P2451" t="s">
        <v>1384</v>
      </c>
      <c r="Q2451" t="str">
        <f t="shared" si="76"/>
        <v>12</v>
      </c>
      <c r="R2451" t="str">
        <f t="shared" si="77"/>
        <v>20</v>
      </c>
      <c r="S2451" s="1" t="s">
        <v>12320</v>
      </c>
      <c r="T2451" t="s">
        <v>12455</v>
      </c>
      <c r="U2451" t="s">
        <v>12467</v>
      </c>
      <c r="V2451" t="s">
        <v>12475</v>
      </c>
      <c r="W2451" s="1" t="s">
        <v>138</v>
      </c>
      <c r="X2451" t="s">
        <v>12810</v>
      </c>
      <c r="Y2451" t="s">
        <v>13274</v>
      </c>
    </row>
    <row r="2452" spans="1:27" x14ac:dyDescent="0.25">
      <c r="A2452" t="s">
        <v>4305</v>
      </c>
      <c r="B2452" t="s">
        <v>5621</v>
      </c>
      <c r="C2452">
        <v>3712</v>
      </c>
      <c r="D2452" t="s">
        <v>292</v>
      </c>
      <c r="E2452" t="s">
        <v>18</v>
      </c>
      <c r="F2452" t="s">
        <v>4879</v>
      </c>
      <c r="G2452" t="s">
        <v>41</v>
      </c>
      <c r="H2452" t="s">
        <v>104</v>
      </c>
      <c r="I2452" t="s">
        <v>32</v>
      </c>
      <c r="J2452" t="s">
        <v>73</v>
      </c>
      <c r="K2452">
        <v>2441337</v>
      </c>
      <c r="L2452" t="s">
        <v>6687</v>
      </c>
      <c r="M2452" t="s">
        <v>25</v>
      </c>
      <c r="N2452" t="str">
        <f t="array" ref="N2452">IF(COUNT(FIND({"数据分析","数据运营","分析师"},M2452)),"1","0")</f>
        <v>1</v>
      </c>
      <c r="O2452" t="s">
        <v>924</v>
      </c>
      <c r="P2452" t="s">
        <v>1384</v>
      </c>
      <c r="Q2452" t="str">
        <f t="shared" si="76"/>
        <v>12</v>
      </c>
      <c r="R2452" t="str">
        <f t="shared" si="77"/>
        <v>20</v>
      </c>
      <c r="S2452" s="1" t="s">
        <v>1456</v>
      </c>
      <c r="T2452" t="s">
        <v>12465</v>
      </c>
      <c r="U2452" t="s">
        <v>12454</v>
      </c>
      <c r="V2452" t="s">
        <v>12455</v>
      </c>
      <c r="W2452" s="1" t="s">
        <v>138</v>
      </c>
      <c r="X2452" t="s">
        <v>12810</v>
      </c>
      <c r="Y2452" t="s">
        <v>13274</v>
      </c>
    </row>
    <row r="2453" spans="1:27" x14ac:dyDescent="0.25">
      <c r="A2453" t="s">
        <v>4305</v>
      </c>
      <c r="B2453" t="s">
        <v>6688</v>
      </c>
      <c r="C2453">
        <v>122771</v>
      </c>
      <c r="D2453" t="s">
        <v>6689</v>
      </c>
      <c r="E2453" t="s">
        <v>56</v>
      </c>
      <c r="G2453" t="s">
        <v>20</v>
      </c>
      <c r="H2453" t="s">
        <v>301</v>
      </c>
      <c r="I2453" t="s">
        <v>32</v>
      </c>
      <c r="J2453" t="s">
        <v>1555</v>
      </c>
      <c r="K2453">
        <v>2380382</v>
      </c>
      <c r="L2453" t="s">
        <v>6690</v>
      </c>
      <c r="M2453" t="s">
        <v>25</v>
      </c>
      <c r="N2453" t="str">
        <f t="array" ref="N2453">IF(COUNT(FIND({"数据分析","数据运营","分析师"},M2453)),"1","0")</f>
        <v>1</v>
      </c>
      <c r="O2453" t="s">
        <v>3460</v>
      </c>
      <c r="P2453" t="s">
        <v>1384</v>
      </c>
      <c r="Q2453" t="str">
        <f t="shared" si="76"/>
        <v>9</v>
      </c>
      <c r="R2453" t="str">
        <f t="shared" si="77"/>
        <v>18</v>
      </c>
      <c r="S2453" s="1" t="s">
        <v>2061</v>
      </c>
      <c r="T2453" t="s">
        <v>12454</v>
      </c>
      <c r="U2453" t="s">
        <v>12456</v>
      </c>
      <c r="V2453" t="s">
        <v>12534</v>
      </c>
      <c r="W2453" s="1" t="s">
        <v>716</v>
      </c>
      <c r="X2453" t="s">
        <v>13272</v>
      </c>
      <c r="Y2453" t="s">
        <v>12810</v>
      </c>
      <c r="Z2453" t="s">
        <v>13274</v>
      </c>
    </row>
    <row r="2454" spans="1:27" x14ac:dyDescent="0.25">
      <c r="A2454" t="s">
        <v>4305</v>
      </c>
      <c r="B2454" t="s">
        <v>5974</v>
      </c>
      <c r="C2454">
        <v>323</v>
      </c>
      <c r="D2454" t="s">
        <v>6691</v>
      </c>
      <c r="E2454" t="s">
        <v>18</v>
      </c>
      <c r="F2454" t="s">
        <v>5080</v>
      </c>
      <c r="G2454" t="s">
        <v>49</v>
      </c>
      <c r="H2454" t="s">
        <v>116</v>
      </c>
      <c r="I2454" t="s">
        <v>32</v>
      </c>
      <c r="J2454" t="s">
        <v>23</v>
      </c>
      <c r="K2454">
        <v>540876</v>
      </c>
      <c r="L2454" t="s">
        <v>669</v>
      </c>
      <c r="M2454" t="s">
        <v>276</v>
      </c>
      <c r="N2454" t="str">
        <f t="array" ref="N2454">IF(COUNT(FIND({"数据分析","数据运营","分析师"},M2454)),"1","0")</f>
        <v>1</v>
      </c>
      <c r="O2454" t="s">
        <v>298</v>
      </c>
      <c r="P2454" t="s">
        <v>1384</v>
      </c>
      <c r="Q2454" t="str">
        <f t="shared" si="76"/>
        <v>15</v>
      </c>
      <c r="R2454" t="str">
        <f t="shared" si="77"/>
        <v>30</v>
      </c>
      <c r="S2454" s="1" t="s">
        <v>12339</v>
      </c>
      <c r="T2454" t="s">
        <v>12455</v>
      </c>
      <c r="U2454" t="s">
        <v>12456</v>
      </c>
      <c r="V2454" t="s">
        <v>12470</v>
      </c>
      <c r="W2454" s="1" t="s">
        <v>138</v>
      </c>
      <c r="X2454" t="s">
        <v>12810</v>
      </c>
      <c r="Y2454" t="s">
        <v>13274</v>
      </c>
    </row>
    <row r="2455" spans="1:27" x14ac:dyDescent="0.25">
      <c r="A2455" t="s">
        <v>4305</v>
      </c>
      <c r="B2455" t="s">
        <v>4760</v>
      </c>
      <c r="C2455">
        <v>329</v>
      </c>
      <c r="D2455" t="s">
        <v>4761</v>
      </c>
      <c r="E2455" t="s">
        <v>18</v>
      </c>
      <c r="F2455" t="s">
        <v>4403</v>
      </c>
      <c r="G2455" t="s">
        <v>272</v>
      </c>
      <c r="H2455" t="s">
        <v>447</v>
      </c>
      <c r="I2455" t="s">
        <v>32</v>
      </c>
      <c r="J2455" t="s">
        <v>240</v>
      </c>
      <c r="K2455">
        <v>2431142</v>
      </c>
      <c r="L2455" t="s">
        <v>6692</v>
      </c>
      <c r="M2455" t="s">
        <v>6567</v>
      </c>
      <c r="N2455" t="str">
        <f t="array" ref="N2455">IF(COUNT(FIND({"数据分析","数据运营","分析师"},M2455)),"1","0")</f>
        <v>1</v>
      </c>
      <c r="O2455" t="s">
        <v>1518</v>
      </c>
      <c r="P2455" t="s">
        <v>1384</v>
      </c>
      <c r="Q2455" t="str">
        <f t="shared" si="76"/>
        <v>20</v>
      </c>
      <c r="R2455" t="str">
        <f t="shared" si="77"/>
        <v>35</v>
      </c>
      <c r="S2455" s="1" t="s">
        <v>12320</v>
      </c>
      <c r="T2455" t="s">
        <v>12462</v>
      </c>
      <c r="U2455" t="s">
        <v>12465</v>
      </c>
      <c r="V2455" t="s">
        <v>12454</v>
      </c>
      <c r="W2455" s="1" t="s">
        <v>138</v>
      </c>
      <c r="X2455" t="s">
        <v>13278</v>
      </c>
      <c r="Y2455" t="s">
        <v>12810</v>
      </c>
      <c r="Z2455" t="s">
        <v>13289</v>
      </c>
      <c r="AA2455" t="s">
        <v>13274</v>
      </c>
    </row>
    <row r="2456" spans="1:27" x14ac:dyDescent="0.25">
      <c r="A2456" t="s">
        <v>4305</v>
      </c>
      <c r="B2456" t="s">
        <v>875</v>
      </c>
      <c r="C2456">
        <v>50702</v>
      </c>
      <c r="D2456" t="s">
        <v>876</v>
      </c>
      <c r="E2456" t="s">
        <v>18</v>
      </c>
      <c r="G2456" t="s">
        <v>41</v>
      </c>
      <c r="H2456" t="s">
        <v>104</v>
      </c>
      <c r="I2456" t="s">
        <v>32</v>
      </c>
      <c r="J2456" t="s">
        <v>213</v>
      </c>
      <c r="K2456">
        <v>2372878</v>
      </c>
      <c r="L2456" t="s">
        <v>4814</v>
      </c>
      <c r="M2456" t="s">
        <v>1423</v>
      </c>
      <c r="N2456" t="str">
        <f t="array" ref="N2456">IF(COUNT(FIND({"数据分析","数据运营","分析师"},M2456)),"1","0")</f>
        <v>1</v>
      </c>
      <c r="O2456" t="s">
        <v>298</v>
      </c>
      <c r="P2456" t="s">
        <v>1384</v>
      </c>
      <c r="Q2456" t="str">
        <f t="shared" si="76"/>
        <v>15</v>
      </c>
      <c r="R2456" t="str">
        <f t="shared" si="77"/>
        <v>30</v>
      </c>
      <c r="S2456" s="1" t="s">
        <v>12319</v>
      </c>
      <c r="T2456" t="s">
        <v>12455</v>
      </c>
      <c r="U2456" t="s">
        <v>12467</v>
      </c>
      <c r="V2456" t="s">
        <v>12487</v>
      </c>
      <c r="W2456" s="1" t="s">
        <v>138</v>
      </c>
      <c r="X2456" t="s">
        <v>12810</v>
      </c>
      <c r="Y2456" t="s">
        <v>13274</v>
      </c>
    </row>
    <row r="2457" spans="1:27" x14ac:dyDescent="0.25">
      <c r="A2457" t="s">
        <v>4305</v>
      </c>
      <c r="B2457" t="s">
        <v>5359</v>
      </c>
      <c r="C2457">
        <v>114110</v>
      </c>
      <c r="D2457" t="s">
        <v>5360</v>
      </c>
      <c r="E2457" t="s">
        <v>18</v>
      </c>
      <c r="G2457" t="s">
        <v>41</v>
      </c>
      <c r="H2457" t="s">
        <v>104</v>
      </c>
      <c r="I2457" t="s">
        <v>32</v>
      </c>
      <c r="J2457" t="s">
        <v>23</v>
      </c>
      <c r="K2457">
        <v>2184308</v>
      </c>
      <c r="L2457" t="s">
        <v>6693</v>
      </c>
      <c r="M2457" t="s">
        <v>25</v>
      </c>
      <c r="N2457" t="str">
        <f t="array" ref="N2457">IF(COUNT(FIND({"数据分析","数据运营","分析师"},M2457)),"1","0")</f>
        <v>1</v>
      </c>
      <c r="O2457" t="s">
        <v>231</v>
      </c>
      <c r="P2457" t="s">
        <v>1384</v>
      </c>
      <c r="Q2457" t="str">
        <f t="shared" si="76"/>
        <v>15</v>
      </c>
      <c r="R2457" t="str">
        <f t="shared" si="77"/>
        <v>25</v>
      </c>
      <c r="S2457" s="1" t="s">
        <v>8116</v>
      </c>
      <c r="T2457" t="s">
        <v>12468</v>
      </c>
      <c r="U2457" t="s">
        <v>12457</v>
      </c>
      <c r="V2457" t="s">
        <v>12454</v>
      </c>
      <c r="W2457" s="1" t="s">
        <v>138</v>
      </c>
      <c r="X2457" t="s">
        <v>12810</v>
      </c>
      <c r="Y2457" t="s">
        <v>13274</v>
      </c>
    </row>
    <row r="2458" spans="1:27" x14ac:dyDescent="0.25">
      <c r="A2458" t="s">
        <v>4305</v>
      </c>
      <c r="B2458" t="s">
        <v>4815</v>
      </c>
      <c r="C2458">
        <v>2422</v>
      </c>
      <c r="D2458" t="s">
        <v>4816</v>
      </c>
      <c r="E2458" t="s">
        <v>18</v>
      </c>
      <c r="F2458" t="s">
        <v>4817</v>
      </c>
      <c r="G2458" t="s">
        <v>49</v>
      </c>
      <c r="H2458" t="s">
        <v>768</v>
      </c>
      <c r="I2458" t="s">
        <v>32</v>
      </c>
      <c r="J2458" t="s">
        <v>33</v>
      </c>
      <c r="K2458">
        <v>327529</v>
      </c>
      <c r="L2458" t="s">
        <v>6694</v>
      </c>
      <c r="M2458" t="s">
        <v>138</v>
      </c>
      <c r="N2458" t="str">
        <f t="array" ref="N2458">IF(COUNT(FIND({"数据分析","数据运营","分析师"},M2458)),"1","0")</f>
        <v>1</v>
      </c>
      <c r="O2458" t="s">
        <v>231</v>
      </c>
      <c r="P2458" t="s">
        <v>1384</v>
      </c>
      <c r="Q2458" t="str">
        <f t="shared" si="76"/>
        <v>15</v>
      </c>
      <c r="R2458" t="str">
        <f t="shared" si="77"/>
        <v>25</v>
      </c>
      <c r="S2458" s="1" t="s">
        <v>1456</v>
      </c>
      <c r="T2458" t="s">
        <v>12453</v>
      </c>
      <c r="U2458" t="s">
        <v>12462</v>
      </c>
      <c r="V2458" t="s">
        <v>12454</v>
      </c>
      <c r="W2458" s="1" t="s">
        <v>138</v>
      </c>
    </row>
    <row r="2459" spans="1:27" x14ac:dyDescent="0.25">
      <c r="A2459" t="s">
        <v>4305</v>
      </c>
      <c r="B2459" t="s">
        <v>4707</v>
      </c>
      <c r="C2459">
        <v>62</v>
      </c>
      <c r="D2459" t="s">
        <v>4708</v>
      </c>
      <c r="E2459" t="s">
        <v>18</v>
      </c>
      <c r="G2459" t="s">
        <v>272</v>
      </c>
      <c r="H2459" t="s">
        <v>447</v>
      </c>
      <c r="I2459" t="s">
        <v>32</v>
      </c>
      <c r="J2459" t="s">
        <v>274</v>
      </c>
      <c r="K2459">
        <v>2152185</v>
      </c>
      <c r="L2459" t="s">
        <v>6695</v>
      </c>
      <c r="M2459" t="s">
        <v>6696</v>
      </c>
      <c r="N2459" t="str">
        <f t="array" ref="N2459">IF(COUNT(FIND({"数据分析","数据运营","分析师"},M2459)),"1","0")</f>
        <v>1</v>
      </c>
      <c r="O2459" t="s">
        <v>298</v>
      </c>
      <c r="P2459" t="s">
        <v>1384</v>
      </c>
      <c r="Q2459" t="str">
        <f t="shared" si="76"/>
        <v>15</v>
      </c>
      <c r="R2459" t="str">
        <f t="shared" si="77"/>
        <v>30</v>
      </c>
      <c r="S2459" s="1" t="s">
        <v>6954</v>
      </c>
      <c r="T2459" t="s">
        <v>12460</v>
      </c>
      <c r="U2459" t="s">
        <v>12675</v>
      </c>
      <c r="V2459" t="s">
        <v>12831</v>
      </c>
      <c r="W2459" s="1" t="s">
        <v>138</v>
      </c>
      <c r="X2459" t="s">
        <v>12810</v>
      </c>
      <c r="Y2459" t="s">
        <v>13289</v>
      </c>
      <c r="Z2459" t="s">
        <v>13274</v>
      </c>
    </row>
    <row r="2460" spans="1:27" x14ac:dyDescent="0.25">
      <c r="A2460" t="s">
        <v>4305</v>
      </c>
      <c r="B2460" t="s">
        <v>6375</v>
      </c>
      <c r="C2460">
        <v>139755</v>
      </c>
      <c r="D2460" t="s">
        <v>4921</v>
      </c>
      <c r="E2460" t="s">
        <v>18</v>
      </c>
      <c r="G2460" t="s">
        <v>272</v>
      </c>
      <c r="H2460" t="s">
        <v>447</v>
      </c>
      <c r="I2460" t="s">
        <v>218</v>
      </c>
      <c r="J2460" t="s">
        <v>92</v>
      </c>
      <c r="K2460">
        <v>2456628</v>
      </c>
      <c r="L2460" t="s">
        <v>6697</v>
      </c>
      <c r="M2460" t="s">
        <v>6698</v>
      </c>
      <c r="N2460" t="str">
        <f t="array" ref="N2460">IF(COUNT(FIND({"数据分析","数据运营","分析师"},M2460)),"1","0")</f>
        <v>1</v>
      </c>
      <c r="O2460" t="s">
        <v>231</v>
      </c>
      <c r="P2460" t="s">
        <v>1384</v>
      </c>
      <c r="Q2460" t="str">
        <f t="shared" si="76"/>
        <v>15</v>
      </c>
      <c r="R2460" t="str">
        <f t="shared" si="77"/>
        <v>25</v>
      </c>
      <c r="S2460" s="1" t="s">
        <v>2061</v>
      </c>
      <c r="T2460" t="s">
        <v>12483</v>
      </c>
      <c r="U2460" t="s">
        <v>12453</v>
      </c>
      <c r="V2460" t="s">
        <v>12465</v>
      </c>
      <c r="W2460" s="1" t="s">
        <v>138</v>
      </c>
      <c r="X2460" t="s">
        <v>12810</v>
      </c>
      <c r="Y2460" t="s">
        <v>13274</v>
      </c>
    </row>
    <row r="2461" spans="1:27" x14ac:dyDescent="0.25">
      <c r="A2461" t="s">
        <v>4305</v>
      </c>
      <c r="B2461" t="s">
        <v>4513</v>
      </c>
      <c r="C2461">
        <v>11317</v>
      </c>
      <c r="D2461" t="s">
        <v>4514</v>
      </c>
      <c r="E2461" t="s">
        <v>18</v>
      </c>
      <c r="F2461" t="s">
        <v>5408</v>
      </c>
      <c r="G2461" t="s">
        <v>41</v>
      </c>
      <c r="H2461" t="s">
        <v>104</v>
      </c>
      <c r="I2461" t="s">
        <v>32</v>
      </c>
      <c r="J2461" t="s">
        <v>33</v>
      </c>
      <c r="K2461">
        <v>2385609</v>
      </c>
      <c r="L2461" t="s">
        <v>6699</v>
      </c>
      <c r="M2461" t="s">
        <v>6700</v>
      </c>
      <c r="N2461" t="str">
        <f t="array" ref="N2461">IF(COUNT(FIND({"数据分析","数据运营","分析师"},M2461)),"1","0")</f>
        <v>1</v>
      </c>
      <c r="O2461" t="s">
        <v>189</v>
      </c>
      <c r="P2461" t="s">
        <v>1384</v>
      </c>
      <c r="Q2461" t="str">
        <f t="shared" si="76"/>
        <v>10</v>
      </c>
      <c r="R2461" t="str">
        <f t="shared" si="77"/>
        <v>20</v>
      </c>
      <c r="S2461" s="1" t="s">
        <v>12319</v>
      </c>
      <c r="T2461" t="s">
        <v>12464</v>
      </c>
      <c r="U2461" t="s">
        <v>12454</v>
      </c>
      <c r="V2461" t="s">
        <v>12455</v>
      </c>
      <c r="W2461" s="1" t="s">
        <v>138</v>
      </c>
      <c r="X2461" t="s">
        <v>12810</v>
      </c>
      <c r="Y2461" t="s">
        <v>13274</v>
      </c>
    </row>
    <row r="2462" spans="1:27" x14ac:dyDescent="0.25">
      <c r="A2462" t="s">
        <v>4305</v>
      </c>
      <c r="B2462" t="s">
        <v>4804</v>
      </c>
      <c r="C2462">
        <v>1914</v>
      </c>
      <c r="D2462" t="s">
        <v>4805</v>
      </c>
      <c r="E2462" t="s">
        <v>18</v>
      </c>
      <c r="F2462" t="s">
        <v>4446</v>
      </c>
      <c r="G2462" t="s">
        <v>41</v>
      </c>
      <c r="H2462" t="s">
        <v>104</v>
      </c>
      <c r="I2462" t="s">
        <v>32</v>
      </c>
      <c r="J2462" t="s">
        <v>240</v>
      </c>
      <c r="K2462">
        <v>2344877</v>
      </c>
      <c r="L2462" t="s">
        <v>6701</v>
      </c>
      <c r="M2462" t="s">
        <v>276</v>
      </c>
      <c r="N2462" t="str">
        <f t="array" ref="N2462">IF(COUNT(FIND({"数据分析","数据运营","分析师"},M2462)),"1","0")</f>
        <v>1</v>
      </c>
      <c r="O2462" t="s">
        <v>36</v>
      </c>
      <c r="P2462" t="s">
        <v>1384</v>
      </c>
      <c r="Q2462" t="str">
        <f t="shared" si="76"/>
        <v>10</v>
      </c>
      <c r="R2462" t="str">
        <f t="shared" si="77"/>
        <v>15</v>
      </c>
      <c r="S2462" s="1" t="s">
        <v>12325</v>
      </c>
      <c r="T2462" t="s">
        <v>12467</v>
      </c>
      <c r="U2462" t="s">
        <v>12470</v>
      </c>
      <c r="V2462" t="s">
        <v>12460</v>
      </c>
      <c r="W2462" s="1" t="s">
        <v>138</v>
      </c>
      <c r="X2462" t="s">
        <v>12810</v>
      </c>
      <c r="Y2462" t="s">
        <v>13274</v>
      </c>
    </row>
    <row r="2463" spans="1:27" x14ac:dyDescent="0.25">
      <c r="A2463" t="s">
        <v>4305</v>
      </c>
      <c r="B2463" t="s">
        <v>4510</v>
      </c>
      <c r="C2463">
        <v>2474</v>
      </c>
      <c r="D2463" t="s">
        <v>4511</v>
      </c>
      <c r="E2463" t="s">
        <v>30</v>
      </c>
      <c r="F2463" t="s">
        <v>6702</v>
      </c>
      <c r="G2463" t="s">
        <v>20</v>
      </c>
      <c r="H2463" t="s">
        <v>21</v>
      </c>
      <c r="I2463" t="s">
        <v>32</v>
      </c>
      <c r="J2463" t="s">
        <v>23</v>
      </c>
      <c r="K2463">
        <v>2181052</v>
      </c>
      <c r="L2463" t="s">
        <v>6703</v>
      </c>
      <c r="M2463" t="s">
        <v>6704</v>
      </c>
      <c r="N2463" t="str">
        <f t="array" ref="N2463">IF(COUNT(FIND({"数据分析","数据运营","分析师"},M2463)),"1","0")</f>
        <v>1</v>
      </c>
      <c r="O2463" t="s">
        <v>231</v>
      </c>
      <c r="P2463" t="s">
        <v>1384</v>
      </c>
      <c r="Q2463" t="str">
        <f t="shared" si="76"/>
        <v>15</v>
      </c>
      <c r="R2463" t="str">
        <f t="shared" si="77"/>
        <v>25</v>
      </c>
      <c r="S2463" s="1" t="s">
        <v>1583</v>
      </c>
      <c r="T2463" t="s">
        <v>12453</v>
      </c>
      <c r="U2463" t="s">
        <v>12467</v>
      </c>
      <c r="V2463" t="s">
        <v>12462</v>
      </c>
      <c r="W2463" s="1" t="s">
        <v>138</v>
      </c>
      <c r="X2463" t="s">
        <v>12810</v>
      </c>
      <c r="Y2463" t="s">
        <v>13281</v>
      </c>
      <c r="Z2463" t="s">
        <v>13274</v>
      </c>
    </row>
    <row r="2464" spans="1:27" x14ac:dyDescent="0.25">
      <c r="A2464" t="s">
        <v>4305</v>
      </c>
      <c r="B2464" t="s">
        <v>4900</v>
      </c>
      <c r="C2464">
        <v>113076</v>
      </c>
      <c r="D2464" t="s">
        <v>4901</v>
      </c>
      <c r="E2464" t="s">
        <v>47</v>
      </c>
      <c r="F2464" t="s">
        <v>6705</v>
      </c>
      <c r="G2464" t="s">
        <v>20</v>
      </c>
      <c r="H2464" t="s">
        <v>72</v>
      </c>
      <c r="I2464" t="s">
        <v>178</v>
      </c>
      <c r="J2464" t="s">
        <v>302</v>
      </c>
      <c r="K2464">
        <v>1952393</v>
      </c>
      <c r="L2464" t="s">
        <v>5670</v>
      </c>
      <c r="M2464" t="s">
        <v>4904</v>
      </c>
      <c r="N2464" t="str">
        <f t="array" ref="N2464">IF(COUNT(FIND({"数据分析","数据运营","分析师"},M2464)),"1","0")</f>
        <v>0</v>
      </c>
      <c r="O2464" t="s">
        <v>231</v>
      </c>
      <c r="P2464" t="s">
        <v>1384</v>
      </c>
      <c r="Q2464" t="str">
        <f t="shared" si="76"/>
        <v>15</v>
      </c>
      <c r="R2464" t="str">
        <f t="shared" si="77"/>
        <v>25</v>
      </c>
      <c r="S2464" s="1" t="s">
        <v>12383</v>
      </c>
      <c r="T2464" t="s">
        <v>12487</v>
      </c>
      <c r="U2464" t="s">
        <v>12646</v>
      </c>
      <c r="W2464" t="s">
        <v>12931</v>
      </c>
      <c r="X2464" t="s">
        <v>12920</v>
      </c>
      <c r="Y2464" t="s">
        <v>12937</v>
      </c>
    </row>
    <row r="2465" spans="1:27" x14ac:dyDescent="0.25">
      <c r="A2465" t="s">
        <v>4305</v>
      </c>
      <c r="B2465" t="s">
        <v>6706</v>
      </c>
      <c r="C2465">
        <v>94373</v>
      </c>
      <c r="D2465" t="s">
        <v>6707</v>
      </c>
      <c r="E2465" t="s">
        <v>39</v>
      </c>
      <c r="F2465" t="s">
        <v>4767</v>
      </c>
      <c r="G2465" t="s">
        <v>20</v>
      </c>
      <c r="H2465" t="s">
        <v>72</v>
      </c>
      <c r="I2465" t="s">
        <v>32</v>
      </c>
      <c r="J2465" t="s">
        <v>87</v>
      </c>
      <c r="K2465">
        <v>1416909</v>
      </c>
      <c r="L2465" t="s">
        <v>6708</v>
      </c>
      <c r="M2465" t="s">
        <v>479</v>
      </c>
      <c r="N2465" t="str">
        <f t="array" ref="N2465">IF(COUNT(FIND({"数据分析","数据运营","分析师"},M2465)),"1","0")</f>
        <v>0</v>
      </c>
      <c r="O2465" t="s">
        <v>6709</v>
      </c>
      <c r="P2465" t="s">
        <v>1384</v>
      </c>
      <c r="Q2465" t="str">
        <f t="shared" si="76"/>
        <v>13</v>
      </c>
      <c r="R2465" t="str">
        <f t="shared" si="77"/>
        <v>21</v>
      </c>
      <c r="S2465" s="1" t="s">
        <v>12320</v>
      </c>
      <c r="T2465" t="s">
        <v>12456</v>
      </c>
      <c r="U2465" t="s">
        <v>12474</v>
      </c>
      <c r="V2465" t="s">
        <v>12454</v>
      </c>
      <c r="W2465" t="s">
        <v>12931</v>
      </c>
      <c r="X2465" t="s">
        <v>12956</v>
      </c>
      <c r="Y2465" t="s">
        <v>12917</v>
      </c>
    </row>
    <row r="2466" spans="1:27" x14ac:dyDescent="0.25">
      <c r="A2466" t="s">
        <v>4305</v>
      </c>
      <c r="B2466" t="s">
        <v>6710</v>
      </c>
      <c r="C2466">
        <v>4286</v>
      </c>
      <c r="D2466" t="s">
        <v>6711</v>
      </c>
      <c r="E2466" t="s">
        <v>30</v>
      </c>
      <c r="F2466" t="s">
        <v>4326</v>
      </c>
      <c r="G2466" t="s">
        <v>20</v>
      </c>
      <c r="H2466" t="s">
        <v>21</v>
      </c>
      <c r="I2466" t="s">
        <v>32</v>
      </c>
      <c r="J2466" t="s">
        <v>99</v>
      </c>
      <c r="K2466">
        <v>2368285</v>
      </c>
      <c r="L2466" t="s">
        <v>6712</v>
      </c>
      <c r="M2466" t="s">
        <v>505</v>
      </c>
      <c r="N2466" t="str">
        <f t="array" ref="N2466">IF(COUNT(FIND({"数据分析","数据运营","分析师"},M2466)),"1","0")</f>
        <v>0</v>
      </c>
      <c r="O2466" t="s">
        <v>298</v>
      </c>
      <c r="P2466" t="s">
        <v>1384</v>
      </c>
      <c r="Q2466" t="str">
        <f t="shared" si="76"/>
        <v>15</v>
      </c>
      <c r="R2466" t="str">
        <f t="shared" si="77"/>
        <v>30</v>
      </c>
      <c r="S2466" s="1" t="s">
        <v>12320</v>
      </c>
      <c r="T2466" t="s">
        <v>12462</v>
      </c>
      <c r="U2466" t="s">
        <v>12464</v>
      </c>
      <c r="V2466" t="s">
        <v>12475</v>
      </c>
      <c r="W2466" t="s">
        <v>12931</v>
      </c>
      <c r="X2466" t="s">
        <v>12916</v>
      </c>
      <c r="Y2466" t="s">
        <v>12917</v>
      </c>
    </row>
    <row r="2467" spans="1:27" x14ac:dyDescent="0.25">
      <c r="A2467" t="s">
        <v>4305</v>
      </c>
      <c r="B2467" t="s">
        <v>4890</v>
      </c>
      <c r="C2467">
        <v>25592</v>
      </c>
      <c r="D2467" t="s">
        <v>4891</v>
      </c>
      <c r="E2467" t="s">
        <v>18</v>
      </c>
      <c r="F2467" t="s">
        <v>4403</v>
      </c>
      <c r="G2467" t="s">
        <v>272</v>
      </c>
      <c r="H2467" t="s">
        <v>447</v>
      </c>
      <c r="I2467" t="s">
        <v>32</v>
      </c>
      <c r="J2467" t="s">
        <v>1413</v>
      </c>
      <c r="K2467">
        <v>1810781</v>
      </c>
      <c r="L2467" t="s">
        <v>6713</v>
      </c>
      <c r="M2467" t="s">
        <v>6714</v>
      </c>
      <c r="N2467" t="str">
        <f t="array" ref="N2467">IF(COUNT(FIND({"数据分析","数据运营","分析师"},M2467)),"1","0")</f>
        <v>1</v>
      </c>
      <c r="O2467" t="s">
        <v>924</v>
      </c>
      <c r="P2467" t="s">
        <v>1384</v>
      </c>
      <c r="Q2467" t="str">
        <f t="shared" si="76"/>
        <v>12</v>
      </c>
      <c r="R2467" t="str">
        <f t="shared" si="77"/>
        <v>20</v>
      </c>
      <c r="S2467" s="1" t="s">
        <v>12341</v>
      </c>
      <c r="T2467" t="s">
        <v>12467</v>
      </c>
      <c r="U2467" t="s">
        <v>12470</v>
      </c>
      <c r="V2467" t="s">
        <v>12479</v>
      </c>
      <c r="W2467" s="1" t="s">
        <v>138</v>
      </c>
      <c r="X2467" t="s">
        <v>12810</v>
      </c>
      <c r="Y2467" t="s">
        <v>13274</v>
      </c>
    </row>
    <row r="2468" spans="1:27" x14ac:dyDescent="0.25">
      <c r="A2468" t="s">
        <v>4305</v>
      </c>
      <c r="B2468" t="s">
        <v>6569</v>
      </c>
      <c r="C2468">
        <v>42369</v>
      </c>
      <c r="D2468" t="s">
        <v>6570</v>
      </c>
      <c r="E2468" t="s">
        <v>30</v>
      </c>
      <c r="F2468" t="s">
        <v>6715</v>
      </c>
      <c r="G2468" t="s">
        <v>20</v>
      </c>
      <c r="H2468" t="s">
        <v>21</v>
      </c>
      <c r="I2468" t="s">
        <v>32</v>
      </c>
      <c r="J2468" t="s">
        <v>23</v>
      </c>
      <c r="K2468">
        <v>2494955</v>
      </c>
      <c r="L2468" t="s">
        <v>6716</v>
      </c>
      <c r="M2468" t="s">
        <v>799</v>
      </c>
      <c r="N2468" t="str">
        <f t="array" ref="N2468">IF(COUNT(FIND({"数据分析","数据运营","分析师"},M2468)),"1","0")</f>
        <v>1</v>
      </c>
      <c r="O2468" t="s">
        <v>1264</v>
      </c>
      <c r="P2468" t="s">
        <v>1384</v>
      </c>
      <c r="Q2468" t="str">
        <f t="shared" si="76"/>
        <v>25</v>
      </c>
      <c r="R2468" t="str">
        <f t="shared" si="77"/>
        <v>30</v>
      </c>
      <c r="S2468" s="1" t="s">
        <v>12319</v>
      </c>
      <c r="T2468" t="s">
        <v>12453</v>
      </c>
      <c r="U2468" t="s">
        <v>12455</v>
      </c>
      <c r="V2468" t="s">
        <v>12467</v>
      </c>
      <c r="W2468" s="1" t="s">
        <v>42</v>
      </c>
      <c r="X2468" t="s">
        <v>13281</v>
      </c>
      <c r="Y2468" t="s">
        <v>13274</v>
      </c>
    </row>
    <row r="2469" spans="1:27" x14ac:dyDescent="0.25">
      <c r="A2469" t="s">
        <v>4305</v>
      </c>
      <c r="B2469" t="s">
        <v>6717</v>
      </c>
      <c r="C2469">
        <v>21225</v>
      </c>
      <c r="D2469" t="s">
        <v>6718</v>
      </c>
      <c r="E2469" t="s">
        <v>30</v>
      </c>
      <c r="F2469" t="s">
        <v>4575</v>
      </c>
      <c r="G2469" t="s">
        <v>33</v>
      </c>
      <c r="H2469" t="s">
        <v>417</v>
      </c>
      <c r="I2469" t="s">
        <v>32</v>
      </c>
      <c r="J2469" t="s">
        <v>1041</v>
      </c>
      <c r="K2469">
        <v>2491739</v>
      </c>
      <c r="L2469" t="s">
        <v>6719</v>
      </c>
      <c r="M2469" t="s">
        <v>3065</v>
      </c>
      <c r="N2469" t="str">
        <f t="array" ref="N2469">IF(COUNT(FIND({"数据分析","数据运营","分析师"},M2469)),"1","0")</f>
        <v>1</v>
      </c>
      <c r="O2469" t="s">
        <v>189</v>
      </c>
      <c r="P2469" t="s">
        <v>1384</v>
      </c>
      <c r="Q2469" t="str">
        <f t="shared" si="76"/>
        <v>10</v>
      </c>
      <c r="R2469" t="str">
        <f t="shared" si="77"/>
        <v>20</v>
      </c>
      <c r="S2469" s="1" t="s">
        <v>12319</v>
      </c>
      <c r="T2469" t="s">
        <v>12453</v>
      </c>
      <c r="U2469" t="s">
        <v>12454</v>
      </c>
      <c r="V2469" t="s">
        <v>12455</v>
      </c>
      <c r="W2469" s="1" t="s">
        <v>13229</v>
      </c>
      <c r="X2469" t="s">
        <v>13272</v>
      </c>
      <c r="Y2469" t="s">
        <v>12810</v>
      </c>
      <c r="Z2469" t="s">
        <v>13297</v>
      </c>
      <c r="AA2469" t="s">
        <v>13274</v>
      </c>
    </row>
    <row r="2470" spans="1:27" x14ac:dyDescent="0.25">
      <c r="A2470" t="s">
        <v>4305</v>
      </c>
      <c r="B2470" t="s">
        <v>4755</v>
      </c>
      <c r="C2470">
        <v>60677</v>
      </c>
      <c r="D2470" t="s">
        <v>4756</v>
      </c>
      <c r="E2470" t="s">
        <v>47</v>
      </c>
      <c r="F2470" t="s">
        <v>4757</v>
      </c>
      <c r="G2470" t="s">
        <v>20</v>
      </c>
      <c r="H2470" t="s">
        <v>301</v>
      </c>
      <c r="I2470" t="s">
        <v>32</v>
      </c>
      <c r="J2470" t="s">
        <v>73</v>
      </c>
      <c r="K2470">
        <v>2194035</v>
      </c>
      <c r="L2470" t="s">
        <v>6720</v>
      </c>
      <c r="M2470" t="s">
        <v>6721</v>
      </c>
      <c r="N2470" t="str">
        <f t="array" ref="N2470">IF(COUNT(FIND({"数据分析","数据运营","分析师"},M2470)),"1","0")</f>
        <v>1</v>
      </c>
      <c r="O2470" t="s">
        <v>36</v>
      </c>
      <c r="P2470" t="s">
        <v>1384</v>
      </c>
      <c r="Q2470" t="str">
        <f t="shared" si="76"/>
        <v>10</v>
      </c>
      <c r="R2470" t="str">
        <f t="shared" si="77"/>
        <v>15</v>
      </c>
      <c r="S2470" s="1" t="s">
        <v>12319</v>
      </c>
      <c r="T2470" t="s">
        <v>12453</v>
      </c>
      <c r="U2470" t="s">
        <v>12464</v>
      </c>
      <c r="V2470" t="s">
        <v>12454</v>
      </c>
      <c r="W2470" s="1" t="s">
        <v>716</v>
      </c>
      <c r="X2470" t="s">
        <v>13272</v>
      </c>
      <c r="Y2470" t="s">
        <v>12810</v>
      </c>
      <c r="Z2470" t="s">
        <v>13274</v>
      </c>
    </row>
    <row r="2471" spans="1:27" x14ac:dyDescent="0.25">
      <c r="A2471" t="s">
        <v>4305</v>
      </c>
      <c r="B2471" t="s">
        <v>875</v>
      </c>
      <c r="C2471">
        <v>50702</v>
      </c>
      <c r="D2471" t="s">
        <v>876</v>
      </c>
      <c r="E2471" t="s">
        <v>18</v>
      </c>
      <c r="F2471" t="s">
        <v>4322</v>
      </c>
      <c r="G2471" t="s">
        <v>41</v>
      </c>
      <c r="H2471" t="s">
        <v>104</v>
      </c>
      <c r="I2471" t="s">
        <v>32</v>
      </c>
      <c r="J2471" t="s">
        <v>213</v>
      </c>
      <c r="K2471">
        <v>2098127</v>
      </c>
      <c r="L2471" t="s">
        <v>6722</v>
      </c>
      <c r="M2471" t="s">
        <v>276</v>
      </c>
      <c r="N2471" t="str">
        <f t="array" ref="N2471">IF(COUNT(FIND({"数据分析","数据运营","分析师"},M2471)),"1","0")</f>
        <v>1</v>
      </c>
      <c r="O2471" t="s">
        <v>1531</v>
      </c>
      <c r="P2471" t="s">
        <v>1384</v>
      </c>
      <c r="Q2471" t="str">
        <f t="shared" si="76"/>
        <v>18</v>
      </c>
      <c r="R2471" t="str">
        <f t="shared" si="77"/>
        <v>35</v>
      </c>
      <c r="S2471" s="1" t="s">
        <v>12319</v>
      </c>
      <c r="T2471" t="s">
        <v>12455</v>
      </c>
      <c r="U2471" t="s">
        <v>12467</v>
      </c>
      <c r="V2471" t="s">
        <v>12487</v>
      </c>
      <c r="W2471" s="1" t="s">
        <v>138</v>
      </c>
      <c r="X2471" t="s">
        <v>12810</v>
      </c>
      <c r="Y2471" t="s">
        <v>13274</v>
      </c>
    </row>
    <row r="2472" spans="1:27" x14ac:dyDescent="0.25">
      <c r="A2472" t="s">
        <v>4305</v>
      </c>
      <c r="B2472" t="s">
        <v>5359</v>
      </c>
      <c r="C2472">
        <v>114110</v>
      </c>
      <c r="D2472" t="s">
        <v>5360</v>
      </c>
      <c r="E2472" t="s">
        <v>18</v>
      </c>
      <c r="F2472" t="s">
        <v>5616</v>
      </c>
      <c r="G2472" t="s">
        <v>41</v>
      </c>
      <c r="H2472" t="s">
        <v>42</v>
      </c>
      <c r="I2472" t="s">
        <v>32</v>
      </c>
      <c r="J2472" t="s">
        <v>23</v>
      </c>
      <c r="K2472">
        <v>2411770</v>
      </c>
      <c r="L2472" t="s">
        <v>1583</v>
      </c>
      <c r="M2472" t="s">
        <v>25</v>
      </c>
      <c r="N2472" t="str">
        <f t="array" ref="N2472">IF(COUNT(FIND({"数据分析","数据运营","分析师"},M2472)),"1","0")</f>
        <v>1</v>
      </c>
      <c r="O2472" t="s">
        <v>1594</v>
      </c>
      <c r="P2472" t="s">
        <v>1384</v>
      </c>
      <c r="Q2472" t="str">
        <f t="shared" si="76"/>
        <v>18</v>
      </c>
      <c r="R2472" t="str">
        <f t="shared" si="77"/>
        <v>25</v>
      </c>
      <c r="S2472" s="1" t="s">
        <v>8116</v>
      </c>
      <c r="T2472" t="s">
        <v>12468</v>
      </c>
      <c r="U2472" t="s">
        <v>12457</v>
      </c>
      <c r="V2472" t="s">
        <v>12454</v>
      </c>
      <c r="W2472" s="1" t="s">
        <v>138</v>
      </c>
      <c r="X2472" t="s">
        <v>12810</v>
      </c>
      <c r="Y2472" t="s">
        <v>13274</v>
      </c>
    </row>
    <row r="2473" spans="1:27" x14ac:dyDescent="0.25">
      <c r="A2473" t="s">
        <v>4305</v>
      </c>
      <c r="B2473" t="s">
        <v>4707</v>
      </c>
      <c r="C2473">
        <v>62</v>
      </c>
      <c r="D2473" t="s">
        <v>4708</v>
      </c>
      <c r="E2473" t="s">
        <v>18</v>
      </c>
      <c r="G2473" t="s">
        <v>272</v>
      </c>
      <c r="H2473" t="s">
        <v>447</v>
      </c>
      <c r="I2473" t="s">
        <v>32</v>
      </c>
      <c r="J2473" t="s">
        <v>274</v>
      </c>
      <c r="K2473">
        <v>2152262</v>
      </c>
      <c r="L2473" t="s">
        <v>6591</v>
      </c>
      <c r="M2473" t="s">
        <v>6723</v>
      </c>
      <c r="N2473" t="str">
        <f t="array" ref="N2473">IF(COUNT(FIND({"数据分析","数据运营","分析师"},M2473)),"1","0")</f>
        <v>1</v>
      </c>
      <c r="O2473" t="s">
        <v>298</v>
      </c>
      <c r="P2473" t="s">
        <v>1384</v>
      </c>
      <c r="Q2473" t="str">
        <f t="shared" si="76"/>
        <v>15</v>
      </c>
      <c r="R2473" t="str">
        <f t="shared" si="77"/>
        <v>30</v>
      </c>
      <c r="S2473" s="1" t="s">
        <v>6954</v>
      </c>
      <c r="T2473" t="s">
        <v>12460</v>
      </c>
      <c r="U2473" t="s">
        <v>12675</v>
      </c>
      <c r="V2473" t="s">
        <v>12831</v>
      </c>
      <c r="W2473" s="1" t="s">
        <v>138</v>
      </c>
      <c r="X2473" t="s">
        <v>12810</v>
      </c>
      <c r="Y2473" t="s">
        <v>13274</v>
      </c>
    </row>
    <row r="2474" spans="1:27" x14ac:dyDescent="0.25">
      <c r="A2474" t="s">
        <v>4305</v>
      </c>
      <c r="B2474" t="s">
        <v>6724</v>
      </c>
      <c r="C2474">
        <v>46956</v>
      </c>
      <c r="D2474" t="s">
        <v>6725</v>
      </c>
      <c r="E2474" t="s">
        <v>39</v>
      </c>
      <c r="F2474" t="s">
        <v>4399</v>
      </c>
      <c r="G2474" t="s">
        <v>20</v>
      </c>
      <c r="H2474" t="s">
        <v>72</v>
      </c>
      <c r="I2474" t="s">
        <v>32</v>
      </c>
      <c r="J2474" t="s">
        <v>258</v>
      </c>
      <c r="K2474">
        <v>2220218</v>
      </c>
      <c r="L2474" t="s">
        <v>6726</v>
      </c>
      <c r="M2474" t="s">
        <v>721</v>
      </c>
      <c r="N2474" t="str">
        <f t="array" ref="N2474">IF(COUNT(FIND({"数据分析","数据运营","分析师"},M2474)),"1","0")</f>
        <v>0</v>
      </c>
      <c r="O2474" t="s">
        <v>1784</v>
      </c>
      <c r="P2474" t="s">
        <v>1384</v>
      </c>
      <c r="Q2474" t="str">
        <f t="shared" si="76"/>
        <v>25</v>
      </c>
      <c r="R2474" t="str">
        <f t="shared" si="77"/>
        <v>35</v>
      </c>
      <c r="S2474" s="1" t="s">
        <v>12320</v>
      </c>
      <c r="T2474" t="s">
        <v>12454</v>
      </c>
      <c r="U2474" t="s">
        <v>12707</v>
      </c>
      <c r="V2474" t="s">
        <v>12470</v>
      </c>
      <c r="W2474" t="s">
        <v>12931</v>
      </c>
      <c r="X2474" t="s">
        <v>12916</v>
      </c>
      <c r="Y2474" t="s">
        <v>12956</v>
      </c>
      <c r="Z2474" t="s">
        <v>12920</v>
      </c>
      <c r="AA2474" t="s">
        <v>13138</v>
      </c>
    </row>
    <row r="2475" spans="1:27" x14ac:dyDescent="0.25">
      <c r="A2475" t="s">
        <v>4305</v>
      </c>
      <c r="B2475" t="s">
        <v>4938</v>
      </c>
      <c r="C2475">
        <v>520</v>
      </c>
      <c r="D2475" t="s">
        <v>4939</v>
      </c>
      <c r="E2475" t="s">
        <v>18</v>
      </c>
      <c r="F2475" t="s">
        <v>4723</v>
      </c>
      <c r="G2475" t="s">
        <v>41</v>
      </c>
      <c r="H2475" t="s">
        <v>42</v>
      </c>
      <c r="I2475" t="s">
        <v>32</v>
      </c>
      <c r="J2475" t="s">
        <v>23</v>
      </c>
      <c r="K2475">
        <v>2454806</v>
      </c>
      <c r="L2475" t="s">
        <v>6727</v>
      </c>
      <c r="M2475" t="s">
        <v>1423</v>
      </c>
      <c r="N2475" t="str">
        <f t="array" ref="N2475">IF(COUNT(FIND({"数据分析","数据运营","分析师"},M2475)),"1","0")</f>
        <v>1</v>
      </c>
      <c r="O2475" t="s">
        <v>1977</v>
      </c>
      <c r="P2475" t="s">
        <v>1384</v>
      </c>
      <c r="Q2475" t="str">
        <f t="shared" si="76"/>
        <v>25</v>
      </c>
      <c r="R2475" t="str">
        <f t="shared" si="77"/>
        <v>40</v>
      </c>
      <c r="S2475" s="1" t="s">
        <v>12391</v>
      </c>
      <c r="T2475" t="s">
        <v>12465</v>
      </c>
      <c r="U2475" t="s">
        <v>12477</v>
      </c>
      <c r="V2475" t="s">
        <v>12462</v>
      </c>
      <c r="W2475" s="1" t="s">
        <v>138</v>
      </c>
      <c r="X2475" t="s">
        <v>12810</v>
      </c>
      <c r="Y2475" t="s">
        <v>13274</v>
      </c>
    </row>
    <row r="2476" spans="1:27" x14ac:dyDescent="0.25">
      <c r="A2476" t="s">
        <v>4305</v>
      </c>
      <c r="B2476" t="s">
        <v>6706</v>
      </c>
      <c r="C2476">
        <v>94373</v>
      </c>
      <c r="D2476" t="s">
        <v>6707</v>
      </c>
      <c r="E2476" t="s">
        <v>39</v>
      </c>
      <c r="F2476" t="s">
        <v>4767</v>
      </c>
      <c r="G2476" t="s">
        <v>20</v>
      </c>
      <c r="H2476" t="s">
        <v>1399</v>
      </c>
      <c r="I2476" t="s">
        <v>22</v>
      </c>
      <c r="J2476" t="s">
        <v>87</v>
      </c>
      <c r="K2476">
        <v>2074131</v>
      </c>
      <c r="L2476" t="s">
        <v>6728</v>
      </c>
      <c r="M2476" t="s">
        <v>1812</v>
      </c>
      <c r="N2476" t="str">
        <f t="array" ref="N2476">IF(COUNT(FIND({"数据分析","数据运营","分析师"},M2476)),"1","0")</f>
        <v>0</v>
      </c>
      <c r="O2476" t="s">
        <v>1611</v>
      </c>
      <c r="P2476" t="s">
        <v>1384</v>
      </c>
      <c r="Q2476" t="str">
        <f t="shared" si="76"/>
        <v>30</v>
      </c>
      <c r="R2476" t="str">
        <f t="shared" si="77"/>
        <v>50</v>
      </c>
      <c r="S2476" s="1" t="s">
        <v>12320</v>
      </c>
      <c r="T2476" t="s">
        <v>12456</v>
      </c>
      <c r="U2476" t="s">
        <v>12474</v>
      </c>
      <c r="V2476" t="s">
        <v>12454</v>
      </c>
      <c r="W2476" t="s">
        <v>12931</v>
      </c>
      <c r="X2476" t="s">
        <v>13024</v>
      </c>
      <c r="Y2476" t="s">
        <v>12917</v>
      </c>
    </row>
    <row r="2477" spans="1:27" x14ac:dyDescent="0.25">
      <c r="A2477" t="s">
        <v>4305</v>
      </c>
      <c r="B2477" t="s">
        <v>6729</v>
      </c>
      <c r="C2477">
        <v>8216</v>
      </c>
      <c r="D2477" t="s">
        <v>6730</v>
      </c>
      <c r="E2477" t="s">
        <v>30</v>
      </c>
      <c r="F2477" t="s">
        <v>6731</v>
      </c>
      <c r="G2477" t="s">
        <v>81</v>
      </c>
      <c r="H2477" t="s">
        <v>82</v>
      </c>
      <c r="I2477" t="s">
        <v>32</v>
      </c>
      <c r="J2477" t="s">
        <v>23</v>
      </c>
      <c r="K2477">
        <v>2579972</v>
      </c>
      <c r="L2477" t="s">
        <v>6732</v>
      </c>
      <c r="M2477" t="s">
        <v>6733</v>
      </c>
      <c r="N2477" t="str">
        <f t="array" ref="N2477">IF(COUNT(FIND({"数据分析","数据运营","分析师"},M2477)),"1","0")</f>
        <v>0</v>
      </c>
      <c r="O2477" t="s">
        <v>189</v>
      </c>
      <c r="P2477" t="s">
        <v>1384</v>
      </c>
      <c r="Q2477" t="str">
        <f t="shared" si="76"/>
        <v>10</v>
      </c>
      <c r="R2477" t="str">
        <f t="shared" si="77"/>
        <v>20</v>
      </c>
      <c r="S2477" s="1" t="s">
        <v>12408</v>
      </c>
      <c r="T2477" t="s">
        <v>12565</v>
      </c>
      <c r="U2477" t="s">
        <v>12708</v>
      </c>
      <c r="V2477" t="s">
        <v>12861</v>
      </c>
      <c r="W2477" t="s">
        <v>12935</v>
      </c>
      <c r="X2477" t="s">
        <v>12948</v>
      </c>
      <c r="Y2477" t="s">
        <v>12978</v>
      </c>
      <c r="Z2477" t="s">
        <v>13115</v>
      </c>
      <c r="AA2477" t="s">
        <v>12949</v>
      </c>
    </row>
    <row r="2478" spans="1:27" x14ac:dyDescent="0.25">
      <c r="A2478" t="s">
        <v>4305</v>
      </c>
      <c r="B2478" t="s">
        <v>4363</v>
      </c>
      <c r="C2478">
        <v>8103</v>
      </c>
      <c r="D2478" t="s">
        <v>4364</v>
      </c>
      <c r="E2478" t="s">
        <v>18</v>
      </c>
      <c r="F2478" t="s">
        <v>4365</v>
      </c>
      <c r="G2478" t="s">
        <v>81</v>
      </c>
      <c r="H2478" t="s">
        <v>42</v>
      </c>
      <c r="I2478" t="s">
        <v>32</v>
      </c>
      <c r="J2478" t="s">
        <v>258</v>
      </c>
      <c r="K2478">
        <v>2564731</v>
      </c>
      <c r="L2478" t="s">
        <v>6734</v>
      </c>
      <c r="M2478" t="s">
        <v>6735</v>
      </c>
      <c r="N2478" t="str">
        <f t="array" ref="N2478">IF(COUNT(FIND({"数据分析","数据运营","分析师"},M2478)),"1","0")</f>
        <v>1</v>
      </c>
      <c r="O2478" t="s">
        <v>686</v>
      </c>
      <c r="P2478" t="s">
        <v>1384</v>
      </c>
      <c r="Q2478" t="str">
        <f t="shared" si="76"/>
        <v>12</v>
      </c>
      <c r="R2478" t="str">
        <f t="shared" si="77"/>
        <v>18</v>
      </c>
      <c r="S2478" s="1" t="s">
        <v>12319</v>
      </c>
      <c r="T2478" t="s">
        <v>12453</v>
      </c>
      <c r="U2478" t="s">
        <v>12454</v>
      </c>
      <c r="V2478" t="s">
        <v>12455</v>
      </c>
      <c r="W2478" s="1" t="s">
        <v>42</v>
      </c>
      <c r="X2478" t="s">
        <v>13274</v>
      </c>
      <c r="Y2478" t="s">
        <v>13272</v>
      </c>
    </row>
    <row r="2479" spans="1:27" x14ac:dyDescent="0.25">
      <c r="A2479" t="s">
        <v>4305</v>
      </c>
      <c r="B2479" t="s">
        <v>6736</v>
      </c>
      <c r="C2479">
        <v>149669</v>
      </c>
      <c r="D2479" t="s">
        <v>6737</v>
      </c>
      <c r="E2479" t="s">
        <v>56</v>
      </c>
      <c r="G2479" t="s">
        <v>65</v>
      </c>
      <c r="H2479" t="s">
        <v>417</v>
      </c>
      <c r="I2479" t="s">
        <v>22</v>
      </c>
      <c r="J2479" t="s">
        <v>302</v>
      </c>
      <c r="K2479">
        <v>2580079</v>
      </c>
      <c r="L2479" t="s">
        <v>6738</v>
      </c>
      <c r="M2479" t="s">
        <v>6739</v>
      </c>
      <c r="N2479" t="str">
        <f t="array" ref="N2479">IF(COUNT(FIND({"数据分析","数据运营","分析师"},M2479)),"1","0")</f>
        <v>1</v>
      </c>
      <c r="O2479" t="s">
        <v>36</v>
      </c>
      <c r="P2479" t="s">
        <v>1384</v>
      </c>
      <c r="Q2479" t="str">
        <f t="shared" si="76"/>
        <v>10</v>
      </c>
      <c r="R2479" t="str">
        <f t="shared" si="77"/>
        <v>15</v>
      </c>
      <c r="W2479" s="1" t="s">
        <v>13254</v>
      </c>
      <c r="X2479" t="s">
        <v>13272</v>
      </c>
    </row>
    <row r="2480" spans="1:27" x14ac:dyDescent="0.25">
      <c r="A2480" t="s">
        <v>4305</v>
      </c>
      <c r="B2480" t="s">
        <v>6740</v>
      </c>
      <c r="C2480">
        <v>398</v>
      </c>
      <c r="D2480" t="s">
        <v>6741</v>
      </c>
      <c r="E2480" t="s">
        <v>47</v>
      </c>
      <c r="F2480" t="s">
        <v>5198</v>
      </c>
      <c r="G2480" t="s">
        <v>41</v>
      </c>
      <c r="H2480" t="s">
        <v>42</v>
      </c>
      <c r="I2480" t="s">
        <v>178</v>
      </c>
      <c r="J2480" t="s">
        <v>245</v>
      </c>
      <c r="K2480">
        <v>2406097</v>
      </c>
      <c r="L2480" t="s">
        <v>6742</v>
      </c>
      <c r="M2480" t="s">
        <v>576</v>
      </c>
      <c r="N2480" t="str">
        <f t="array" ref="N2480">IF(COUNT(FIND({"数据分析","数据运营","分析师"},M2480)),"1","0")</f>
        <v>1</v>
      </c>
      <c r="O2480" t="s">
        <v>450</v>
      </c>
      <c r="P2480" t="s">
        <v>1384</v>
      </c>
      <c r="Q2480" t="str">
        <f t="shared" si="76"/>
        <v>8</v>
      </c>
      <c r="R2480" t="str">
        <f t="shared" si="77"/>
        <v>12</v>
      </c>
      <c r="S2480" s="1" t="s">
        <v>12320</v>
      </c>
      <c r="T2480" t="s">
        <v>12464</v>
      </c>
      <c r="U2480" t="s">
        <v>12467</v>
      </c>
      <c r="V2480" t="s">
        <v>12479</v>
      </c>
      <c r="W2480" s="1" t="s">
        <v>138</v>
      </c>
      <c r="X2480" t="s">
        <v>12810</v>
      </c>
      <c r="Y2480" t="s">
        <v>13274</v>
      </c>
      <c r="Z2480" t="s">
        <v>13293</v>
      </c>
    </row>
    <row r="2481" spans="1:27" x14ac:dyDescent="0.25">
      <c r="A2481" t="s">
        <v>4305</v>
      </c>
      <c r="B2481" t="s">
        <v>6226</v>
      </c>
      <c r="C2481">
        <v>718</v>
      </c>
      <c r="D2481" t="s">
        <v>3200</v>
      </c>
      <c r="E2481" t="s">
        <v>18</v>
      </c>
      <c r="F2481" t="s">
        <v>5168</v>
      </c>
      <c r="G2481" t="s">
        <v>41</v>
      </c>
      <c r="H2481" t="s">
        <v>104</v>
      </c>
      <c r="I2481" t="s">
        <v>22</v>
      </c>
      <c r="J2481" t="s">
        <v>23</v>
      </c>
      <c r="K2481">
        <v>2360753</v>
      </c>
      <c r="L2481" t="s">
        <v>6743</v>
      </c>
      <c r="M2481" t="s">
        <v>276</v>
      </c>
      <c r="N2481" t="str">
        <f t="array" ref="N2481">IF(COUNT(FIND({"数据分析","数据运营","分析师"},M2481)),"1","0")</f>
        <v>1</v>
      </c>
      <c r="O2481" t="s">
        <v>1977</v>
      </c>
      <c r="P2481" t="s">
        <v>1384</v>
      </c>
      <c r="Q2481" t="str">
        <f t="shared" si="76"/>
        <v>25</v>
      </c>
      <c r="R2481" t="str">
        <f t="shared" si="77"/>
        <v>40</v>
      </c>
      <c r="S2481" s="1" t="s">
        <v>12320</v>
      </c>
      <c r="T2481" t="s">
        <v>12462</v>
      </c>
      <c r="U2481" t="s">
        <v>12701</v>
      </c>
      <c r="V2481" t="s">
        <v>12467</v>
      </c>
      <c r="W2481" s="1" t="s">
        <v>138</v>
      </c>
      <c r="X2481" t="s">
        <v>12810</v>
      </c>
      <c r="Y2481" t="s">
        <v>13274</v>
      </c>
    </row>
    <row r="2482" spans="1:27" x14ac:dyDescent="0.25">
      <c r="A2482" t="s">
        <v>4305</v>
      </c>
      <c r="B2482" t="s">
        <v>4511</v>
      </c>
      <c r="C2482">
        <v>102796</v>
      </c>
      <c r="D2482" t="s">
        <v>4511</v>
      </c>
      <c r="E2482" t="s">
        <v>18</v>
      </c>
      <c r="F2482" t="s">
        <v>4379</v>
      </c>
      <c r="G2482" t="s">
        <v>41</v>
      </c>
      <c r="H2482" t="s">
        <v>42</v>
      </c>
      <c r="I2482" t="s">
        <v>32</v>
      </c>
      <c r="J2482" t="s">
        <v>23</v>
      </c>
      <c r="K2482">
        <v>2303296</v>
      </c>
      <c r="L2482" t="s">
        <v>6744</v>
      </c>
      <c r="M2482" t="s">
        <v>6745</v>
      </c>
      <c r="N2482" t="str">
        <f t="array" ref="N2482">IF(COUNT(FIND({"数据分析","数据运营","分析师"},M2482)),"1","0")</f>
        <v>1</v>
      </c>
      <c r="O2482" t="s">
        <v>815</v>
      </c>
      <c r="P2482" t="s">
        <v>1384</v>
      </c>
      <c r="Q2482" t="str">
        <f t="shared" si="76"/>
        <v>20</v>
      </c>
      <c r="R2482" t="str">
        <f t="shared" si="77"/>
        <v>40</v>
      </c>
      <c r="S2482" s="1" t="s">
        <v>12320</v>
      </c>
      <c r="T2482" t="s">
        <v>12474</v>
      </c>
      <c r="U2482" t="s">
        <v>12454</v>
      </c>
      <c r="V2482" t="s">
        <v>12455</v>
      </c>
      <c r="W2482" s="1" t="s">
        <v>138</v>
      </c>
      <c r="X2482" t="s">
        <v>12810</v>
      </c>
      <c r="Y2482" t="s">
        <v>13274</v>
      </c>
    </row>
    <row r="2483" spans="1:27" x14ac:dyDescent="0.25">
      <c r="A2483" t="s">
        <v>4305</v>
      </c>
      <c r="B2483" t="s">
        <v>6746</v>
      </c>
      <c r="C2483">
        <v>72896</v>
      </c>
      <c r="D2483" t="s">
        <v>6747</v>
      </c>
      <c r="E2483" t="s">
        <v>47</v>
      </c>
      <c r="G2483" t="s">
        <v>253</v>
      </c>
      <c r="H2483" t="s">
        <v>21</v>
      </c>
      <c r="I2483" t="s">
        <v>32</v>
      </c>
      <c r="J2483" t="s">
        <v>117</v>
      </c>
      <c r="K2483">
        <v>2580261</v>
      </c>
      <c r="L2483" t="s">
        <v>6748</v>
      </c>
      <c r="M2483" t="s">
        <v>491</v>
      </c>
      <c r="N2483" t="str">
        <f t="array" ref="N2483">IF(COUNT(FIND({"数据分析","数据运营","分析师"},M2483)),"1","0")</f>
        <v>0</v>
      </c>
      <c r="O2483" t="s">
        <v>298</v>
      </c>
      <c r="P2483" t="s">
        <v>1384</v>
      </c>
      <c r="Q2483" t="str">
        <f t="shared" si="76"/>
        <v>15</v>
      </c>
      <c r="R2483" t="str">
        <f t="shared" si="77"/>
        <v>30</v>
      </c>
      <c r="S2483" s="1" t="s">
        <v>1456</v>
      </c>
      <c r="T2483" t="s">
        <v>12455</v>
      </c>
      <c r="U2483" t="s">
        <v>12467</v>
      </c>
      <c r="V2483" t="s">
        <v>12489</v>
      </c>
      <c r="W2483" t="s">
        <v>13139</v>
      </c>
      <c r="X2483" t="s">
        <v>12919</v>
      </c>
      <c r="Y2483" t="s">
        <v>12917</v>
      </c>
    </row>
    <row r="2484" spans="1:27" x14ac:dyDescent="0.25">
      <c r="A2484" t="s">
        <v>4305</v>
      </c>
      <c r="B2484" t="s">
        <v>6749</v>
      </c>
      <c r="C2484">
        <v>72546</v>
      </c>
      <c r="D2484" t="s">
        <v>6750</v>
      </c>
      <c r="E2484" t="s">
        <v>47</v>
      </c>
      <c r="F2484" t="s">
        <v>6751</v>
      </c>
      <c r="G2484" t="s">
        <v>20</v>
      </c>
      <c r="H2484" t="s">
        <v>72</v>
      </c>
      <c r="I2484" t="s">
        <v>32</v>
      </c>
      <c r="J2484" t="s">
        <v>6752</v>
      </c>
      <c r="K2484">
        <v>1718557</v>
      </c>
      <c r="L2484" t="s">
        <v>6753</v>
      </c>
      <c r="M2484" t="s">
        <v>505</v>
      </c>
      <c r="N2484" t="str">
        <f t="array" ref="N2484">IF(COUNT(FIND({"数据分析","数据运营","分析师"},M2484)),"1","0")</f>
        <v>0</v>
      </c>
      <c r="O2484" t="s">
        <v>231</v>
      </c>
      <c r="P2484" t="s">
        <v>1384</v>
      </c>
      <c r="Q2484" t="str">
        <f t="shared" si="76"/>
        <v>15</v>
      </c>
      <c r="R2484" t="str">
        <f t="shared" si="77"/>
        <v>25</v>
      </c>
      <c r="S2484" s="1" t="s">
        <v>8116</v>
      </c>
      <c r="T2484" t="s">
        <v>12477</v>
      </c>
      <c r="U2484" t="s">
        <v>12489</v>
      </c>
      <c r="V2484" t="s">
        <v>12487</v>
      </c>
      <c r="W2484" t="s">
        <v>12931</v>
      </c>
      <c r="X2484" t="s">
        <v>12917</v>
      </c>
    </row>
    <row r="2485" spans="1:27" x14ac:dyDescent="0.25">
      <c r="A2485" t="s">
        <v>4305</v>
      </c>
      <c r="B2485" t="s">
        <v>6754</v>
      </c>
      <c r="C2485">
        <v>701</v>
      </c>
      <c r="D2485" t="s">
        <v>6755</v>
      </c>
      <c r="E2485" t="s">
        <v>30</v>
      </c>
      <c r="F2485" t="s">
        <v>6756</v>
      </c>
      <c r="G2485" t="s">
        <v>20</v>
      </c>
      <c r="H2485" t="s">
        <v>21</v>
      </c>
      <c r="I2485" t="s">
        <v>32</v>
      </c>
      <c r="J2485" t="s">
        <v>73</v>
      </c>
      <c r="K2485">
        <v>1105280</v>
      </c>
      <c r="L2485" t="s">
        <v>6757</v>
      </c>
      <c r="M2485" t="s">
        <v>1320</v>
      </c>
      <c r="N2485" t="str">
        <f t="array" ref="N2485">IF(COUNT(FIND({"数据分析","数据运营","分析师"},M2485)),"1","0")</f>
        <v>1</v>
      </c>
      <c r="O2485" t="s">
        <v>492</v>
      </c>
      <c r="P2485" t="s">
        <v>1384</v>
      </c>
      <c r="Q2485" t="str">
        <f t="shared" si="76"/>
        <v>20</v>
      </c>
      <c r="R2485" t="str">
        <f t="shared" si="77"/>
        <v>30</v>
      </c>
      <c r="S2485" s="1" t="s">
        <v>12319</v>
      </c>
      <c r="T2485" t="s">
        <v>12455</v>
      </c>
      <c r="U2485" t="s">
        <v>12475</v>
      </c>
      <c r="V2485" t="s">
        <v>12467</v>
      </c>
      <c r="W2485" s="1" t="s">
        <v>42</v>
      </c>
      <c r="X2485" t="s">
        <v>13281</v>
      </c>
      <c r="Y2485" t="s">
        <v>13274</v>
      </c>
    </row>
    <row r="2486" spans="1:27" x14ac:dyDescent="0.25">
      <c r="A2486" t="s">
        <v>4305</v>
      </c>
      <c r="B2486" t="s">
        <v>875</v>
      </c>
      <c r="C2486">
        <v>50702</v>
      </c>
      <c r="D2486" t="s">
        <v>876</v>
      </c>
      <c r="E2486" t="s">
        <v>18</v>
      </c>
      <c r="F2486" t="s">
        <v>4399</v>
      </c>
      <c r="G2486" t="s">
        <v>130</v>
      </c>
      <c r="H2486" t="s">
        <v>130</v>
      </c>
      <c r="I2486" t="s">
        <v>32</v>
      </c>
      <c r="J2486" t="s">
        <v>213</v>
      </c>
      <c r="K2486">
        <v>1768073</v>
      </c>
      <c r="L2486" t="s">
        <v>6758</v>
      </c>
      <c r="M2486" t="s">
        <v>6759</v>
      </c>
      <c r="N2486" t="str">
        <f t="array" ref="N2486">IF(COUNT(FIND({"数据分析","数据运营","分析师"},M2486)),"1","0")</f>
        <v>1</v>
      </c>
      <c r="O2486" t="s">
        <v>450</v>
      </c>
      <c r="P2486" t="s">
        <v>1384</v>
      </c>
      <c r="Q2486" t="str">
        <f t="shared" si="76"/>
        <v>8</v>
      </c>
      <c r="R2486" t="str">
        <f t="shared" si="77"/>
        <v>12</v>
      </c>
      <c r="S2486" s="1" t="s">
        <v>12319</v>
      </c>
      <c r="T2486" t="s">
        <v>12455</v>
      </c>
      <c r="U2486" t="s">
        <v>12467</v>
      </c>
      <c r="V2486" t="s">
        <v>12487</v>
      </c>
      <c r="W2486" s="1" t="s">
        <v>138</v>
      </c>
      <c r="X2486" t="s">
        <v>12810</v>
      </c>
      <c r="Y2486" t="s">
        <v>13294</v>
      </c>
      <c r="Z2486" t="s">
        <v>13274</v>
      </c>
    </row>
    <row r="2487" spans="1:27" x14ac:dyDescent="0.25">
      <c r="A2487" t="s">
        <v>4305</v>
      </c>
      <c r="B2487" t="s">
        <v>5359</v>
      </c>
      <c r="C2487">
        <v>114110</v>
      </c>
      <c r="D2487" t="s">
        <v>5360</v>
      </c>
      <c r="E2487" t="s">
        <v>18</v>
      </c>
      <c r="F2487" t="s">
        <v>5616</v>
      </c>
      <c r="G2487" t="s">
        <v>41</v>
      </c>
      <c r="H2487" t="s">
        <v>42</v>
      </c>
      <c r="I2487" t="s">
        <v>32</v>
      </c>
      <c r="J2487" t="s">
        <v>23</v>
      </c>
      <c r="K2487">
        <v>2237162</v>
      </c>
      <c r="L2487" t="s">
        <v>6760</v>
      </c>
      <c r="M2487" t="s">
        <v>25</v>
      </c>
      <c r="N2487" t="str">
        <f t="array" ref="N2487">IF(COUNT(FIND({"数据分析","数据运营","分析师"},M2487)),"1","0")</f>
        <v>1</v>
      </c>
      <c r="O2487" t="s">
        <v>6075</v>
      </c>
      <c r="P2487" t="s">
        <v>1384</v>
      </c>
      <c r="Q2487" t="str">
        <f t="shared" si="76"/>
        <v>14</v>
      </c>
      <c r="R2487" t="str">
        <f t="shared" si="77"/>
        <v>25</v>
      </c>
      <c r="S2487" s="1" t="s">
        <v>8116</v>
      </c>
      <c r="T2487" t="s">
        <v>12468</v>
      </c>
      <c r="U2487" t="s">
        <v>12457</v>
      </c>
      <c r="V2487" t="s">
        <v>12454</v>
      </c>
      <c r="W2487" s="1" t="s">
        <v>138</v>
      </c>
      <c r="X2487" t="s">
        <v>12810</v>
      </c>
      <c r="Y2487" t="s">
        <v>13274</v>
      </c>
    </row>
    <row r="2488" spans="1:27" x14ac:dyDescent="0.25">
      <c r="A2488" t="s">
        <v>4305</v>
      </c>
      <c r="B2488" t="s">
        <v>6761</v>
      </c>
      <c r="C2488">
        <v>128115</v>
      </c>
      <c r="D2488" t="s">
        <v>6762</v>
      </c>
      <c r="E2488" t="s">
        <v>47</v>
      </c>
      <c r="F2488" t="s">
        <v>6763</v>
      </c>
      <c r="G2488" t="s">
        <v>253</v>
      </c>
      <c r="H2488" t="s">
        <v>58</v>
      </c>
      <c r="I2488" t="s">
        <v>32</v>
      </c>
      <c r="J2488" t="s">
        <v>2809</v>
      </c>
      <c r="K2488">
        <v>2567481</v>
      </c>
      <c r="L2488" t="s">
        <v>6764</v>
      </c>
      <c r="M2488" t="s">
        <v>479</v>
      </c>
      <c r="N2488" t="str">
        <f t="array" ref="N2488">IF(COUNT(FIND({"数据分析","数据运营","分析师"},M2488)),"1","0")</f>
        <v>0</v>
      </c>
      <c r="O2488" t="s">
        <v>189</v>
      </c>
      <c r="P2488" t="s">
        <v>1384</v>
      </c>
      <c r="Q2488" t="str">
        <f t="shared" si="76"/>
        <v>10</v>
      </c>
      <c r="R2488" t="str">
        <f t="shared" si="77"/>
        <v>20</v>
      </c>
      <c r="S2488" s="1" t="s">
        <v>12331</v>
      </c>
      <c r="T2488" t="s">
        <v>12455</v>
      </c>
      <c r="U2488" t="s">
        <v>12464</v>
      </c>
      <c r="V2488" t="s">
        <v>12456</v>
      </c>
    </row>
    <row r="2489" spans="1:27" x14ac:dyDescent="0.25">
      <c r="A2489" t="s">
        <v>4305</v>
      </c>
      <c r="B2489" t="s">
        <v>6754</v>
      </c>
      <c r="C2489">
        <v>701</v>
      </c>
      <c r="D2489" t="s">
        <v>6755</v>
      </c>
      <c r="E2489" t="s">
        <v>30</v>
      </c>
      <c r="F2489" t="s">
        <v>6756</v>
      </c>
      <c r="G2489" t="s">
        <v>20</v>
      </c>
      <c r="H2489" t="s">
        <v>21</v>
      </c>
      <c r="I2489" t="s">
        <v>32</v>
      </c>
      <c r="J2489" t="s">
        <v>73</v>
      </c>
      <c r="K2489">
        <v>1526825</v>
      </c>
      <c r="L2489" t="s">
        <v>6757</v>
      </c>
      <c r="M2489" t="s">
        <v>1320</v>
      </c>
      <c r="N2489" t="str">
        <f t="array" ref="N2489">IF(COUNT(FIND({"数据分析","数据运营","分析师"},M2489)),"1","0")</f>
        <v>1</v>
      </c>
      <c r="O2489" t="s">
        <v>231</v>
      </c>
      <c r="P2489" t="s">
        <v>1384</v>
      </c>
      <c r="Q2489" t="str">
        <f t="shared" si="76"/>
        <v>15</v>
      </c>
      <c r="R2489" t="str">
        <f t="shared" si="77"/>
        <v>25</v>
      </c>
      <c r="S2489" s="1" t="s">
        <v>12319</v>
      </c>
      <c r="T2489" t="s">
        <v>12455</v>
      </c>
      <c r="U2489" t="s">
        <v>12475</v>
      </c>
      <c r="V2489" t="s">
        <v>12467</v>
      </c>
      <c r="W2489" s="1" t="s">
        <v>42</v>
      </c>
      <c r="X2489" t="s">
        <v>13281</v>
      </c>
      <c r="Y2489" t="s">
        <v>13274</v>
      </c>
    </row>
    <row r="2490" spans="1:27" x14ac:dyDescent="0.25">
      <c r="A2490" t="s">
        <v>4305</v>
      </c>
      <c r="B2490" t="s">
        <v>6765</v>
      </c>
      <c r="C2490">
        <v>22279</v>
      </c>
      <c r="D2490" t="s">
        <v>6766</v>
      </c>
      <c r="E2490" t="s">
        <v>30</v>
      </c>
      <c r="G2490" t="s">
        <v>20</v>
      </c>
      <c r="H2490" t="s">
        <v>21</v>
      </c>
      <c r="I2490" t="s">
        <v>22</v>
      </c>
      <c r="J2490" t="s">
        <v>812</v>
      </c>
      <c r="K2490">
        <v>2504420</v>
      </c>
      <c r="L2490" t="s">
        <v>6767</v>
      </c>
      <c r="M2490" t="s">
        <v>6768</v>
      </c>
      <c r="N2490" t="str">
        <f t="array" ref="N2490">IF(COUNT(FIND({"数据分析","数据运营","分析师"},M2490)),"1","0")</f>
        <v>1</v>
      </c>
      <c r="O2490" t="s">
        <v>298</v>
      </c>
      <c r="P2490" t="s">
        <v>1384</v>
      </c>
      <c r="Q2490" t="str">
        <f t="shared" si="76"/>
        <v>15</v>
      </c>
      <c r="R2490" t="str">
        <f t="shared" si="77"/>
        <v>30</v>
      </c>
      <c r="S2490" s="1" t="s">
        <v>8116</v>
      </c>
      <c r="T2490" t="s">
        <v>12474</v>
      </c>
      <c r="U2490" t="s">
        <v>12470</v>
      </c>
      <c r="V2490" t="s">
        <v>12454</v>
      </c>
      <c r="W2490" s="1" t="s">
        <v>138</v>
      </c>
      <c r="X2490" t="s">
        <v>12810</v>
      </c>
      <c r="Y2490" t="s">
        <v>13281</v>
      </c>
      <c r="Z2490" t="s">
        <v>13274</v>
      </c>
    </row>
    <row r="2491" spans="1:27" x14ac:dyDescent="0.25">
      <c r="A2491" t="s">
        <v>4305</v>
      </c>
      <c r="B2491" t="s">
        <v>6491</v>
      </c>
      <c r="C2491">
        <v>122355</v>
      </c>
      <c r="D2491" t="s">
        <v>6492</v>
      </c>
      <c r="E2491" t="s">
        <v>39</v>
      </c>
      <c r="G2491" t="s">
        <v>20</v>
      </c>
      <c r="H2491" t="s">
        <v>21</v>
      </c>
      <c r="I2491" t="s">
        <v>32</v>
      </c>
      <c r="J2491" t="s">
        <v>1555</v>
      </c>
      <c r="K2491">
        <v>2372063</v>
      </c>
      <c r="L2491" t="s">
        <v>6769</v>
      </c>
      <c r="M2491" t="s">
        <v>479</v>
      </c>
      <c r="N2491" t="str">
        <f t="array" ref="N2491">IF(COUNT(FIND({"数据分析","数据运营","分析师"},M2491)),"1","0")</f>
        <v>0</v>
      </c>
      <c r="O2491" t="s">
        <v>391</v>
      </c>
      <c r="P2491" t="s">
        <v>1384</v>
      </c>
      <c r="Q2491" t="str">
        <f t="shared" si="76"/>
        <v>15</v>
      </c>
      <c r="R2491" t="str">
        <f t="shared" si="77"/>
        <v>20</v>
      </c>
      <c r="W2491" t="s">
        <v>12931</v>
      </c>
      <c r="X2491" t="s">
        <v>12916</v>
      </c>
      <c r="Y2491" t="s">
        <v>12956</v>
      </c>
      <c r="Z2491" t="s">
        <v>12917</v>
      </c>
    </row>
    <row r="2492" spans="1:27" x14ac:dyDescent="0.25">
      <c r="A2492" t="s">
        <v>4305</v>
      </c>
      <c r="B2492" t="s">
        <v>1163</v>
      </c>
      <c r="C2492">
        <v>2768</v>
      </c>
      <c r="D2492" t="s">
        <v>1164</v>
      </c>
      <c r="E2492" t="s">
        <v>30</v>
      </c>
      <c r="G2492" t="s">
        <v>65</v>
      </c>
      <c r="H2492" t="s">
        <v>141</v>
      </c>
      <c r="I2492" t="s">
        <v>32</v>
      </c>
      <c r="J2492" t="s">
        <v>213</v>
      </c>
      <c r="K2492">
        <v>2530103</v>
      </c>
      <c r="L2492" t="s">
        <v>6770</v>
      </c>
      <c r="M2492" t="s">
        <v>462</v>
      </c>
      <c r="N2492" t="str">
        <f t="array" ref="N2492">IF(COUNT(FIND({"数据分析","数据运营","分析师"},M2492)),"1","0")</f>
        <v>1</v>
      </c>
      <c r="O2492" t="s">
        <v>231</v>
      </c>
      <c r="P2492" t="s">
        <v>1384</v>
      </c>
      <c r="Q2492" t="str">
        <f t="shared" si="76"/>
        <v>15</v>
      </c>
      <c r="R2492" t="str">
        <f t="shared" si="77"/>
        <v>25</v>
      </c>
      <c r="S2492" s="1" t="s">
        <v>12320</v>
      </c>
      <c r="T2492" t="s">
        <v>12455</v>
      </c>
      <c r="U2492" t="s">
        <v>12467</v>
      </c>
      <c r="V2492" t="s">
        <v>12475</v>
      </c>
      <c r="W2492" s="1" t="s">
        <v>138</v>
      </c>
    </row>
    <row r="2493" spans="1:27" x14ac:dyDescent="0.25">
      <c r="A2493" t="s">
        <v>4305</v>
      </c>
      <c r="B2493" t="s">
        <v>6771</v>
      </c>
      <c r="C2493">
        <v>53081</v>
      </c>
      <c r="D2493" t="s">
        <v>6772</v>
      </c>
      <c r="E2493" t="s">
        <v>56</v>
      </c>
      <c r="F2493" t="s">
        <v>4871</v>
      </c>
      <c r="G2493" t="s">
        <v>20</v>
      </c>
      <c r="H2493" t="s">
        <v>72</v>
      </c>
      <c r="I2493" t="s">
        <v>32</v>
      </c>
      <c r="J2493" t="s">
        <v>142</v>
      </c>
      <c r="K2493">
        <v>1568118</v>
      </c>
      <c r="L2493" t="s">
        <v>6773</v>
      </c>
      <c r="M2493" t="s">
        <v>479</v>
      </c>
      <c r="N2493" t="str">
        <f t="array" ref="N2493">IF(COUNT(FIND({"数据分析","数据运营","分析师"},M2493)),"1","0")</f>
        <v>0</v>
      </c>
      <c r="O2493" t="s">
        <v>815</v>
      </c>
      <c r="P2493" t="s">
        <v>1384</v>
      </c>
      <c r="Q2493" t="str">
        <f t="shared" si="76"/>
        <v>20</v>
      </c>
      <c r="R2493" t="str">
        <f t="shared" si="77"/>
        <v>40</v>
      </c>
      <c r="S2493" s="1" t="s">
        <v>1456</v>
      </c>
      <c r="T2493" t="s">
        <v>12475</v>
      </c>
      <c r="U2493" t="s">
        <v>12477</v>
      </c>
      <c r="V2493" t="s">
        <v>12483</v>
      </c>
      <c r="W2493" t="s">
        <v>12931</v>
      </c>
      <c r="X2493" t="s">
        <v>12956</v>
      </c>
      <c r="Y2493" t="s">
        <v>12917</v>
      </c>
    </row>
    <row r="2494" spans="1:27" x14ac:dyDescent="0.25">
      <c r="A2494" t="s">
        <v>4305</v>
      </c>
      <c r="B2494" t="s">
        <v>6774</v>
      </c>
      <c r="C2494">
        <v>11001</v>
      </c>
      <c r="D2494" t="s">
        <v>6775</v>
      </c>
      <c r="E2494" t="s">
        <v>39</v>
      </c>
      <c r="G2494" t="s">
        <v>20</v>
      </c>
      <c r="H2494" t="s">
        <v>72</v>
      </c>
      <c r="I2494" t="s">
        <v>218</v>
      </c>
      <c r="J2494" t="s">
        <v>224</v>
      </c>
      <c r="K2494">
        <v>2329201</v>
      </c>
      <c r="L2494" t="s">
        <v>6776</v>
      </c>
      <c r="M2494" t="s">
        <v>491</v>
      </c>
      <c r="N2494" t="str">
        <f t="array" ref="N2494">IF(COUNT(FIND({"数据分析","数据运营","分析师"},M2494)),"1","0")</f>
        <v>0</v>
      </c>
      <c r="O2494" t="s">
        <v>231</v>
      </c>
      <c r="P2494" t="s">
        <v>1384</v>
      </c>
      <c r="Q2494" t="str">
        <f t="shared" si="76"/>
        <v>15</v>
      </c>
      <c r="R2494" t="str">
        <f t="shared" si="77"/>
        <v>25</v>
      </c>
      <c r="S2494" s="1" t="s">
        <v>1456</v>
      </c>
      <c r="T2494" t="s">
        <v>12462</v>
      </c>
      <c r="U2494" t="s">
        <v>12467</v>
      </c>
      <c r="V2494" t="s">
        <v>12475</v>
      </c>
      <c r="W2494" t="s">
        <v>12931</v>
      </c>
      <c r="X2494" t="s">
        <v>12917</v>
      </c>
    </row>
    <row r="2495" spans="1:27" x14ac:dyDescent="0.25">
      <c r="A2495" t="s">
        <v>4305</v>
      </c>
      <c r="B2495" t="s">
        <v>6500</v>
      </c>
      <c r="C2495">
        <v>18139</v>
      </c>
      <c r="D2495" t="s">
        <v>292</v>
      </c>
      <c r="E2495" t="s">
        <v>18</v>
      </c>
      <c r="G2495" t="s">
        <v>20</v>
      </c>
      <c r="H2495" t="s">
        <v>72</v>
      </c>
      <c r="I2495" t="s">
        <v>32</v>
      </c>
      <c r="J2495" t="s">
        <v>92</v>
      </c>
      <c r="K2495">
        <v>2433995</v>
      </c>
      <c r="L2495" t="s">
        <v>6777</v>
      </c>
      <c r="M2495" t="s">
        <v>6778</v>
      </c>
      <c r="N2495" t="str">
        <f t="array" ref="N2495">IF(COUNT(FIND({"数据分析","数据运营","分析师"},M2495)),"1","0")</f>
        <v>1</v>
      </c>
      <c r="O2495" t="s">
        <v>298</v>
      </c>
      <c r="P2495" t="s">
        <v>1384</v>
      </c>
      <c r="Q2495" t="str">
        <f t="shared" si="76"/>
        <v>15</v>
      </c>
      <c r="R2495" t="str">
        <f t="shared" si="77"/>
        <v>30</v>
      </c>
      <c r="S2495" s="1" t="s">
        <v>2061</v>
      </c>
      <c r="T2495" t="s">
        <v>12470</v>
      </c>
      <c r="U2495" t="s">
        <v>12454</v>
      </c>
      <c r="V2495" t="s">
        <v>12465</v>
      </c>
      <c r="W2495" s="1" t="s">
        <v>138</v>
      </c>
      <c r="X2495" t="s">
        <v>12810</v>
      </c>
      <c r="Y2495" t="s">
        <v>13274</v>
      </c>
    </row>
    <row r="2496" spans="1:27" x14ac:dyDescent="0.25">
      <c r="A2496" t="s">
        <v>4305</v>
      </c>
      <c r="B2496" t="s">
        <v>330</v>
      </c>
      <c r="C2496">
        <v>47956</v>
      </c>
      <c r="D2496" t="s">
        <v>331</v>
      </c>
      <c r="E2496" t="s">
        <v>18</v>
      </c>
      <c r="F2496" t="s">
        <v>6018</v>
      </c>
      <c r="G2496" t="s">
        <v>253</v>
      </c>
      <c r="H2496" t="s">
        <v>72</v>
      </c>
      <c r="I2496" t="s">
        <v>32</v>
      </c>
      <c r="J2496" t="s">
        <v>33</v>
      </c>
      <c r="K2496">
        <v>2574936</v>
      </c>
      <c r="L2496" t="s">
        <v>6779</v>
      </c>
      <c r="M2496" t="s">
        <v>6780</v>
      </c>
      <c r="N2496" t="str">
        <f t="array" ref="N2496">IF(COUNT(FIND({"数据分析","数据运营","分析师"},M2496)),"1","0")</f>
        <v>0</v>
      </c>
      <c r="O2496" t="s">
        <v>1977</v>
      </c>
      <c r="P2496" t="s">
        <v>1384</v>
      </c>
      <c r="Q2496" t="str">
        <f t="shared" si="76"/>
        <v>25</v>
      </c>
      <c r="R2496" t="str">
        <f t="shared" si="77"/>
        <v>40</v>
      </c>
      <c r="S2496" s="1" t="s">
        <v>12319</v>
      </c>
      <c r="T2496" t="s">
        <v>12464</v>
      </c>
      <c r="U2496" t="s">
        <v>12456</v>
      </c>
      <c r="V2496" t="s">
        <v>12454</v>
      </c>
      <c r="W2496" t="s">
        <v>13075</v>
      </c>
      <c r="X2496" t="s">
        <v>12966</v>
      </c>
      <c r="Y2496" t="s">
        <v>13140</v>
      </c>
      <c r="Z2496" t="s">
        <v>12919</v>
      </c>
      <c r="AA2496" t="s">
        <v>12956</v>
      </c>
    </row>
    <row r="2497" spans="1:27" x14ac:dyDescent="0.25">
      <c r="A2497" t="s">
        <v>4305</v>
      </c>
      <c r="B2497" t="s">
        <v>1973</v>
      </c>
      <c r="C2497">
        <v>436</v>
      </c>
      <c r="D2497">
        <v>360</v>
      </c>
      <c r="E2497" t="s">
        <v>39</v>
      </c>
      <c r="F2497" t="s">
        <v>5101</v>
      </c>
      <c r="G2497" t="s">
        <v>20</v>
      </c>
      <c r="H2497" t="s">
        <v>72</v>
      </c>
      <c r="I2497" t="s">
        <v>32</v>
      </c>
      <c r="J2497" t="s">
        <v>99</v>
      </c>
      <c r="K2497">
        <v>2341071</v>
      </c>
      <c r="L2497" t="s">
        <v>6781</v>
      </c>
      <c r="M2497" t="s">
        <v>6782</v>
      </c>
      <c r="N2497" t="str">
        <f t="array" ref="N2497">IF(COUNT(FIND({"数据分析","数据运营","分析师"},M2497)),"1","0")</f>
        <v>0</v>
      </c>
      <c r="O2497" t="s">
        <v>298</v>
      </c>
      <c r="P2497" t="s">
        <v>1384</v>
      </c>
      <c r="Q2497" t="str">
        <f t="shared" si="76"/>
        <v>15</v>
      </c>
      <c r="R2497" t="str">
        <f t="shared" si="77"/>
        <v>30</v>
      </c>
      <c r="W2497" t="s">
        <v>12931</v>
      </c>
      <c r="X2497" t="s">
        <v>12956</v>
      </c>
      <c r="Y2497" t="s">
        <v>12917</v>
      </c>
    </row>
    <row r="2498" spans="1:27" x14ac:dyDescent="0.25">
      <c r="A2498" t="s">
        <v>4305</v>
      </c>
      <c r="B2498" t="s">
        <v>4587</v>
      </c>
      <c r="C2498">
        <v>84244</v>
      </c>
      <c r="D2498" t="s">
        <v>4588</v>
      </c>
      <c r="E2498" t="s">
        <v>39</v>
      </c>
      <c r="F2498" t="s">
        <v>4589</v>
      </c>
      <c r="G2498" t="s">
        <v>253</v>
      </c>
      <c r="H2498" t="s">
        <v>21</v>
      </c>
      <c r="I2498" t="s">
        <v>32</v>
      </c>
      <c r="J2498" t="s">
        <v>50</v>
      </c>
      <c r="K2498">
        <v>2576704</v>
      </c>
      <c r="L2498" t="s">
        <v>5099</v>
      </c>
      <c r="M2498" t="s">
        <v>479</v>
      </c>
      <c r="N2498" t="str">
        <f t="array" ref="N2498">IF(COUNT(FIND({"数据分析","数据运营","分析师"},M2498)),"1","0")</f>
        <v>0</v>
      </c>
      <c r="O2498" t="s">
        <v>1784</v>
      </c>
      <c r="P2498" t="s">
        <v>1384</v>
      </c>
      <c r="Q2498" t="str">
        <f t="shared" ref="Q2498:Q2561" si="78">LEFT(O2498,FIND("k",O2498,1)-1)</f>
        <v>25</v>
      </c>
      <c r="R2498" t="str">
        <f t="shared" ref="R2498:R2561" si="79">MID(O2498,FIND("-",O2498,1)+1,LEN(O2498)-FIND("-",O2498,1)-1)</f>
        <v>35</v>
      </c>
      <c r="S2498" s="1" t="s">
        <v>1456</v>
      </c>
      <c r="T2498" t="s">
        <v>12454</v>
      </c>
      <c r="U2498" t="s">
        <v>12470</v>
      </c>
      <c r="V2498" t="s">
        <v>12828</v>
      </c>
      <c r="W2498" t="s">
        <v>12938</v>
      </c>
      <c r="X2498" t="s">
        <v>12919</v>
      </c>
      <c r="Y2498" t="s">
        <v>13141</v>
      </c>
    </row>
    <row r="2499" spans="1:27" x14ac:dyDescent="0.25">
      <c r="A2499" t="s">
        <v>4305</v>
      </c>
      <c r="B2499" t="s">
        <v>6783</v>
      </c>
      <c r="C2499">
        <v>149913</v>
      </c>
      <c r="D2499" t="s">
        <v>331</v>
      </c>
      <c r="E2499" t="s">
        <v>18</v>
      </c>
      <c r="F2499" t="s">
        <v>6784</v>
      </c>
      <c r="G2499" t="s">
        <v>20</v>
      </c>
      <c r="H2499" t="s">
        <v>72</v>
      </c>
      <c r="I2499" t="s">
        <v>32</v>
      </c>
      <c r="J2499" t="s">
        <v>33</v>
      </c>
      <c r="K2499">
        <v>2529284</v>
      </c>
      <c r="L2499" t="s">
        <v>6785</v>
      </c>
      <c r="M2499" t="s">
        <v>479</v>
      </c>
      <c r="N2499" t="str">
        <f t="array" ref="N2499">IF(COUNT(FIND({"数据分析","数据运营","分析师"},M2499)),"1","0")</f>
        <v>0</v>
      </c>
      <c r="O2499" t="s">
        <v>1518</v>
      </c>
      <c r="P2499" t="s">
        <v>1384</v>
      </c>
      <c r="Q2499" t="str">
        <f t="shared" si="78"/>
        <v>20</v>
      </c>
      <c r="R2499" t="str">
        <f t="shared" si="79"/>
        <v>35</v>
      </c>
      <c r="W2499" t="s">
        <v>12931</v>
      </c>
      <c r="X2499" t="s">
        <v>12956</v>
      </c>
      <c r="Y2499" t="s">
        <v>12917</v>
      </c>
    </row>
    <row r="2500" spans="1:27" x14ac:dyDescent="0.25">
      <c r="A2500" t="s">
        <v>4305</v>
      </c>
      <c r="B2500" t="s">
        <v>6786</v>
      </c>
      <c r="C2500">
        <v>395</v>
      </c>
      <c r="D2500" t="s">
        <v>6787</v>
      </c>
      <c r="E2500" t="s">
        <v>18</v>
      </c>
      <c r="F2500" t="s">
        <v>6646</v>
      </c>
      <c r="G2500" t="s">
        <v>20</v>
      </c>
      <c r="H2500" t="s">
        <v>301</v>
      </c>
      <c r="I2500" t="s">
        <v>32</v>
      </c>
      <c r="J2500" t="s">
        <v>714</v>
      </c>
      <c r="K2500">
        <v>2558631</v>
      </c>
      <c r="L2500" t="s">
        <v>6788</v>
      </c>
      <c r="M2500" t="s">
        <v>491</v>
      </c>
      <c r="N2500" t="str">
        <f t="array" ref="N2500">IF(COUNT(FIND({"数据分析","数据运营","分析师"},M2500)),"1","0")</f>
        <v>0</v>
      </c>
      <c r="O2500" t="s">
        <v>231</v>
      </c>
      <c r="P2500" t="s">
        <v>1384</v>
      </c>
      <c r="Q2500" t="str">
        <f t="shared" si="78"/>
        <v>15</v>
      </c>
      <c r="R2500" t="str">
        <f t="shared" si="79"/>
        <v>25</v>
      </c>
      <c r="S2500" s="1" t="s">
        <v>1456</v>
      </c>
      <c r="T2500" t="s">
        <v>12467</v>
      </c>
      <c r="U2500" t="s">
        <v>12479</v>
      </c>
      <c r="V2500" t="s">
        <v>12470</v>
      </c>
      <c r="W2500" t="s">
        <v>12941</v>
      </c>
      <c r="X2500" t="s">
        <v>12919</v>
      </c>
      <c r="Y2500" t="s">
        <v>12917</v>
      </c>
    </row>
    <row r="2501" spans="1:27" x14ac:dyDescent="0.25">
      <c r="A2501" t="s">
        <v>4305</v>
      </c>
      <c r="B2501" t="s">
        <v>875</v>
      </c>
      <c r="C2501">
        <v>50702</v>
      </c>
      <c r="D2501" t="s">
        <v>876</v>
      </c>
      <c r="E2501" t="s">
        <v>18</v>
      </c>
      <c r="F2501" t="s">
        <v>4322</v>
      </c>
      <c r="G2501" t="s">
        <v>20</v>
      </c>
      <c r="H2501" t="s">
        <v>72</v>
      </c>
      <c r="I2501" t="s">
        <v>32</v>
      </c>
      <c r="J2501" t="s">
        <v>213</v>
      </c>
      <c r="K2501">
        <v>2369952</v>
      </c>
      <c r="L2501" t="s">
        <v>2548</v>
      </c>
      <c r="M2501" t="s">
        <v>6789</v>
      </c>
      <c r="N2501" t="str">
        <f t="array" ref="N2501">IF(COUNT(FIND({"数据分析","数据运营","分析师"},M2501)),"1","0")</f>
        <v>1</v>
      </c>
      <c r="O2501" t="s">
        <v>231</v>
      </c>
      <c r="P2501" t="s">
        <v>1384</v>
      </c>
      <c r="Q2501" t="str">
        <f t="shared" si="78"/>
        <v>15</v>
      </c>
      <c r="R2501" t="str">
        <f t="shared" si="79"/>
        <v>25</v>
      </c>
      <c r="S2501" s="1" t="s">
        <v>12319</v>
      </c>
      <c r="T2501" t="s">
        <v>12455</v>
      </c>
      <c r="U2501" t="s">
        <v>12467</v>
      </c>
      <c r="V2501" t="s">
        <v>12487</v>
      </c>
      <c r="W2501" s="1" t="s">
        <v>138</v>
      </c>
      <c r="X2501" t="s">
        <v>12810</v>
      </c>
      <c r="Y2501" t="s">
        <v>13274</v>
      </c>
    </row>
    <row r="2502" spans="1:27" x14ac:dyDescent="0.25">
      <c r="A2502" t="s">
        <v>4305</v>
      </c>
      <c r="B2502" t="s">
        <v>6754</v>
      </c>
      <c r="C2502">
        <v>701</v>
      </c>
      <c r="D2502" t="s">
        <v>6755</v>
      </c>
      <c r="E2502" t="s">
        <v>30</v>
      </c>
      <c r="F2502" t="s">
        <v>6756</v>
      </c>
      <c r="G2502" t="s">
        <v>20</v>
      </c>
      <c r="H2502" t="s">
        <v>72</v>
      </c>
      <c r="I2502" t="s">
        <v>32</v>
      </c>
      <c r="J2502" t="s">
        <v>73</v>
      </c>
      <c r="K2502">
        <v>1492691</v>
      </c>
      <c r="L2502" t="s">
        <v>6757</v>
      </c>
      <c r="M2502" t="s">
        <v>1320</v>
      </c>
      <c r="N2502" t="str">
        <f t="array" ref="N2502">IF(COUNT(FIND({"数据分析","数据运营","分析师"},M2502)),"1","0")</f>
        <v>1</v>
      </c>
      <c r="O2502" t="s">
        <v>231</v>
      </c>
      <c r="P2502" t="s">
        <v>1384</v>
      </c>
      <c r="Q2502" t="str">
        <f t="shared" si="78"/>
        <v>15</v>
      </c>
      <c r="R2502" t="str">
        <f t="shared" si="79"/>
        <v>25</v>
      </c>
      <c r="S2502" s="1" t="s">
        <v>12319</v>
      </c>
      <c r="T2502" t="s">
        <v>12455</v>
      </c>
      <c r="U2502" t="s">
        <v>12475</v>
      </c>
      <c r="V2502" t="s">
        <v>12467</v>
      </c>
      <c r="W2502" s="1" t="s">
        <v>42</v>
      </c>
      <c r="X2502" t="s">
        <v>13274</v>
      </c>
    </row>
    <row r="2503" spans="1:27" x14ac:dyDescent="0.25">
      <c r="A2503" t="s">
        <v>4305</v>
      </c>
      <c r="B2503" t="s">
        <v>4931</v>
      </c>
      <c r="C2503">
        <v>107423</v>
      </c>
      <c r="D2503" t="s">
        <v>4932</v>
      </c>
      <c r="E2503" t="s">
        <v>18</v>
      </c>
      <c r="F2503" t="s">
        <v>4326</v>
      </c>
      <c r="G2503" t="s">
        <v>272</v>
      </c>
      <c r="H2503" t="s">
        <v>788</v>
      </c>
      <c r="I2503" t="s">
        <v>32</v>
      </c>
      <c r="J2503" t="s">
        <v>245</v>
      </c>
      <c r="K2503">
        <v>2388143</v>
      </c>
      <c r="L2503" t="s">
        <v>6790</v>
      </c>
      <c r="M2503" t="s">
        <v>6791</v>
      </c>
      <c r="N2503" t="str">
        <f t="array" ref="N2503">IF(COUNT(FIND({"数据分析","数据运营","分析师"},M2503)),"1","0")</f>
        <v>1</v>
      </c>
      <c r="O2503" t="s">
        <v>492</v>
      </c>
      <c r="P2503" t="s">
        <v>1384</v>
      </c>
      <c r="Q2503" t="str">
        <f t="shared" si="78"/>
        <v>20</v>
      </c>
      <c r="R2503" t="str">
        <f t="shared" si="79"/>
        <v>30</v>
      </c>
      <c r="S2503" s="1" t="s">
        <v>12325</v>
      </c>
      <c r="T2503" t="s">
        <v>12460</v>
      </c>
      <c r="U2503" t="s">
        <v>12465</v>
      </c>
      <c r="V2503" t="s">
        <v>12485</v>
      </c>
      <c r="W2503" s="1" t="s">
        <v>138</v>
      </c>
      <c r="X2503" t="s">
        <v>13278</v>
      </c>
      <c r="Y2503" t="s">
        <v>12810</v>
      </c>
      <c r="Z2503" t="s">
        <v>13289</v>
      </c>
      <c r="AA2503" t="s">
        <v>13274</v>
      </c>
    </row>
    <row r="2504" spans="1:27" x14ac:dyDescent="0.25">
      <c r="A2504" t="s">
        <v>4305</v>
      </c>
      <c r="B2504" t="s">
        <v>6792</v>
      </c>
      <c r="C2504">
        <v>61871</v>
      </c>
      <c r="D2504" t="s">
        <v>6793</v>
      </c>
      <c r="E2504" t="s">
        <v>39</v>
      </c>
      <c r="F2504" t="s">
        <v>4313</v>
      </c>
      <c r="G2504" t="s">
        <v>20</v>
      </c>
      <c r="H2504" t="s">
        <v>489</v>
      </c>
      <c r="I2504" t="s">
        <v>32</v>
      </c>
      <c r="J2504" t="s">
        <v>23</v>
      </c>
      <c r="K2504">
        <v>2238193</v>
      </c>
      <c r="L2504" t="s">
        <v>6794</v>
      </c>
      <c r="M2504" t="s">
        <v>479</v>
      </c>
      <c r="N2504" t="str">
        <f t="array" ref="N2504">IF(COUNT(FIND({"数据分析","数据运营","分析师"},M2504)),"1","0")</f>
        <v>0</v>
      </c>
      <c r="O2504" t="s">
        <v>815</v>
      </c>
      <c r="P2504" t="s">
        <v>1384</v>
      </c>
      <c r="Q2504" t="str">
        <f t="shared" si="78"/>
        <v>20</v>
      </c>
      <c r="R2504" t="str">
        <f t="shared" si="79"/>
        <v>40</v>
      </c>
      <c r="S2504" s="1" t="s">
        <v>12320</v>
      </c>
      <c r="T2504" t="s">
        <v>12465</v>
      </c>
      <c r="U2504" t="s">
        <v>12456</v>
      </c>
      <c r="V2504" t="s">
        <v>12454</v>
      </c>
      <c r="W2504" t="s">
        <v>12931</v>
      </c>
      <c r="X2504" t="s">
        <v>12956</v>
      </c>
      <c r="Y2504" t="s">
        <v>12917</v>
      </c>
    </row>
    <row r="2505" spans="1:27" x14ac:dyDescent="0.25">
      <c r="A2505" t="s">
        <v>4305</v>
      </c>
      <c r="B2505" t="s">
        <v>6508</v>
      </c>
      <c r="C2505">
        <v>5812</v>
      </c>
      <c r="D2505" t="s">
        <v>6509</v>
      </c>
      <c r="E2505" t="s">
        <v>18</v>
      </c>
      <c r="G2505" t="s">
        <v>130</v>
      </c>
      <c r="H2505" t="s">
        <v>130</v>
      </c>
      <c r="I2505" t="s">
        <v>32</v>
      </c>
      <c r="J2505" t="s">
        <v>50</v>
      </c>
      <c r="K2505">
        <v>2291067</v>
      </c>
      <c r="L2505" t="s">
        <v>6795</v>
      </c>
      <c r="M2505" t="s">
        <v>6796</v>
      </c>
      <c r="N2505" t="str">
        <f t="array" ref="N2505">IF(COUNT(FIND({"数据分析","数据运营","分析师"},M2505)),"1","0")</f>
        <v>0</v>
      </c>
      <c r="O2505" t="s">
        <v>644</v>
      </c>
      <c r="P2505" t="s">
        <v>1384</v>
      </c>
      <c r="Q2505" t="str">
        <f t="shared" si="78"/>
        <v>15</v>
      </c>
      <c r="R2505" t="str">
        <f>Q2505</f>
        <v>15</v>
      </c>
      <c r="S2505" s="1" t="s">
        <v>12319</v>
      </c>
      <c r="T2505" t="s">
        <v>12453</v>
      </c>
      <c r="U2505" t="s">
        <v>12465</v>
      </c>
      <c r="V2505" t="s">
        <v>12467</v>
      </c>
      <c r="W2505" t="s">
        <v>12931</v>
      </c>
      <c r="X2505" t="s">
        <v>12925</v>
      </c>
      <c r="Y2505" t="s">
        <v>12920</v>
      </c>
      <c r="Z2505" t="s">
        <v>13020</v>
      </c>
      <c r="AA2505" t="s">
        <v>13000</v>
      </c>
    </row>
    <row r="2506" spans="1:27" x14ac:dyDescent="0.25">
      <c r="A2506" t="s">
        <v>4305</v>
      </c>
      <c r="B2506" t="s">
        <v>242</v>
      </c>
      <c r="C2506">
        <v>32836</v>
      </c>
      <c r="D2506" t="s">
        <v>243</v>
      </c>
      <c r="E2506" t="s">
        <v>30</v>
      </c>
      <c r="G2506" t="s">
        <v>20</v>
      </c>
      <c r="H2506" t="s">
        <v>72</v>
      </c>
      <c r="I2506" t="s">
        <v>32</v>
      </c>
      <c r="J2506" t="s">
        <v>245</v>
      </c>
      <c r="K2506">
        <v>2167257</v>
      </c>
      <c r="L2506" t="s">
        <v>6797</v>
      </c>
      <c r="M2506" t="s">
        <v>6798</v>
      </c>
      <c r="N2506" t="str">
        <f t="array" ref="N2506">IF(COUNT(FIND({"数据分析","数据运营","分析师"},M2506)),"1","0")</f>
        <v>1</v>
      </c>
      <c r="O2506" t="s">
        <v>231</v>
      </c>
      <c r="P2506" t="s">
        <v>1384</v>
      </c>
      <c r="Q2506" t="str">
        <f t="shared" si="78"/>
        <v>15</v>
      </c>
      <c r="R2506" t="str">
        <f t="shared" si="79"/>
        <v>25</v>
      </c>
      <c r="S2506" s="1" t="s">
        <v>1456</v>
      </c>
      <c r="T2506" t="s">
        <v>12455</v>
      </c>
      <c r="U2506" t="s">
        <v>12467</v>
      </c>
      <c r="V2506" t="s">
        <v>12479</v>
      </c>
      <c r="W2506" s="1" t="s">
        <v>42</v>
      </c>
      <c r="X2506" t="s">
        <v>13274</v>
      </c>
    </row>
    <row r="2507" spans="1:27" x14ac:dyDescent="0.25">
      <c r="A2507" t="s">
        <v>4305</v>
      </c>
      <c r="B2507" t="s">
        <v>6256</v>
      </c>
      <c r="C2507">
        <v>118560</v>
      </c>
      <c r="D2507" t="s">
        <v>6257</v>
      </c>
      <c r="E2507" t="s">
        <v>30</v>
      </c>
      <c r="F2507" t="s">
        <v>4313</v>
      </c>
      <c r="G2507" t="s">
        <v>20</v>
      </c>
      <c r="H2507" t="s">
        <v>21</v>
      </c>
      <c r="I2507" t="s">
        <v>32</v>
      </c>
      <c r="J2507" t="s">
        <v>6259</v>
      </c>
      <c r="K2507">
        <v>2424622</v>
      </c>
      <c r="L2507" t="s">
        <v>879</v>
      </c>
      <c r="M2507" t="s">
        <v>721</v>
      </c>
      <c r="N2507" t="str">
        <f t="array" ref="N2507">IF(COUNT(FIND({"数据分析","数据运营","分析师"},M2507)),"1","0")</f>
        <v>0</v>
      </c>
      <c r="O2507" t="s">
        <v>298</v>
      </c>
      <c r="P2507" t="s">
        <v>1384</v>
      </c>
      <c r="Q2507" t="str">
        <f t="shared" si="78"/>
        <v>15</v>
      </c>
      <c r="R2507" t="str">
        <f t="shared" si="79"/>
        <v>30</v>
      </c>
      <c r="W2507" t="s">
        <v>12931</v>
      </c>
      <c r="X2507" t="s">
        <v>12916</v>
      </c>
      <c r="Y2507" t="s">
        <v>12956</v>
      </c>
      <c r="Z2507" t="s">
        <v>12917</v>
      </c>
    </row>
    <row r="2508" spans="1:27" x14ac:dyDescent="0.25">
      <c r="A2508" t="s">
        <v>4305</v>
      </c>
      <c r="B2508" t="s">
        <v>4394</v>
      </c>
      <c r="C2508">
        <v>27129</v>
      </c>
      <c r="D2508" t="s">
        <v>4395</v>
      </c>
      <c r="E2508" t="s">
        <v>39</v>
      </c>
      <c r="G2508" t="s">
        <v>20</v>
      </c>
      <c r="H2508" t="s">
        <v>72</v>
      </c>
      <c r="I2508" t="s">
        <v>32</v>
      </c>
      <c r="J2508" t="s">
        <v>50</v>
      </c>
      <c r="K2508">
        <v>2286176</v>
      </c>
      <c r="L2508" t="s">
        <v>6799</v>
      </c>
      <c r="M2508" t="s">
        <v>5022</v>
      </c>
      <c r="N2508" t="str">
        <f t="array" ref="N2508">IF(COUNT(FIND({"数据分析","数据运营","分析师"},M2508)),"1","0")</f>
        <v>0</v>
      </c>
      <c r="O2508" t="s">
        <v>36</v>
      </c>
      <c r="P2508" t="s">
        <v>1384</v>
      </c>
      <c r="Q2508" t="str">
        <f t="shared" si="78"/>
        <v>10</v>
      </c>
      <c r="R2508" t="str">
        <f t="shared" si="79"/>
        <v>15</v>
      </c>
      <c r="S2508" s="1" t="s">
        <v>12384</v>
      </c>
      <c r="T2508" t="s">
        <v>12456</v>
      </c>
      <c r="U2508" t="s">
        <v>12470</v>
      </c>
      <c r="V2508" t="s">
        <v>12460</v>
      </c>
      <c r="W2508" t="s">
        <v>76</v>
      </c>
    </row>
    <row r="2509" spans="1:27" x14ac:dyDescent="0.25">
      <c r="A2509" t="s">
        <v>4305</v>
      </c>
      <c r="B2509" t="s">
        <v>6800</v>
      </c>
      <c r="C2509">
        <v>22045</v>
      </c>
      <c r="D2509" t="s">
        <v>6801</v>
      </c>
      <c r="E2509" t="s">
        <v>47</v>
      </c>
      <c r="F2509" t="s">
        <v>4833</v>
      </c>
      <c r="G2509" t="s">
        <v>20</v>
      </c>
      <c r="H2509" t="s">
        <v>72</v>
      </c>
      <c r="I2509" t="s">
        <v>32</v>
      </c>
      <c r="J2509" t="s">
        <v>99</v>
      </c>
      <c r="K2509">
        <v>2346334</v>
      </c>
      <c r="L2509" t="s">
        <v>6802</v>
      </c>
      <c r="M2509" t="s">
        <v>505</v>
      </c>
      <c r="N2509" t="str">
        <f t="array" ref="N2509">IF(COUNT(FIND({"数据分析","数据运营","分析师"},M2509)),"1","0")</f>
        <v>0</v>
      </c>
      <c r="O2509" t="s">
        <v>492</v>
      </c>
      <c r="P2509" t="s">
        <v>1384</v>
      </c>
      <c r="Q2509" t="str">
        <f t="shared" si="78"/>
        <v>20</v>
      </c>
      <c r="R2509" t="str">
        <f t="shared" si="79"/>
        <v>30</v>
      </c>
      <c r="S2509" s="1" t="s">
        <v>12409</v>
      </c>
      <c r="T2509" t="s">
        <v>12453</v>
      </c>
      <c r="U2509" t="s">
        <v>12456</v>
      </c>
      <c r="V2509" t="s">
        <v>12454</v>
      </c>
      <c r="W2509" t="s">
        <v>12931</v>
      </c>
      <c r="X2509" t="s">
        <v>12917</v>
      </c>
    </row>
    <row r="2510" spans="1:27" x14ac:dyDescent="0.25">
      <c r="A2510" t="s">
        <v>4305</v>
      </c>
      <c r="B2510" t="s">
        <v>5263</v>
      </c>
      <c r="C2510">
        <v>89541</v>
      </c>
      <c r="D2510" t="s">
        <v>5264</v>
      </c>
      <c r="E2510" t="s">
        <v>18</v>
      </c>
      <c r="F2510" t="s">
        <v>4403</v>
      </c>
      <c r="G2510" t="s">
        <v>20</v>
      </c>
      <c r="H2510" t="s">
        <v>21</v>
      </c>
      <c r="I2510" t="s">
        <v>32</v>
      </c>
      <c r="J2510" t="s">
        <v>73</v>
      </c>
      <c r="K2510">
        <v>1613053</v>
      </c>
      <c r="L2510" t="s">
        <v>6803</v>
      </c>
      <c r="M2510" t="s">
        <v>6804</v>
      </c>
      <c r="N2510" t="str">
        <f t="array" ref="N2510">IF(COUNT(FIND({"数据分析","数据运营","分析师"},M2510)),"1","0")</f>
        <v>0</v>
      </c>
      <c r="O2510" t="s">
        <v>1883</v>
      </c>
      <c r="P2510" t="s">
        <v>1384</v>
      </c>
      <c r="Q2510" t="str">
        <f t="shared" si="78"/>
        <v>30</v>
      </c>
      <c r="R2510" t="str">
        <f t="shared" si="79"/>
        <v>60</v>
      </c>
      <c r="S2510" s="1" t="s">
        <v>12320</v>
      </c>
      <c r="T2510" t="s">
        <v>12455</v>
      </c>
      <c r="U2510" t="s">
        <v>12475</v>
      </c>
      <c r="V2510" t="s">
        <v>12485</v>
      </c>
      <c r="W2510" t="s">
        <v>12931</v>
      </c>
      <c r="X2510" t="s">
        <v>12916</v>
      </c>
      <c r="Y2510" t="s">
        <v>12920</v>
      </c>
      <c r="Z2510" t="s">
        <v>12937</v>
      </c>
    </row>
    <row r="2511" spans="1:27" x14ac:dyDescent="0.25">
      <c r="A2511" t="s">
        <v>4305</v>
      </c>
      <c r="B2511" t="s">
        <v>6805</v>
      </c>
      <c r="C2511">
        <v>28818</v>
      </c>
      <c r="D2511" t="s">
        <v>6806</v>
      </c>
      <c r="E2511" t="s">
        <v>30</v>
      </c>
      <c r="F2511" t="s">
        <v>4379</v>
      </c>
      <c r="G2511" t="s">
        <v>20</v>
      </c>
      <c r="H2511" t="s">
        <v>72</v>
      </c>
      <c r="I2511" t="s">
        <v>32</v>
      </c>
      <c r="J2511" t="s">
        <v>302</v>
      </c>
      <c r="K2511">
        <v>2327659</v>
      </c>
      <c r="L2511" t="s">
        <v>6807</v>
      </c>
      <c r="M2511" t="s">
        <v>479</v>
      </c>
      <c r="N2511" t="str">
        <f t="array" ref="N2511">IF(COUNT(FIND({"数据分析","数据运营","分析师"},M2511)),"1","0")</f>
        <v>0</v>
      </c>
      <c r="O2511" t="s">
        <v>298</v>
      </c>
      <c r="P2511" t="s">
        <v>1384</v>
      </c>
      <c r="Q2511" t="str">
        <f t="shared" si="78"/>
        <v>15</v>
      </c>
      <c r="R2511" t="str">
        <f t="shared" si="79"/>
        <v>30</v>
      </c>
      <c r="S2511" s="1" t="s">
        <v>12319</v>
      </c>
      <c r="T2511" t="s">
        <v>12453</v>
      </c>
      <c r="U2511" t="s">
        <v>12455</v>
      </c>
      <c r="V2511" t="s">
        <v>12467</v>
      </c>
      <c r="W2511" t="s">
        <v>12931</v>
      </c>
      <c r="X2511" t="s">
        <v>12956</v>
      </c>
      <c r="Y2511" t="s">
        <v>12917</v>
      </c>
    </row>
    <row r="2512" spans="1:27" x14ac:dyDescent="0.25">
      <c r="A2512" t="s">
        <v>4305</v>
      </c>
      <c r="B2512" t="s">
        <v>4591</v>
      </c>
      <c r="C2512">
        <v>51649</v>
      </c>
      <c r="D2512" t="s">
        <v>4592</v>
      </c>
      <c r="E2512" t="s">
        <v>30</v>
      </c>
      <c r="F2512" t="s">
        <v>6808</v>
      </c>
      <c r="G2512" t="s">
        <v>20</v>
      </c>
      <c r="H2512" t="s">
        <v>72</v>
      </c>
      <c r="I2512" t="s">
        <v>32</v>
      </c>
      <c r="J2512" t="s">
        <v>117</v>
      </c>
      <c r="K2512">
        <v>2530909</v>
      </c>
      <c r="L2512" t="s">
        <v>4593</v>
      </c>
      <c r="M2512" t="s">
        <v>479</v>
      </c>
      <c r="N2512" t="str">
        <f t="array" ref="N2512">IF(COUNT(FIND({"数据分析","数据运营","分析师"},M2512)),"1","0")</f>
        <v>0</v>
      </c>
      <c r="O2512" t="s">
        <v>492</v>
      </c>
      <c r="P2512" t="s">
        <v>1384</v>
      </c>
      <c r="Q2512" t="str">
        <f t="shared" si="78"/>
        <v>20</v>
      </c>
      <c r="R2512" t="str">
        <f t="shared" si="79"/>
        <v>30</v>
      </c>
      <c r="S2512" s="1" t="s">
        <v>12319</v>
      </c>
      <c r="T2512" t="s">
        <v>12453</v>
      </c>
      <c r="U2512" t="s">
        <v>12455</v>
      </c>
      <c r="V2512" t="s">
        <v>12475</v>
      </c>
      <c r="W2512" t="s">
        <v>12931</v>
      </c>
      <c r="X2512" t="s">
        <v>12956</v>
      </c>
      <c r="Y2512" t="s">
        <v>12917</v>
      </c>
    </row>
    <row r="2513" spans="1:27" x14ac:dyDescent="0.25">
      <c r="A2513" t="s">
        <v>4305</v>
      </c>
      <c r="B2513" t="s">
        <v>6593</v>
      </c>
      <c r="C2513">
        <v>77962</v>
      </c>
      <c r="D2513" t="s">
        <v>6594</v>
      </c>
      <c r="E2513" t="s">
        <v>39</v>
      </c>
      <c r="F2513" t="s">
        <v>4399</v>
      </c>
      <c r="G2513" t="s">
        <v>20</v>
      </c>
      <c r="H2513" t="s">
        <v>72</v>
      </c>
      <c r="I2513" t="s">
        <v>218</v>
      </c>
      <c r="J2513" t="s">
        <v>50</v>
      </c>
      <c r="K2513">
        <v>1494036</v>
      </c>
      <c r="L2513" t="s">
        <v>6809</v>
      </c>
      <c r="M2513" t="s">
        <v>505</v>
      </c>
      <c r="N2513" t="str">
        <f t="array" ref="N2513">IF(COUNT(FIND({"数据分析","数据运营","分析师"},M2513)),"1","0")</f>
        <v>0</v>
      </c>
      <c r="O2513" t="s">
        <v>1977</v>
      </c>
      <c r="P2513" t="s">
        <v>1384</v>
      </c>
      <c r="Q2513" t="str">
        <f t="shared" si="78"/>
        <v>25</v>
      </c>
      <c r="R2513" t="str">
        <f t="shared" si="79"/>
        <v>40</v>
      </c>
      <c r="S2513" s="1" t="s">
        <v>8116</v>
      </c>
      <c r="T2513" t="s">
        <v>12455</v>
      </c>
      <c r="U2513" t="s">
        <v>12477</v>
      </c>
      <c r="V2513" t="s">
        <v>12460</v>
      </c>
      <c r="W2513" t="s">
        <v>12931</v>
      </c>
      <c r="X2513" t="s">
        <v>12917</v>
      </c>
    </row>
    <row r="2514" spans="1:27" x14ac:dyDescent="0.25">
      <c r="A2514" t="s">
        <v>4305</v>
      </c>
      <c r="B2514" t="s">
        <v>6710</v>
      </c>
      <c r="C2514">
        <v>4286</v>
      </c>
      <c r="D2514" t="s">
        <v>6711</v>
      </c>
      <c r="E2514" t="s">
        <v>30</v>
      </c>
      <c r="F2514" t="s">
        <v>4326</v>
      </c>
      <c r="G2514" t="s">
        <v>33</v>
      </c>
      <c r="H2514" t="s">
        <v>66</v>
      </c>
      <c r="I2514" t="s">
        <v>32</v>
      </c>
      <c r="J2514" t="s">
        <v>99</v>
      </c>
      <c r="K2514">
        <v>2368220</v>
      </c>
      <c r="L2514" t="s">
        <v>6810</v>
      </c>
      <c r="M2514" t="s">
        <v>880</v>
      </c>
      <c r="N2514" t="str">
        <f t="array" ref="N2514">IF(COUNT(FIND({"数据分析","数据运营","分析师"},M2514)),"1","0")</f>
        <v>1</v>
      </c>
      <c r="O2514" t="s">
        <v>298</v>
      </c>
      <c r="P2514" t="s">
        <v>1384</v>
      </c>
      <c r="Q2514" t="str">
        <f t="shared" si="78"/>
        <v>15</v>
      </c>
      <c r="R2514" t="str">
        <f t="shared" si="79"/>
        <v>30</v>
      </c>
      <c r="S2514" s="1" t="s">
        <v>12320</v>
      </c>
      <c r="T2514" t="s">
        <v>12462</v>
      </c>
      <c r="U2514" t="s">
        <v>12464</v>
      </c>
      <c r="V2514" t="s">
        <v>12475</v>
      </c>
      <c r="W2514" s="1" t="s">
        <v>138</v>
      </c>
      <c r="X2514" t="s">
        <v>13273</v>
      </c>
    </row>
    <row r="2515" spans="1:27" x14ac:dyDescent="0.25">
      <c r="A2515" t="s">
        <v>4305</v>
      </c>
      <c r="B2515" t="s">
        <v>5374</v>
      </c>
      <c r="C2515">
        <v>39934</v>
      </c>
      <c r="D2515" t="s">
        <v>5375</v>
      </c>
      <c r="E2515" t="s">
        <v>47</v>
      </c>
      <c r="G2515" t="s">
        <v>20</v>
      </c>
      <c r="H2515" t="s">
        <v>301</v>
      </c>
      <c r="I2515" t="s">
        <v>32</v>
      </c>
      <c r="J2515" t="s">
        <v>73</v>
      </c>
      <c r="K2515">
        <v>2396359</v>
      </c>
      <c r="L2515" t="s">
        <v>6811</v>
      </c>
      <c r="M2515" t="s">
        <v>716</v>
      </c>
      <c r="N2515" t="str">
        <f t="array" ref="N2515">IF(COUNT(FIND({"数据分析","数据运营","分析师"},M2515)),"1","0")</f>
        <v>0</v>
      </c>
      <c r="O2515" t="s">
        <v>298</v>
      </c>
      <c r="P2515" t="s">
        <v>1384</v>
      </c>
      <c r="Q2515" t="str">
        <f t="shared" si="78"/>
        <v>15</v>
      </c>
      <c r="R2515" t="str">
        <f t="shared" si="79"/>
        <v>30</v>
      </c>
      <c r="S2515" s="1" t="s">
        <v>12320</v>
      </c>
      <c r="T2515" t="s">
        <v>12475</v>
      </c>
      <c r="U2515" t="s">
        <v>12467</v>
      </c>
      <c r="V2515" t="s">
        <v>12489</v>
      </c>
      <c r="W2515" t="s">
        <v>12941</v>
      </c>
      <c r="X2515" t="s">
        <v>12917</v>
      </c>
    </row>
    <row r="2516" spans="1:27" x14ac:dyDescent="0.25">
      <c r="A2516" t="s">
        <v>4305</v>
      </c>
      <c r="B2516" t="s">
        <v>875</v>
      </c>
      <c r="C2516">
        <v>50702</v>
      </c>
      <c r="D2516" t="s">
        <v>876</v>
      </c>
      <c r="E2516" t="s">
        <v>18</v>
      </c>
      <c r="F2516" t="s">
        <v>4322</v>
      </c>
      <c r="G2516" t="s">
        <v>272</v>
      </c>
      <c r="H2516" t="s">
        <v>447</v>
      </c>
      <c r="I2516" t="s">
        <v>32</v>
      </c>
      <c r="J2516" t="s">
        <v>213</v>
      </c>
      <c r="K2516">
        <v>2548237</v>
      </c>
      <c r="L2516" t="s">
        <v>2548</v>
      </c>
      <c r="M2516" t="s">
        <v>6812</v>
      </c>
      <c r="N2516" t="str">
        <f t="array" ref="N2516">IF(COUNT(FIND({"数据分析","数据运营","分析师"},M2516)),"1","0")</f>
        <v>1</v>
      </c>
      <c r="O2516" t="s">
        <v>298</v>
      </c>
      <c r="P2516" t="s">
        <v>1384</v>
      </c>
      <c r="Q2516" t="str">
        <f t="shared" si="78"/>
        <v>15</v>
      </c>
      <c r="R2516" t="str">
        <f t="shared" si="79"/>
        <v>30</v>
      </c>
      <c r="S2516" s="1" t="s">
        <v>12319</v>
      </c>
      <c r="T2516" t="s">
        <v>12455</v>
      </c>
      <c r="U2516" t="s">
        <v>12467</v>
      </c>
      <c r="V2516" t="s">
        <v>12487</v>
      </c>
      <c r="W2516" s="1" t="s">
        <v>13255</v>
      </c>
      <c r="X2516" t="s">
        <v>13327</v>
      </c>
      <c r="Y2516" t="s">
        <v>13272</v>
      </c>
      <c r="Z2516" t="s">
        <v>12810</v>
      </c>
      <c r="AA2516" t="s">
        <v>13274</v>
      </c>
    </row>
    <row r="2517" spans="1:27" x14ac:dyDescent="0.25">
      <c r="A2517" t="s">
        <v>4305</v>
      </c>
      <c r="B2517" t="s">
        <v>5263</v>
      </c>
      <c r="C2517">
        <v>89541</v>
      </c>
      <c r="D2517" t="s">
        <v>5264</v>
      </c>
      <c r="E2517" t="s">
        <v>18</v>
      </c>
      <c r="F2517" t="s">
        <v>4403</v>
      </c>
      <c r="G2517" t="s">
        <v>20</v>
      </c>
      <c r="H2517" t="s">
        <v>72</v>
      </c>
      <c r="I2517" t="s">
        <v>32</v>
      </c>
      <c r="J2517" t="s">
        <v>73</v>
      </c>
      <c r="K2517">
        <v>1610188</v>
      </c>
      <c r="L2517" t="s">
        <v>6813</v>
      </c>
      <c r="M2517" t="s">
        <v>6814</v>
      </c>
      <c r="N2517" t="str">
        <f t="array" ref="N2517">IF(COUNT(FIND({"数据分析","数据运营","分析师"},M2517)),"1","0")</f>
        <v>0</v>
      </c>
      <c r="O2517" t="s">
        <v>1883</v>
      </c>
      <c r="P2517" t="s">
        <v>1384</v>
      </c>
      <c r="Q2517" t="str">
        <f t="shared" si="78"/>
        <v>30</v>
      </c>
      <c r="R2517" t="str">
        <f t="shared" si="79"/>
        <v>60</v>
      </c>
      <c r="S2517" s="1" t="s">
        <v>12320</v>
      </c>
      <c r="T2517" t="s">
        <v>12455</v>
      </c>
      <c r="U2517" t="s">
        <v>12475</v>
      </c>
      <c r="V2517" t="s">
        <v>12485</v>
      </c>
      <c r="W2517" t="s">
        <v>12931</v>
      </c>
      <c r="X2517" t="s">
        <v>12920</v>
      </c>
      <c r="Y2517" t="s">
        <v>12937</v>
      </c>
    </row>
    <row r="2518" spans="1:27" x14ac:dyDescent="0.25">
      <c r="A2518" t="s">
        <v>4305</v>
      </c>
      <c r="B2518" t="s">
        <v>6815</v>
      </c>
      <c r="C2518">
        <v>121</v>
      </c>
      <c r="D2518" t="s">
        <v>6816</v>
      </c>
      <c r="E2518" t="s">
        <v>47</v>
      </c>
      <c r="F2518" t="s">
        <v>6817</v>
      </c>
      <c r="G2518" t="s">
        <v>20</v>
      </c>
      <c r="H2518" t="s">
        <v>72</v>
      </c>
      <c r="I2518" t="s">
        <v>32</v>
      </c>
      <c r="J2518" t="s">
        <v>719</v>
      </c>
      <c r="K2518">
        <v>1998265</v>
      </c>
      <c r="L2518" t="s">
        <v>6818</v>
      </c>
      <c r="M2518" t="s">
        <v>6819</v>
      </c>
      <c r="N2518" t="str">
        <f t="array" ref="N2518">IF(COUNT(FIND({"数据分析","数据运营","分析师"},M2518)),"1","0")</f>
        <v>0</v>
      </c>
      <c r="O2518" t="s">
        <v>492</v>
      </c>
      <c r="P2518" t="s">
        <v>1384</v>
      </c>
      <c r="Q2518" t="str">
        <f t="shared" si="78"/>
        <v>20</v>
      </c>
      <c r="R2518" t="str">
        <f t="shared" si="79"/>
        <v>30</v>
      </c>
      <c r="S2518" s="1" t="s">
        <v>790</v>
      </c>
      <c r="T2518" t="s">
        <v>12460</v>
      </c>
      <c r="U2518" t="s">
        <v>12467</v>
      </c>
      <c r="V2518" t="s">
        <v>12534</v>
      </c>
      <c r="W2518" t="s">
        <v>12931</v>
      </c>
      <c r="X2518" t="s">
        <v>12956</v>
      </c>
      <c r="Y2518" t="s">
        <v>12917</v>
      </c>
    </row>
    <row r="2519" spans="1:27" x14ac:dyDescent="0.25">
      <c r="A2519" t="s">
        <v>4305</v>
      </c>
      <c r="B2519" t="s">
        <v>6774</v>
      </c>
      <c r="C2519">
        <v>11001</v>
      </c>
      <c r="D2519" t="s">
        <v>6775</v>
      </c>
      <c r="E2519" t="s">
        <v>39</v>
      </c>
      <c r="F2519" t="s">
        <v>4662</v>
      </c>
      <c r="G2519" t="s">
        <v>20</v>
      </c>
      <c r="H2519" t="s">
        <v>72</v>
      </c>
      <c r="I2519" t="s">
        <v>32</v>
      </c>
      <c r="J2519" t="s">
        <v>224</v>
      </c>
      <c r="K2519">
        <v>1860992</v>
      </c>
      <c r="L2519" t="s">
        <v>6776</v>
      </c>
      <c r="M2519" t="s">
        <v>2153</v>
      </c>
      <c r="N2519" t="str">
        <f t="array" ref="N2519">IF(COUNT(FIND({"数据分析","数据运营","分析师"},M2519)),"1","0")</f>
        <v>0</v>
      </c>
      <c r="O2519" t="s">
        <v>488</v>
      </c>
      <c r="P2519" t="s">
        <v>1384</v>
      </c>
      <c r="Q2519" t="str">
        <f t="shared" si="78"/>
        <v>20</v>
      </c>
      <c r="R2519" t="str">
        <f t="shared" si="79"/>
        <v>25</v>
      </c>
      <c r="S2519" s="1" t="s">
        <v>1456</v>
      </c>
      <c r="T2519" t="s">
        <v>12462</v>
      </c>
      <c r="U2519" t="s">
        <v>12467</v>
      </c>
      <c r="V2519" t="s">
        <v>12475</v>
      </c>
      <c r="W2519" t="s">
        <v>12931</v>
      </c>
      <c r="X2519" t="s">
        <v>12920</v>
      </c>
      <c r="Y2519" t="s">
        <v>12937</v>
      </c>
    </row>
    <row r="2520" spans="1:27" x14ac:dyDescent="0.25">
      <c r="A2520" t="s">
        <v>4305</v>
      </c>
      <c r="B2520" t="s">
        <v>4510</v>
      </c>
      <c r="C2520">
        <v>2474</v>
      </c>
      <c r="D2520" t="s">
        <v>4511</v>
      </c>
      <c r="E2520" t="s">
        <v>30</v>
      </c>
      <c r="F2520" t="s">
        <v>4403</v>
      </c>
      <c r="G2520" t="s">
        <v>20</v>
      </c>
      <c r="H2520" t="s">
        <v>72</v>
      </c>
      <c r="I2520" t="s">
        <v>32</v>
      </c>
      <c r="J2520" t="s">
        <v>23</v>
      </c>
      <c r="K2520">
        <v>1447199</v>
      </c>
      <c r="L2520" t="s">
        <v>6820</v>
      </c>
      <c r="M2520" t="s">
        <v>6821</v>
      </c>
      <c r="N2520" t="str">
        <f t="array" ref="N2520">IF(COUNT(FIND({"数据分析","数据运营","分析师"},M2520)),"1","0")</f>
        <v>0</v>
      </c>
      <c r="O2520" t="s">
        <v>815</v>
      </c>
      <c r="P2520" t="s">
        <v>1384</v>
      </c>
      <c r="Q2520" t="str">
        <f t="shared" si="78"/>
        <v>20</v>
      </c>
      <c r="R2520" t="str">
        <f t="shared" si="79"/>
        <v>40</v>
      </c>
      <c r="S2520" s="1" t="s">
        <v>1583</v>
      </c>
      <c r="T2520" t="s">
        <v>12453</v>
      </c>
      <c r="U2520" t="s">
        <v>12467</v>
      </c>
      <c r="V2520" t="s">
        <v>12462</v>
      </c>
      <c r="W2520" t="s">
        <v>76</v>
      </c>
    </row>
    <row r="2521" spans="1:27" x14ac:dyDescent="0.25">
      <c r="A2521" t="s">
        <v>4305</v>
      </c>
      <c r="B2521" t="s">
        <v>6822</v>
      </c>
      <c r="C2521">
        <v>45562</v>
      </c>
      <c r="D2521" t="s">
        <v>6823</v>
      </c>
      <c r="E2521" t="s">
        <v>47</v>
      </c>
      <c r="F2521" t="s">
        <v>5956</v>
      </c>
      <c r="G2521" t="s">
        <v>20</v>
      </c>
      <c r="H2521" t="s">
        <v>580</v>
      </c>
      <c r="I2521" t="s">
        <v>32</v>
      </c>
      <c r="J2521" t="s">
        <v>33</v>
      </c>
      <c r="K2521">
        <v>2509699</v>
      </c>
      <c r="L2521" t="s">
        <v>6824</v>
      </c>
      <c r="M2521" t="s">
        <v>479</v>
      </c>
      <c r="N2521" t="str">
        <f t="array" ref="N2521">IF(COUNT(FIND({"数据分析","数据运营","分析师"},M2521)),"1","0")</f>
        <v>0</v>
      </c>
      <c r="O2521" t="s">
        <v>3495</v>
      </c>
      <c r="P2521" t="s">
        <v>1384</v>
      </c>
      <c r="Q2521" t="str">
        <f t="shared" si="78"/>
        <v>13</v>
      </c>
      <c r="R2521" t="str">
        <f t="shared" si="79"/>
        <v>18</v>
      </c>
      <c r="S2521" s="1" t="s">
        <v>12325</v>
      </c>
      <c r="T2521" t="s">
        <v>12467</v>
      </c>
      <c r="U2521" t="s">
        <v>12489</v>
      </c>
      <c r="V2521" t="s">
        <v>12470</v>
      </c>
      <c r="W2521" t="s">
        <v>12931</v>
      </c>
      <c r="X2521" t="s">
        <v>12956</v>
      </c>
      <c r="Y2521" t="s">
        <v>12991</v>
      </c>
      <c r="Z2521" t="s">
        <v>12917</v>
      </c>
    </row>
    <row r="2522" spans="1:27" x14ac:dyDescent="0.25">
      <c r="A2522" t="s">
        <v>4305</v>
      </c>
      <c r="B2522" t="s">
        <v>919</v>
      </c>
      <c r="C2522">
        <v>3038</v>
      </c>
      <c r="D2522" t="s">
        <v>920</v>
      </c>
      <c r="E2522" t="s">
        <v>30</v>
      </c>
      <c r="F2522" t="s">
        <v>4522</v>
      </c>
      <c r="G2522" t="s">
        <v>20</v>
      </c>
      <c r="H2522" t="s">
        <v>72</v>
      </c>
      <c r="I2522" t="s">
        <v>32</v>
      </c>
      <c r="J2522" t="s">
        <v>142</v>
      </c>
      <c r="K2522">
        <v>1220390</v>
      </c>
      <c r="L2522" t="s">
        <v>6825</v>
      </c>
      <c r="M2522" t="s">
        <v>755</v>
      </c>
      <c r="N2522" t="str">
        <f t="array" ref="N2522">IF(COUNT(FIND({"数据分析","数据运营","分析师"},M2522)),"1","0")</f>
        <v>0</v>
      </c>
      <c r="O2522" t="s">
        <v>298</v>
      </c>
      <c r="P2522" t="s">
        <v>1384</v>
      </c>
      <c r="Q2522" t="str">
        <f t="shared" si="78"/>
        <v>15</v>
      </c>
      <c r="R2522" t="str">
        <f t="shared" si="79"/>
        <v>30</v>
      </c>
      <c r="S2522" s="1" t="s">
        <v>12342</v>
      </c>
      <c r="T2522" t="s">
        <v>12453</v>
      </c>
      <c r="U2522" t="s">
        <v>12464</v>
      </c>
      <c r="V2522" t="s">
        <v>12454</v>
      </c>
      <c r="W2522" t="s">
        <v>12931</v>
      </c>
      <c r="X2522" t="s">
        <v>12956</v>
      </c>
      <c r="Y2522" t="s">
        <v>12917</v>
      </c>
    </row>
    <row r="2523" spans="1:27" x14ac:dyDescent="0.25">
      <c r="A2523" t="s">
        <v>4305</v>
      </c>
      <c r="B2523" t="s">
        <v>5124</v>
      </c>
      <c r="C2523">
        <v>4836</v>
      </c>
      <c r="D2523" t="s">
        <v>4921</v>
      </c>
      <c r="E2523" t="s">
        <v>18</v>
      </c>
      <c r="G2523" t="s">
        <v>253</v>
      </c>
      <c r="H2523" t="s">
        <v>21</v>
      </c>
      <c r="I2523" t="s">
        <v>218</v>
      </c>
      <c r="J2523" t="s">
        <v>92</v>
      </c>
      <c r="K2523">
        <v>2574985</v>
      </c>
      <c r="L2523" t="s">
        <v>6826</v>
      </c>
      <c r="M2523" t="s">
        <v>6827</v>
      </c>
      <c r="N2523" t="str">
        <f t="array" ref="N2523">IF(COUNT(FIND({"数据分析","数据运营","分析师"},M2523)),"1","0")</f>
        <v>0</v>
      </c>
      <c r="O2523" t="s">
        <v>1536</v>
      </c>
      <c r="P2523" t="s">
        <v>1384</v>
      </c>
      <c r="Q2523" t="str">
        <f t="shared" si="78"/>
        <v>18</v>
      </c>
      <c r="R2523" t="str">
        <f t="shared" si="79"/>
        <v>30</v>
      </c>
      <c r="S2523" s="1" t="s">
        <v>12319</v>
      </c>
      <c r="T2523" t="s">
        <v>12464</v>
      </c>
      <c r="U2523" t="s">
        <v>12453</v>
      </c>
      <c r="V2523" t="s">
        <v>12455</v>
      </c>
      <c r="W2523" t="s">
        <v>13033</v>
      </c>
      <c r="X2523" t="s">
        <v>13034</v>
      </c>
      <c r="Y2523" t="s">
        <v>13022</v>
      </c>
      <c r="Z2523" t="s">
        <v>12915</v>
      </c>
      <c r="AA2523" t="s">
        <v>12920</v>
      </c>
    </row>
    <row r="2524" spans="1:27" x14ac:dyDescent="0.25">
      <c r="A2524" t="s">
        <v>4305</v>
      </c>
      <c r="B2524" t="s">
        <v>6828</v>
      </c>
      <c r="C2524">
        <v>43655</v>
      </c>
      <c r="D2524" t="s">
        <v>6829</v>
      </c>
      <c r="E2524" t="s">
        <v>39</v>
      </c>
      <c r="F2524" t="s">
        <v>4403</v>
      </c>
      <c r="G2524" t="s">
        <v>20</v>
      </c>
      <c r="H2524" t="s">
        <v>72</v>
      </c>
      <c r="I2524" t="s">
        <v>32</v>
      </c>
      <c r="J2524" t="s">
        <v>2491</v>
      </c>
      <c r="K2524">
        <v>1626365</v>
      </c>
      <c r="L2524" t="s">
        <v>6830</v>
      </c>
      <c r="M2524" t="s">
        <v>491</v>
      </c>
      <c r="N2524" t="str">
        <f t="array" ref="N2524">IF(COUNT(FIND({"数据分析","数据运营","分析师"},M2524)),"1","0")</f>
        <v>0</v>
      </c>
      <c r="O2524" t="s">
        <v>1977</v>
      </c>
      <c r="P2524" t="s">
        <v>1384</v>
      </c>
      <c r="Q2524" t="str">
        <f t="shared" si="78"/>
        <v>25</v>
      </c>
      <c r="R2524" t="str">
        <f t="shared" si="79"/>
        <v>40</v>
      </c>
      <c r="S2524" s="1" t="s">
        <v>12320</v>
      </c>
      <c r="T2524" t="s">
        <v>12462</v>
      </c>
      <c r="U2524" t="s">
        <v>12456</v>
      </c>
      <c r="V2524" t="s">
        <v>12475</v>
      </c>
      <c r="W2524" t="s">
        <v>12931</v>
      </c>
      <c r="X2524" t="s">
        <v>12917</v>
      </c>
    </row>
    <row r="2525" spans="1:27" x14ac:dyDescent="0.25">
      <c r="A2525" t="s">
        <v>4305</v>
      </c>
      <c r="B2525" t="s">
        <v>5355</v>
      </c>
      <c r="C2525">
        <v>122289</v>
      </c>
      <c r="D2525" t="s">
        <v>5356</v>
      </c>
      <c r="E2525" t="s">
        <v>135</v>
      </c>
      <c r="F2525" t="s">
        <v>4322</v>
      </c>
      <c r="G2525" t="s">
        <v>20</v>
      </c>
      <c r="H2525" t="s">
        <v>72</v>
      </c>
      <c r="I2525" t="s">
        <v>32</v>
      </c>
      <c r="J2525" t="s">
        <v>302</v>
      </c>
      <c r="K2525">
        <v>1662252</v>
      </c>
      <c r="L2525" t="s">
        <v>6831</v>
      </c>
      <c r="M2525" t="s">
        <v>2311</v>
      </c>
      <c r="N2525" t="str">
        <f t="array" ref="N2525">IF(COUNT(FIND({"数据分析","数据运营","分析师"},M2525)),"1","0")</f>
        <v>0</v>
      </c>
      <c r="O2525" t="s">
        <v>1594</v>
      </c>
      <c r="P2525" t="s">
        <v>1384</v>
      </c>
      <c r="Q2525" t="str">
        <f t="shared" si="78"/>
        <v>18</v>
      </c>
      <c r="R2525" t="str">
        <f t="shared" si="79"/>
        <v>25</v>
      </c>
      <c r="S2525" s="1" t="s">
        <v>8116</v>
      </c>
      <c r="T2525" t="s">
        <v>12454</v>
      </c>
      <c r="U2525" t="s">
        <v>12460</v>
      </c>
      <c r="V2525" t="s">
        <v>12470</v>
      </c>
      <c r="W2525" t="s">
        <v>76</v>
      </c>
    </row>
    <row r="2526" spans="1:27" x14ac:dyDescent="0.25">
      <c r="A2526" t="s">
        <v>4305</v>
      </c>
      <c r="B2526" t="s">
        <v>4372</v>
      </c>
      <c r="C2526">
        <v>93925</v>
      </c>
      <c r="D2526" t="s">
        <v>4373</v>
      </c>
      <c r="E2526" t="s">
        <v>39</v>
      </c>
      <c r="F2526" t="s">
        <v>4374</v>
      </c>
      <c r="G2526" t="s">
        <v>20</v>
      </c>
      <c r="H2526" t="s">
        <v>72</v>
      </c>
      <c r="I2526" t="s">
        <v>32</v>
      </c>
      <c r="J2526" t="s">
        <v>683</v>
      </c>
      <c r="K2526">
        <v>2214522</v>
      </c>
      <c r="L2526" t="s">
        <v>6832</v>
      </c>
      <c r="M2526" t="s">
        <v>505</v>
      </c>
      <c r="N2526" t="str">
        <f t="array" ref="N2526">IF(COUNT(FIND({"数据分析","数据运营","分析师"},M2526)),"1","0")</f>
        <v>0</v>
      </c>
      <c r="O2526" t="s">
        <v>524</v>
      </c>
      <c r="P2526" t="s">
        <v>1384</v>
      </c>
      <c r="Q2526" t="str">
        <f t="shared" si="78"/>
        <v>13</v>
      </c>
      <c r="R2526" t="str">
        <f t="shared" si="79"/>
        <v>25</v>
      </c>
      <c r="S2526" s="1" t="s">
        <v>12320</v>
      </c>
      <c r="T2526" t="s">
        <v>12456</v>
      </c>
      <c r="U2526" t="s">
        <v>12454</v>
      </c>
      <c r="V2526" t="s">
        <v>12467</v>
      </c>
      <c r="W2526" t="s">
        <v>12931</v>
      </c>
      <c r="X2526" t="s">
        <v>12917</v>
      </c>
    </row>
    <row r="2527" spans="1:27" x14ac:dyDescent="0.25">
      <c r="A2527" t="s">
        <v>4305</v>
      </c>
      <c r="B2527" t="s">
        <v>6833</v>
      </c>
      <c r="C2527">
        <v>64490</v>
      </c>
      <c r="D2527" t="s">
        <v>6834</v>
      </c>
      <c r="E2527" t="s">
        <v>39</v>
      </c>
      <c r="F2527" t="s">
        <v>5551</v>
      </c>
      <c r="G2527" t="s">
        <v>20</v>
      </c>
      <c r="H2527" t="s">
        <v>984</v>
      </c>
      <c r="I2527" t="s">
        <v>32</v>
      </c>
      <c r="J2527" t="s">
        <v>860</v>
      </c>
      <c r="K2527">
        <v>2314440</v>
      </c>
      <c r="L2527" t="s">
        <v>6835</v>
      </c>
      <c r="M2527" t="s">
        <v>1560</v>
      </c>
      <c r="N2527" t="str">
        <f t="array" ref="N2527">IF(COUNT(FIND({"数据分析","数据运营","分析师"},M2527)),"1","0")</f>
        <v>0</v>
      </c>
      <c r="O2527" t="s">
        <v>3605</v>
      </c>
      <c r="P2527" t="s">
        <v>1384</v>
      </c>
      <c r="Q2527" t="str">
        <f t="shared" si="78"/>
        <v>12</v>
      </c>
      <c r="R2527" t="str">
        <f t="shared" si="79"/>
        <v>22</v>
      </c>
      <c r="S2527" s="1" t="s">
        <v>12325</v>
      </c>
      <c r="T2527" t="s">
        <v>12467</v>
      </c>
      <c r="U2527" t="s">
        <v>12470</v>
      </c>
      <c r="V2527" t="s">
        <v>12455</v>
      </c>
      <c r="W2527" t="s">
        <v>12931</v>
      </c>
      <c r="X2527" t="s">
        <v>12956</v>
      </c>
      <c r="Y2527" t="s">
        <v>12917</v>
      </c>
    </row>
    <row r="2528" spans="1:27" x14ac:dyDescent="0.25">
      <c r="A2528" t="s">
        <v>4305</v>
      </c>
      <c r="B2528" t="s">
        <v>1660</v>
      </c>
      <c r="C2528">
        <v>43016</v>
      </c>
      <c r="D2528" t="s">
        <v>1661</v>
      </c>
      <c r="E2528" t="s">
        <v>18</v>
      </c>
      <c r="F2528" t="s">
        <v>6836</v>
      </c>
      <c r="G2528" t="s">
        <v>130</v>
      </c>
      <c r="H2528" t="s">
        <v>130</v>
      </c>
      <c r="I2528" t="s">
        <v>32</v>
      </c>
      <c r="J2528" t="s">
        <v>105</v>
      </c>
      <c r="K2528">
        <v>1576290</v>
      </c>
      <c r="L2528" t="s">
        <v>6837</v>
      </c>
      <c r="M2528" t="s">
        <v>6838</v>
      </c>
      <c r="N2528" t="str">
        <f t="array" ref="N2528">IF(COUNT(FIND({"数据分析","数据运营","分析师"},M2528)),"1","0")</f>
        <v>1</v>
      </c>
      <c r="O2528" t="s">
        <v>36</v>
      </c>
      <c r="P2528" t="s">
        <v>1384</v>
      </c>
      <c r="Q2528" t="str">
        <f t="shared" si="78"/>
        <v>10</v>
      </c>
      <c r="R2528" t="str">
        <f t="shared" si="79"/>
        <v>15</v>
      </c>
      <c r="S2528" s="1" t="s">
        <v>12319</v>
      </c>
      <c r="T2528" t="s">
        <v>12453</v>
      </c>
      <c r="U2528" t="s">
        <v>12455</v>
      </c>
      <c r="V2528" t="s">
        <v>12467</v>
      </c>
      <c r="W2528" s="1" t="s">
        <v>138</v>
      </c>
      <c r="X2528" t="s">
        <v>12810</v>
      </c>
      <c r="Y2528" t="s">
        <v>13274</v>
      </c>
    </row>
    <row r="2529" spans="1:27" x14ac:dyDescent="0.25">
      <c r="A2529" t="s">
        <v>4305</v>
      </c>
      <c r="B2529" t="s">
        <v>6103</v>
      </c>
      <c r="C2529">
        <v>50604</v>
      </c>
      <c r="D2529" t="s">
        <v>6104</v>
      </c>
      <c r="E2529" t="s">
        <v>47</v>
      </c>
      <c r="F2529" t="s">
        <v>6839</v>
      </c>
      <c r="G2529" t="s">
        <v>20</v>
      </c>
      <c r="H2529" t="s">
        <v>72</v>
      </c>
      <c r="I2529" t="s">
        <v>32</v>
      </c>
      <c r="J2529" t="s">
        <v>2491</v>
      </c>
      <c r="K2529">
        <v>1672897</v>
      </c>
      <c r="L2529" t="s">
        <v>6840</v>
      </c>
      <c r="M2529" t="s">
        <v>491</v>
      </c>
      <c r="N2529" t="str">
        <f t="array" ref="N2529">IF(COUNT(FIND({"数据分析","数据运营","分析师"},M2529)),"1","0")</f>
        <v>0</v>
      </c>
      <c r="O2529" t="s">
        <v>1784</v>
      </c>
      <c r="P2529" t="s">
        <v>1384</v>
      </c>
      <c r="Q2529" t="str">
        <f t="shared" si="78"/>
        <v>25</v>
      </c>
      <c r="R2529" t="str">
        <f t="shared" si="79"/>
        <v>35</v>
      </c>
      <c r="S2529" s="1" t="s">
        <v>1456</v>
      </c>
      <c r="T2529" t="s">
        <v>12453</v>
      </c>
      <c r="U2529" t="s">
        <v>12462</v>
      </c>
      <c r="V2529" t="s">
        <v>12475</v>
      </c>
      <c r="W2529" t="s">
        <v>12931</v>
      </c>
      <c r="X2529" t="s">
        <v>12917</v>
      </c>
    </row>
    <row r="2530" spans="1:27" x14ac:dyDescent="0.25">
      <c r="A2530" t="s">
        <v>4305</v>
      </c>
      <c r="B2530" t="s">
        <v>6841</v>
      </c>
      <c r="C2530">
        <v>147</v>
      </c>
      <c r="D2530" t="s">
        <v>6842</v>
      </c>
      <c r="E2530" t="s">
        <v>47</v>
      </c>
      <c r="F2530" t="s">
        <v>4459</v>
      </c>
      <c r="G2530" t="s">
        <v>272</v>
      </c>
      <c r="H2530" t="s">
        <v>447</v>
      </c>
      <c r="I2530" t="s">
        <v>32</v>
      </c>
      <c r="J2530" t="s">
        <v>3353</v>
      </c>
      <c r="K2530">
        <v>2127530</v>
      </c>
      <c r="L2530" t="s">
        <v>6843</v>
      </c>
      <c r="M2530" t="s">
        <v>670</v>
      </c>
      <c r="N2530" t="str">
        <f t="array" ref="N2530">IF(COUNT(FIND({"数据分析","数据运营","分析师"},M2530)),"1","0")</f>
        <v>0</v>
      </c>
      <c r="O2530" t="s">
        <v>492</v>
      </c>
      <c r="P2530" t="s">
        <v>1384</v>
      </c>
      <c r="Q2530" t="str">
        <f t="shared" si="78"/>
        <v>20</v>
      </c>
      <c r="R2530" t="str">
        <f t="shared" si="79"/>
        <v>30</v>
      </c>
      <c r="S2530" s="1" t="s">
        <v>12320</v>
      </c>
      <c r="T2530" t="s">
        <v>12464</v>
      </c>
      <c r="U2530" t="s">
        <v>12455</v>
      </c>
      <c r="V2530" t="s">
        <v>12475</v>
      </c>
      <c r="W2530" t="s">
        <v>12971</v>
      </c>
      <c r="X2530" t="s">
        <v>12949</v>
      </c>
      <c r="Y2530" t="s">
        <v>12917</v>
      </c>
    </row>
    <row r="2531" spans="1:27" x14ac:dyDescent="0.25">
      <c r="A2531" t="s">
        <v>4305</v>
      </c>
      <c r="B2531" t="s">
        <v>875</v>
      </c>
      <c r="C2531">
        <v>50702</v>
      </c>
      <c r="D2531" t="s">
        <v>876</v>
      </c>
      <c r="E2531" t="s">
        <v>18</v>
      </c>
      <c r="F2531" t="s">
        <v>4322</v>
      </c>
      <c r="G2531" t="s">
        <v>20</v>
      </c>
      <c r="H2531" t="s">
        <v>72</v>
      </c>
      <c r="I2531" t="s">
        <v>32</v>
      </c>
      <c r="J2531" t="s">
        <v>213</v>
      </c>
      <c r="K2531">
        <v>2548074</v>
      </c>
      <c r="L2531" t="s">
        <v>2548</v>
      </c>
      <c r="M2531" t="s">
        <v>6812</v>
      </c>
      <c r="N2531" t="str">
        <f t="array" ref="N2531">IF(COUNT(FIND({"数据分析","数据运营","分析师"},M2531)),"1","0")</f>
        <v>1</v>
      </c>
      <c r="O2531" t="s">
        <v>189</v>
      </c>
      <c r="P2531" t="s">
        <v>1384</v>
      </c>
      <c r="Q2531" t="str">
        <f t="shared" si="78"/>
        <v>10</v>
      </c>
      <c r="R2531" t="str">
        <f t="shared" si="79"/>
        <v>20</v>
      </c>
      <c r="S2531" s="1" t="s">
        <v>12319</v>
      </c>
      <c r="T2531" t="s">
        <v>12455</v>
      </c>
      <c r="U2531" t="s">
        <v>12467</v>
      </c>
      <c r="V2531" t="s">
        <v>12487</v>
      </c>
      <c r="W2531" s="1" t="s">
        <v>13255</v>
      </c>
      <c r="X2531" t="s">
        <v>13327</v>
      </c>
      <c r="Y2531" t="s">
        <v>13272</v>
      </c>
      <c r="Z2531" t="s">
        <v>12810</v>
      </c>
      <c r="AA2531" t="s">
        <v>13274</v>
      </c>
    </row>
    <row r="2532" spans="1:27" x14ac:dyDescent="0.25">
      <c r="A2532" t="s">
        <v>4305</v>
      </c>
      <c r="B2532" t="s">
        <v>5263</v>
      </c>
      <c r="C2532">
        <v>89541</v>
      </c>
      <c r="D2532" t="s">
        <v>5264</v>
      </c>
      <c r="E2532" t="s">
        <v>18</v>
      </c>
      <c r="F2532" t="s">
        <v>4403</v>
      </c>
      <c r="G2532" t="s">
        <v>20</v>
      </c>
      <c r="H2532" t="s">
        <v>72</v>
      </c>
      <c r="I2532" t="s">
        <v>32</v>
      </c>
      <c r="J2532" t="s">
        <v>73</v>
      </c>
      <c r="K2532">
        <v>2559439</v>
      </c>
      <c r="L2532" t="s">
        <v>6844</v>
      </c>
      <c r="M2532" t="s">
        <v>6845</v>
      </c>
      <c r="N2532" t="str">
        <f t="array" ref="N2532">IF(COUNT(FIND({"数据分析","数据运营","分析师"},M2532)),"1","0")</f>
        <v>0</v>
      </c>
      <c r="O2532" t="s">
        <v>2033</v>
      </c>
      <c r="P2532" t="s">
        <v>1384</v>
      </c>
      <c r="Q2532" t="str">
        <f t="shared" si="78"/>
        <v>25</v>
      </c>
      <c r="R2532" t="str">
        <f t="shared" si="79"/>
        <v>50</v>
      </c>
      <c r="S2532" s="1" t="s">
        <v>12320</v>
      </c>
      <c r="T2532" t="s">
        <v>12455</v>
      </c>
      <c r="U2532" t="s">
        <v>12475</v>
      </c>
      <c r="V2532" t="s">
        <v>12485</v>
      </c>
      <c r="W2532" t="s">
        <v>12931</v>
      </c>
      <c r="X2532" t="s">
        <v>12920</v>
      </c>
      <c r="Y2532" t="s">
        <v>12937</v>
      </c>
    </row>
    <row r="2533" spans="1:27" x14ac:dyDescent="0.25">
      <c r="A2533" t="s">
        <v>4305</v>
      </c>
      <c r="B2533" t="s">
        <v>6754</v>
      </c>
      <c r="C2533">
        <v>701</v>
      </c>
      <c r="D2533" t="s">
        <v>6755</v>
      </c>
      <c r="E2533" t="s">
        <v>30</v>
      </c>
      <c r="F2533" t="s">
        <v>6756</v>
      </c>
      <c r="G2533" t="s">
        <v>20</v>
      </c>
      <c r="H2533" t="s">
        <v>72</v>
      </c>
      <c r="I2533" t="s">
        <v>32</v>
      </c>
      <c r="J2533" t="s">
        <v>73</v>
      </c>
      <c r="K2533">
        <v>1492709</v>
      </c>
      <c r="L2533" t="s">
        <v>6757</v>
      </c>
      <c r="M2533" t="s">
        <v>6846</v>
      </c>
      <c r="N2533" t="str">
        <f t="array" ref="N2533">IF(COUNT(FIND({"数据分析","数据运营","分析师"},M2533)),"1","0")</f>
        <v>0</v>
      </c>
      <c r="O2533" t="s">
        <v>231</v>
      </c>
      <c r="P2533" t="s">
        <v>1384</v>
      </c>
      <c r="Q2533" t="str">
        <f t="shared" si="78"/>
        <v>15</v>
      </c>
      <c r="R2533" t="str">
        <f t="shared" si="79"/>
        <v>25</v>
      </c>
      <c r="S2533" s="1" t="s">
        <v>12319</v>
      </c>
      <c r="T2533" t="s">
        <v>12455</v>
      </c>
      <c r="U2533" t="s">
        <v>12475</v>
      </c>
      <c r="V2533" t="s">
        <v>12467</v>
      </c>
      <c r="W2533" t="s">
        <v>12931</v>
      </c>
      <c r="X2533" t="s">
        <v>13019</v>
      </c>
      <c r="Y2533" t="s">
        <v>12917</v>
      </c>
    </row>
    <row r="2534" spans="1:27" x14ac:dyDescent="0.25">
      <c r="A2534" t="s">
        <v>4305</v>
      </c>
      <c r="B2534" t="s">
        <v>6847</v>
      </c>
      <c r="C2534">
        <v>102159</v>
      </c>
      <c r="D2534" t="s">
        <v>6848</v>
      </c>
      <c r="E2534" t="s">
        <v>56</v>
      </c>
      <c r="G2534" t="s">
        <v>20</v>
      </c>
      <c r="H2534" t="s">
        <v>72</v>
      </c>
      <c r="I2534" t="s">
        <v>32</v>
      </c>
      <c r="J2534" t="s">
        <v>50</v>
      </c>
      <c r="K2534">
        <v>1963986</v>
      </c>
      <c r="L2534" t="s">
        <v>6849</v>
      </c>
      <c r="M2534" t="s">
        <v>479</v>
      </c>
      <c r="N2534" t="str">
        <f t="array" ref="N2534">IF(COUNT(FIND({"数据分析","数据运营","分析师"},M2534)),"1","0")</f>
        <v>0</v>
      </c>
      <c r="O2534" t="s">
        <v>298</v>
      </c>
      <c r="P2534" t="s">
        <v>1384</v>
      </c>
      <c r="Q2534" t="str">
        <f t="shared" si="78"/>
        <v>15</v>
      </c>
      <c r="R2534" t="str">
        <f t="shared" si="79"/>
        <v>30</v>
      </c>
      <c r="S2534" s="1" t="s">
        <v>8116</v>
      </c>
      <c r="T2534" t="s">
        <v>12467</v>
      </c>
      <c r="U2534" t="s">
        <v>12475</v>
      </c>
      <c r="V2534" t="s">
        <v>12477</v>
      </c>
      <c r="W2534" t="s">
        <v>12931</v>
      </c>
      <c r="X2534" t="s">
        <v>12956</v>
      </c>
      <c r="Y2534" t="s">
        <v>12917</v>
      </c>
    </row>
    <row r="2535" spans="1:27" x14ac:dyDescent="0.25">
      <c r="A2535" t="s">
        <v>4305</v>
      </c>
      <c r="B2535" t="s">
        <v>6850</v>
      </c>
      <c r="C2535">
        <v>149800</v>
      </c>
      <c r="D2535" t="s">
        <v>6850</v>
      </c>
      <c r="E2535" t="s">
        <v>39</v>
      </c>
      <c r="F2535" t="s">
        <v>6851</v>
      </c>
      <c r="G2535" t="s">
        <v>81</v>
      </c>
      <c r="H2535" t="s">
        <v>42</v>
      </c>
      <c r="I2535" t="s">
        <v>32</v>
      </c>
      <c r="J2535" t="s">
        <v>213</v>
      </c>
      <c r="K2535">
        <v>2571048</v>
      </c>
      <c r="L2535" t="s">
        <v>6852</v>
      </c>
      <c r="M2535" t="s">
        <v>42</v>
      </c>
      <c r="N2535" t="str">
        <f t="array" ref="N2535">IF(COUNT(FIND({"数据分析","数据运营","分析师"},M2535)),"1","0")</f>
        <v>1</v>
      </c>
      <c r="O2535" t="s">
        <v>513</v>
      </c>
      <c r="P2535" t="s">
        <v>1384</v>
      </c>
      <c r="Q2535" t="str">
        <f t="shared" si="78"/>
        <v>8</v>
      </c>
      <c r="R2535" t="str">
        <f t="shared" si="79"/>
        <v>10</v>
      </c>
      <c r="S2535" s="1" t="s">
        <v>1456</v>
      </c>
      <c r="T2535" t="s">
        <v>12455</v>
      </c>
      <c r="U2535" t="s">
        <v>12487</v>
      </c>
      <c r="V2535" t="s">
        <v>12477</v>
      </c>
      <c r="W2535" s="1" t="s">
        <v>2019</v>
      </c>
      <c r="X2535" t="s">
        <v>12810</v>
      </c>
      <c r="Y2535" t="s">
        <v>13274</v>
      </c>
    </row>
    <row r="2536" spans="1:27" x14ac:dyDescent="0.25">
      <c r="A2536" t="s">
        <v>4305</v>
      </c>
      <c r="B2536" t="s">
        <v>4927</v>
      </c>
      <c r="C2536">
        <v>1650</v>
      </c>
      <c r="D2536" t="s">
        <v>4928</v>
      </c>
      <c r="E2536" t="s">
        <v>18</v>
      </c>
      <c r="F2536" t="s">
        <v>4575</v>
      </c>
      <c r="G2536" t="s">
        <v>20</v>
      </c>
      <c r="H2536" t="s">
        <v>984</v>
      </c>
      <c r="I2536" t="s">
        <v>32</v>
      </c>
      <c r="J2536" t="s">
        <v>274</v>
      </c>
      <c r="K2536">
        <v>2435325</v>
      </c>
      <c r="L2536" t="s">
        <v>6853</v>
      </c>
      <c r="M2536" t="s">
        <v>3610</v>
      </c>
      <c r="N2536" t="str">
        <f t="array" ref="N2536">IF(COUNT(FIND({"数据分析","数据运营","分析师"},M2536)),"1","0")</f>
        <v>0</v>
      </c>
      <c r="O2536" t="s">
        <v>3154</v>
      </c>
      <c r="P2536" t="s">
        <v>1384</v>
      </c>
      <c r="Q2536" t="str">
        <f t="shared" si="78"/>
        <v>12</v>
      </c>
      <c r="R2536" t="str">
        <f t="shared" si="79"/>
        <v>16</v>
      </c>
      <c r="S2536" s="1" t="s">
        <v>12319</v>
      </c>
      <c r="T2536" t="s">
        <v>12541</v>
      </c>
      <c r="U2536" t="s">
        <v>12680</v>
      </c>
      <c r="V2536" t="s">
        <v>12470</v>
      </c>
      <c r="W2536" t="s">
        <v>12931</v>
      </c>
      <c r="X2536" t="s">
        <v>12917</v>
      </c>
    </row>
    <row r="2537" spans="1:27" x14ac:dyDescent="0.25">
      <c r="A2537" t="s">
        <v>4305</v>
      </c>
      <c r="B2537" t="s">
        <v>6854</v>
      </c>
      <c r="C2537">
        <v>1337</v>
      </c>
      <c r="D2537" t="s">
        <v>6855</v>
      </c>
      <c r="E2537" t="s">
        <v>47</v>
      </c>
      <c r="G2537" t="s">
        <v>20</v>
      </c>
      <c r="H2537" t="s">
        <v>72</v>
      </c>
      <c r="I2537" t="s">
        <v>32</v>
      </c>
      <c r="J2537" t="s">
        <v>274</v>
      </c>
      <c r="K2537">
        <v>2409191</v>
      </c>
      <c r="L2537" t="s">
        <v>6856</v>
      </c>
      <c r="M2537" t="s">
        <v>479</v>
      </c>
      <c r="N2537" t="str">
        <f t="array" ref="N2537">IF(COUNT(FIND({"数据分析","数据运营","分析师"},M2537)),"1","0")</f>
        <v>0</v>
      </c>
      <c r="O2537" t="s">
        <v>1536</v>
      </c>
      <c r="P2537" t="s">
        <v>1384</v>
      </c>
      <c r="Q2537" t="str">
        <f t="shared" si="78"/>
        <v>18</v>
      </c>
      <c r="R2537" t="str">
        <f t="shared" si="79"/>
        <v>30</v>
      </c>
      <c r="S2537" s="1" t="s">
        <v>8116</v>
      </c>
      <c r="T2537" t="s">
        <v>12465</v>
      </c>
      <c r="U2537" t="s">
        <v>12455</v>
      </c>
      <c r="V2537" t="s">
        <v>12467</v>
      </c>
      <c r="W2537" t="s">
        <v>12931</v>
      </c>
      <c r="X2537" t="s">
        <v>12956</v>
      </c>
      <c r="Y2537" t="s">
        <v>12917</v>
      </c>
    </row>
    <row r="2538" spans="1:27" x14ac:dyDescent="0.25">
      <c r="A2538" t="s">
        <v>4305</v>
      </c>
      <c r="B2538" t="s">
        <v>6491</v>
      </c>
      <c r="C2538">
        <v>122355</v>
      </c>
      <c r="D2538" t="s">
        <v>6492</v>
      </c>
      <c r="E2538" t="s">
        <v>39</v>
      </c>
      <c r="G2538" t="s">
        <v>20</v>
      </c>
      <c r="H2538" t="s">
        <v>72</v>
      </c>
      <c r="I2538" t="s">
        <v>32</v>
      </c>
      <c r="J2538" t="s">
        <v>1555</v>
      </c>
      <c r="K2538">
        <v>2510903</v>
      </c>
      <c r="L2538" t="s">
        <v>6857</v>
      </c>
      <c r="M2538" t="s">
        <v>6858</v>
      </c>
      <c r="N2538" t="str">
        <f t="array" ref="N2538">IF(COUNT(FIND({"数据分析","数据运营","分析师"},M2538)),"1","0")</f>
        <v>0</v>
      </c>
      <c r="O2538" t="s">
        <v>524</v>
      </c>
      <c r="P2538" t="s">
        <v>1384</v>
      </c>
      <c r="Q2538" t="str">
        <f t="shared" si="78"/>
        <v>13</v>
      </c>
      <c r="R2538" t="str">
        <f t="shared" si="79"/>
        <v>25</v>
      </c>
      <c r="W2538" t="s">
        <v>12931</v>
      </c>
      <c r="X2538" t="s">
        <v>12917</v>
      </c>
    </row>
    <row r="2539" spans="1:27" x14ac:dyDescent="0.25">
      <c r="A2539" t="s">
        <v>4305</v>
      </c>
      <c r="B2539" t="s">
        <v>6859</v>
      </c>
      <c r="C2539">
        <v>121879</v>
      </c>
      <c r="D2539" t="s">
        <v>6860</v>
      </c>
      <c r="E2539" t="s">
        <v>47</v>
      </c>
      <c r="G2539" t="s">
        <v>20</v>
      </c>
      <c r="H2539" t="s">
        <v>72</v>
      </c>
      <c r="I2539" t="s">
        <v>32</v>
      </c>
      <c r="J2539" t="s">
        <v>73</v>
      </c>
      <c r="K2539">
        <v>2551525</v>
      </c>
      <c r="L2539" t="s">
        <v>6861</v>
      </c>
      <c r="M2539" t="s">
        <v>1003</v>
      </c>
      <c r="N2539" t="str">
        <f t="array" ref="N2539">IF(COUNT(FIND({"数据分析","数据运营","分析师"},M2539)),"1","0")</f>
        <v>0</v>
      </c>
      <c r="O2539" t="s">
        <v>815</v>
      </c>
      <c r="P2539" t="s">
        <v>1384</v>
      </c>
      <c r="Q2539" t="str">
        <f t="shared" si="78"/>
        <v>20</v>
      </c>
      <c r="R2539" t="str">
        <f t="shared" si="79"/>
        <v>40</v>
      </c>
      <c r="W2539" t="s">
        <v>76</v>
      </c>
    </row>
    <row r="2540" spans="1:27" x14ac:dyDescent="0.25">
      <c r="A2540" t="s">
        <v>4305</v>
      </c>
      <c r="B2540" t="s">
        <v>6833</v>
      </c>
      <c r="C2540">
        <v>64490</v>
      </c>
      <c r="D2540" t="s">
        <v>6834</v>
      </c>
      <c r="E2540" t="s">
        <v>39</v>
      </c>
      <c r="G2540" t="s">
        <v>20</v>
      </c>
      <c r="H2540" t="s">
        <v>72</v>
      </c>
      <c r="I2540" t="s">
        <v>32</v>
      </c>
      <c r="J2540" t="s">
        <v>860</v>
      </c>
      <c r="K2540">
        <v>2258541</v>
      </c>
      <c r="L2540" t="s">
        <v>6862</v>
      </c>
      <c r="M2540" t="s">
        <v>755</v>
      </c>
      <c r="N2540" t="str">
        <f t="array" ref="N2540">IF(COUNT(FIND({"数据分析","数据运营","分析师"},M2540)),"1","0")</f>
        <v>0</v>
      </c>
      <c r="O2540" t="s">
        <v>1264</v>
      </c>
      <c r="P2540" t="s">
        <v>1384</v>
      </c>
      <c r="Q2540" t="str">
        <f t="shared" si="78"/>
        <v>25</v>
      </c>
      <c r="R2540" t="str">
        <f t="shared" si="79"/>
        <v>30</v>
      </c>
      <c r="S2540" s="1" t="s">
        <v>12325</v>
      </c>
      <c r="T2540" t="s">
        <v>12467</v>
      </c>
      <c r="U2540" t="s">
        <v>12470</v>
      </c>
      <c r="V2540" t="s">
        <v>12455</v>
      </c>
      <c r="W2540" t="s">
        <v>12931</v>
      </c>
      <c r="X2540" t="s">
        <v>12956</v>
      </c>
      <c r="Y2540" t="s">
        <v>12917</v>
      </c>
    </row>
    <row r="2541" spans="1:27" x14ac:dyDescent="0.25">
      <c r="A2541" t="s">
        <v>4305</v>
      </c>
      <c r="B2541" t="s">
        <v>6863</v>
      </c>
      <c r="C2541">
        <v>3328</v>
      </c>
      <c r="D2541" t="s">
        <v>6864</v>
      </c>
      <c r="E2541" t="s">
        <v>18</v>
      </c>
      <c r="F2541" t="s">
        <v>6865</v>
      </c>
      <c r="G2541" t="s">
        <v>130</v>
      </c>
      <c r="H2541" t="s">
        <v>130</v>
      </c>
      <c r="I2541" t="s">
        <v>32</v>
      </c>
      <c r="J2541" t="s">
        <v>312</v>
      </c>
      <c r="K2541">
        <v>2492346</v>
      </c>
      <c r="L2541" t="s">
        <v>6866</v>
      </c>
      <c r="M2541" t="s">
        <v>6867</v>
      </c>
      <c r="N2541" t="str">
        <f t="array" ref="N2541">IF(COUNT(FIND({"数据分析","数据运营","分析师"},M2541)),"1","0")</f>
        <v>1</v>
      </c>
      <c r="O2541" t="s">
        <v>148</v>
      </c>
      <c r="P2541" t="s">
        <v>1384</v>
      </c>
      <c r="Q2541" t="str">
        <f t="shared" si="78"/>
        <v>10</v>
      </c>
      <c r="R2541" t="str">
        <f t="shared" si="79"/>
        <v>18</v>
      </c>
      <c r="S2541" s="1" t="s">
        <v>3236</v>
      </c>
      <c r="T2541" t="s">
        <v>12566</v>
      </c>
      <c r="U2541" t="s">
        <v>12470</v>
      </c>
      <c r="V2541" t="s">
        <v>12862</v>
      </c>
      <c r="W2541" s="1" t="s">
        <v>138</v>
      </c>
      <c r="X2541" t="s">
        <v>13287</v>
      </c>
      <c r="Y2541" t="s">
        <v>12810</v>
      </c>
      <c r="Z2541" t="s">
        <v>13274</v>
      </c>
    </row>
    <row r="2542" spans="1:27" x14ac:dyDescent="0.25">
      <c r="A2542" t="s">
        <v>4305</v>
      </c>
      <c r="B2542" t="s">
        <v>6868</v>
      </c>
      <c r="C2542">
        <v>104715</v>
      </c>
      <c r="D2542" t="s">
        <v>6869</v>
      </c>
      <c r="E2542" t="s">
        <v>47</v>
      </c>
      <c r="F2542" t="s">
        <v>6870</v>
      </c>
      <c r="G2542" t="s">
        <v>20</v>
      </c>
      <c r="H2542" t="s">
        <v>21</v>
      </c>
      <c r="I2542" t="s">
        <v>32</v>
      </c>
      <c r="J2542" t="s">
        <v>117</v>
      </c>
      <c r="K2542">
        <v>2253870</v>
      </c>
      <c r="L2542" t="s">
        <v>6871</v>
      </c>
      <c r="M2542" t="s">
        <v>1537</v>
      </c>
      <c r="N2542" t="str">
        <f t="array" ref="N2542">IF(COUNT(FIND({"数据分析","数据运营","分析师"},M2542)),"1","0")</f>
        <v>0</v>
      </c>
      <c r="O2542" t="s">
        <v>298</v>
      </c>
      <c r="P2542" t="s">
        <v>1384</v>
      </c>
      <c r="Q2542" t="str">
        <f t="shared" si="78"/>
        <v>15</v>
      </c>
      <c r="R2542" t="str">
        <f t="shared" si="79"/>
        <v>30</v>
      </c>
      <c r="S2542" s="1" t="s">
        <v>6954</v>
      </c>
      <c r="T2542" t="s">
        <v>12489</v>
      </c>
      <c r="U2542" t="s">
        <v>12462</v>
      </c>
      <c r="V2542" t="s">
        <v>12487</v>
      </c>
      <c r="W2542" t="s">
        <v>12958</v>
      </c>
      <c r="X2542" t="s">
        <v>12917</v>
      </c>
    </row>
    <row r="2543" spans="1:27" x14ac:dyDescent="0.25">
      <c r="A2543" t="s">
        <v>4305</v>
      </c>
      <c r="B2543" t="s">
        <v>4760</v>
      </c>
      <c r="C2543">
        <v>329</v>
      </c>
      <c r="D2543" t="s">
        <v>4761</v>
      </c>
      <c r="E2543" t="s">
        <v>18</v>
      </c>
      <c r="G2543" t="s">
        <v>272</v>
      </c>
      <c r="H2543" t="s">
        <v>447</v>
      </c>
      <c r="I2543" t="s">
        <v>32</v>
      </c>
      <c r="J2543" t="s">
        <v>240</v>
      </c>
      <c r="K2543">
        <v>2304435</v>
      </c>
      <c r="L2543" t="s">
        <v>6872</v>
      </c>
      <c r="M2543" t="s">
        <v>6873</v>
      </c>
      <c r="N2543" t="str">
        <f t="array" ref="N2543">IF(COUNT(FIND({"数据分析","数据运营","分析师"},M2543)),"1","0")</f>
        <v>1</v>
      </c>
      <c r="O2543" t="s">
        <v>1594</v>
      </c>
      <c r="P2543" t="s">
        <v>1384</v>
      </c>
      <c r="Q2543" t="str">
        <f t="shared" si="78"/>
        <v>18</v>
      </c>
      <c r="R2543" t="str">
        <f t="shared" si="79"/>
        <v>25</v>
      </c>
      <c r="S2543" s="1" t="s">
        <v>12320</v>
      </c>
      <c r="T2543" t="s">
        <v>12462</v>
      </c>
      <c r="U2543" t="s">
        <v>12465</v>
      </c>
      <c r="V2543" t="s">
        <v>12454</v>
      </c>
      <c r="W2543" s="1" t="s">
        <v>138</v>
      </c>
      <c r="X2543" t="s">
        <v>12810</v>
      </c>
      <c r="Y2543" t="s">
        <v>13274</v>
      </c>
    </row>
    <row r="2544" spans="1:27" x14ac:dyDescent="0.25">
      <c r="A2544" t="s">
        <v>4305</v>
      </c>
      <c r="B2544" t="s">
        <v>5558</v>
      </c>
      <c r="C2544">
        <v>61844</v>
      </c>
      <c r="D2544" t="s">
        <v>5559</v>
      </c>
      <c r="E2544" t="s">
        <v>39</v>
      </c>
      <c r="G2544" t="s">
        <v>20</v>
      </c>
      <c r="H2544" t="s">
        <v>72</v>
      </c>
      <c r="I2544" t="s">
        <v>178</v>
      </c>
      <c r="J2544" t="s">
        <v>142</v>
      </c>
      <c r="K2544">
        <v>2321204</v>
      </c>
      <c r="L2544" t="s">
        <v>6874</v>
      </c>
      <c r="M2544" t="s">
        <v>5022</v>
      </c>
      <c r="N2544" t="str">
        <f t="array" ref="N2544">IF(COUNT(FIND({"数据分析","数据运营","分析师"},M2544)),"1","0")</f>
        <v>0</v>
      </c>
      <c r="O2544" t="s">
        <v>298</v>
      </c>
      <c r="P2544" t="s">
        <v>1384</v>
      </c>
      <c r="Q2544" t="str">
        <f t="shared" si="78"/>
        <v>15</v>
      </c>
      <c r="R2544" t="str">
        <f t="shared" si="79"/>
        <v>30</v>
      </c>
      <c r="S2544" s="1" t="s">
        <v>1456</v>
      </c>
      <c r="T2544" t="s">
        <v>12462</v>
      </c>
      <c r="U2544" t="s">
        <v>12455</v>
      </c>
      <c r="V2544" t="s">
        <v>12467</v>
      </c>
      <c r="W2544" t="s">
        <v>12928</v>
      </c>
      <c r="X2544" t="s">
        <v>12917</v>
      </c>
    </row>
    <row r="2545" spans="1:27" x14ac:dyDescent="0.25">
      <c r="A2545" t="s">
        <v>4305</v>
      </c>
      <c r="B2545" t="s">
        <v>4792</v>
      </c>
      <c r="C2545">
        <v>106303</v>
      </c>
      <c r="D2545" t="s">
        <v>4792</v>
      </c>
      <c r="E2545" t="s">
        <v>18</v>
      </c>
      <c r="F2545" t="s">
        <v>4522</v>
      </c>
      <c r="G2545" t="s">
        <v>49</v>
      </c>
      <c r="H2545" t="s">
        <v>116</v>
      </c>
      <c r="I2545" t="s">
        <v>32</v>
      </c>
      <c r="J2545" t="s">
        <v>812</v>
      </c>
      <c r="K2545">
        <v>1689219</v>
      </c>
      <c r="L2545" t="s">
        <v>4793</v>
      </c>
      <c r="M2545" t="s">
        <v>6875</v>
      </c>
      <c r="N2545" t="str">
        <f t="array" ref="N2545">IF(COUNT(FIND({"数据分析","数据运营","分析师"},M2545)),"1","0")</f>
        <v>1</v>
      </c>
      <c r="O2545" t="s">
        <v>488</v>
      </c>
      <c r="P2545" t="s">
        <v>1384</v>
      </c>
      <c r="Q2545" t="str">
        <f t="shared" si="78"/>
        <v>20</v>
      </c>
      <c r="R2545" t="str">
        <f t="shared" si="79"/>
        <v>25</v>
      </c>
      <c r="S2545" s="1" t="s">
        <v>12320</v>
      </c>
      <c r="T2545" t="s">
        <v>12461</v>
      </c>
      <c r="U2545" t="s">
        <v>12562</v>
      </c>
      <c r="V2545" t="s">
        <v>12833</v>
      </c>
      <c r="W2545" s="1" t="s">
        <v>138</v>
      </c>
      <c r="X2545" t="s">
        <v>12810</v>
      </c>
      <c r="Y2545" t="s">
        <v>13365</v>
      </c>
      <c r="Z2545" t="s">
        <v>13341</v>
      </c>
      <c r="AA2545" t="s">
        <v>13274</v>
      </c>
    </row>
    <row r="2546" spans="1:27" x14ac:dyDescent="0.25">
      <c r="A2546" t="s">
        <v>4305</v>
      </c>
      <c r="B2546" t="s">
        <v>875</v>
      </c>
      <c r="C2546">
        <v>50702</v>
      </c>
      <c r="D2546" t="s">
        <v>876</v>
      </c>
      <c r="E2546" t="s">
        <v>18</v>
      </c>
      <c r="F2546" t="s">
        <v>5660</v>
      </c>
      <c r="G2546" t="s">
        <v>20</v>
      </c>
      <c r="H2546" t="s">
        <v>72</v>
      </c>
      <c r="I2546" t="s">
        <v>32</v>
      </c>
      <c r="J2546" t="s">
        <v>213</v>
      </c>
      <c r="K2546">
        <v>2144413</v>
      </c>
      <c r="L2546" t="s">
        <v>6876</v>
      </c>
      <c r="M2546" t="s">
        <v>6877</v>
      </c>
      <c r="N2546" t="str">
        <f t="array" ref="N2546">IF(COUNT(FIND({"数据分析","数据运营","分析师"},M2546)),"1","0")</f>
        <v>1</v>
      </c>
      <c r="O2546" t="s">
        <v>1590</v>
      </c>
      <c r="P2546" t="s">
        <v>1384</v>
      </c>
      <c r="Q2546" t="str">
        <f t="shared" si="78"/>
        <v>25</v>
      </c>
      <c r="R2546" t="str">
        <f t="shared" si="79"/>
        <v>45</v>
      </c>
      <c r="S2546" s="1" t="s">
        <v>12319</v>
      </c>
      <c r="T2546" t="s">
        <v>12455</v>
      </c>
      <c r="U2546" t="s">
        <v>12467</v>
      </c>
      <c r="V2546" t="s">
        <v>12487</v>
      </c>
      <c r="W2546" s="1" t="s">
        <v>42</v>
      </c>
      <c r="X2546" t="s">
        <v>13274</v>
      </c>
    </row>
    <row r="2547" spans="1:27" x14ac:dyDescent="0.25">
      <c r="A2547" t="s">
        <v>4305</v>
      </c>
      <c r="B2547" t="s">
        <v>4511</v>
      </c>
      <c r="C2547">
        <v>102796</v>
      </c>
      <c r="D2547" t="s">
        <v>4511</v>
      </c>
      <c r="E2547" t="s">
        <v>18</v>
      </c>
      <c r="F2547" t="s">
        <v>4403</v>
      </c>
      <c r="G2547" t="s">
        <v>130</v>
      </c>
      <c r="H2547" t="s">
        <v>130</v>
      </c>
      <c r="I2547" t="s">
        <v>32</v>
      </c>
      <c r="J2547" t="s">
        <v>23</v>
      </c>
      <c r="K2547">
        <v>1849809</v>
      </c>
      <c r="L2547" t="s">
        <v>6878</v>
      </c>
      <c r="M2547" t="s">
        <v>590</v>
      </c>
      <c r="N2547" t="str">
        <f t="array" ref="N2547">IF(COUNT(FIND({"数据分析","数据运营","分析师"},M2547)),"1","0")</f>
        <v>1</v>
      </c>
      <c r="O2547" t="s">
        <v>298</v>
      </c>
      <c r="P2547" t="s">
        <v>1384</v>
      </c>
      <c r="Q2547" t="str">
        <f t="shared" si="78"/>
        <v>15</v>
      </c>
      <c r="R2547" t="str">
        <f t="shared" si="79"/>
        <v>30</v>
      </c>
      <c r="S2547" s="1" t="s">
        <v>12320</v>
      </c>
      <c r="T2547" t="s">
        <v>12474</v>
      </c>
      <c r="U2547" t="s">
        <v>12454</v>
      </c>
      <c r="V2547" t="s">
        <v>12455</v>
      </c>
      <c r="W2547" s="1" t="s">
        <v>138</v>
      </c>
      <c r="X2547" t="s">
        <v>12810</v>
      </c>
      <c r="Y2547" t="s">
        <v>13274</v>
      </c>
      <c r="Z2547" t="s">
        <v>13293</v>
      </c>
    </row>
    <row r="2548" spans="1:27" x14ac:dyDescent="0.25">
      <c r="A2548" t="s">
        <v>4305</v>
      </c>
      <c r="B2548" t="s">
        <v>6879</v>
      </c>
      <c r="C2548">
        <v>138428</v>
      </c>
      <c r="D2548" t="s">
        <v>6880</v>
      </c>
      <c r="E2548" t="s">
        <v>56</v>
      </c>
      <c r="G2548" t="s">
        <v>253</v>
      </c>
      <c r="H2548" t="s">
        <v>21</v>
      </c>
      <c r="I2548" t="s">
        <v>32</v>
      </c>
      <c r="J2548" t="s">
        <v>274</v>
      </c>
      <c r="K2548">
        <v>2576487</v>
      </c>
      <c r="L2548" t="s">
        <v>6881</v>
      </c>
      <c r="M2548" t="s">
        <v>505</v>
      </c>
      <c r="N2548" t="str">
        <f t="array" ref="N2548">IF(COUNT(FIND({"数据分析","数据运营","分析师"},M2548)),"1","0")</f>
        <v>0</v>
      </c>
      <c r="O2548" t="s">
        <v>231</v>
      </c>
      <c r="P2548" t="s">
        <v>1384</v>
      </c>
      <c r="Q2548" t="str">
        <f t="shared" si="78"/>
        <v>15</v>
      </c>
      <c r="R2548" t="str">
        <f t="shared" si="79"/>
        <v>25</v>
      </c>
      <c r="S2548" s="1" t="s">
        <v>8116</v>
      </c>
      <c r="T2548" t="s">
        <v>12454</v>
      </c>
      <c r="U2548" t="s">
        <v>12455</v>
      </c>
      <c r="V2548" t="s">
        <v>12460</v>
      </c>
    </row>
    <row r="2549" spans="1:27" x14ac:dyDescent="0.25">
      <c r="A2549" t="s">
        <v>4305</v>
      </c>
      <c r="B2549" t="s">
        <v>4363</v>
      </c>
      <c r="C2549">
        <v>8103</v>
      </c>
      <c r="D2549" t="s">
        <v>4364</v>
      </c>
      <c r="E2549" t="s">
        <v>18</v>
      </c>
      <c r="F2549" t="s">
        <v>4365</v>
      </c>
      <c r="G2549" t="s">
        <v>20</v>
      </c>
      <c r="H2549" t="s">
        <v>21</v>
      </c>
      <c r="I2549" t="s">
        <v>32</v>
      </c>
      <c r="J2549" t="s">
        <v>258</v>
      </c>
      <c r="K2549">
        <v>2491465</v>
      </c>
      <c r="L2549" t="s">
        <v>4366</v>
      </c>
      <c r="M2549" t="s">
        <v>6882</v>
      </c>
      <c r="N2549" t="str">
        <f t="array" ref="N2549">IF(COUNT(FIND({"数据分析","数据运营","分析师"},M2549)),"1","0")</f>
        <v>1</v>
      </c>
      <c r="O2549" t="s">
        <v>492</v>
      </c>
      <c r="P2549" t="s">
        <v>1384</v>
      </c>
      <c r="Q2549" t="str">
        <f t="shared" si="78"/>
        <v>20</v>
      </c>
      <c r="R2549" t="str">
        <f t="shared" si="79"/>
        <v>30</v>
      </c>
      <c r="S2549" s="1" t="s">
        <v>12319</v>
      </c>
      <c r="T2549" t="s">
        <v>12453</v>
      </c>
      <c r="U2549" t="s">
        <v>12454</v>
      </c>
      <c r="V2549" t="s">
        <v>12455</v>
      </c>
      <c r="W2549" s="1" t="s">
        <v>13256</v>
      </c>
      <c r="X2549" t="s">
        <v>13328</v>
      </c>
      <c r="Y2549" t="s">
        <v>13272</v>
      </c>
      <c r="Z2549" t="s">
        <v>12810</v>
      </c>
      <c r="AA2549" t="s">
        <v>13281</v>
      </c>
    </row>
    <row r="2550" spans="1:27" x14ac:dyDescent="0.25">
      <c r="A2550" t="s">
        <v>4305</v>
      </c>
      <c r="B2550" t="s">
        <v>4513</v>
      </c>
      <c r="C2550">
        <v>11317</v>
      </c>
      <c r="D2550" t="s">
        <v>4514</v>
      </c>
      <c r="E2550" t="s">
        <v>18</v>
      </c>
      <c r="F2550" t="s">
        <v>4515</v>
      </c>
      <c r="G2550" t="s">
        <v>20</v>
      </c>
      <c r="H2550" t="s">
        <v>21</v>
      </c>
      <c r="I2550" t="s">
        <v>22</v>
      </c>
      <c r="J2550" t="s">
        <v>33</v>
      </c>
      <c r="K2550">
        <v>2373367</v>
      </c>
      <c r="L2550" t="s">
        <v>6883</v>
      </c>
      <c r="M2550" t="s">
        <v>5977</v>
      </c>
      <c r="N2550" t="str">
        <f t="array" ref="N2550">IF(COUNT(FIND({"数据分析","数据运营","分析师"},M2550)),"1","0")</f>
        <v>0</v>
      </c>
      <c r="O2550" t="s">
        <v>6884</v>
      </c>
      <c r="P2550" t="s">
        <v>1384</v>
      </c>
      <c r="Q2550" t="str">
        <f t="shared" si="78"/>
        <v>35</v>
      </c>
      <c r="R2550" t="str">
        <f t="shared" si="79"/>
        <v>40</v>
      </c>
      <c r="S2550" s="1" t="s">
        <v>12319</v>
      </c>
      <c r="T2550" t="s">
        <v>12464</v>
      </c>
      <c r="U2550" t="s">
        <v>12454</v>
      </c>
      <c r="V2550" t="s">
        <v>12455</v>
      </c>
      <c r="W2550" t="s">
        <v>12931</v>
      </c>
      <c r="X2550" t="s">
        <v>12916</v>
      </c>
      <c r="Y2550" t="s">
        <v>12917</v>
      </c>
    </row>
    <row r="2551" spans="1:27" x14ac:dyDescent="0.25">
      <c r="A2551" t="s">
        <v>4305</v>
      </c>
      <c r="B2551" t="s">
        <v>919</v>
      </c>
      <c r="C2551">
        <v>3038</v>
      </c>
      <c r="D2551" t="s">
        <v>920</v>
      </c>
      <c r="E2551" t="s">
        <v>30</v>
      </c>
      <c r="F2551" t="s">
        <v>4522</v>
      </c>
      <c r="G2551" t="s">
        <v>20</v>
      </c>
      <c r="H2551" t="s">
        <v>72</v>
      </c>
      <c r="I2551" t="s">
        <v>32</v>
      </c>
      <c r="J2551" t="s">
        <v>142</v>
      </c>
      <c r="K2551">
        <v>1638572</v>
      </c>
      <c r="L2551" t="s">
        <v>6885</v>
      </c>
      <c r="M2551" t="s">
        <v>479</v>
      </c>
      <c r="N2551" t="str">
        <f t="array" ref="N2551">IF(COUNT(FIND({"数据分析","数据运营","分析师"},M2551)),"1","0")</f>
        <v>0</v>
      </c>
      <c r="O2551" t="s">
        <v>298</v>
      </c>
      <c r="P2551" t="s">
        <v>1384</v>
      </c>
      <c r="Q2551" t="str">
        <f t="shared" si="78"/>
        <v>15</v>
      </c>
      <c r="R2551" t="str">
        <f t="shared" si="79"/>
        <v>30</v>
      </c>
      <c r="S2551" s="1" t="s">
        <v>12342</v>
      </c>
      <c r="T2551" t="s">
        <v>12453</v>
      </c>
      <c r="U2551" t="s">
        <v>12464</v>
      </c>
      <c r="V2551" t="s">
        <v>12454</v>
      </c>
      <c r="W2551" t="s">
        <v>12931</v>
      </c>
      <c r="X2551" t="s">
        <v>12956</v>
      </c>
      <c r="Y2551" t="s">
        <v>12917</v>
      </c>
    </row>
    <row r="2552" spans="1:27" x14ac:dyDescent="0.25">
      <c r="A2552" t="s">
        <v>4305</v>
      </c>
      <c r="B2552" t="s">
        <v>6886</v>
      </c>
      <c r="C2552">
        <v>53225</v>
      </c>
      <c r="D2552" t="s">
        <v>6887</v>
      </c>
      <c r="E2552" t="s">
        <v>18</v>
      </c>
      <c r="F2552" t="s">
        <v>6888</v>
      </c>
      <c r="G2552" t="s">
        <v>272</v>
      </c>
      <c r="H2552" t="s">
        <v>788</v>
      </c>
      <c r="I2552" t="s">
        <v>32</v>
      </c>
      <c r="J2552" t="s">
        <v>23</v>
      </c>
      <c r="K2552">
        <v>1911055</v>
      </c>
      <c r="L2552" t="s">
        <v>6889</v>
      </c>
      <c r="M2552" t="s">
        <v>5077</v>
      </c>
      <c r="N2552" t="str">
        <f t="array" ref="N2552">IF(COUNT(FIND({"数据分析","数据运营","分析师"},M2552)),"1","0")</f>
        <v>1</v>
      </c>
      <c r="O2552" t="s">
        <v>1045</v>
      </c>
      <c r="P2552" t="s">
        <v>1384</v>
      </c>
      <c r="Q2552" t="str">
        <f t="shared" si="78"/>
        <v>15</v>
      </c>
      <c r="R2552" t="str">
        <f t="shared" si="79"/>
        <v>18</v>
      </c>
      <c r="S2552" s="1" t="s">
        <v>12320</v>
      </c>
      <c r="T2552" t="s">
        <v>12462</v>
      </c>
      <c r="U2552" t="s">
        <v>12465</v>
      </c>
      <c r="V2552" t="s">
        <v>12455</v>
      </c>
      <c r="W2552" s="1" t="s">
        <v>138</v>
      </c>
      <c r="X2552" t="s">
        <v>13278</v>
      </c>
      <c r="Y2552" t="s">
        <v>13274</v>
      </c>
      <c r="Z2552" t="s">
        <v>13283</v>
      </c>
    </row>
    <row r="2553" spans="1:27" x14ac:dyDescent="0.25">
      <c r="A2553" t="s">
        <v>4305</v>
      </c>
      <c r="B2553" t="s">
        <v>5558</v>
      </c>
      <c r="C2553">
        <v>61844</v>
      </c>
      <c r="D2553" t="s">
        <v>5559</v>
      </c>
      <c r="E2553" t="s">
        <v>39</v>
      </c>
      <c r="G2553" t="s">
        <v>20</v>
      </c>
      <c r="H2553" t="s">
        <v>72</v>
      </c>
      <c r="I2553" t="s">
        <v>408</v>
      </c>
      <c r="J2553" t="s">
        <v>142</v>
      </c>
      <c r="K2553">
        <v>2060831</v>
      </c>
      <c r="L2553" t="s">
        <v>6890</v>
      </c>
      <c r="M2553" t="s">
        <v>6891</v>
      </c>
      <c r="N2553" t="str">
        <f t="array" ref="N2553">IF(COUNT(FIND({"数据分析","数据运营","分析师"},M2553)),"1","0")</f>
        <v>1</v>
      </c>
      <c r="O2553" t="s">
        <v>1518</v>
      </c>
      <c r="P2553" t="s">
        <v>1384</v>
      </c>
      <c r="Q2553" t="str">
        <f t="shared" si="78"/>
        <v>20</v>
      </c>
      <c r="R2553" t="str">
        <f t="shared" si="79"/>
        <v>35</v>
      </c>
      <c r="S2553" s="1" t="s">
        <v>1456</v>
      </c>
      <c r="T2553" t="s">
        <v>12462</v>
      </c>
      <c r="U2553" t="s">
        <v>12455</v>
      </c>
      <c r="V2553" t="s">
        <v>12467</v>
      </c>
      <c r="W2553" s="1" t="s">
        <v>138</v>
      </c>
      <c r="X2553" t="s">
        <v>12810</v>
      </c>
      <c r="Y2553" t="s">
        <v>13281</v>
      </c>
      <c r="Z2553" t="s">
        <v>13274</v>
      </c>
    </row>
    <row r="2554" spans="1:27" x14ac:dyDescent="0.25">
      <c r="A2554" t="s">
        <v>4305</v>
      </c>
      <c r="B2554" t="s">
        <v>5124</v>
      </c>
      <c r="C2554">
        <v>4836</v>
      </c>
      <c r="D2554" t="s">
        <v>4921</v>
      </c>
      <c r="E2554" t="s">
        <v>18</v>
      </c>
      <c r="F2554" t="s">
        <v>4879</v>
      </c>
      <c r="G2554" t="s">
        <v>20</v>
      </c>
      <c r="H2554" t="s">
        <v>72</v>
      </c>
      <c r="I2554" t="s">
        <v>32</v>
      </c>
      <c r="J2554" t="s">
        <v>92</v>
      </c>
      <c r="K2554">
        <v>1423278</v>
      </c>
      <c r="L2554" t="s">
        <v>6892</v>
      </c>
      <c r="M2554" t="s">
        <v>6893</v>
      </c>
      <c r="N2554" t="str">
        <f t="array" ref="N2554">IF(COUNT(FIND({"数据分析","数据运营","分析师"},M2554)),"1","0")</f>
        <v>0</v>
      </c>
      <c r="O2554" t="s">
        <v>1518</v>
      </c>
      <c r="P2554" t="s">
        <v>1384</v>
      </c>
      <c r="Q2554" t="str">
        <f t="shared" si="78"/>
        <v>20</v>
      </c>
      <c r="R2554" t="str">
        <f t="shared" si="79"/>
        <v>35</v>
      </c>
      <c r="S2554" s="1" t="s">
        <v>12319</v>
      </c>
      <c r="T2554" t="s">
        <v>12464</v>
      </c>
      <c r="U2554" t="s">
        <v>12453</v>
      </c>
      <c r="V2554" t="s">
        <v>12455</v>
      </c>
      <c r="W2554" t="s">
        <v>12941</v>
      </c>
      <c r="X2554" t="s">
        <v>12919</v>
      </c>
      <c r="Y2554" t="s">
        <v>12917</v>
      </c>
    </row>
    <row r="2555" spans="1:27" x14ac:dyDescent="0.25">
      <c r="A2555" t="s">
        <v>4305</v>
      </c>
      <c r="B2555" t="s">
        <v>6815</v>
      </c>
      <c r="C2555">
        <v>121</v>
      </c>
      <c r="D2555" t="s">
        <v>6816</v>
      </c>
      <c r="E2555" t="s">
        <v>47</v>
      </c>
      <c r="F2555" t="s">
        <v>6817</v>
      </c>
      <c r="G2555" t="s">
        <v>176</v>
      </c>
      <c r="H2555" t="s">
        <v>311</v>
      </c>
      <c r="I2555" t="s">
        <v>32</v>
      </c>
      <c r="J2555" t="s">
        <v>719</v>
      </c>
      <c r="K2555">
        <v>2161917</v>
      </c>
      <c r="L2555" t="s">
        <v>6894</v>
      </c>
      <c r="M2555" t="s">
        <v>953</v>
      </c>
      <c r="N2555" t="str">
        <f t="array" ref="N2555">IF(COUNT(FIND({"数据分析","数据运营","分析师"},M2555)),"1","0")</f>
        <v>1</v>
      </c>
      <c r="O2555" t="s">
        <v>832</v>
      </c>
      <c r="P2555" t="s">
        <v>1384</v>
      </c>
      <c r="Q2555" t="str">
        <f t="shared" si="78"/>
        <v>13</v>
      </c>
      <c r="R2555" t="str">
        <f t="shared" si="79"/>
        <v>20</v>
      </c>
      <c r="S2555" s="1" t="s">
        <v>790</v>
      </c>
      <c r="T2555" t="s">
        <v>12460</v>
      </c>
      <c r="U2555" t="s">
        <v>12467</v>
      </c>
      <c r="V2555" t="s">
        <v>12534</v>
      </c>
      <c r="W2555" s="1" t="s">
        <v>138</v>
      </c>
      <c r="X2555" t="s">
        <v>13284</v>
      </c>
    </row>
    <row r="2556" spans="1:27" x14ac:dyDescent="0.25">
      <c r="A2556" t="s">
        <v>4305</v>
      </c>
      <c r="B2556" t="s">
        <v>5046</v>
      </c>
      <c r="C2556">
        <v>1730</v>
      </c>
      <c r="D2556" t="s">
        <v>5047</v>
      </c>
      <c r="E2556" t="s">
        <v>47</v>
      </c>
      <c r="F2556" t="s">
        <v>4833</v>
      </c>
      <c r="G2556" t="s">
        <v>20</v>
      </c>
      <c r="H2556" t="s">
        <v>72</v>
      </c>
      <c r="I2556" t="s">
        <v>22</v>
      </c>
      <c r="J2556" t="s">
        <v>23</v>
      </c>
      <c r="K2556">
        <v>2364831</v>
      </c>
      <c r="L2556" t="s">
        <v>6895</v>
      </c>
      <c r="M2556" t="s">
        <v>479</v>
      </c>
      <c r="N2556" t="str">
        <f t="array" ref="N2556">IF(COUNT(FIND({"数据分析","数据运营","分析师"},M2556)),"1","0")</f>
        <v>0</v>
      </c>
      <c r="O2556" t="s">
        <v>815</v>
      </c>
      <c r="P2556" t="s">
        <v>1384</v>
      </c>
      <c r="Q2556" t="str">
        <f t="shared" si="78"/>
        <v>20</v>
      </c>
      <c r="R2556" t="str">
        <f t="shared" si="79"/>
        <v>40</v>
      </c>
      <c r="S2556" s="1" t="s">
        <v>12325</v>
      </c>
      <c r="T2556" t="s">
        <v>12455</v>
      </c>
      <c r="U2556" t="s">
        <v>12467</v>
      </c>
      <c r="V2556" t="s">
        <v>12489</v>
      </c>
      <c r="W2556" t="s">
        <v>12931</v>
      </c>
      <c r="X2556" t="s">
        <v>12956</v>
      </c>
      <c r="Y2556" t="s">
        <v>12917</v>
      </c>
    </row>
    <row r="2557" spans="1:27" x14ac:dyDescent="0.25">
      <c r="A2557" t="s">
        <v>4305</v>
      </c>
      <c r="B2557" t="s">
        <v>6706</v>
      </c>
      <c r="C2557">
        <v>94373</v>
      </c>
      <c r="D2557" t="s">
        <v>6707</v>
      </c>
      <c r="E2557" t="s">
        <v>39</v>
      </c>
      <c r="F2557" t="s">
        <v>4767</v>
      </c>
      <c r="G2557" t="s">
        <v>272</v>
      </c>
      <c r="H2557" t="s">
        <v>447</v>
      </c>
      <c r="I2557" t="s">
        <v>32</v>
      </c>
      <c r="J2557" t="s">
        <v>87</v>
      </c>
      <c r="K2557">
        <v>2083653</v>
      </c>
      <c r="L2557" t="s">
        <v>6896</v>
      </c>
      <c r="M2557" t="s">
        <v>586</v>
      </c>
      <c r="N2557" t="str">
        <f t="array" ref="N2557">IF(COUNT(FIND({"数据分析","数据运营","分析师"},M2557)),"1","0")</f>
        <v>1</v>
      </c>
      <c r="O2557" t="s">
        <v>189</v>
      </c>
      <c r="P2557" t="s">
        <v>1384</v>
      </c>
      <c r="Q2557" t="str">
        <f t="shared" si="78"/>
        <v>10</v>
      </c>
      <c r="R2557" t="str">
        <f t="shared" si="79"/>
        <v>20</v>
      </c>
      <c r="S2557" s="1" t="s">
        <v>12320</v>
      </c>
      <c r="T2557" t="s">
        <v>12456</v>
      </c>
      <c r="U2557" t="s">
        <v>12474</v>
      </c>
      <c r="V2557" t="s">
        <v>12454</v>
      </c>
      <c r="W2557" s="1" t="s">
        <v>138</v>
      </c>
      <c r="X2557" t="s">
        <v>13283</v>
      </c>
    </row>
    <row r="2558" spans="1:27" x14ac:dyDescent="0.25">
      <c r="A2558" t="s">
        <v>4305</v>
      </c>
      <c r="B2558" t="s">
        <v>6897</v>
      </c>
      <c r="C2558">
        <v>46399</v>
      </c>
      <c r="D2558" t="s">
        <v>6898</v>
      </c>
      <c r="E2558" t="s">
        <v>39</v>
      </c>
      <c r="F2558" t="s">
        <v>4575</v>
      </c>
      <c r="G2558" t="s">
        <v>176</v>
      </c>
      <c r="H2558" t="s">
        <v>311</v>
      </c>
      <c r="I2558" t="s">
        <v>32</v>
      </c>
      <c r="J2558" t="s">
        <v>245</v>
      </c>
      <c r="K2558">
        <v>2495956</v>
      </c>
      <c r="L2558" t="s">
        <v>6899</v>
      </c>
      <c r="M2558" t="s">
        <v>953</v>
      </c>
      <c r="N2558" t="str">
        <f t="array" ref="N2558">IF(COUNT(FIND({"数据分析","数据运营","分析师"},M2558)),"1","0")</f>
        <v>1</v>
      </c>
      <c r="O2558" t="s">
        <v>189</v>
      </c>
      <c r="P2558" t="s">
        <v>1384</v>
      </c>
      <c r="Q2558" t="str">
        <f t="shared" si="78"/>
        <v>10</v>
      </c>
      <c r="R2558" t="str">
        <f t="shared" si="79"/>
        <v>20</v>
      </c>
      <c r="S2558" s="1" t="s">
        <v>12320</v>
      </c>
      <c r="T2558" t="s">
        <v>12456</v>
      </c>
      <c r="U2558" t="s">
        <v>12454</v>
      </c>
      <c r="V2558" t="s">
        <v>12475</v>
      </c>
      <c r="W2558" s="1" t="s">
        <v>138</v>
      </c>
      <c r="X2558" t="s">
        <v>13284</v>
      </c>
    </row>
    <row r="2559" spans="1:27" x14ac:dyDescent="0.25">
      <c r="A2559" t="s">
        <v>4305</v>
      </c>
      <c r="B2559" t="s">
        <v>5688</v>
      </c>
      <c r="C2559">
        <v>136978</v>
      </c>
      <c r="D2559" t="s">
        <v>5689</v>
      </c>
      <c r="E2559" t="s">
        <v>18</v>
      </c>
      <c r="F2559" t="s">
        <v>4399</v>
      </c>
      <c r="G2559" t="s">
        <v>272</v>
      </c>
      <c r="H2559" t="s">
        <v>447</v>
      </c>
      <c r="I2559" t="s">
        <v>32</v>
      </c>
      <c r="J2559" t="s">
        <v>33</v>
      </c>
      <c r="K2559">
        <v>2457741</v>
      </c>
      <c r="L2559" t="s">
        <v>6900</v>
      </c>
      <c r="M2559" t="s">
        <v>2400</v>
      </c>
      <c r="N2559" t="str">
        <f t="array" ref="N2559">IF(COUNT(FIND({"数据分析","数据运营","分析师"},M2559)),"1","0")</f>
        <v>1</v>
      </c>
      <c r="O2559" t="s">
        <v>231</v>
      </c>
      <c r="P2559" t="s">
        <v>1384</v>
      </c>
      <c r="Q2559" t="str">
        <f t="shared" si="78"/>
        <v>15</v>
      </c>
      <c r="R2559" t="str">
        <f t="shared" si="79"/>
        <v>25</v>
      </c>
      <c r="S2559" s="1" t="s">
        <v>2061</v>
      </c>
      <c r="T2559" t="s">
        <v>12465</v>
      </c>
      <c r="U2559" t="s">
        <v>12470</v>
      </c>
      <c r="V2559" t="s">
        <v>12848</v>
      </c>
      <c r="W2559" s="1" t="s">
        <v>447</v>
      </c>
      <c r="X2559" t="s">
        <v>12810</v>
      </c>
      <c r="Y2559" t="s">
        <v>13289</v>
      </c>
      <c r="Z2559" t="s">
        <v>13274</v>
      </c>
    </row>
    <row r="2560" spans="1:27" x14ac:dyDescent="0.25">
      <c r="A2560" t="s">
        <v>4305</v>
      </c>
      <c r="B2560" t="s">
        <v>6103</v>
      </c>
      <c r="C2560">
        <v>50604</v>
      </c>
      <c r="D2560" t="s">
        <v>6104</v>
      </c>
      <c r="E2560" t="s">
        <v>47</v>
      </c>
      <c r="F2560" t="s">
        <v>6839</v>
      </c>
      <c r="G2560" t="s">
        <v>20</v>
      </c>
      <c r="H2560" t="s">
        <v>580</v>
      </c>
      <c r="I2560" t="s">
        <v>32</v>
      </c>
      <c r="J2560" t="s">
        <v>2491</v>
      </c>
      <c r="K2560">
        <v>1672812</v>
      </c>
      <c r="L2560" t="s">
        <v>6901</v>
      </c>
      <c r="M2560" t="s">
        <v>5464</v>
      </c>
      <c r="N2560" t="str">
        <f t="array" ref="N2560">IF(COUNT(FIND({"数据分析","数据运营","分析师"},M2560)),"1","0")</f>
        <v>0</v>
      </c>
      <c r="O2560" t="s">
        <v>492</v>
      </c>
      <c r="P2560" t="s">
        <v>1384</v>
      </c>
      <c r="Q2560" t="str">
        <f t="shared" si="78"/>
        <v>20</v>
      </c>
      <c r="R2560" t="str">
        <f t="shared" si="79"/>
        <v>30</v>
      </c>
      <c r="S2560" s="1" t="s">
        <v>1456</v>
      </c>
      <c r="T2560" t="s">
        <v>12453</v>
      </c>
      <c r="U2560" t="s">
        <v>12462</v>
      </c>
      <c r="V2560" t="s">
        <v>12475</v>
      </c>
      <c r="W2560" t="s">
        <v>12941</v>
      </c>
      <c r="X2560" t="s">
        <v>12917</v>
      </c>
    </row>
    <row r="2561" spans="1:25" x14ac:dyDescent="0.25">
      <c r="A2561" t="s">
        <v>4305</v>
      </c>
      <c r="B2561" t="s">
        <v>875</v>
      </c>
      <c r="C2561">
        <v>50702</v>
      </c>
      <c r="D2561" t="s">
        <v>876</v>
      </c>
      <c r="E2561" t="s">
        <v>18</v>
      </c>
      <c r="F2561" t="s">
        <v>5211</v>
      </c>
      <c r="G2561" t="s">
        <v>130</v>
      </c>
      <c r="H2561" t="s">
        <v>130</v>
      </c>
      <c r="I2561" t="s">
        <v>32</v>
      </c>
      <c r="J2561" t="s">
        <v>213</v>
      </c>
      <c r="K2561">
        <v>2463237</v>
      </c>
      <c r="L2561" t="s">
        <v>6902</v>
      </c>
      <c r="M2561" t="s">
        <v>6903</v>
      </c>
      <c r="N2561" t="str">
        <f t="array" ref="N2561">IF(COUNT(FIND({"数据分析","数据运营","分析师"},M2561)),"1","0")</f>
        <v>1</v>
      </c>
      <c r="O2561" t="s">
        <v>231</v>
      </c>
      <c r="P2561" t="s">
        <v>1384</v>
      </c>
      <c r="Q2561" t="str">
        <f t="shared" si="78"/>
        <v>15</v>
      </c>
      <c r="R2561" t="str">
        <f t="shared" si="79"/>
        <v>25</v>
      </c>
      <c r="S2561" s="1" t="s">
        <v>12319</v>
      </c>
      <c r="T2561" t="s">
        <v>12455</v>
      </c>
      <c r="U2561" t="s">
        <v>12467</v>
      </c>
      <c r="V2561" t="s">
        <v>12487</v>
      </c>
      <c r="W2561" s="1" t="s">
        <v>138</v>
      </c>
      <c r="X2561" t="s">
        <v>12810</v>
      </c>
      <c r="Y2561" t="s">
        <v>13274</v>
      </c>
    </row>
    <row r="2562" spans="1:25" x14ac:dyDescent="0.25">
      <c r="A2562" t="s">
        <v>4305</v>
      </c>
      <c r="B2562" t="s">
        <v>6904</v>
      </c>
      <c r="C2562">
        <v>13321</v>
      </c>
      <c r="D2562" t="s">
        <v>6905</v>
      </c>
      <c r="E2562" t="s">
        <v>47</v>
      </c>
      <c r="G2562" t="s">
        <v>20</v>
      </c>
      <c r="H2562" t="s">
        <v>72</v>
      </c>
      <c r="I2562" t="s">
        <v>32</v>
      </c>
      <c r="J2562" t="s">
        <v>235</v>
      </c>
      <c r="K2562">
        <v>2516306</v>
      </c>
      <c r="L2562" t="s">
        <v>6906</v>
      </c>
      <c r="M2562" t="s">
        <v>6907</v>
      </c>
      <c r="N2562" t="str">
        <f t="array" ref="N2562">IF(COUNT(FIND({"数据分析","数据运营","分析师"},M2562)),"1","0")</f>
        <v>0</v>
      </c>
      <c r="O2562" t="s">
        <v>298</v>
      </c>
      <c r="P2562" t="s">
        <v>1384</v>
      </c>
      <c r="Q2562" t="str">
        <f t="shared" ref="Q2562:Q2625" si="80">LEFT(O2562,FIND("k",O2562,1)-1)</f>
        <v>15</v>
      </c>
      <c r="R2562" t="str">
        <f t="shared" ref="R2562:R2625" si="81">MID(O2562,FIND("-",O2562,1)+1,LEN(O2562)-FIND("-",O2562,1)-1)</f>
        <v>30</v>
      </c>
      <c r="S2562" s="1" t="s">
        <v>2061</v>
      </c>
      <c r="T2562" t="s">
        <v>12456</v>
      </c>
      <c r="U2562" t="s">
        <v>12474</v>
      </c>
      <c r="V2562" t="s">
        <v>12470</v>
      </c>
      <c r="W2562" t="s">
        <v>13142</v>
      </c>
      <c r="X2562" t="s">
        <v>13143</v>
      </c>
      <c r="Y2562" t="s">
        <v>12917</v>
      </c>
    </row>
    <row r="2563" spans="1:25" x14ac:dyDescent="0.25">
      <c r="A2563" t="s">
        <v>4305</v>
      </c>
      <c r="B2563" t="s">
        <v>4804</v>
      </c>
      <c r="C2563">
        <v>1914</v>
      </c>
      <c r="D2563" t="s">
        <v>4805</v>
      </c>
      <c r="E2563" t="s">
        <v>18</v>
      </c>
      <c r="F2563" t="s">
        <v>4446</v>
      </c>
      <c r="G2563" t="s">
        <v>20</v>
      </c>
      <c r="H2563" t="s">
        <v>72</v>
      </c>
      <c r="I2563" t="s">
        <v>32</v>
      </c>
      <c r="J2563" t="s">
        <v>240</v>
      </c>
      <c r="K2563">
        <v>2213757</v>
      </c>
      <c r="L2563" t="s">
        <v>6908</v>
      </c>
      <c r="M2563" t="s">
        <v>721</v>
      </c>
      <c r="N2563" t="str">
        <f t="array" ref="N2563">IF(COUNT(FIND({"数据分析","数据运营","分析师"},M2563)),"1","0")</f>
        <v>0</v>
      </c>
      <c r="O2563" t="s">
        <v>231</v>
      </c>
      <c r="P2563" t="s">
        <v>1384</v>
      </c>
      <c r="Q2563" t="str">
        <f t="shared" si="80"/>
        <v>15</v>
      </c>
      <c r="R2563" t="str">
        <f t="shared" si="81"/>
        <v>25</v>
      </c>
      <c r="S2563" s="1" t="s">
        <v>12325</v>
      </c>
      <c r="T2563" t="s">
        <v>12467</v>
      </c>
      <c r="U2563" t="s">
        <v>12470</v>
      </c>
      <c r="V2563" t="s">
        <v>12460</v>
      </c>
      <c r="W2563" t="s">
        <v>12931</v>
      </c>
      <c r="X2563" t="s">
        <v>12956</v>
      </c>
      <c r="Y2563" t="s">
        <v>12917</v>
      </c>
    </row>
    <row r="2564" spans="1:25" x14ac:dyDescent="0.25">
      <c r="A2564" t="s">
        <v>4305</v>
      </c>
      <c r="B2564" t="s">
        <v>6909</v>
      </c>
      <c r="C2564">
        <v>5024</v>
      </c>
      <c r="D2564" t="s">
        <v>6910</v>
      </c>
      <c r="E2564" t="s">
        <v>47</v>
      </c>
      <c r="F2564" t="s">
        <v>4543</v>
      </c>
      <c r="G2564" t="s">
        <v>20</v>
      </c>
      <c r="H2564" t="s">
        <v>72</v>
      </c>
      <c r="I2564" t="s">
        <v>32</v>
      </c>
      <c r="J2564" t="s">
        <v>302</v>
      </c>
      <c r="K2564">
        <v>2554829</v>
      </c>
      <c r="L2564" t="s">
        <v>6911</v>
      </c>
      <c r="M2564" t="s">
        <v>1615</v>
      </c>
      <c r="N2564" t="str">
        <f t="array" ref="N2564">IF(COUNT(FIND({"数据分析","数据运营","分析师"},M2564)),"1","0")</f>
        <v>0</v>
      </c>
      <c r="O2564" t="s">
        <v>815</v>
      </c>
      <c r="P2564" t="s">
        <v>1384</v>
      </c>
      <c r="Q2564" t="str">
        <f t="shared" si="80"/>
        <v>20</v>
      </c>
      <c r="R2564" t="str">
        <f t="shared" si="81"/>
        <v>40</v>
      </c>
      <c r="S2564" s="1" t="s">
        <v>6954</v>
      </c>
      <c r="T2564" t="s">
        <v>12460</v>
      </c>
      <c r="U2564" t="s">
        <v>12524</v>
      </c>
      <c r="V2564" t="s">
        <v>12750</v>
      </c>
      <c r="W2564" t="s">
        <v>12931</v>
      </c>
      <c r="X2564" t="s">
        <v>12917</v>
      </c>
    </row>
    <row r="2565" spans="1:25" x14ac:dyDescent="0.25">
      <c r="A2565" t="s">
        <v>4305</v>
      </c>
      <c r="B2565" t="s">
        <v>6912</v>
      </c>
      <c r="C2565">
        <v>3772</v>
      </c>
      <c r="D2565" t="s">
        <v>6913</v>
      </c>
      <c r="E2565" t="s">
        <v>39</v>
      </c>
      <c r="F2565" t="s">
        <v>4392</v>
      </c>
      <c r="G2565" t="s">
        <v>253</v>
      </c>
      <c r="H2565" t="s">
        <v>628</v>
      </c>
      <c r="I2565" t="s">
        <v>32</v>
      </c>
      <c r="J2565" t="s">
        <v>496</v>
      </c>
      <c r="K2565">
        <v>2548973</v>
      </c>
      <c r="L2565" t="s">
        <v>6914</v>
      </c>
      <c r="M2565" t="s">
        <v>6915</v>
      </c>
      <c r="N2565" t="str">
        <f t="array" ref="N2565">IF(COUNT(FIND({"数据分析","数据运营","分析师"},M2565)),"1","0")</f>
        <v>0</v>
      </c>
      <c r="O2565" t="s">
        <v>298</v>
      </c>
      <c r="P2565" t="s">
        <v>1384</v>
      </c>
      <c r="Q2565" t="str">
        <f t="shared" si="80"/>
        <v>15</v>
      </c>
      <c r="R2565" t="str">
        <f t="shared" si="81"/>
        <v>30</v>
      </c>
      <c r="S2565" s="1" t="s">
        <v>12320</v>
      </c>
      <c r="T2565" t="s">
        <v>12462</v>
      </c>
      <c r="U2565" t="s">
        <v>12475</v>
      </c>
      <c r="V2565" t="s">
        <v>12467</v>
      </c>
      <c r="W2565" t="s">
        <v>12931</v>
      </c>
      <c r="X2565" t="s">
        <v>12920</v>
      </c>
      <c r="Y2565" t="s">
        <v>12921</v>
      </c>
    </row>
    <row r="2566" spans="1:25" x14ac:dyDescent="0.25">
      <c r="A2566" t="s">
        <v>4305</v>
      </c>
      <c r="B2566" t="s">
        <v>6916</v>
      </c>
      <c r="C2566">
        <v>90948</v>
      </c>
      <c r="D2566" t="s">
        <v>6917</v>
      </c>
      <c r="E2566" t="s">
        <v>30</v>
      </c>
      <c r="F2566" t="s">
        <v>4619</v>
      </c>
      <c r="G2566" t="s">
        <v>20</v>
      </c>
      <c r="H2566" t="s">
        <v>580</v>
      </c>
      <c r="I2566" t="s">
        <v>32</v>
      </c>
      <c r="J2566" t="s">
        <v>23</v>
      </c>
      <c r="K2566">
        <v>2173399</v>
      </c>
      <c r="L2566" t="s">
        <v>6918</v>
      </c>
      <c r="M2566" t="s">
        <v>799</v>
      </c>
      <c r="N2566" t="str">
        <f t="array" ref="N2566">IF(COUNT(FIND({"数据分析","数据运营","分析师"},M2566)),"1","0")</f>
        <v>1</v>
      </c>
      <c r="O2566" t="s">
        <v>298</v>
      </c>
      <c r="P2566" t="s">
        <v>1384</v>
      </c>
      <c r="Q2566" t="str">
        <f t="shared" si="80"/>
        <v>15</v>
      </c>
      <c r="R2566" t="str">
        <f t="shared" si="81"/>
        <v>30</v>
      </c>
      <c r="S2566" s="1" t="s">
        <v>1456</v>
      </c>
      <c r="T2566" t="s">
        <v>12456</v>
      </c>
      <c r="U2566" t="s">
        <v>12474</v>
      </c>
      <c r="V2566" t="s">
        <v>12454</v>
      </c>
      <c r="W2566" s="1" t="s">
        <v>42</v>
      </c>
      <c r="X2566" t="s">
        <v>13274</v>
      </c>
    </row>
    <row r="2567" spans="1:25" x14ac:dyDescent="0.25">
      <c r="A2567" t="s">
        <v>4305</v>
      </c>
      <c r="B2567" t="s">
        <v>330</v>
      </c>
      <c r="C2567">
        <v>47956</v>
      </c>
      <c r="D2567" t="s">
        <v>331</v>
      </c>
      <c r="E2567" t="s">
        <v>18</v>
      </c>
      <c r="F2567" t="s">
        <v>6018</v>
      </c>
      <c r="G2567" t="s">
        <v>20</v>
      </c>
      <c r="H2567" t="s">
        <v>72</v>
      </c>
      <c r="I2567" t="s">
        <v>32</v>
      </c>
      <c r="J2567" t="s">
        <v>33</v>
      </c>
      <c r="K2567">
        <v>2506986</v>
      </c>
      <c r="L2567" t="s">
        <v>6785</v>
      </c>
      <c r="M2567" t="s">
        <v>755</v>
      </c>
      <c r="N2567" t="str">
        <f t="array" ref="N2567">IF(COUNT(FIND({"数据分析","数据运营","分析师"},M2567)),"1","0")</f>
        <v>0</v>
      </c>
      <c r="O2567" t="s">
        <v>815</v>
      </c>
      <c r="P2567" t="s">
        <v>1384</v>
      </c>
      <c r="Q2567" t="str">
        <f t="shared" si="80"/>
        <v>20</v>
      </c>
      <c r="R2567" t="str">
        <f t="shared" si="81"/>
        <v>40</v>
      </c>
      <c r="S2567" s="1" t="s">
        <v>12319</v>
      </c>
      <c r="T2567" t="s">
        <v>12464</v>
      </c>
      <c r="U2567" t="s">
        <v>12456</v>
      </c>
      <c r="V2567" t="s">
        <v>12454</v>
      </c>
      <c r="W2567" t="s">
        <v>12931</v>
      </c>
      <c r="X2567" t="s">
        <v>12956</v>
      </c>
      <c r="Y2567" t="s">
        <v>12917</v>
      </c>
    </row>
    <row r="2568" spans="1:25" x14ac:dyDescent="0.25">
      <c r="A2568" t="s">
        <v>4305</v>
      </c>
      <c r="B2568" t="s">
        <v>6919</v>
      </c>
      <c r="C2568">
        <v>118975</v>
      </c>
      <c r="D2568" t="s">
        <v>6920</v>
      </c>
      <c r="E2568" t="s">
        <v>135</v>
      </c>
      <c r="F2568" t="s">
        <v>6921</v>
      </c>
      <c r="G2568" t="s">
        <v>20</v>
      </c>
      <c r="H2568" t="s">
        <v>21</v>
      </c>
      <c r="I2568" t="s">
        <v>32</v>
      </c>
      <c r="J2568" t="s">
        <v>117</v>
      </c>
      <c r="K2568">
        <v>2485030</v>
      </c>
      <c r="L2568" t="s">
        <v>6922</v>
      </c>
      <c r="M2568" t="s">
        <v>75</v>
      </c>
      <c r="N2568" t="str">
        <f t="array" ref="N2568">IF(COUNT(FIND({"数据分析","数据运营","分析师"},M2568)),"1","0")</f>
        <v>0</v>
      </c>
      <c r="O2568" t="s">
        <v>298</v>
      </c>
      <c r="P2568" t="s">
        <v>1384</v>
      </c>
      <c r="Q2568" t="str">
        <f t="shared" si="80"/>
        <v>15</v>
      </c>
      <c r="R2568" t="str">
        <f t="shared" si="81"/>
        <v>30</v>
      </c>
      <c r="S2568" s="1" t="s">
        <v>8116</v>
      </c>
      <c r="T2568" t="s">
        <v>12460</v>
      </c>
      <c r="U2568" t="s">
        <v>12477</v>
      </c>
      <c r="V2568" t="s">
        <v>12487</v>
      </c>
      <c r="W2568" t="s">
        <v>12958</v>
      </c>
      <c r="X2568" t="s">
        <v>12917</v>
      </c>
    </row>
    <row r="2569" spans="1:25" x14ac:dyDescent="0.25">
      <c r="A2569" t="s">
        <v>4305</v>
      </c>
      <c r="B2569" t="s">
        <v>6923</v>
      </c>
      <c r="C2569">
        <v>71380</v>
      </c>
      <c r="D2569" t="s">
        <v>6924</v>
      </c>
      <c r="E2569" t="s">
        <v>30</v>
      </c>
      <c r="G2569" t="s">
        <v>20</v>
      </c>
      <c r="H2569" t="s">
        <v>72</v>
      </c>
      <c r="I2569" t="s">
        <v>32</v>
      </c>
      <c r="J2569" t="s">
        <v>2156</v>
      </c>
      <c r="K2569">
        <v>2404023</v>
      </c>
      <c r="L2569" t="s">
        <v>6925</v>
      </c>
      <c r="M2569" t="s">
        <v>6926</v>
      </c>
      <c r="N2569" t="str">
        <f t="array" ref="N2569">IF(COUNT(FIND({"数据分析","数据运营","分析师"},M2569)),"1","0")</f>
        <v>0</v>
      </c>
      <c r="O2569" t="s">
        <v>231</v>
      </c>
      <c r="P2569" t="s">
        <v>1384</v>
      </c>
      <c r="Q2569" t="str">
        <f t="shared" si="80"/>
        <v>15</v>
      </c>
      <c r="R2569" t="str">
        <f t="shared" si="81"/>
        <v>25</v>
      </c>
      <c r="S2569" s="1" t="s">
        <v>1456</v>
      </c>
      <c r="T2569" t="s">
        <v>12453</v>
      </c>
      <c r="U2569" t="s">
        <v>12462</v>
      </c>
      <c r="V2569" t="s">
        <v>12455</v>
      </c>
      <c r="W2569" t="s">
        <v>12931</v>
      </c>
      <c r="X2569" t="s">
        <v>12917</v>
      </c>
    </row>
    <row r="2570" spans="1:25" x14ac:dyDescent="0.25">
      <c r="A2570" t="s">
        <v>4305</v>
      </c>
      <c r="B2570" t="s">
        <v>4769</v>
      </c>
      <c r="C2570">
        <v>27072</v>
      </c>
      <c r="D2570" t="s">
        <v>4770</v>
      </c>
      <c r="E2570" t="s">
        <v>47</v>
      </c>
      <c r="F2570" t="s">
        <v>4771</v>
      </c>
      <c r="G2570" t="s">
        <v>20</v>
      </c>
      <c r="H2570" t="s">
        <v>72</v>
      </c>
      <c r="I2570" t="s">
        <v>32</v>
      </c>
      <c r="J2570" t="s">
        <v>3963</v>
      </c>
      <c r="K2570">
        <v>1854300</v>
      </c>
      <c r="L2570" t="s">
        <v>6927</v>
      </c>
      <c r="M2570" t="s">
        <v>6928</v>
      </c>
      <c r="N2570" t="str">
        <f t="array" ref="N2570">IF(COUNT(FIND({"数据分析","数据运营","分析师"},M2570)),"1","0")</f>
        <v>0</v>
      </c>
      <c r="O2570" t="s">
        <v>391</v>
      </c>
      <c r="P2570" t="s">
        <v>1384</v>
      </c>
      <c r="Q2570" t="str">
        <f t="shared" si="80"/>
        <v>15</v>
      </c>
      <c r="R2570" t="str">
        <f t="shared" si="81"/>
        <v>20</v>
      </c>
      <c r="S2570" s="1" t="s">
        <v>2061</v>
      </c>
      <c r="T2570" t="s">
        <v>12464</v>
      </c>
      <c r="U2570" t="s">
        <v>12470</v>
      </c>
      <c r="V2570" t="s">
        <v>12457</v>
      </c>
      <c r="W2570" t="s">
        <v>12931</v>
      </c>
      <c r="X2570" t="s">
        <v>12917</v>
      </c>
    </row>
    <row r="2571" spans="1:25" x14ac:dyDescent="0.25">
      <c r="A2571" t="s">
        <v>4305</v>
      </c>
      <c r="B2571" t="s">
        <v>4988</v>
      </c>
      <c r="C2571">
        <v>125447</v>
      </c>
      <c r="D2571" t="s">
        <v>4989</v>
      </c>
      <c r="E2571" t="s">
        <v>39</v>
      </c>
      <c r="F2571" t="s">
        <v>4796</v>
      </c>
      <c r="G2571" t="s">
        <v>272</v>
      </c>
      <c r="H2571" t="s">
        <v>447</v>
      </c>
      <c r="I2571" t="s">
        <v>32</v>
      </c>
      <c r="J2571" t="s">
        <v>186</v>
      </c>
      <c r="K2571">
        <v>1772316</v>
      </c>
      <c r="L2571" t="s">
        <v>6929</v>
      </c>
      <c r="M2571" t="s">
        <v>586</v>
      </c>
      <c r="N2571" t="str">
        <f t="array" ref="N2571">IF(COUNT(FIND({"数据分析","数据运营","分析师"},M2571)),"1","0")</f>
        <v>1</v>
      </c>
      <c r="O2571" t="s">
        <v>220</v>
      </c>
      <c r="P2571" t="s">
        <v>1384</v>
      </c>
      <c r="Q2571" t="str">
        <f t="shared" si="80"/>
        <v>8</v>
      </c>
      <c r="R2571" t="str">
        <f t="shared" si="81"/>
        <v>16</v>
      </c>
      <c r="S2571" s="1" t="s">
        <v>12325</v>
      </c>
      <c r="T2571" t="s">
        <v>12479</v>
      </c>
      <c r="U2571" t="s">
        <v>12483</v>
      </c>
      <c r="V2571" t="s">
        <v>12456</v>
      </c>
      <c r="W2571" s="1" t="s">
        <v>138</v>
      </c>
      <c r="X2571" t="s">
        <v>13283</v>
      </c>
    </row>
    <row r="2572" spans="1:25" x14ac:dyDescent="0.25">
      <c r="A2572" t="s">
        <v>4305</v>
      </c>
      <c r="B2572" t="s">
        <v>5121</v>
      </c>
      <c r="C2572">
        <v>123763</v>
      </c>
      <c r="D2572" t="s">
        <v>5122</v>
      </c>
      <c r="E2572" t="s">
        <v>30</v>
      </c>
      <c r="G2572" t="s">
        <v>20</v>
      </c>
      <c r="H2572" t="s">
        <v>72</v>
      </c>
      <c r="I2572" t="s">
        <v>32</v>
      </c>
      <c r="J2572" t="s">
        <v>213</v>
      </c>
      <c r="K2572">
        <v>2444933</v>
      </c>
      <c r="L2572" t="s">
        <v>6930</v>
      </c>
      <c r="M2572" t="s">
        <v>505</v>
      </c>
      <c r="N2572" t="str">
        <f t="array" ref="N2572">IF(COUNT(FIND({"数据分析","数据运营","分析师"},M2572)),"1","0")</f>
        <v>0</v>
      </c>
      <c r="O2572" t="s">
        <v>298</v>
      </c>
      <c r="P2572" t="s">
        <v>1384</v>
      </c>
      <c r="Q2572" t="str">
        <f t="shared" si="80"/>
        <v>15</v>
      </c>
      <c r="R2572" t="str">
        <f t="shared" si="81"/>
        <v>30</v>
      </c>
      <c r="S2572" s="1" t="s">
        <v>8116</v>
      </c>
      <c r="T2572" t="s">
        <v>12477</v>
      </c>
      <c r="U2572" t="s">
        <v>12489</v>
      </c>
      <c r="V2572" t="s">
        <v>12462</v>
      </c>
      <c r="W2572" t="s">
        <v>12931</v>
      </c>
      <c r="X2572" t="s">
        <v>12917</v>
      </c>
    </row>
    <row r="2573" spans="1:25" x14ac:dyDescent="0.25">
      <c r="A2573" t="s">
        <v>4305</v>
      </c>
      <c r="B2573" t="s">
        <v>5002</v>
      </c>
      <c r="C2573">
        <v>133563</v>
      </c>
      <c r="D2573" t="s">
        <v>5003</v>
      </c>
      <c r="E2573" t="s">
        <v>47</v>
      </c>
      <c r="G2573" t="s">
        <v>49</v>
      </c>
      <c r="H2573" t="s">
        <v>116</v>
      </c>
      <c r="I2573" t="s">
        <v>32</v>
      </c>
      <c r="J2573" t="s">
        <v>5004</v>
      </c>
      <c r="K2573">
        <v>2562070</v>
      </c>
      <c r="L2573" t="s">
        <v>6931</v>
      </c>
      <c r="M2573" t="s">
        <v>570</v>
      </c>
      <c r="N2573" t="str">
        <f t="array" ref="N2573">IF(COUNT(FIND({"数据分析","数据运营","分析师"},M2573)),"1","0")</f>
        <v>1</v>
      </c>
      <c r="O2573" t="s">
        <v>391</v>
      </c>
      <c r="P2573" t="s">
        <v>1384</v>
      </c>
      <c r="Q2573" t="str">
        <f t="shared" si="80"/>
        <v>15</v>
      </c>
      <c r="R2573" t="str">
        <f t="shared" si="81"/>
        <v>20</v>
      </c>
      <c r="S2573" s="1" t="s">
        <v>12331</v>
      </c>
      <c r="T2573" t="s">
        <v>12454</v>
      </c>
      <c r="U2573" t="s">
        <v>12468</v>
      </c>
      <c r="V2573" t="s">
        <v>12479</v>
      </c>
      <c r="W2573" s="1" t="s">
        <v>42</v>
      </c>
      <c r="X2573" t="s">
        <v>13274</v>
      </c>
    </row>
    <row r="2574" spans="1:25" x14ac:dyDescent="0.25">
      <c r="A2574" t="s">
        <v>4305</v>
      </c>
      <c r="B2574" t="s">
        <v>6491</v>
      </c>
      <c r="C2574">
        <v>122355</v>
      </c>
      <c r="D2574" t="s">
        <v>6492</v>
      </c>
      <c r="E2574" t="s">
        <v>39</v>
      </c>
      <c r="G2574" t="s">
        <v>20</v>
      </c>
      <c r="H2574" t="s">
        <v>21</v>
      </c>
      <c r="I2574" t="s">
        <v>32</v>
      </c>
      <c r="J2574" t="s">
        <v>1555</v>
      </c>
      <c r="K2574">
        <v>2389019</v>
      </c>
      <c r="L2574" t="s">
        <v>6932</v>
      </c>
      <c r="M2574" t="s">
        <v>6933</v>
      </c>
      <c r="N2574" t="str">
        <f t="array" ref="N2574">IF(COUNT(FIND({"数据分析","数据运营","分析师"},M2574)),"1","0")</f>
        <v>1</v>
      </c>
      <c r="O2574" t="s">
        <v>231</v>
      </c>
      <c r="P2574" t="s">
        <v>1384</v>
      </c>
      <c r="Q2574" t="str">
        <f t="shared" si="80"/>
        <v>15</v>
      </c>
      <c r="R2574" t="str">
        <f t="shared" si="81"/>
        <v>25</v>
      </c>
      <c r="W2574" s="1" t="s">
        <v>42</v>
      </c>
      <c r="X2574" t="s">
        <v>13281</v>
      </c>
      <c r="Y2574" t="s">
        <v>13274</v>
      </c>
    </row>
    <row r="2575" spans="1:25" x14ac:dyDescent="0.25">
      <c r="A2575" t="s">
        <v>4305</v>
      </c>
      <c r="B2575" t="s">
        <v>5347</v>
      </c>
      <c r="C2575">
        <v>1537</v>
      </c>
      <c r="D2575" t="s">
        <v>5348</v>
      </c>
      <c r="E2575" t="s">
        <v>18</v>
      </c>
      <c r="F2575" t="s">
        <v>4338</v>
      </c>
      <c r="G2575" t="s">
        <v>20</v>
      </c>
      <c r="H2575" t="s">
        <v>72</v>
      </c>
      <c r="I2575" t="s">
        <v>32</v>
      </c>
      <c r="J2575" t="s">
        <v>274</v>
      </c>
      <c r="K2575">
        <v>1803481</v>
      </c>
      <c r="L2575" t="s">
        <v>6934</v>
      </c>
      <c r="M2575" t="s">
        <v>6935</v>
      </c>
      <c r="N2575" t="str">
        <f t="array" ref="N2575">IF(COUNT(FIND({"数据分析","数据运营","分析师"},M2575)),"1","0")</f>
        <v>0</v>
      </c>
      <c r="O2575" t="s">
        <v>298</v>
      </c>
      <c r="P2575" t="s">
        <v>1384</v>
      </c>
      <c r="Q2575" t="str">
        <f t="shared" si="80"/>
        <v>15</v>
      </c>
      <c r="R2575" t="str">
        <f t="shared" si="81"/>
        <v>30</v>
      </c>
      <c r="S2575" s="1" t="s">
        <v>790</v>
      </c>
      <c r="T2575" t="s">
        <v>12454</v>
      </c>
      <c r="U2575" t="s">
        <v>12483</v>
      </c>
      <c r="V2575" t="s">
        <v>12479</v>
      </c>
      <c r="W2575" t="s">
        <v>12931</v>
      </c>
      <c r="X2575" t="s">
        <v>12956</v>
      </c>
      <c r="Y2575" t="s">
        <v>12917</v>
      </c>
    </row>
    <row r="2576" spans="1:25" x14ac:dyDescent="0.25">
      <c r="A2576" t="s">
        <v>4305</v>
      </c>
      <c r="B2576" t="s">
        <v>875</v>
      </c>
      <c r="C2576">
        <v>50702</v>
      </c>
      <c r="D2576" t="s">
        <v>876</v>
      </c>
      <c r="E2576" t="s">
        <v>18</v>
      </c>
      <c r="F2576" t="s">
        <v>6936</v>
      </c>
      <c r="G2576" t="s">
        <v>20</v>
      </c>
      <c r="H2576" t="s">
        <v>72</v>
      </c>
      <c r="I2576" t="s">
        <v>32</v>
      </c>
      <c r="J2576" t="s">
        <v>213</v>
      </c>
      <c r="K2576">
        <v>1752571</v>
      </c>
      <c r="L2576" t="s">
        <v>6876</v>
      </c>
      <c r="M2576" t="s">
        <v>721</v>
      </c>
      <c r="N2576" t="str">
        <f t="array" ref="N2576">IF(COUNT(FIND({"数据分析","数据运营","分析师"},M2576)),"1","0")</f>
        <v>0</v>
      </c>
      <c r="O2576" t="s">
        <v>492</v>
      </c>
      <c r="P2576" t="s">
        <v>1384</v>
      </c>
      <c r="Q2576" t="str">
        <f t="shared" si="80"/>
        <v>20</v>
      </c>
      <c r="R2576" t="str">
        <f t="shared" si="81"/>
        <v>30</v>
      </c>
      <c r="S2576" s="1" t="s">
        <v>12319</v>
      </c>
      <c r="T2576" t="s">
        <v>12455</v>
      </c>
      <c r="U2576" t="s">
        <v>12467</v>
      </c>
      <c r="V2576" t="s">
        <v>12487</v>
      </c>
      <c r="W2576" t="s">
        <v>12931</v>
      </c>
      <c r="X2576" t="s">
        <v>12956</v>
      </c>
      <c r="Y2576" t="s">
        <v>12917</v>
      </c>
    </row>
    <row r="2577" spans="1:27" x14ac:dyDescent="0.25">
      <c r="A2577" t="s">
        <v>4305</v>
      </c>
      <c r="B2577" t="s">
        <v>309</v>
      </c>
      <c r="C2577">
        <v>3112</v>
      </c>
      <c r="D2577" t="s">
        <v>310</v>
      </c>
      <c r="E2577" t="s">
        <v>30</v>
      </c>
      <c r="G2577" t="s">
        <v>20</v>
      </c>
      <c r="H2577" t="s">
        <v>72</v>
      </c>
      <c r="I2577" t="s">
        <v>32</v>
      </c>
      <c r="J2577" t="s">
        <v>312</v>
      </c>
      <c r="K2577">
        <v>2274240</v>
      </c>
      <c r="L2577" t="s">
        <v>6937</v>
      </c>
      <c r="M2577" t="s">
        <v>6938</v>
      </c>
      <c r="N2577" t="str">
        <f t="array" ref="N2577">IF(COUNT(FIND({"数据分析","数据运营","分析师"},M2577)),"1","0")</f>
        <v>0</v>
      </c>
      <c r="O2577" t="s">
        <v>492</v>
      </c>
      <c r="P2577" t="s">
        <v>1384</v>
      </c>
      <c r="Q2577" t="str">
        <f t="shared" si="80"/>
        <v>20</v>
      </c>
      <c r="R2577" t="str">
        <f t="shared" si="81"/>
        <v>30</v>
      </c>
      <c r="S2577" s="1" t="s">
        <v>12319</v>
      </c>
      <c r="T2577" t="s">
        <v>12453</v>
      </c>
      <c r="U2577" t="s">
        <v>12464</v>
      </c>
      <c r="V2577" t="s">
        <v>12474</v>
      </c>
      <c r="W2577" t="s">
        <v>12935</v>
      </c>
      <c r="X2577" t="s">
        <v>12937</v>
      </c>
    </row>
    <row r="2578" spans="1:27" x14ac:dyDescent="0.25">
      <c r="A2578" t="s">
        <v>4305</v>
      </c>
      <c r="B2578" t="s">
        <v>5087</v>
      </c>
      <c r="C2578">
        <v>79922</v>
      </c>
      <c r="D2578" t="s">
        <v>5088</v>
      </c>
      <c r="E2578" t="s">
        <v>47</v>
      </c>
      <c r="F2578" t="s">
        <v>4326</v>
      </c>
      <c r="G2578" t="s">
        <v>33</v>
      </c>
      <c r="H2578" t="s">
        <v>368</v>
      </c>
      <c r="I2578" t="s">
        <v>32</v>
      </c>
      <c r="J2578" t="s">
        <v>117</v>
      </c>
      <c r="K2578">
        <v>2554186</v>
      </c>
      <c r="L2578" t="s">
        <v>6939</v>
      </c>
      <c r="M2578" t="s">
        <v>6940</v>
      </c>
      <c r="N2578" t="str">
        <f t="array" ref="N2578">IF(COUNT(FIND({"数据分析","数据运营","分析师"},M2578)),"1","0")</f>
        <v>1</v>
      </c>
      <c r="O2578" t="s">
        <v>1518</v>
      </c>
      <c r="P2578" t="s">
        <v>1384</v>
      </c>
      <c r="Q2578" t="str">
        <f t="shared" si="80"/>
        <v>20</v>
      </c>
      <c r="R2578" t="str">
        <f t="shared" si="81"/>
        <v>35</v>
      </c>
      <c r="S2578" s="1" t="s">
        <v>12320</v>
      </c>
      <c r="T2578" t="s">
        <v>12475</v>
      </c>
      <c r="U2578" t="s">
        <v>12477</v>
      </c>
      <c r="V2578" t="s">
        <v>12487</v>
      </c>
      <c r="W2578" s="1" t="s">
        <v>138</v>
      </c>
      <c r="X2578" t="s">
        <v>13273</v>
      </c>
    </row>
    <row r="2579" spans="1:27" x14ac:dyDescent="0.25">
      <c r="A2579" t="s">
        <v>4305</v>
      </c>
      <c r="B2579" t="s">
        <v>4363</v>
      </c>
      <c r="C2579">
        <v>8103</v>
      </c>
      <c r="D2579" t="s">
        <v>4364</v>
      </c>
      <c r="E2579" t="s">
        <v>18</v>
      </c>
      <c r="F2579" t="s">
        <v>4365</v>
      </c>
      <c r="G2579" t="s">
        <v>272</v>
      </c>
      <c r="H2579" t="s">
        <v>788</v>
      </c>
      <c r="I2579" t="s">
        <v>178</v>
      </c>
      <c r="J2579" t="s">
        <v>258</v>
      </c>
      <c r="K2579">
        <v>2131419</v>
      </c>
      <c r="L2579" t="s">
        <v>6941</v>
      </c>
      <c r="M2579" t="s">
        <v>6942</v>
      </c>
      <c r="N2579" t="str">
        <f t="array" ref="N2579">IF(COUNT(FIND({"数据分析","数据运营","分析师"},M2579)),"1","0")</f>
        <v>1</v>
      </c>
      <c r="O2579" t="s">
        <v>298</v>
      </c>
      <c r="P2579" t="s">
        <v>1384</v>
      </c>
      <c r="Q2579" t="str">
        <f t="shared" si="80"/>
        <v>15</v>
      </c>
      <c r="R2579" t="str">
        <f t="shared" si="81"/>
        <v>30</v>
      </c>
      <c r="S2579" s="1" t="s">
        <v>12319</v>
      </c>
      <c r="T2579" t="s">
        <v>12453</v>
      </c>
      <c r="U2579" t="s">
        <v>12454</v>
      </c>
      <c r="V2579" t="s">
        <v>12455</v>
      </c>
      <c r="W2579" s="1" t="s">
        <v>138</v>
      </c>
      <c r="X2579" t="s">
        <v>12810</v>
      </c>
      <c r="Y2579" t="s">
        <v>13281</v>
      </c>
      <c r="Z2579" t="s">
        <v>13274</v>
      </c>
    </row>
    <row r="2580" spans="1:27" x14ac:dyDescent="0.25">
      <c r="A2580" t="s">
        <v>4305</v>
      </c>
      <c r="B2580" t="s">
        <v>6943</v>
      </c>
      <c r="C2580">
        <v>59949</v>
      </c>
      <c r="D2580" t="s">
        <v>6944</v>
      </c>
      <c r="E2580" t="s">
        <v>39</v>
      </c>
      <c r="F2580" t="s">
        <v>6620</v>
      </c>
      <c r="G2580" t="s">
        <v>20</v>
      </c>
      <c r="H2580" t="s">
        <v>72</v>
      </c>
      <c r="I2580" t="s">
        <v>32</v>
      </c>
      <c r="J2580" t="s">
        <v>274</v>
      </c>
      <c r="K2580">
        <v>1468120</v>
      </c>
      <c r="L2580" t="s">
        <v>479</v>
      </c>
      <c r="M2580" t="s">
        <v>479</v>
      </c>
      <c r="N2580" t="str">
        <f t="array" ref="N2580">IF(COUNT(FIND({"数据分析","数据运营","分析师"},M2580)),"1","0")</f>
        <v>0</v>
      </c>
      <c r="O2580" t="s">
        <v>231</v>
      </c>
      <c r="P2580" t="s">
        <v>1384</v>
      </c>
      <c r="Q2580" t="str">
        <f t="shared" si="80"/>
        <v>15</v>
      </c>
      <c r="R2580" t="str">
        <f t="shared" si="81"/>
        <v>25</v>
      </c>
      <c r="S2580" s="1" t="s">
        <v>12320</v>
      </c>
      <c r="T2580" t="s">
        <v>12567</v>
      </c>
      <c r="U2580" t="s">
        <v>12454</v>
      </c>
      <c r="V2580" t="s">
        <v>12467</v>
      </c>
      <c r="W2580" t="s">
        <v>12931</v>
      </c>
      <c r="X2580" t="s">
        <v>12956</v>
      </c>
      <c r="Y2580" t="s">
        <v>12917</v>
      </c>
    </row>
    <row r="2581" spans="1:27" x14ac:dyDescent="0.25">
      <c r="A2581" t="s">
        <v>4305</v>
      </c>
      <c r="B2581" t="s">
        <v>1418</v>
      </c>
      <c r="C2581">
        <v>42833</v>
      </c>
      <c r="D2581" t="s">
        <v>1419</v>
      </c>
      <c r="E2581" t="s">
        <v>39</v>
      </c>
      <c r="F2581" t="s">
        <v>4399</v>
      </c>
      <c r="G2581" t="s">
        <v>20</v>
      </c>
      <c r="H2581" t="s">
        <v>72</v>
      </c>
      <c r="I2581" t="s">
        <v>32</v>
      </c>
      <c r="J2581" t="s">
        <v>33</v>
      </c>
      <c r="K2581">
        <v>2427139</v>
      </c>
      <c r="L2581" t="s">
        <v>6945</v>
      </c>
      <c r="M2581" t="s">
        <v>721</v>
      </c>
      <c r="N2581" t="str">
        <f t="array" ref="N2581">IF(COUNT(FIND({"数据分析","数据运营","分析师"},M2581)),"1","0")</f>
        <v>0</v>
      </c>
      <c r="O2581" t="s">
        <v>189</v>
      </c>
      <c r="P2581" t="s">
        <v>1384</v>
      </c>
      <c r="Q2581" t="str">
        <f t="shared" si="80"/>
        <v>10</v>
      </c>
      <c r="R2581" t="str">
        <f t="shared" si="81"/>
        <v>20</v>
      </c>
      <c r="S2581" s="1" t="s">
        <v>12325</v>
      </c>
      <c r="T2581" t="s">
        <v>12477</v>
      </c>
      <c r="U2581" t="s">
        <v>12470</v>
      </c>
      <c r="V2581" t="s">
        <v>12456</v>
      </c>
      <c r="W2581" t="s">
        <v>12931</v>
      </c>
      <c r="X2581" t="s">
        <v>12956</v>
      </c>
      <c r="Y2581" t="s">
        <v>12917</v>
      </c>
    </row>
    <row r="2582" spans="1:27" x14ac:dyDescent="0.25">
      <c r="A2582" t="s">
        <v>4305</v>
      </c>
      <c r="B2582" t="s">
        <v>4652</v>
      </c>
      <c r="C2582">
        <v>53137</v>
      </c>
      <c r="D2582" t="s">
        <v>4653</v>
      </c>
      <c r="E2582" t="s">
        <v>18</v>
      </c>
      <c r="F2582" t="s">
        <v>4654</v>
      </c>
      <c r="G2582" t="s">
        <v>130</v>
      </c>
      <c r="H2582" t="s">
        <v>130</v>
      </c>
      <c r="I2582" t="s">
        <v>32</v>
      </c>
      <c r="J2582" t="s">
        <v>245</v>
      </c>
      <c r="K2582">
        <v>2111372</v>
      </c>
      <c r="L2582" t="s">
        <v>5410</v>
      </c>
      <c r="M2582" t="s">
        <v>570</v>
      </c>
      <c r="N2582" t="str">
        <f t="array" ref="N2582">IF(COUNT(FIND({"数据分析","数据运营","分析师"},M2582)),"1","0")</f>
        <v>1</v>
      </c>
      <c r="O2582" t="s">
        <v>6075</v>
      </c>
      <c r="P2582" t="s">
        <v>1384</v>
      </c>
      <c r="Q2582" t="str">
        <f t="shared" si="80"/>
        <v>14</v>
      </c>
      <c r="R2582" t="str">
        <f t="shared" si="81"/>
        <v>25</v>
      </c>
      <c r="S2582" s="1" t="s">
        <v>12320</v>
      </c>
      <c r="T2582" t="s">
        <v>12454</v>
      </c>
      <c r="U2582" t="s">
        <v>12455</v>
      </c>
      <c r="V2582" t="s">
        <v>12489</v>
      </c>
      <c r="W2582" s="1" t="s">
        <v>42</v>
      </c>
      <c r="X2582" t="s">
        <v>13274</v>
      </c>
    </row>
    <row r="2583" spans="1:27" x14ac:dyDescent="0.25">
      <c r="A2583" t="s">
        <v>4305</v>
      </c>
      <c r="B2583" t="s">
        <v>6946</v>
      </c>
      <c r="C2583">
        <v>103859</v>
      </c>
      <c r="D2583" t="s">
        <v>6947</v>
      </c>
      <c r="E2583" t="s">
        <v>56</v>
      </c>
      <c r="G2583" t="s">
        <v>20</v>
      </c>
      <c r="H2583" t="s">
        <v>72</v>
      </c>
      <c r="I2583" t="s">
        <v>32</v>
      </c>
      <c r="J2583" t="s">
        <v>117</v>
      </c>
      <c r="K2583">
        <v>2456100</v>
      </c>
      <c r="L2583" t="s">
        <v>6948</v>
      </c>
      <c r="M2583" t="s">
        <v>576</v>
      </c>
      <c r="N2583" t="str">
        <f t="array" ref="N2583">IF(COUNT(FIND({"数据分析","数据运营","分析师"},M2583)),"1","0")</f>
        <v>1</v>
      </c>
      <c r="O2583" t="s">
        <v>231</v>
      </c>
      <c r="P2583" t="s">
        <v>1384</v>
      </c>
      <c r="Q2583" t="str">
        <f t="shared" si="80"/>
        <v>15</v>
      </c>
      <c r="R2583" t="str">
        <f t="shared" si="81"/>
        <v>25</v>
      </c>
      <c r="S2583" s="1" t="s">
        <v>1456</v>
      </c>
      <c r="T2583" t="s">
        <v>12456</v>
      </c>
      <c r="U2583" t="s">
        <v>12454</v>
      </c>
      <c r="V2583" t="s">
        <v>12455</v>
      </c>
      <c r="W2583" s="1" t="s">
        <v>138</v>
      </c>
      <c r="X2583" t="s">
        <v>12810</v>
      </c>
      <c r="Y2583" t="s">
        <v>13274</v>
      </c>
      <c r="Z2583" t="s">
        <v>13293</v>
      </c>
    </row>
    <row r="2584" spans="1:27" x14ac:dyDescent="0.25">
      <c r="A2584" t="s">
        <v>4305</v>
      </c>
      <c r="B2584" t="s">
        <v>6949</v>
      </c>
      <c r="C2584">
        <v>112085</v>
      </c>
      <c r="D2584" t="s">
        <v>6950</v>
      </c>
      <c r="E2584" t="s">
        <v>39</v>
      </c>
      <c r="G2584" t="s">
        <v>20</v>
      </c>
      <c r="H2584" t="s">
        <v>72</v>
      </c>
      <c r="I2584" t="s">
        <v>32</v>
      </c>
      <c r="J2584" t="s">
        <v>23</v>
      </c>
      <c r="K2584">
        <v>2200959</v>
      </c>
      <c r="L2584" t="s">
        <v>6951</v>
      </c>
      <c r="M2584" t="s">
        <v>21</v>
      </c>
      <c r="N2584" t="str">
        <f t="array" ref="N2584">IF(COUNT(FIND({"数据分析","数据运营","分析师"},M2584)),"1","0")</f>
        <v>0</v>
      </c>
      <c r="O2584" t="s">
        <v>492</v>
      </c>
      <c r="P2584" t="s">
        <v>1384</v>
      </c>
      <c r="Q2584" t="str">
        <f t="shared" si="80"/>
        <v>20</v>
      </c>
      <c r="R2584" t="str">
        <f t="shared" si="81"/>
        <v>30</v>
      </c>
      <c r="S2584" s="1" t="s">
        <v>12410</v>
      </c>
      <c r="T2584" t="s">
        <v>12464</v>
      </c>
      <c r="U2584" t="s">
        <v>12468</v>
      </c>
      <c r="V2584" t="s">
        <v>12455</v>
      </c>
      <c r="W2584" t="s">
        <v>12931</v>
      </c>
      <c r="X2584" t="s">
        <v>12956</v>
      </c>
      <c r="Y2584" t="s">
        <v>12917</v>
      </c>
    </row>
    <row r="2585" spans="1:27" x14ac:dyDescent="0.25">
      <c r="A2585" t="s">
        <v>4305</v>
      </c>
      <c r="B2585" t="s">
        <v>6952</v>
      </c>
      <c r="C2585">
        <v>109042</v>
      </c>
      <c r="D2585" t="s">
        <v>6953</v>
      </c>
      <c r="E2585" t="s">
        <v>47</v>
      </c>
      <c r="F2585" t="s">
        <v>4801</v>
      </c>
      <c r="G2585" t="s">
        <v>253</v>
      </c>
      <c r="H2585" t="s">
        <v>21</v>
      </c>
      <c r="I2585" t="s">
        <v>32</v>
      </c>
      <c r="J2585" t="s">
        <v>620</v>
      </c>
      <c r="K2585">
        <v>2569759</v>
      </c>
      <c r="L2585" t="s">
        <v>6954</v>
      </c>
      <c r="M2585" t="s">
        <v>505</v>
      </c>
      <c r="N2585" t="str">
        <f t="array" ref="N2585">IF(COUNT(FIND({"数据分析","数据运营","分析师"},M2585)),"1","0")</f>
        <v>0</v>
      </c>
      <c r="O2585" t="s">
        <v>924</v>
      </c>
      <c r="P2585" t="s">
        <v>1384</v>
      </c>
      <c r="Q2585" t="str">
        <f t="shared" si="80"/>
        <v>12</v>
      </c>
      <c r="R2585" t="str">
        <f t="shared" si="81"/>
        <v>20</v>
      </c>
      <c r="S2585" s="1" t="s">
        <v>12411</v>
      </c>
      <c r="T2585" t="s">
        <v>12483</v>
      </c>
      <c r="U2585" t="s">
        <v>12481</v>
      </c>
      <c r="V2585" t="s">
        <v>12453</v>
      </c>
      <c r="W2585" t="s">
        <v>12930</v>
      </c>
      <c r="X2585" t="s">
        <v>12916</v>
      </c>
      <c r="Y2585" t="s">
        <v>12919</v>
      </c>
      <c r="Z2585" t="s">
        <v>12917</v>
      </c>
    </row>
    <row r="2586" spans="1:27" x14ac:dyDescent="0.25">
      <c r="A2586" t="s">
        <v>4305</v>
      </c>
      <c r="B2586" t="s">
        <v>5121</v>
      </c>
      <c r="C2586">
        <v>123763</v>
      </c>
      <c r="D2586" t="s">
        <v>5122</v>
      </c>
      <c r="E2586" t="s">
        <v>30</v>
      </c>
      <c r="G2586" t="s">
        <v>20</v>
      </c>
      <c r="H2586" t="s">
        <v>72</v>
      </c>
      <c r="I2586" t="s">
        <v>32</v>
      </c>
      <c r="J2586" t="s">
        <v>213</v>
      </c>
      <c r="K2586">
        <v>2444807</v>
      </c>
      <c r="L2586" t="s">
        <v>6955</v>
      </c>
      <c r="M2586" t="s">
        <v>505</v>
      </c>
      <c r="N2586" t="str">
        <f t="array" ref="N2586">IF(COUNT(FIND({"数据分析","数据运营","分析师"},M2586)),"1","0")</f>
        <v>0</v>
      </c>
      <c r="O2586" t="s">
        <v>298</v>
      </c>
      <c r="P2586" t="s">
        <v>1384</v>
      </c>
      <c r="Q2586" t="str">
        <f t="shared" si="80"/>
        <v>15</v>
      </c>
      <c r="R2586" t="str">
        <f t="shared" si="81"/>
        <v>30</v>
      </c>
      <c r="S2586" s="1" t="s">
        <v>8116</v>
      </c>
      <c r="T2586" t="s">
        <v>12477</v>
      </c>
      <c r="U2586" t="s">
        <v>12489</v>
      </c>
      <c r="V2586" t="s">
        <v>12462</v>
      </c>
      <c r="W2586" t="s">
        <v>12931</v>
      </c>
      <c r="X2586" t="s">
        <v>12917</v>
      </c>
    </row>
    <row r="2587" spans="1:27" x14ac:dyDescent="0.25">
      <c r="A2587" t="s">
        <v>4305</v>
      </c>
      <c r="B2587" t="s">
        <v>3434</v>
      </c>
      <c r="C2587">
        <v>101</v>
      </c>
      <c r="D2587" t="s">
        <v>3435</v>
      </c>
      <c r="E2587" t="s">
        <v>30</v>
      </c>
      <c r="F2587" t="s">
        <v>4597</v>
      </c>
      <c r="G2587" t="s">
        <v>20</v>
      </c>
      <c r="H2587" t="s">
        <v>301</v>
      </c>
      <c r="I2587" t="s">
        <v>32</v>
      </c>
      <c r="J2587" t="s">
        <v>23</v>
      </c>
      <c r="K2587">
        <v>2490116</v>
      </c>
      <c r="L2587" t="s">
        <v>6956</v>
      </c>
      <c r="M2587" t="s">
        <v>874</v>
      </c>
      <c r="N2587" t="str">
        <f t="array" ref="N2587">IF(COUNT(FIND({"数据分析","数据运营","分析师"},M2587)),"1","0")</f>
        <v>0</v>
      </c>
      <c r="O2587" t="s">
        <v>298</v>
      </c>
      <c r="P2587" t="s">
        <v>1384</v>
      </c>
      <c r="Q2587" t="str">
        <f t="shared" si="80"/>
        <v>15</v>
      </c>
      <c r="R2587" t="str">
        <f t="shared" si="81"/>
        <v>30</v>
      </c>
      <c r="S2587" s="1" t="s">
        <v>1456</v>
      </c>
      <c r="T2587" t="s">
        <v>12453</v>
      </c>
      <c r="U2587" t="s">
        <v>12462</v>
      </c>
      <c r="V2587" t="s">
        <v>12465</v>
      </c>
      <c r="W2587" t="s">
        <v>12962</v>
      </c>
      <c r="X2587" t="s">
        <v>13042</v>
      </c>
      <c r="Y2587" t="s">
        <v>12917</v>
      </c>
    </row>
    <row r="2588" spans="1:27" x14ac:dyDescent="0.25">
      <c r="A2588" t="s">
        <v>4305</v>
      </c>
      <c r="B2588" t="s">
        <v>4804</v>
      </c>
      <c r="C2588">
        <v>1914</v>
      </c>
      <c r="D2588" t="s">
        <v>4805</v>
      </c>
      <c r="E2588" t="s">
        <v>18</v>
      </c>
      <c r="F2588" t="s">
        <v>6957</v>
      </c>
      <c r="G2588" t="s">
        <v>130</v>
      </c>
      <c r="H2588" t="s">
        <v>130</v>
      </c>
      <c r="I2588" t="s">
        <v>32</v>
      </c>
      <c r="J2588" t="s">
        <v>240</v>
      </c>
      <c r="K2588">
        <v>2550438</v>
      </c>
      <c r="L2588" t="s">
        <v>6958</v>
      </c>
      <c r="M2588" t="s">
        <v>6959</v>
      </c>
      <c r="N2588" t="str">
        <f t="array" ref="N2588">IF(COUNT(FIND({"数据分析","数据运营","分析师"},M2588)),"1","0")</f>
        <v>1</v>
      </c>
      <c r="O2588" t="s">
        <v>450</v>
      </c>
      <c r="P2588" t="s">
        <v>1384</v>
      </c>
      <c r="Q2588" t="str">
        <f t="shared" si="80"/>
        <v>8</v>
      </c>
      <c r="R2588" t="str">
        <f t="shared" si="81"/>
        <v>12</v>
      </c>
      <c r="S2588" s="1" t="s">
        <v>12325</v>
      </c>
      <c r="T2588" t="s">
        <v>12467</v>
      </c>
      <c r="U2588" t="s">
        <v>12470</v>
      </c>
      <c r="V2588" t="s">
        <v>12460</v>
      </c>
      <c r="W2588" s="1" t="s">
        <v>138</v>
      </c>
      <c r="X2588" t="s">
        <v>12810</v>
      </c>
      <c r="Y2588" t="s">
        <v>13289</v>
      </c>
      <c r="Z2588" t="s">
        <v>13274</v>
      </c>
    </row>
    <row r="2589" spans="1:27" x14ac:dyDescent="0.25">
      <c r="A2589" t="s">
        <v>4305</v>
      </c>
      <c r="B2589" t="s">
        <v>6960</v>
      </c>
      <c r="C2589">
        <v>153742</v>
      </c>
      <c r="D2589" t="s">
        <v>6961</v>
      </c>
      <c r="E2589" t="s">
        <v>135</v>
      </c>
      <c r="G2589" t="s">
        <v>20</v>
      </c>
      <c r="H2589" t="s">
        <v>72</v>
      </c>
      <c r="I2589" t="s">
        <v>32</v>
      </c>
      <c r="J2589" t="s">
        <v>860</v>
      </c>
      <c r="K2589">
        <v>2520380</v>
      </c>
      <c r="L2589" t="s">
        <v>6962</v>
      </c>
      <c r="M2589" t="s">
        <v>505</v>
      </c>
      <c r="N2589" t="str">
        <f t="array" ref="N2589">IF(COUNT(FIND({"数据分析","数据运营","分析师"},M2589)),"1","0")</f>
        <v>0</v>
      </c>
      <c r="O2589" t="s">
        <v>1536</v>
      </c>
      <c r="P2589" t="s">
        <v>1384</v>
      </c>
      <c r="Q2589" t="str">
        <f t="shared" si="80"/>
        <v>18</v>
      </c>
      <c r="R2589" t="str">
        <f t="shared" si="81"/>
        <v>30</v>
      </c>
      <c r="S2589" s="1" t="s">
        <v>8116</v>
      </c>
      <c r="T2589" t="s">
        <v>12468</v>
      </c>
      <c r="U2589" t="s">
        <v>12483</v>
      </c>
      <c r="V2589" t="s">
        <v>12481</v>
      </c>
      <c r="W2589" t="s">
        <v>12931</v>
      </c>
      <c r="X2589" t="s">
        <v>12917</v>
      </c>
    </row>
    <row r="2590" spans="1:27" x14ac:dyDescent="0.25">
      <c r="A2590" t="s">
        <v>4305</v>
      </c>
      <c r="B2590" t="s">
        <v>6963</v>
      </c>
      <c r="C2590">
        <v>40572</v>
      </c>
      <c r="D2590" t="s">
        <v>6964</v>
      </c>
      <c r="E2590" t="s">
        <v>39</v>
      </c>
      <c r="F2590" t="s">
        <v>4365</v>
      </c>
      <c r="G2590" t="s">
        <v>253</v>
      </c>
      <c r="H2590" t="s">
        <v>72</v>
      </c>
      <c r="I2590" t="s">
        <v>32</v>
      </c>
      <c r="J2590" t="s">
        <v>33</v>
      </c>
      <c r="K2590">
        <v>2579958</v>
      </c>
      <c r="L2590" t="s">
        <v>6965</v>
      </c>
      <c r="M2590" t="s">
        <v>6966</v>
      </c>
      <c r="N2590" t="str">
        <f t="array" ref="N2590">IF(COUNT(FIND({"数据分析","数据运营","分析师"},M2590)),"1","0")</f>
        <v>0</v>
      </c>
      <c r="O2590" t="s">
        <v>231</v>
      </c>
      <c r="P2590" t="s">
        <v>1384</v>
      </c>
      <c r="Q2590" t="str">
        <f t="shared" si="80"/>
        <v>15</v>
      </c>
      <c r="R2590" t="str">
        <f t="shared" si="81"/>
        <v>25</v>
      </c>
      <c r="S2590" s="1" t="s">
        <v>12322</v>
      </c>
      <c r="T2590" t="s">
        <v>12477</v>
      </c>
      <c r="U2590" t="s">
        <v>12487</v>
      </c>
      <c r="V2590" t="s">
        <v>12470</v>
      </c>
      <c r="W2590" t="s">
        <v>13075</v>
      </c>
      <c r="X2590" t="s">
        <v>12917</v>
      </c>
    </row>
    <row r="2591" spans="1:27" x14ac:dyDescent="0.25">
      <c r="A2591" t="s">
        <v>4305</v>
      </c>
      <c r="B2591" t="s">
        <v>875</v>
      </c>
      <c r="C2591">
        <v>50702</v>
      </c>
      <c r="D2591" t="s">
        <v>876</v>
      </c>
      <c r="E2591" t="s">
        <v>18</v>
      </c>
      <c r="F2591" t="s">
        <v>4322</v>
      </c>
      <c r="G2591" t="s">
        <v>20</v>
      </c>
      <c r="H2591" t="s">
        <v>72</v>
      </c>
      <c r="I2591" t="s">
        <v>32</v>
      </c>
      <c r="J2591" t="s">
        <v>213</v>
      </c>
      <c r="K2591">
        <v>2479112</v>
      </c>
      <c r="L2591" t="s">
        <v>2548</v>
      </c>
      <c r="M2591" t="s">
        <v>6812</v>
      </c>
      <c r="N2591" t="str">
        <f t="array" ref="N2591">IF(COUNT(FIND({"数据分析","数据运营","分析师"},M2591)),"1","0")</f>
        <v>1</v>
      </c>
      <c r="O2591" t="s">
        <v>298</v>
      </c>
      <c r="P2591" t="s">
        <v>1384</v>
      </c>
      <c r="Q2591" t="str">
        <f t="shared" si="80"/>
        <v>15</v>
      </c>
      <c r="R2591" t="str">
        <f t="shared" si="81"/>
        <v>30</v>
      </c>
      <c r="S2591" s="1" t="s">
        <v>12319</v>
      </c>
      <c r="T2591" t="s">
        <v>12455</v>
      </c>
      <c r="U2591" t="s">
        <v>12467</v>
      </c>
      <c r="V2591" t="s">
        <v>12487</v>
      </c>
      <c r="W2591" s="1" t="s">
        <v>13255</v>
      </c>
      <c r="X2591" t="s">
        <v>13327</v>
      </c>
      <c r="Y2591" t="s">
        <v>13272</v>
      </c>
      <c r="Z2591" t="s">
        <v>12810</v>
      </c>
      <c r="AA2591" t="s">
        <v>13274</v>
      </c>
    </row>
    <row r="2592" spans="1:27" x14ac:dyDescent="0.25">
      <c r="A2592" t="s">
        <v>4305</v>
      </c>
      <c r="B2592" t="s">
        <v>6470</v>
      </c>
      <c r="C2592">
        <v>22391</v>
      </c>
      <c r="D2592" t="s">
        <v>6471</v>
      </c>
      <c r="E2592" t="s">
        <v>30</v>
      </c>
      <c r="F2592" t="s">
        <v>6472</v>
      </c>
      <c r="G2592" t="s">
        <v>272</v>
      </c>
      <c r="H2592" t="s">
        <v>788</v>
      </c>
      <c r="I2592" t="s">
        <v>32</v>
      </c>
      <c r="J2592" t="s">
        <v>33</v>
      </c>
      <c r="K2592">
        <v>2390839</v>
      </c>
      <c r="L2592" t="s">
        <v>6967</v>
      </c>
      <c r="M2592" t="s">
        <v>670</v>
      </c>
      <c r="N2592" t="str">
        <f t="array" ref="N2592">IF(COUNT(FIND({"数据分析","数据运营","分析师"},M2592)),"1","0")</f>
        <v>0</v>
      </c>
      <c r="O2592" t="s">
        <v>492</v>
      </c>
      <c r="P2592" t="s">
        <v>1384</v>
      </c>
      <c r="Q2592" t="str">
        <f t="shared" si="80"/>
        <v>20</v>
      </c>
      <c r="R2592" t="str">
        <f t="shared" si="81"/>
        <v>30</v>
      </c>
      <c r="S2592" s="1" t="s">
        <v>12350</v>
      </c>
      <c r="T2592" t="s">
        <v>12455</v>
      </c>
      <c r="U2592" t="s">
        <v>12475</v>
      </c>
      <c r="V2592" t="s">
        <v>12467</v>
      </c>
      <c r="W2592" t="s">
        <v>12971</v>
      </c>
      <c r="X2592" t="s">
        <v>12949</v>
      </c>
      <c r="Y2592" t="s">
        <v>12917</v>
      </c>
    </row>
    <row r="2593" spans="1:27" x14ac:dyDescent="0.25">
      <c r="A2593" t="s">
        <v>4305</v>
      </c>
      <c r="B2593" t="s">
        <v>6968</v>
      </c>
      <c r="C2593">
        <v>9955</v>
      </c>
      <c r="D2593" t="s">
        <v>6969</v>
      </c>
      <c r="E2593" t="s">
        <v>39</v>
      </c>
      <c r="F2593" t="s">
        <v>4338</v>
      </c>
      <c r="G2593" t="s">
        <v>20</v>
      </c>
      <c r="H2593" t="s">
        <v>580</v>
      </c>
      <c r="I2593" t="s">
        <v>32</v>
      </c>
      <c r="J2593" t="s">
        <v>312</v>
      </c>
      <c r="K2593">
        <v>1095603</v>
      </c>
      <c r="L2593" t="s">
        <v>6970</v>
      </c>
      <c r="M2593" t="s">
        <v>773</v>
      </c>
      <c r="N2593" t="str">
        <f t="array" ref="N2593">IF(COUNT(FIND({"数据分析","数据运营","分析师"},M2593)),"1","0")</f>
        <v>0</v>
      </c>
      <c r="O2593" t="s">
        <v>492</v>
      </c>
      <c r="P2593" t="s">
        <v>1384</v>
      </c>
      <c r="Q2593" t="str">
        <f t="shared" si="80"/>
        <v>20</v>
      </c>
      <c r="R2593" t="str">
        <f t="shared" si="81"/>
        <v>30</v>
      </c>
      <c r="S2593" s="1" t="s">
        <v>12320</v>
      </c>
      <c r="T2593" t="s">
        <v>12456</v>
      </c>
      <c r="U2593" t="s">
        <v>12454</v>
      </c>
      <c r="V2593" t="s">
        <v>12863</v>
      </c>
      <c r="W2593" t="s">
        <v>12931</v>
      </c>
      <c r="X2593" t="s">
        <v>12917</v>
      </c>
    </row>
    <row r="2594" spans="1:27" x14ac:dyDescent="0.25">
      <c r="A2594" t="s">
        <v>4305</v>
      </c>
      <c r="B2594" t="s">
        <v>6774</v>
      </c>
      <c r="C2594">
        <v>11001</v>
      </c>
      <c r="D2594" t="s">
        <v>6775</v>
      </c>
      <c r="E2594" t="s">
        <v>39</v>
      </c>
      <c r="G2594" t="s">
        <v>20</v>
      </c>
      <c r="H2594" t="s">
        <v>72</v>
      </c>
      <c r="I2594" t="s">
        <v>22</v>
      </c>
      <c r="J2594" t="s">
        <v>224</v>
      </c>
      <c r="K2594">
        <v>2295344</v>
      </c>
      <c r="L2594" t="s">
        <v>6776</v>
      </c>
      <c r="M2594" t="s">
        <v>1160</v>
      </c>
      <c r="N2594" t="str">
        <f t="array" ref="N2594">IF(COUNT(FIND({"数据分析","数据运营","分析师"},M2594)),"1","0")</f>
        <v>0</v>
      </c>
      <c r="O2594" t="s">
        <v>189</v>
      </c>
      <c r="P2594" t="s">
        <v>1384</v>
      </c>
      <c r="Q2594" t="str">
        <f t="shared" si="80"/>
        <v>10</v>
      </c>
      <c r="R2594" t="str">
        <f t="shared" si="81"/>
        <v>20</v>
      </c>
      <c r="S2594" s="1" t="s">
        <v>1456</v>
      </c>
      <c r="T2594" t="s">
        <v>12462</v>
      </c>
      <c r="U2594" t="s">
        <v>12467</v>
      </c>
      <c r="V2594" t="s">
        <v>12475</v>
      </c>
      <c r="W2594" t="s">
        <v>12971</v>
      </c>
      <c r="X2594" t="s">
        <v>12919</v>
      </c>
      <c r="Y2594" t="s">
        <v>12949</v>
      </c>
      <c r="Z2594" t="s">
        <v>12917</v>
      </c>
    </row>
    <row r="2595" spans="1:27" x14ac:dyDescent="0.25">
      <c r="A2595" t="s">
        <v>4305</v>
      </c>
      <c r="B2595" t="s">
        <v>4600</v>
      </c>
      <c r="C2595">
        <v>24561</v>
      </c>
      <c r="D2595" t="s">
        <v>4601</v>
      </c>
      <c r="E2595" t="s">
        <v>18</v>
      </c>
      <c r="F2595" t="s">
        <v>4313</v>
      </c>
      <c r="G2595" t="s">
        <v>20</v>
      </c>
      <c r="H2595" t="s">
        <v>72</v>
      </c>
      <c r="I2595" t="s">
        <v>32</v>
      </c>
      <c r="J2595" t="s">
        <v>92</v>
      </c>
      <c r="K2595">
        <v>1492535</v>
      </c>
      <c r="L2595" t="s">
        <v>6971</v>
      </c>
      <c r="M2595" t="s">
        <v>479</v>
      </c>
      <c r="N2595" t="str">
        <f t="array" ref="N2595">IF(COUNT(FIND({"数据分析","数据运营","分析师"},M2595)),"1","0")</f>
        <v>0</v>
      </c>
      <c r="O2595" t="s">
        <v>298</v>
      </c>
      <c r="P2595" t="s">
        <v>1384</v>
      </c>
      <c r="Q2595" t="str">
        <f t="shared" si="80"/>
        <v>15</v>
      </c>
      <c r="R2595" t="str">
        <f t="shared" si="81"/>
        <v>30</v>
      </c>
      <c r="S2595" s="1" t="s">
        <v>12320</v>
      </c>
      <c r="T2595" t="s">
        <v>12464</v>
      </c>
      <c r="U2595" t="s">
        <v>12455</v>
      </c>
      <c r="V2595" t="s">
        <v>12467</v>
      </c>
      <c r="W2595" t="s">
        <v>12931</v>
      </c>
      <c r="X2595" t="s">
        <v>12956</v>
      </c>
      <c r="Y2595" t="s">
        <v>12917</v>
      </c>
    </row>
    <row r="2596" spans="1:27" x14ac:dyDescent="0.25">
      <c r="A2596" t="s">
        <v>4305</v>
      </c>
      <c r="B2596" t="s">
        <v>6346</v>
      </c>
      <c r="C2596">
        <v>6774</v>
      </c>
      <c r="D2596" t="s">
        <v>6347</v>
      </c>
      <c r="E2596" t="s">
        <v>30</v>
      </c>
      <c r="F2596" t="s">
        <v>4879</v>
      </c>
      <c r="G2596" t="s">
        <v>130</v>
      </c>
      <c r="H2596" t="s">
        <v>130</v>
      </c>
      <c r="I2596" t="s">
        <v>32</v>
      </c>
      <c r="J2596" t="s">
        <v>258</v>
      </c>
      <c r="K2596">
        <v>1644768</v>
      </c>
      <c r="L2596" t="s">
        <v>6972</v>
      </c>
      <c r="M2596" t="s">
        <v>42</v>
      </c>
      <c r="N2596" t="str">
        <f t="array" ref="N2596">IF(COUNT(FIND({"数据分析","数据运营","分析师"},M2596)),"1","0")</f>
        <v>1</v>
      </c>
      <c r="O2596" t="s">
        <v>298</v>
      </c>
      <c r="P2596" t="s">
        <v>1384</v>
      </c>
      <c r="Q2596" t="str">
        <f t="shared" si="80"/>
        <v>15</v>
      </c>
      <c r="R2596" t="str">
        <f t="shared" si="81"/>
        <v>30</v>
      </c>
      <c r="S2596" s="1" t="s">
        <v>2061</v>
      </c>
      <c r="T2596" t="s">
        <v>12470</v>
      </c>
      <c r="U2596" t="s">
        <v>12454</v>
      </c>
      <c r="V2596" t="s">
        <v>12483</v>
      </c>
      <c r="W2596" s="1" t="s">
        <v>42</v>
      </c>
      <c r="X2596" t="s">
        <v>13274</v>
      </c>
    </row>
    <row r="2597" spans="1:27" x14ac:dyDescent="0.25">
      <c r="A2597" t="s">
        <v>4305</v>
      </c>
      <c r="B2597" t="s">
        <v>4461</v>
      </c>
      <c r="C2597">
        <v>81114</v>
      </c>
      <c r="D2597" t="s">
        <v>4462</v>
      </c>
      <c r="E2597" t="s">
        <v>18</v>
      </c>
      <c r="F2597" t="s">
        <v>4463</v>
      </c>
      <c r="G2597" t="s">
        <v>253</v>
      </c>
      <c r="H2597" t="s">
        <v>21</v>
      </c>
      <c r="I2597" t="s">
        <v>32</v>
      </c>
      <c r="J2597" t="s">
        <v>73</v>
      </c>
      <c r="K2597">
        <v>2569005</v>
      </c>
      <c r="L2597" t="s">
        <v>6973</v>
      </c>
      <c r="M2597" t="s">
        <v>1615</v>
      </c>
      <c r="N2597" t="str">
        <f t="array" ref="N2597">IF(COUNT(FIND({"数据分析","数据运营","分析师"},M2597)),"1","0")</f>
        <v>0</v>
      </c>
      <c r="O2597" t="s">
        <v>231</v>
      </c>
      <c r="P2597" t="s">
        <v>1384</v>
      </c>
      <c r="Q2597" t="str">
        <f t="shared" si="80"/>
        <v>15</v>
      </c>
      <c r="R2597" t="str">
        <f t="shared" si="81"/>
        <v>25</v>
      </c>
      <c r="S2597" s="1" t="s">
        <v>3236</v>
      </c>
      <c r="T2597" t="s">
        <v>12531</v>
      </c>
      <c r="U2597" t="s">
        <v>12474</v>
      </c>
      <c r="V2597" t="s">
        <v>12456</v>
      </c>
      <c r="W2597" t="s">
        <v>12938</v>
      </c>
      <c r="X2597" t="s">
        <v>13022</v>
      </c>
      <c r="Y2597" t="s">
        <v>12915</v>
      </c>
      <c r="Z2597" t="s">
        <v>12916</v>
      </c>
      <c r="AA2597" t="s">
        <v>12919</v>
      </c>
    </row>
    <row r="2598" spans="1:27" x14ac:dyDescent="0.25">
      <c r="A2598" t="s">
        <v>4305</v>
      </c>
      <c r="B2598" t="s">
        <v>6974</v>
      </c>
      <c r="C2598">
        <v>24984</v>
      </c>
      <c r="D2598" t="s">
        <v>6975</v>
      </c>
      <c r="E2598" t="s">
        <v>30</v>
      </c>
      <c r="F2598" t="s">
        <v>6976</v>
      </c>
      <c r="G2598" t="s">
        <v>81</v>
      </c>
      <c r="H2598" t="s">
        <v>82</v>
      </c>
      <c r="I2598" t="s">
        <v>32</v>
      </c>
      <c r="J2598" t="s">
        <v>6977</v>
      </c>
      <c r="K2598">
        <v>2577946</v>
      </c>
      <c r="L2598" t="s">
        <v>6978</v>
      </c>
      <c r="M2598" t="s">
        <v>670</v>
      </c>
      <c r="N2598" t="str">
        <f t="array" ref="N2598">IF(COUNT(FIND({"数据分析","数据运营","分析师"},M2598)),"1","0")</f>
        <v>0</v>
      </c>
      <c r="O2598" t="s">
        <v>391</v>
      </c>
      <c r="P2598" t="s">
        <v>1384</v>
      </c>
      <c r="Q2598" t="str">
        <f t="shared" si="80"/>
        <v>15</v>
      </c>
      <c r="R2598" t="str">
        <f t="shared" si="81"/>
        <v>20</v>
      </c>
      <c r="S2598" s="1" t="s">
        <v>12331</v>
      </c>
      <c r="T2598" t="s">
        <v>12455</v>
      </c>
      <c r="U2598" t="s">
        <v>12467</v>
      </c>
      <c r="V2598" t="s">
        <v>12477</v>
      </c>
      <c r="W2598" t="s">
        <v>12971</v>
      </c>
      <c r="X2598" t="s">
        <v>12949</v>
      </c>
      <c r="Y2598" t="s">
        <v>12917</v>
      </c>
    </row>
    <row r="2599" spans="1:27" x14ac:dyDescent="0.25">
      <c r="A2599" t="s">
        <v>4305</v>
      </c>
      <c r="B2599" t="s">
        <v>6979</v>
      </c>
      <c r="C2599">
        <v>124751</v>
      </c>
      <c r="D2599" t="s">
        <v>6980</v>
      </c>
      <c r="E2599" t="s">
        <v>39</v>
      </c>
      <c r="F2599" t="s">
        <v>6107</v>
      </c>
      <c r="G2599" t="s">
        <v>20</v>
      </c>
      <c r="H2599" t="s">
        <v>1399</v>
      </c>
      <c r="I2599" t="s">
        <v>32</v>
      </c>
      <c r="J2599" t="s">
        <v>50</v>
      </c>
      <c r="K2599">
        <v>2514608</v>
      </c>
      <c r="L2599" t="s">
        <v>6981</v>
      </c>
      <c r="M2599" t="s">
        <v>1707</v>
      </c>
      <c r="N2599" t="str">
        <f t="array" ref="N2599">IF(COUNT(FIND({"数据分析","数据运营","分析师"},M2599)),"1","0")</f>
        <v>0</v>
      </c>
      <c r="O2599" t="s">
        <v>492</v>
      </c>
      <c r="P2599" t="s">
        <v>1384</v>
      </c>
      <c r="Q2599" t="str">
        <f t="shared" si="80"/>
        <v>20</v>
      </c>
      <c r="R2599" t="str">
        <f t="shared" si="81"/>
        <v>30</v>
      </c>
      <c r="S2599" s="1" t="s">
        <v>790</v>
      </c>
      <c r="T2599" t="s">
        <v>12568</v>
      </c>
      <c r="U2599" t="s">
        <v>12709</v>
      </c>
      <c r="V2599" t="s">
        <v>12479</v>
      </c>
      <c r="W2599" t="s">
        <v>12996</v>
      </c>
      <c r="X2599" t="s">
        <v>12920</v>
      </c>
      <c r="Y2599" t="s">
        <v>12946</v>
      </c>
    </row>
    <row r="2600" spans="1:27" x14ac:dyDescent="0.25">
      <c r="A2600" t="s">
        <v>4305</v>
      </c>
      <c r="B2600" t="s">
        <v>6786</v>
      </c>
      <c r="C2600">
        <v>395</v>
      </c>
      <c r="D2600" t="s">
        <v>6787</v>
      </c>
      <c r="E2600" t="s">
        <v>18</v>
      </c>
      <c r="G2600" t="s">
        <v>130</v>
      </c>
      <c r="H2600" t="s">
        <v>130</v>
      </c>
      <c r="I2600" t="s">
        <v>32</v>
      </c>
      <c r="J2600" t="s">
        <v>714</v>
      </c>
      <c r="K2600">
        <v>2551263</v>
      </c>
      <c r="L2600" t="s">
        <v>6788</v>
      </c>
      <c r="M2600" t="s">
        <v>6982</v>
      </c>
      <c r="N2600" t="str">
        <f t="array" ref="N2600">IF(COUNT(FIND({"数据分析","数据运营","分析师"},M2600)),"1","0")</f>
        <v>1</v>
      </c>
      <c r="O2600" t="s">
        <v>231</v>
      </c>
      <c r="P2600" t="s">
        <v>1384</v>
      </c>
      <c r="Q2600" t="str">
        <f t="shared" si="80"/>
        <v>15</v>
      </c>
      <c r="R2600" t="str">
        <f t="shared" si="81"/>
        <v>25</v>
      </c>
      <c r="S2600" s="1" t="s">
        <v>1456</v>
      </c>
      <c r="T2600" t="s">
        <v>12467</v>
      </c>
      <c r="U2600" t="s">
        <v>12479</v>
      </c>
      <c r="V2600" t="s">
        <v>12470</v>
      </c>
      <c r="W2600" s="1" t="s">
        <v>138</v>
      </c>
    </row>
    <row r="2601" spans="1:27" x14ac:dyDescent="0.25">
      <c r="A2601" t="s">
        <v>4305</v>
      </c>
      <c r="B2601" t="s">
        <v>6983</v>
      </c>
      <c r="C2601">
        <v>90204</v>
      </c>
      <c r="D2601" t="s">
        <v>6984</v>
      </c>
      <c r="E2601" t="s">
        <v>18</v>
      </c>
      <c r="F2601" t="s">
        <v>4379</v>
      </c>
      <c r="G2601" t="s">
        <v>20</v>
      </c>
      <c r="H2601" t="s">
        <v>72</v>
      </c>
      <c r="I2601" t="s">
        <v>32</v>
      </c>
      <c r="J2601" t="s">
        <v>186</v>
      </c>
      <c r="K2601">
        <v>2028749</v>
      </c>
      <c r="L2601" t="s">
        <v>6985</v>
      </c>
      <c r="M2601" t="s">
        <v>479</v>
      </c>
      <c r="N2601" t="str">
        <f t="array" ref="N2601">IF(COUNT(FIND({"数据分析","数据运营","分析师"},M2601)),"1","0")</f>
        <v>0</v>
      </c>
      <c r="O2601" t="s">
        <v>231</v>
      </c>
      <c r="P2601" t="s">
        <v>1384</v>
      </c>
      <c r="Q2601" t="str">
        <f t="shared" si="80"/>
        <v>15</v>
      </c>
      <c r="R2601" t="str">
        <f t="shared" si="81"/>
        <v>25</v>
      </c>
      <c r="S2601" s="1" t="s">
        <v>12331</v>
      </c>
      <c r="T2601" t="s">
        <v>12454</v>
      </c>
      <c r="U2601" t="s">
        <v>12455</v>
      </c>
      <c r="V2601" t="s">
        <v>12487</v>
      </c>
      <c r="W2601" t="s">
        <v>12931</v>
      </c>
      <c r="X2601" t="s">
        <v>12956</v>
      </c>
      <c r="Y2601" t="s">
        <v>12917</v>
      </c>
    </row>
    <row r="2602" spans="1:27" x14ac:dyDescent="0.25">
      <c r="A2602" t="s">
        <v>4305</v>
      </c>
      <c r="B2602" t="s">
        <v>4577</v>
      </c>
      <c r="C2602">
        <v>4188</v>
      </c>
      <c r="D2602" t="s">
        <v>4578</v>
      </c>
      <c r="E2602" t="s">
        <v>30</v>
      </c>
      <c r="G2602" t="s">
        <v>20</v>
      </c>
      <c r="H2602" t="s">
        <v>72</v>
      </c>
      <c r="I2602" t="s">
        <v>32</v>
      </c>
      <c r="J2602" t="s">
        <v>117</v>
      </c>
      <c r="K2602">
        <v>2564144</v>
      </c>
      <c r="L2602" t="s">
        <v>6986</v>
      </c>
      <c r="M2602" t="s">
        <v>479</v>
      </c>
      <c r="N2602" t="str">
        <f t="array" ref="N2602">IF(COUNT(FIND({"数据分析","数据运营","分析师"},M2602)),"1","0")</f>
        <v>0</v>
      </c>
      <c r="O2602" t="s">
        <v>298</v>
      </c>
      <c r="P2602" t="s">
        <v>1384</v>
      </c>
      <c r="Q2602" t="str">
        <f t="shared" si="80"/>
        <v>15</v>
      </c>
      <c r="R2602" t="str">
        <f t="shared" si="81"/>
        <v>30</v>
      </c>
      <c r="S2602" s="1" t="s">
        <v>8116</v>
      </c>
      <c r="T2602" t="s">
        <v>12535</v>
      </c>
      <c r="U2602" t="s">
        <v>12538</v>
      </c>
      <c r="V2602" t="s">
        <v>12827</v>
      </c>
      <c r="W2602" t="s">
        <v>12931</v>
      </c>
      <c r="X2602" t="s">
        <v>12956</v>
      </c>
      <c r="Y2602" t="s">
        <v>12917</v>
      </c>
    </row>
    <row r="2603" spans="1:27" x14ac:dyDescent="0.25">
      <c r="A2603" t="s">
        <v>4305</v>
      </c>
      <c r="B2603" t="s">
        <v>5922</v>
      </c>
      <c r="C2603">
        <v>6996</v>
      </c>
      <c r="D2603" t="s">
        <v>5923</v>
      </c>
      <c r="E2603" t="s">
        <v>47</v>
      </c>
      <c r="G2603" t="s">
        <v>20</v>
      </c>
      <c r="H2603" t="s">
        <v>21</v>
      </c>
      <c r="I2603" t="s">
        <v>32</v>
      </c>
      <c r="J2603" t="s">
        <v>33</v>
      </c>
      <c r="K2603">
        <v>2376462</v>
      </c>
      <c r="L2603" t="s">
        <v>6987</v>
      </c>
      <c r="M2603" t="s">
        <v>1320</v>
      </c>
      <c r="N2603" t="str">
        <f t="array" ref="N2603">IF(COUNT(FIND({"数据分析","数据运营","分析师"},M2603)),"1","0")</f>
        <v>1</v>
      </c>
      <c r="O2603" t="s">
        <v>298</v>
      </c>
      <c r="P2603" t="s">
        <v>1384</v>
      </c>
      <c r="Q2603" t="str">
        <f t="shared" si="80"/>
        <v>15</v>
      </c>
      <c r="R2603" t="str">
        <f t="shared" si="81"/>
        <v>30</v>
      </c>
      <c r="S2603" s="1" t="s">
        <v>8116</v>
      </c>
      <c r="T2603" t="s">
        <v>12455</v>
      </c>
      <c r="U2603" t="s">
        <v>12470</v>
      </c>
      <c r="V2603" t="s">
        <v>12454</v>
      </c>
      <c r="W2603" s="1" t="s">
        <v>42</v>
      </c>
      <c r="X2603" t="s">
        <v>13281</v>
      </c>
      <c r="Y2603" t="s">
        <v>13274</v>
      </c>
    </row>
    <row r="2604" spans="1:27" x14ac:dyDescent="0.25">
      <c r="A2604" t="s">
        <v>4305</v>
      </c>
      <c r="B2604" t="s">
        <v>6988</v>
      </c>
      <c r="C2604">
        <v>126405</v>
      </c>
      <c r="D2604" t="s">
        <v>6989</v>
      </c>
      <c r="E2604" t="s">
        <v>39</v>
      </c>
      <c r="F2604" t="s">
        <v>4313</v>
      </c>
      <c r="G2604" t="s">
        <v>130</v>
      </c>
      <c r="H2604" t="s">
        <v>130</v>
      </c>
      <c r="I2604" t="s">
        <v>32</v>
      </c>
      <c r="J2604" t="s">
        <v>6990</v>
      </c>
      <c r="K2604">
        <v>2304314</v>
      </c>
      <c r="L2604" t="s">
        <v>6991</v>
      </c>
      <c r="M2604" t="s">
        <v>42</v>
      </c>
      <c r="N2604" t="str">
        <f t="array" ref="N2604">IF(COUNT(FIND({"数据分析","数据运营","分析师"},M2604)),"1","0")</f>
        <v>1</v>
      </c>
      <c r="O2604" t="s">
        <v>260</v>
      </c>
      <c r="P2604" t="s">
        <v>1384</v>
      </c>
      <c r="Q2604" t="str">
        <f t="shared" si="80"/>
        <v>8</v>
      </c>
      <c r="R2604" t="str">
        <f t="shared" si="81"/>
        <v>15</v>
      </c>
      <c r="S2604" s="1" t="s">
        <v>1456</v>
      </c>
      <c r="T2604" t="s">
        <v>12455</v>
      </c>
      <c r="U2604" t="s">
        <v>12457</v>
      </c>
      <c r="V2604" t="s">
        <v>12483</v>
      </c>
      <c r="W2604" s="1" t="s">
        <v>42</v>
      </c>
      <c r="X2604" t="s">
        <v>13274</v>
      </c>
    </row>
    <row r="2605" spans="1:27" x14ac:dyDescent="0.25">
      <c r="A2605" t="s">
        <v>4305</v>
      </c>
      <c r="B2605" t="s">
        <v>6208</v>
      </c>
      <c r="C2605">
        <v>27988</v>
      </c>
      <c r="D2605" t="s">
        <v>6209</v>
      </c>
      <c r="E2605" t="s">
        <v>30</v>
      </c>
      <c r="F2605" t="s">
        <v>5023</v>
      </c>
      <c r="G2605" t="s">
        <v>33</v>
      </c>
      <c r="H2605" t="s">
        <v>368</v>
      </c>
      <c r="I2605" t="s">
        <v>178</v>
      </c>
      <c r="J2605" t="s">
        <v>812</v>
      </c>
      <c r="K2605">
        <v>2531918</v>
      </c>
      <c r="L2605" t="s">
        <v>6992</v>
      </c>
      <c r="M2605" t="s">
        <v>462</v>
      </c>
      <c r="N2605" t="str">
        <f t="array" ref="N2605">IF(COUNT(FIND({"数据分析","数据运营","分析师"},M2605)),"1","0")</f>
        <v>1</v>
      </c>
      <c r="O2605" t="s">
        <v>329</v>
      </c>
      <c r="P2605" t="s">
        <v>1384</v>
      </c>
      <c r="Q2605" t="str">
        <f t="shared" si="80"/>
        <v>12</v>
      </c>
      <c r="R2605" t="str">
        <f t="shared" si="81"/>
        <v>15</v>
      </c>
      <c r="S2605" s="1" t="s">
        <v>12320</v>
      </c>
      <c r="T2605" t="s">
        <v>12454</v>
      </c>
      <c r="U2605" t="s">
        <v>12455</v>
      </c>
      <c r="V2605" t="s">
        <v>12467</v>
      </c>
      <c r="W2605" s="1" t="s">
        <v>138</v>
      </c>
    </row>
    <row r="2606" spans="1:27" x14ac:dyDescent="0.25">
      <c r="A2606" t="s">
        <v>4305</v>
      </c>
      <c r="B2606" t="s">
        <v>875</v>
      </c>
      <c r="C2606">
        <v>50702</v>
      </c>
      <c r="D2606" t="s">
        <v>876</v>
      </c>
      <c r="E2606" t="s">
        <v>18</v>
      </c>
      <c r="G2606" t="s">
        <v>20</v>
      </c>
      <c r="H2606" t="s">
        <v>580</v>
      </c>
      <c r="I2606" t="s">
        <v>32</v>
      </c>
      <c r="J2606" t="s">
        <v>213</v>
      </c>
      <c r="K2606">
        <v>2036739</v>
      </c>
      <c r="L2606" t="s">
        <v>5212</v>
      </c>
      <c r="M2606" t="s">
        <v>716</v>
      </c>
      <c r="N2606" t="str">
        <f t="array" ref="N2606">IF(COUNT(FIND({"数据分析","数据运营","分析师"},M2606)),"1","0")</f>
        <v>0</v>
      </c>
      <c r="O2606" t="s">
        <v>815</v>
      </c>
      <c r="P2606" t="s">
        <v>1384</v>
      </c>
      <c r="Q2606" t="str">
        <f t="shared" si="80"/>
        <v>20</v>
      </c>
      <c r="R2606" t="str">
        <f t="shared" si="81"/>
        <v>40</v>
      </c>
      <c r="S2606" s="1" t="s">
        <v>12319</v>
      </c>
      <c r="T2606" t="s">
        <v>12455</v>
      </c>
      <c r="U2606" t="s">
        <v>12467</v>
      </c>
      <c r="V2606" t="s">
        <v>12487</v>
      </c>
      <c r="W2606" t="s">
        <v>12941</v>
      </c>
      <c r="X2606" t="s">
        <v>12917</v>
      </c>
    </row>
    <row r="2607" spans="1:27" x14ac:dyDescent="0.25">
      <c r="A2607" t="s">
        <v>4305</v>
      </c>
      <c r="B2607" t="s">
        <v>5026</v>
      </c>
      <c r="C2607">
        <v>116711</v>
      </c>
      <c r="D2607" t="s">
        <v>5027</v>
      </c>
      <c r="E2607" t="s">
        <v>47</v>
      </c>
      <c r="F2607" t="s">
        <v>6993</v>
      </c>
      <c r="G2607" t="s">
        <v>20</v>
      </c>
      <c r="H2607" t="s">
        <v>72</v>
      </c>
      <c r="I2607" t="s">
        <v>32</v>
      </c>
      <c r="J2607" t="s">
        <v>302</v>
      </c>
      <c r="K2607">
        <v>2401484</v>
      </c>
      <c r="L2607" t="s">
        <v>6994</v>
      </c>
      <c r="M2607" t="s">
        <v>672</v>
      </c>
      <c r="N2607" t="str">
        <f t="array" ref="N2607">IF(COUNT(FIND({"数据分析","数据运营","分析师"},M2607)),"1","0")</f>
        <v>0</v>
      </c>
      <c r="O2607" t="s">
        <v>231</v>
      </c>
      <c r="P2607" t="s">
        <v>1384</v>
      </c>
      <c r="Q2607" t="str">
        <f t="shared" si="80"/>
        <v>15</v>
      </c>
      <c r="R2607" t="str">
        <f t="shared" si="81"/>
        <v>25</v>
      </c>
      <c r="S2607" s="1" t="s">
        <v>12331</v>
      </c>
      <c r="T2607" t="s">
        <v>12455</v>
      </c>
      <c r="U2607" t="s">
        <v>12460</v>
      </c>
      <c r="V2607" t="s">
        <v>12487</v>
      </c>
      <c r="W2607" t="s">
        <v>12929</v>
      </c>
      <c r="X2607" t="s">
        <v>12919</v>
      </c>
      <c r="Y2607" t="s">
        <v>12917</v>
      </c>
    </row>
    <row r="2608" spans="1:27" x14ac:dyDescent="0.25">
      <c r="A2608" t="s">
        <v>4305</v>
      </c>
      <c r="B2608" t="s">
        <v>6995</v>
      </c>
      <c r="C2608">
        <v>53260</v>
      </c>
      <c r="D2608" t="s">
        <v>6996</v>
      </c>
      <c r="E2608" t="s">
        <v>47</v>
      </c>
      <c r="F2608" t="s">
        <v>6997</v>
      </c>
      <c r="G2608" t="s">
        <v>33</v>
      </c>
      <c r="H2608" t="s">
        <v>417</v>
      </c>
      <c r="I2608" t="s">
        <v>32</v>
      </c>
      <c r="J2608" t="s">
        <v>1041</v>
      </c>
      <c r="K2608">
        <v>2146585</v>
      </c>
      <c r="L2608" t="s">
        <v>6998</v>
      </c>
      <c r="M2608" t="s">
        <v>119</v>
      </c>
      <c r="N2608" t="str">
        <f t="array" ref="N2608">IF(COUNT(FIND({"数据分析","数据运营","分析师"},M2608)),"1","0")</f>
        <v>0</v>
      </c>
      <c r="O2608" t="s">
        <v>450</v>
      </c>
      <c r="P2608" t="s">
        <v>1384</v>
      </c>
      <c r="Q2608" t="str">
        <f t="shared" si="80"/>
        <v>8</v>
      </c>
      <c r="R2608" t="str">
        <f t="shared" si="81"/>
        <v>12</v>
      </c>
      <c r="S2608" s="1" t="s">
        <v>12320</v>
      </c>
      <c r="T2608" t="s">
        <v>12456</v>
      </c>
      <c r="U2608" t="s">
        <v>12455</v>
      </c>
      <c r="V2608" t="s">
        <v>12477</v>
      </c>
      <c r="W2608" t="s">
        <v>76</v>
      </c>
    </row>
    <row r="2609" spans="1:27" x14ac:dyDescent="0.25">
      <c r="A2609" t="s">
        <v>4305</v>
      </c>
      <c r="B2609" t="s">
        <v>4306</v>
      </c>
      <c r="C2609">
        <v>3786</v>
      </c>
      <c r="D2609" t="s">
        <v>4307</v>
      </c>
      <c r="E2609" t="s">
        <v>18</v>
      </c>
      <c r="G2609" t="s">
        <v>20</v>
      </c>
      <c r="H2609" t="s">
        <v>72</v>
      </c>
      <c r="I2609" t="s">
        <v>32</v>
      </c>
      <c r="J2609" t="s">
        <v>117</v>
      </c>
      <c r="K2609">
        <v>2035915</v>
      </c>
      <c r="L2609" t="s">
        <v>6999</v>
      </c>
      <c r="M2609" t="s">
        <v>5474</v>
      </c>
      <c r="N2609" t="str">
        <f t="array" ref="N2609">IF(COUNT(FIND({"数据分析","数据运营","分析师"},M2609)),"1","0")</f>
        <v>0</v>
      </c>
      <c r="O2609" t="s">
        <v>815</v>
      </c>
      <c r="P2609" t="s">
        <v>1384</v>
      </c>
      <c r="Q2609" t="str">
        <f t="shared" si="80"/>
        <v>20</v>
      </c>
      <c r="R2609" t="str">
        <f t="shared" si="81"/>
        <v>40</v>
      </c>
      <c r="S2609" s="1" t="s">
        <v>12383</v>
      </c>
      <c r="T2609" t="s">
        <v>12462</v>
      </c>
      <c r="U2609" t="s">
        <v>12477</v>
      </c>
      <c r="V2609" t="s">
        <v>12460</v>
      </c>
      <c r="W2609" t="s">
        <v>76</v>
      </c>
    </row>
    <row r="2610" spans="1:27" x14ac:dyDescent="0.25">
      <c r="A2610" t="s">
        <v>4305</v>
      </c>
      <c r="B2610" t="s">
        <v>5263</v>
      </c>
      <c r="C2610">
        <v>89541</v>
      </c>
      <c r="D2610" t="s">
        <v>5264</v>
      </c>
      <c r="E2610" t="s">
        <v>18</v>
      </c>
      <c r="F2610" t="s">
        <v>4403</v>
      </c>
      <c r="G2610" t="s">
        <v>20</v>
      </c>
      <c r="H2610" t="s">
        <v>72</v>
      </c>
      <c r="I2610" t="s">
        <v>22</v>
      </c>
      <c r="J2610" t="s">
        <v>73</v>
      </c>
      <c r="K2610">
        <v>2101727</v>
      </c>
      <c r="L2610" t="s">
        <v>7000</v>
      </c>
      <c r="M2610" t="s">
        <v>7001</v>
      </c>
      <c r="N2610" t="str">
        <f t="array" ref="N2610">IF(COUNT(FIND({"数据分析","数据运营","分析师"},M2610)),"1","0")</f>
        <v>0</v>
      </c>
      <c r="O2610" t="s">
        <v>815</v>
      </c>
      <c r="P2610" t="s">
        <v>1384</v>
      </c>
      <c r="Q2610" t="str">
        <f t="shared" si="80"/>
        <v>20</v>
      </c>
      <c r="R2610" t="str">
        <f t="shared" si="81"/>
        <v>40</v>
      </c>
      <c r="S2610" s="1" t="s">
        <v>12320</v>
      </c>
      <c r="T2610" t="s">
        <v>12455</v>
      </c>
      <c r="U2610" t="s">
        <v>12475</v>
      </c>
      <c r="V2610" t="s">
        <v>12485</v>
      </c>
      <c r="W2610" t="s">
        <v>12996</v>
      </c>
      <c r="X2610" t="s">
        <v>12917</v>
      </c>
    </row>
    <row r="2611" spans="1:27" x14ac:dyDescent="0.25">
      <c r="A2611" t="s">
        <v>4305</v>
      </c>
      <c r="B2611" t="s">
        <v>5362</v>
      </c>
      <c r="C2611">
        <v>37446</v>
      </c>
      <c r="D2611" t="s">
        <v>5363</v>
      </c>
      <c r="E2611" t="s">
        <v>39</v>
      </c>
      <c r="F2611" t="s">
        <v>4399</v>
      </c>
      <c r="G2611" t="s">
        <v>20</v>
      </c>
      <c r="H2611" t="s">
        <v>72</v>
      </c>
      <c r="I2611" t="s">
        <v>32</v>
      </c>
      <c r="J2611" t="s">
        <v>23</v>
      </c>
      <c r="K2611">
        <v>1996614</v>
      </c>
      <c r="L2611" t="s">
        <v>5531</v>
      </c>
      <c r="M2611" t="s">
        <v>479</v>
      </c>
      <c r="N2611" t="str">
        <f t="array" ref="N2611">IF(COUNT(FIND({"数据分析","数据运营","分析师"},M2611)),"1","0")</f>
        <v>0</v>
      </c>
      <c r="O2611" t="s">
        <v>1590</v>
      </c>
      <c r="P2611" t="s">
        <v>1384</v>
      </c>
      <c r="Q2611" t="str">
        <f t="shared" si="80"/>
        <v>25</v>
      </c>
      <c r="R2611" t="str">
        <f t="shared" si="81"/>
        <v>45</v>
      </c>
      <c r="S2611" s="1" t="s">
        <v>12319</v>
      </c>
      <c r="T2611" t="s">
        <v>12453</v>
      </c>
      <c r="U2611" t="s">
        <v>12690</v>
      </c>
      <c r="V2611" t="s">
        <v>12477</v>
      </c>
      <c r="W2611" t="s">
        <v>12931</v>
      </c>
      <c r="X2611" t="s">
        <v>12956</v>
      </c>
      <c r="Y2611" t="s">
        <v>12917</v>
      </c>
    </row>
    <row r="2612" spans="1:27" x14ac:dyDescent="0.25">
      <c r="A2612" t="s">
        <v>4305</v>
      </c>
      <c r="B2612" t="s">
        <v>4545</v>
      </c>
      <c r="C2612">
        <v>133</v>
      </c>
      <c r="D2612" t="s">
        <v>4546</v>
      </c>
      <c r="E2612" t="s">
        <v>30</v>
      </c>
      <c r="F2612" t="s">
        <v>4547</v>
      </c>
      <c r="G2612" t="s">
        <v>20</v>
      </c>
      <c r="H2612" t="s">
        <v>72</v>
      </c>
      <c r="I2612" t="s">
        <v>32</v>
      </c>
      <c r="J2612" t="s">
        <v>934</v>
      </c>
      <c r="K2612">
        <v>2518111</v>
      </c>
      <c r="L2612" t="s">
        <v>4548</v>
      </c>
      <c r="M2612" t="s">
        <v>505</v>
      </c>
      <c r="N2612" t="str">
        <f t="array" ref="N2612">IF(COUNT(FIND({"数据分析","数据运营","分析师"},M2612)),"1","0")</f>
        <v>0</v>
      </c>
      <c r="O2612" t="s">
        <v>231</v>
      </c>
      <c r="P2612" t="s">
        <v>1384</v>
      </c>
      <c r="Q2612" t="str">
        <f t="shared" si="80"/>
        <v>15</v>
      </c>
      <c r="R2612" t="str">
        <f t="shared" si="81"/>
        <v>25</v>
      </c>
      <c r="S2612" s="1" t="s">
        <v>12325</v>
      </c>
      <c r="T2612" t="s">
        <v>12533</v>
      </c>
      <c r="U2612" t="s">
        <v>12670</v>
      </c>
      <c r="V2612" t="s">
        <v>12825</v>
      </c>
      <c r="W2612" t="s">
        <v>12931</v>
      </c>
      <c r="X2612" t="s">
        <v>12917</v>
      </c>
    </row>
    <row r="2613" spans="1:27" x14ac:dyDescent="0.25">
      <c r="A2613" t="s">
        <v>4305</v>
      </c>
      <c r="B2613" t="s">
        <v>6232</v>
      </c>
      <c r="C2613">
        <v>8332</v>
      </c>
      <c r="D2613" t="s">
        <v>6233</v>
      </c>
      <c r="E2613" t="s">
        <v>30</v>
      </c>
      <c r="F2613" t="s">
        <v>6234</v>
      </c>
      <c r="G2613" t="s">
        <v>20</v>
      </c>
      <c r="H2613" t="s">
        <v>72</v>
      </c>
      <c r="I2613" t="s">
        <v>32</v>
      </c>
      <c r="J2613" t="s">
        <v>23</v>
      </c>
      <c r="K2613">
        <v>2034856</v>
      </c>
      <c r="L2613" t="s">
        <v>6235</v>
      </c>
      <c r="M2613" t="s">
        <v>479</v>
      </c>
      <c r="N2613" t="str">
        <f t="array" ref="N2613">IF(COUNT(FIND({"数据分析","数据运营","分析师"},M2613)),"1","0")</f>
        <v>0</v>
      </c>
      <c r="O2613" t="s">
        <v>231</v>
      </c>
      <c r="P2613" t="s">
        <v>1384</v>
      </c>
      <c r="Q2613" t="str">
        <f t="shared" si="80"/>
        <v>15</v>
      </c>
      <c r="R2613" t="str">
        <f t="shared" si="81"/>
        <v>25</v>
      </c>
      <c r="S2613" s="1" t="s">
        <v>12403</v>
      </c>
      <c r="T2613" t="s">
        <v>12455</v>
      </c>
      <c r="U2613" t="s">
        <v>12475</v>
      </c>
      <c r="V2613" t="s">
        <v>12485</v>
      </c>
      <c r="W2613" t="s">
        <v>12931</v>
      </c>
      <c r="X2613" t="s">
        <v>12956</v>
      </c>
      <c r="Y2613" t="s">
        <v>12917</v>
      </c>
    </row>
    <row r="2614" spans="1:27" x14ac:dyDescent="0.25">
      <c r="A2614" t="s">
        <v>4305</v>
      </c>
      <c r="B2614" t="s">
        <v>919</v>
      </c>
      <c r="C2614">
        <v>3038</v>
      </c>
      <c r="D2614" t="s">
        <v>920</v>
      </c>
      <c r="E2614" t="s">
        <v>30</v>
      </c>
      <c r="F2614" t="s">
        <v>4522</v>
      </c>
      <c r="G2614" t="s">
        <v>20</v>
      </c>
      <c r="H2614" t="s">
        <v>21</v>
      </c>
      <c r="I2614" t="s">
        <v>32</v>
      </c>
      <c r="J2614" t="s">
        <v>142</v>
      </c>
      <c r="K2614">
        <v>1638587</v>
      </c>
      <c r="L2614" t="s">
        <v>6885</v>
      </c>
      <c r="M2614" t="s">
        <v>624</v>
      </c>
      <c r="N2614" t="str">
        <f t="array" ref="N2614">IF(COUNT(FIND({"数据分析","数据运营","分析师"},M2614)),"1","0")</f>
        <v>0</v>
      </c>
      <c r="O2614" t="s">
        <v>298</v>
      </c>
      <c r="P2614" t="s">
        <v>1384</v>
      </c>
      <c r="Q2614" t="str">
        <f t="shared" si="80"/>
        <v>15</v>
      </c>
      <c r="R2614" t="str">
        <f t="shared" si="81"/>
        <v>30</v>
      </c>
      <c r="S2614" s="1" t="s">
        <v>12342</v>
      </c>
      <c r="T2614" t="s">
        <v>12453</v>
      </c>
      <c r="U2614" t="s">
        <v>12464</v>
      </c>
      <c r="V2614" t="s">
        <v>12454</v>
      </c>
      <c r="W2614" t="s">
        <v>12958</v>
      </c>
      <c r="X2614" t="s">
        <v>12917</v>
      </c>
    </row>
    <row r="2615" spans="1:27" x14ac:dyDescent="0.25">
      <c r="A2615" t="s">
        <v>4305</v>
      </c>
      <c r="B2615" t="s">
        <v>4629</v>
      </c>
      <c r="C2615">
        <v>61921</v>
      </c>
      <c r="D2615" t="s">
        <v>4630</v>
      </c>
      <c r="E2615" t="s">
        <v>18</v>
      </c>
      <c r="G2615" t="s">
        <v>20</v>
      </c>
      <c r="H2615" t="s">
        <v>580</v>
      </c>
      <c r="I2615" t="s">
        <v>32</v>
      </c>
      <c r="J2615" t="s">
        <v>117</v>
      </c>
      <c r="K2615">
        <v>2396352</v>
      </c>
      <c r="L2615" t="s">
        <v>7002</v>
      </c>
      <c r="M2615" t="s">
        <v>75</v>
      </c>
      <c r="N2615" t="str">
        <f t="array" ref="N2615">IF(COUNT(FIND({"数据分析","数据运营","分析师"},M2615)),"1","0")</f>
        <v>0</v>
      </c>
      <c r="O2615" t="s">
        <v>298</v>
      </c>
      <c r="P2615" t="s">
        <v>1384</v>
      </c>
      <c r="Q2615" t="str">
        <f t="shared" si="80"/>
        <v>15</v>
      </c>
      <c r="R2615" t="str">
        <f t="shared" si="81"/>
        <v>30</v>
      </c>
      <c r="S2615" s="1" t="s">
        <v>1456</v>
      </c>
      <c r="T2615" t="s">
        <v>12453</v>
      </c>
      <c r="U2615" t="s">
        <v>12455</v>
      </c>
      <c r="V2615" t="s">
        <v>12467</v>
      </c>
      <c r="W2615" t="s">
        <v>76</v>
      </c>
    </row>
    <row r="2616" spans="1:27" x14ac:dyDescent="0.25">
      <c r="A2616" t="s">
        <v>4305</v>
      </c>
      <c r="B2616" t="s">
        <v>7003</v>
      </c>
      <c r="C2616">
        <v>139054</v>
      </c>
      <c r="D2616" t="s">
        <v>7004</v>
      </c>
      <c r="E2616" t="s">
        <v>56</v>
      </c>
      <c r="F2616" t="s">
        <v>7005</v>
      </c>
      <c r="G2616" t="s">
        <v>20</v>
      </c>
      <c r="H2616" t="s">
        <v>21</v>
      </c>
      <c r="I2616" t="s">
        <v>32</v>
      </c>
      <c r="J2616" t="s">
        <v>7006</v>
      </c>
      <c r="K2616">
        <v>2103724</v>
      </c>
      <c r="L2616" t="s">
        <v>7007</v>
      </c>
      <c r="M2616" t="s">
        <v>7008</v>
      </c>
      <c r="N2616" t="str">
        <f t="array" ref="N2616">IF(COUNT(FIND({"数据分析","数据运营","分析师"},M2616)),"1","0")</f>
        <v>0</v>
      </c>
      <c r="O2616" t="s">
        <v>231</v>
      </c>
      <c r="P2616" t="s">
        <v>1384</v>
      </c>
      <c r="Q2616" t="str">
        <f t="shared" si="80"/>
        <v>15</v>
      </c>
      <c r="R2616" t="str">
        <f t="shared" si="81"/>
        <v>25</v>
      </c>
      <c r="W2616" t="s">
        <v>12957</v>
      </c>
      <c r="X2616" t="s">
        <v>13144</v>
      </c>
      <c r="Y2616" t="s">
        <v>12919</v>
      </c>
      <c r="Z2616" t="s">
        <v>12920</v>
      </c>
      <c r="AA2616" t="s">
        <v>12937</v>
      </c>
    </row>
    <row r="2617" spans="1:27" x14ac:dyDescent="0.25">
      <c r="A2617" t="s">
        <v>4305</v>
      </c>
      <c r="B2617" t="s">
        <v>4510</v>
      </c>
      <c r="C2617">
        <v>2474</v>
      </c>
      <c r="D2617" t="s">
        <v>4511</v>
      </c>
      <c r="E2617" t="s">
        <v>30</v>
      </c>
      <c r="F2617" t="s">
        <v>4403</v>
      </c>
      <c r="G2617" t="s">
        <v>20</v>
      </c>
      <c r="H2617" t="s">
        <v>72</v>
      </c>
      <c r="I2617" t="s">
        <v>32</v>
      </c>
      <c r="J2617" t="s">
        <v>23</v>
      </c>
      <c r="K2617">
        <v>1638760</v>
      </c>
      <c r="L2617" t="s">
        <v>7009</v>
      </c>
      <c r="M2617" t="s">
        <v>7010</v>
      </c>
      <c r="N2617" t="str">
        <f t="array" ref="N2617">IF(COUNT(FIND({"数据分析","数据运营","分析师"},M2617)),"1","0")</f>
        <v>0</v>
      </c>
      <c r="O2617" t="s">
        <v>815</v>
      </c>
      <c r="P2617" t="s">
        <v>1384</v>
      </c>
      <c r="Q2617" t="str">
        <f t="shared" si="80"/>
        <v>20</v>
      </c>
      <c r="R2617" t="str">
        <f t="shared" si="81"/>
        <v>40</v>
      </c>
      <c r="S2617" s="1" t="s">
        <v>1583</v>
      </c>
      <c r="T2617" t="s">
        <v>12453</v>
      </c>
      <c r="U2617" t="s">
        <v>12467</v>
      </c>
      <c r="V2617" t="s">
        <v>12462</v>
      </c>
      <c r="W2617" t="s">
        <v>12931</v>
      </c>
      <c r="X2617" t="s">
        <v>12920</v>
      </c>
      <c r="Y2617" t="s">
        <v>12937</v>
      </c>
    </row>
    <row r="2618" spans="1:27" x14ac:dyDescent="0.25">
      <c r="A2618" t="s">
        <v>4305</v>
      </c>
      <c r="B2618" t="s">
        <v>4600</v>
      </c>
      <c r="C2618">
        <v>24561</v>
      </c>
      <c r="D2618" t="s">
        <v>4601</v>
      </c>
      <c r="E2618" t="s">
        <v>18</v>
      </c>
      <c r="G2618" t="s">
        <v>20</v>
      </c>
      <c r="H2618" t="s">
        <v>72</v>
      </c>
      <c r="I2618" t="s">
        <v>32</v>
      </c>
      <c r="J2618" t="s">
        <v>92</v>
      </c>
      <c r="K2618">
        <v>2547750</v>
      </c>
      <c r="L2618" t="s">
        <v>4602</v>
      </c>
      <c r="M2618" t="s">
        <v>7011</v>
      </c>
      <c r="N2618" t="str">
        <f t="array" ref="N2618">IF(COUNT(FIND({"数据分析","数据运营","分析师"},M2618)),"1","0")</f>
        <v>0</v>
      </c>
      <c r="O2618" t="s">
        <v>298</v>
      </c>
      <c r="P2618" t="s">
        <v>1384</v>
      </c>
      <c r="Q2618" t="str">
        <f t="shared" si="80"/>
        <v>15</v>
      </c>
      <c r="R2618" t="str">
        <f t="shared" si="81"/>
        <v>30</v>
      </c>
      <c r="S2618" s="1" t="s">
        <v>12320</v>
      </c>
      <c r="T2618" t="s">
        <v>12464</v>
      </c>
      <c r="U2618" t="s">
        <v>12455</v>
      </c>
      <c r="V2618" t="s">
        <v>12467</v>
      </c>
      <c r="W2618" t="s">
        <v>12931</v>
      </c>
      <c r="X2618" t="s">
        <v>12956</v>
      </c>
      <c r="Y2618" t="s">
        <v>13032</v>
      </c>
      <c r="Z2618" t="s">
        <v>12917</v>
      </c>
    </row>
    <row r="2619" spans="1:27" x14ac:dyDescent="0.25">
      <c r="A2619" t="s">
        <v>4305</v>
      </c>
      <c r="B2619" t="s">
        <v>7012</v>
      </c>
      <c r="C2619">
        <v>35773</v>
      </c>
      <c r="D2619" t="s">
        <v>7013</v>
      </c>
      <c r="E2619" t="s">
        <v>30</v>
      </c>
      <c r="G2619" t="s">
        <v>20</v>
      </c>
      <c r="H2619" t="s">
        <v>489</v>
      </c>
      <c r="I2619" t="s">
        <v>32</v>
      </c>
      <c r="J2619" t="s">
        <v>7014</v>
      </c>
      <c r="K2619">
        <v>1898123</v>
      </c>
      <c r="L2619" t="s">
        <v>7015</v>
      </c>
      <c r="M2619" t="s">
        <v>7016</v>
      </c>
      <c r="N2619" t="str">
        <f t="array" ref="N2619">IF(COUNT(FIND({"数据分析","数据运营","分析师"},M2619)),"1","0")</f>
        <v>0</v>
      </c>
      <c r="O2619" t="s">
        <v>1611</v>
      </c>
      <c r="P2619" t="s">
        <v>1384</v>
      </c>
      <c r="Q2619" t="str">
        <f t="shared" si="80"/>
        <v>30</v>
      </c>
      <c r="R2619" t="str">
        <f t="shared" si="81"/>
        <v>50</v>
      </c>
      <c r="S2619" s="1" t="s">
        <v>12320</v>
      </c>
      <c r="T2619" t="s">
        <v>12456</v>
      </c>
      <c r="U2619" t="s">
        <v>12454</v>
      </c>
      <c r="V2619" t="s">
        <v>12455</v>
      </c>
      <c r="W2619" t="s">
        <v>12931</v>
      </c>
      <c r="X2619" t="s">
        <v>13019</v>
      </c>
      <c r="Y2619" t="s">
        <v>12917</v>
      </c>
    </row>
    <row r="2620" spans="1:27" x14ac:dyDescent="0.25">
      <c r="A2620" t="s">
        <v>4305</v>
      </c>
      <c r="B2620" t="s">
        <v>5217</v>
      </c>
      <c r="C2620">
        <v>31590</v>
      </c>
      <c r="D2620" t="s">
        <v>5218</v>
      </c>
      <c r="E2620" t="s">
        <v>18</v>
      </c>
      <c r="G2620" t="s">
        <v>20</v>
      </c>
      <c r="H2620" t="s">
        <v>72</v>
      </c>
      <c r="I2620" t="s">
        <v>32</v>
      </c>
      <c r="J2620" t="s">
        <v>719</v>
      </c>
      <c r="K2620">
        <v>2297707</v>
      </c>
      <c r="L2620" t="s">
        <v>7017</v>
      </c>
      <c r="M2620" t="s">
        <v>7018</v>
      </c>
      <c r="N2620" t="str">
        <f t="array" ref="N2620">IF(COUNT(FIND({"数据分析","数据运营","分析师"},M2620)),"1","0")</f>
        <v>1</v>
      </c>
      <c r="O2620" t="s">
        <v>3020</v>
      </c>
      <c r="P2620" t="s">
        <v>1384</v>
      </c>
      <c r="Q2620" t="str">
        <f t="shared" si="80"/>
        <v>9</v>
      </c>
      <c r="R2620" t="str">
        <f t="shared" si="81"/>
        <v>14</v>
      </c>
      <c r="S2620" s="1" t="s">
        <v>12319</v>
      </c>
      <c r="T2620" t="s">
        <v>12453</v>
      </c>
      <c r="U2620" t="s">
        <v>12454</v>
      </c>
      <c r="V2620" t="s">
        <v>12467</v>
      </c>
      <c r="W2620" s="1" t="s">
        <v>42</v>
      </c>
      <c r="X2620" t="s">
        <v>13274</v>
      </c>
    </row>
    <row r="2621" spans="1:27" x14ac:dyDescent="0.25">
      <c r="A2621" t="s">
        <v>4305</v>
      </c>
      <c r="B2621" t="s">
        <v>875</v>
      </c>
      <c r="C2621">
        <v>50702</v>
      </c>
      <c r="D2621" t="s">
        <v>876</v>
      </c>
      <c r="E2621" t="s">
        <v>18</v>
      </c>
      <c r="F2621" t="s">
        <v>4322</v>
      </c>
      <c r="G2621" t="s">
        <v>20</v>
      </c>
      <c r="H2621" t="s">
        <v>72</v>
      </c>
      <c r="I2621" t="s">
        <v>32</v>
      </c>
      <c r="J2621" t="s">
        <v>213</v>
      </c>
      <c r="K2621">
        <v>2436585</v>
      </c>
      <c r="L2621" t="s">
        <v>2548</v>
      </c>
      <c r="M2621" t="s">
        <v>6812</v>
      </c>
      <c r="N2621" t="str">
        <f t="array" ref="N2621">IF(COUNT(FIND({"数据分析","数据运营","分析师"},M2621)),"1","0")</f>
        <v>1</v>
      </c>
      <c r="O2621" t="s">
        <v>189</v>
      </c>
      <c r="P2621" t="s">
        <v>1384</v>
      </c>
      <c r="Q2621" t="str">
        <f t="shared" si="80"/>
        <v>10</v>
      </c>
      <c r="R2621" t="str">
        <f t="shared" si="81"/>
        <v>20</v>
      </c>
      <c r="S2621" s="1" t="s">
        <v>12319</v>
      </c>
      <c r="T2621" t="s">
        <v>12455</v>
      </c>
      <c r="U2621" t="s">
        <v>12467</v>
      </c>
      <c r="V2621" t="s">
        <v>12487</v>
      </c>
      <c r="W2621" s="1" t="s">
        <v>13255</v>
      </c>
      <c r="X2621" t="s">
        <v>13327</v>
      </c>
      <c r="Y2621" t="s">
        <v>13272</v>
      </c>
      <c r="Z2621" t="s">
        <v>12810</v>
      </c>
      <c r="AA2621" t="s">
        <v>13274</v>
      </c>
    </row>
    <row r="2622" spans="1:27" x14ac:dyDescent="0.25">
      <c r="A2622" t="s">
        <v>4305</v>
      </c>
      <c r="B2622" t="s">
        <v>7019</v>
      </c>
      <c r="C2622">
        <v>42557</v>
      </c>
      <c r="D2622" t="s">
        <v>7020</v>
      </c>
      <c r="E2622" t="s">
        <v>39</v>
      </c>
      <c r="F2622" t="s">
        <v>7021</v>
      </c>
      <c r="G2622" t="s">
        <v>20</v>
      </c>
      <c r="H2622" t="s">
        <v>72</v>
      </c>
      <c r="I2622" t="s">
        <v>32</v>
      </c>
      <c r="J2622" t="s">
        <v>274</v>
      </c>
      <c r="K2622">
        <v>2149640</v>
      </c>
      <c r="L2622" t="s">
        <v>7022</v>
      </c>
      <c r="M2622" t="s">
        <v>5452</v>
      </c>
      <c r="N2622" t="str">
        <f t="array" ref="N2622">IF(COUNT(FIND({"数据分析","数据运营","分析师"},M2622)),"1","0")</f>
        <v>0</v>
      </c>
      <c r="O2622" t="s">
        <v>231</v>
      </c>
      <c r="P2622" t="s">
        <v>1384</v>
      </c>
      <c r="Q2622" t="str">
        <f t="shared" si="80"/>
        <v>15</v>
      </c>
      <c r="R2622" t="str">
        <f t="shared" si="81"/>
        <v>25</v>
      </c>
      <c r="S2622" s="1" t="s">
        <v>12325</v>
      </c>
      <c r="T2622" t="s">
        <v>12477</v>
      </c>
      <c r="U2622" t="s">
        <v>12487</v>
      </c>
      <c r="V2622" t="s">
        <v>12470</v>
      </c>
      <c r="W2622" t="s">
        <v>76</v>
      </c>
    </row>
    <row r="2623" spans="1:27" x14ac:dyDescent="0.25">
      <c r="A2623" t="s">
        <v>4305</v>
      </c>
      <c r="B2623" t="s">
        <v>7023</v>
      </c>
      <c r="C2623">
        <v>51835</v>
      </c>
      <c r="D2623" t="s">
        <v>7024</v>
      </c>
      <c r="E2623" t="s">
        <v>30</v>
      </c>
      <c r="F2623" t="s">
        <v>4351</v>
      </c>
      <c r="G2623" t="s">
        <v>20</v>
      </c>
      <c r="H2623" t="s">
        <v>580</v>
      </c>
      <c r="I2623" t="s">
        <v>32</v>
      </c>
      <c r="J2623" t="s">
        <v>213</v>
      </c>
      <c r="K2623">
        <v>811076</v>
      </c>
      <c r="L2623" t="s">
        <v>7025</v>
      </c>
      <c r="M2623" t="s">
        <v>716</v>
      </c>
      <c r="N2623" t="str">
        <f t="array" ref="N2623">IF(COUNT(FIND({"数据分析","数据运营","分析师"},M2623)),"1","0")</f>
        <v>0</v>
      </c>
      <c r="O2623" t="s">
        <v>492</v>
      </c>
      <c r="P2623" t="s">
        <v>1384</v>
      </c>
      <c r="Q2623" t="str">
        <f t="shared" si="80"/>
        <v>20</v>
      </c>
      <c r="R2623" t="str">
        <f t="shared" si="81"/>
        <v>30</v>
      </c>
      <c r="S2623" s="1" t="s">
        <v>12319</v>
      </c>
      <c r="T2623" t="s">
        <v>12464</v>
      </c>
      <c r="U2623" t="s">
        <v>12455</v>
      </c>
      <c r="V2623" t="s">
        <v>12467</v>
      </c>
      <c r="W2623" t="s">
        <v>12941</v>
      </c>
      <c r="X2623" t="s">
        <v>12917</v>
      </c>
    </row>
    <row r="2624" spans="1:27" x14ac:dyDescent="0.25">
      <c r="A2624" t="s">
        <v>4305</v>
      </c>
      <c r="B2624" t="s">
        <v>919</v>
      </c>
      <c r="C2624">
        <v>3038</v>
      </c>
      <c r="D2624" t="s">
        <v>920</v>
      </c>
      <c r="E2624" t="s">
        <v>30</v>
      </c>
      <c r="F2624" t="s">
        <v>4522</v>
      </c>
      <c r="G2624" t="s">
        <v>20</v>
      </c>
      <c r="H2624" t="s">
        <v>21</v>
      </c>
      <c r="I2624" t="s">
        <v>32</v>
      </c>
      <c r="J2624" t="s">
        <v>142</v>
      </c>
      <c r="K2624">
        <v>2105167</v>
      </c>
      <c r="L2624" t="s">
        <v>6885</v>
      </c>
      <c r="M2624" t="s">
        <v>624</v>
      </c>
      <c r="N2624" t="str">
        <f t="array" ref="N2624">IF(COUNT(FIND({"数据分析","数据运营","分析师"},M2624)),"1","0")</f>
        <v>0</v>
      </c>
      <c r="O2624" t="s">
        <v>298</v>
      </c>
      <c r="P2624" t="s">
        <v>1384</v>
      </c>
      <c r="Q2624" t="str">
        <f t="shared" si="80"/>
        <v>15</v>
      </c>
      <c r="R2624" t="str">
        <f t="shared" si="81"/>
        <v>30</v>
      </c>
      <c r="S2624" s="1" t="s">
        <v>12342</v>
      </c>
      <c r="T2624" t="s">
        <v>12453</v>
      </c>
      <c r="U2624" t="s">
        <v>12464</v>
      </c>
      <c r="V2624" t="s">
        <v>12454</v>
      </c>
      <c r="W2624" t="s">
        <v>12958</v>
      </c>
      <c r="X2624" t="s">
        <v>12917</v>
      </c>
    </row>
    <row r="2625" spans="1:27" x14ac:dyDescent="0.25">
      <c r="A2625" t="s">
        <v>4305</v>
      </c>
      <c r="B2625" t="s">
        <v>5078</v>
      </c>
      <c r="C2625">
        <v>18497</v>
      </c>
      <c r="D2625" t="s">
        <v>5079</v>
      </c>
      <c r="E2625" t="s">
        <v>56</v>
      </c>
      <c r="F2625" t="s">
        <v>7026</v>
      </c>
      <c r="G2625" t="s">
        <v>20</v>
      </c>
      <c r="H2625" t="s">
        <v>72</v>
      </c>
      <c r="I2625" t="s">
        <v>32</v>
      </c>
      <c r="J2625" t="s">
        <v>142</v>
      </c>
      <c r="K2625">
        <v>2522014</v>
      </c>
      <c r="L2625" t="s">
        <v>7027</v>
      </c>
      <c r="M2625" t="s">
        <v>779</v>
      </c>
      <c r="N2625" t="str">
        <f t="array" ref="N2625">IF(COUNT(FIND({"数据分析","数据运营","分析师"},M2625)),"1","0")</f>
        <v>0</v>
      </c>
      <c r="O2625" t="s">
        <v>298</v>
      </c>
      <c r="P2625" t="s">
        <v>1384</v>
      </c>
      <c r="Q2625" t="str">
        <f t="shared" si="80"/>
        <v>15</v>
      </c>
      <c r="R2625" t="str">
        <f t="shared" si="81"/>
        <v>30</v>
      </c>
      <c r="S2625" s="1" t="s">
        <v>12393</v>
      </c>
      <c r="T2625" t="s">
        <v>12545</v>
      </c>
      <c r="U2625" t="s">
        <v>12456</v>
      </c>
      <c r="V2625" t="s">
        <v>12454</v>
      </c>
      <c r="W2625" t="s">
        <v>12931</v>
      </c>
      <c r="X2625" t="s">
        <v>12917</v>
      </c>
    </row>
    <row r="2626" spans="1:27" x14ac:dyDescent="0.25">
      <c r="A2626" t="s">
        <v>4305</v>
      </c>
      <c r="B2626" t="s">
        <v>6754</v>
      </c>
      <c r="C2626">
        <v>701</v>
      </c>
      <c r="D2626" t="s">
        <v>6755</v>
      </c>
      <c r="E2626" t="s">
        <v>30</v>
      </c>
      <c r="F2626" t="s">
        <v>7028</v>
      </c>
      <c r="G2626" t="s">
        <v>20</v>
      </c>
      <c r="H2626" t="s">
        <v>1399</v>
      </c>
      <c r="I2626" t="s">
        <v>32</v>
      </c>
      <c r="J2626" t="s">
        <v>73</v>
      </c>
      <c r="K2626">
        <v>2492144</v>
      </c>
      <c r="L2626" t="s">
        <v>7029</v>
      </c>
      <c r="M2626" t="s">
        <v>6846</v>
      </c>
      <c r="N2626" t="str">
        <f t="array" ref="N2626">IF(COUNT(FIND({"数据分析","数据运营","分析师"},M2626)),"1","0")</f>
        <v>0</v>
      </c>
      <c r="O2626" t="s">
        <v>1977</v>
      </c>
      <c r="P2626" t="s">
        <v>1384</v>
      </c>
      <c r="Q2626" t="str">
        <f t="shared" ref="Q2626:Q2689" si="82">LEFT(O2626,FIND("k",O2626,1)-1)</f>
        <v>25</v>
      </c>
      <c r="R2626" t="str">
        <f t="shared" ref="R2626:R2689" si="83">MID(O2626,FIND("-",O2626,1)+1,LEN(O2626)-FIND("-",O2626,1)-1)</f>
        <v>40</v>
      </c>
      <c r="S2626" s="1" t="s">
        <v>12319</v>
      </c>
      <c r="T2626" t="s">
        <v>12455</v>
      </c>
      <c r="U2626" t="s">
        <v>12475</v>
      </c>
      <c r="V2626" t="s">
        <v>12467</v>
      </c>
      <c r="W2626" t="s">
        <v>12931</v>
      </c>
      <c r="X2626" t="s">
        <v>13019</v>
      </c>
      <c r="Y2626" t="s">
        <v>12917</v>
      </c>
    </row>
    <row r="2627" spans="1:27" x14ac:dyDescent="0.25">
      <c r="A2627" t="s">
        <v>4305</v>
      </c>
      <c r="B2627" t="s">
        <v>4510</v>
      </c>
      <c r="C2627">
        <v>2474</v>
      </c>
      <c r="D2627" t="s">
        <v>4511</v>
      </c>
      <c r="E2627" t="s">
        <v>30</v>
      </c>
      <c r="F2627" t="s">
        <v>4403</v>
      </c>
      <c r="G2627" t="s">
        <v>20</v>
      </c>
      <c r="H2627" t="s">
        <v>72</v>
      </c>
      <c r="I2627" t="s">
        <v>32</v>
      </c>
      <c r="J2627" t="s">
        <v>23</v>
      </c>
      <c r="K2627">
        <v>1638759</v>
      </c>
      <c r="L2627" t="s">
        <v>7009</v>
      </c>
      <c r="M2627" t="s">
        <v>7030</v>
      </c>
      <c r="N2627" t="str">
        <f t="array" ref="N2627">IF(COUNT(FIND({"数据分析","数据运营","分析师"},M2627)),"1","0")</f>
        <v>0</v>
      </c>
      <c r="O2627" t="s">
        <v>815</v>
      </c>
      <c r="P2627" t="s">
        <v>1384</v>
      </c>
      <c r="Q2627" t="str">
        <f t="shared" si="82"/>
        <v>20</v>
      </c>
      <c r="R2627" t="str">
        <f t="shared" si="83"/>
        <v>40</v>
      </c>
      <c r="S2627" s="1" t="s">
        <v>1583</v>
      </c>
      <c r="T2627" t="s">
        <v>12453</v>
      </c>
      <c r="U2627" t="s">
        <v>12467</v>
      </c>
      <c r="V2627" t="s">
        <v>12462</v>
      </c>
      <c r="W2627" t="s">
        <v>12931</v>
      </c>
      <c r="X2627" t="s">
        <v>13019</v>
      </c>
      <c r="Y2627" t="s">
        <v>12920</v>
      </c>
      <c r="Z2627" t="s">
        <v>12937</v>
      </c>
    </row>
    <row r="2628" spans="1:27" x14ac:dyDescent="0.25">
      <c r="A2628" t="s">
        <v>4305</v>
      </c>
      <c r="B2628" t="s">
        <v>6710</v>
      </c>
      <c r="C2628">
        <v>4286</v>
      </c>
      <c r="D2628" t="s">
        <v>6711</v>
      </c>
      <c r="E2628" t="s">
        <v>30</v>
      </c>
      <c r="G2628" t="s">
        <v>20</v>
      </c>
      <c r="H2628" t="s">
        <v>72</v>
      </c>
      <c r="I2628" t="s">
        <v>32</v>
      </c>
      <c r="J2628" t="s">
        <v>99</v>
      </c>
      <c r="K2628">
        <v>2068862</v>
      </c>
      <c r="L2628" t="s">
        <v>7031</v>
      </c>
      <c r="M2628" t="s">
        <v>5589</v>
      </c>
      <c r="N2628" t="str">
        <f t="array" ref="N2628">IF(COUNT(FIND({"数据分析","数据运营","分析师"},M2628)),"1","0")</f>
        <v>0</v>
      </c>
      <c r="O2628" t="s">
        <v>1518</v>
      </c>
      <c r="P2628" t="s">
        <v>1384</v>
      </c>
      <c r="Q2628" t="str">
        <f t="shared" si="82"/>
        <v>20</v>
      </c>
      <c r="R2628" t="str">
        <f t="shared" si="83"/>
        <v>35</v>
      </c>
      <c r="S2628" s="1" t="s">
        <v>12320</v>
      </c>
      <c r="T2628" t="s">
        <v>12462</v>
      </c>
      <c r="U2628" t="s">
        <v>12464</v>
      </c>
      <c r="V2628" t="s">
        <v>12475</v>
      </c>
      <c r="W2628" t="s">
        <v>12929</v>
      </c>
      <c r="X2628" t="s">
        <v>12919</v>
      </c>
      <c r="Y2628" t="s">
        <v>12944</v>
      </c>
      <c r="Z2628" t="s">
        <v>12917</v>
      </c>
    </row>
    <row r="2629" spans="1:27" x14ac:dyDescent="0.25">
      <c r="A2629" t="s">
        <v>4305</v>
      </c>
      <c r="B2629" t="s">
        <v>7032</v>
      </c>
      <c r="C2629">
        <v>27175</v>
      </c>
      <c r="D2629" t="s">
        <v>7033</v>
      </c>
      <c r="E2629" t="s">
        <v>30</v>
      </c>
      <c r="F2629" t="s">
        <v>7034</v>
      </c>
      <c r="G2629" t="s">
        <v>20</v>
      </c>
      <c r="H2629" t="s">
        <v>72</v>
      </c>
      <c r="I2629" t="s">
        <v>178</v>
      </c>
      <c r="J2629" t="s">
        <v>23</v>
      </c>
      <c r="K2629">
        <v>2519960</v>
      </c>
      <c r="L2629" t="s">
        <v>7035</v>
      </c>
      <c r="M2629" t="s">
        <v>2153</v>
      </c>
      <c r="N2629" t="str">
        <f t="array" ref="N2629">IF(COUNT(FIND({"数据分析","数据运营","分析师"},M2629)),"1","0")</f>
        <v>0</v>
      </c>
      <c r="O2629" t="s">
        <v>231</v>
      </c>
      <c r="P2629" t="s">
        <v>1384</v>
      </c>
      <c r="Q2629" t="str">
        <f t="shared" si="82"/>
        <v>15</v>
      </c>
      <c r="R2629" t="str">
        <f t="shared" si="83"/>
        <v>25</v>
      </c>
      <c r="S2629" s="1" t="s">
        <v>12319</v>
      </c>
      <c r="T2629" t="s">
        <v>12464</v>
      </c>
      <c r="U2629" t="s">
        <v>12454</v>
      </c>
      <c r="V2629" t="s">
        <v>12455</v>
      </c>
      <c r="W2629" t="s">
        <v>12931</v>
      </c>
      <c r="X2629" t="s">
        <v>12920</v>
      </c>
      <c r="Y2629" t="s">
        <v>12937</v>
      </c>
    </row>
    <row r="2630" spans="1:27" x14ac:dyDescent="0.25">
      <c r="A2630" t="s">
        <v>4305</v>
      </c>
      <c r="B2630" t="s">
        <v>7036</v>
      </c>
      <c r="C2630">
        <v>151381</v>
      </c>
      <c r="D2630" t="s">
        <v>7037</v>
      </c>
      <c r="E2630" t="s">
        <v>47</v>
      </c>
      <c r="F2630" t="s">
        <v>7038</v>
      </c>
      <c r="G2630" t="s">
        <v>20</v>
      </c>
      <c r="H2630" t="s">
        <v>72</v>
      </c>
      <c r="I2630" t="s">
        <v>22</v>
      </c>
      <c r="J2630" t="s">
        <v>117</v>
      </c>
      <c r="K2630">
        <v>2453078</v>
      </c>
      <c r="L2630" t="s">
        <v>7039</v>
      </c>
      <c r="M2630" t="s">
        <v>624</v>
      </c>
      <c r="N2630" t="str">
        <f t="array" ref="N2630">IF(COUNT(FIND({"数据分析","数据运营","分析师"},M2630)),"1","0")</f>
        <v>0</v>
      </c>
      <c r="O2630" t="s">
        <v>1883</v>
      </c>
      <c r="P2630" t="s">
        <v>1384</v>
      </c>
      <c r="Q2630" t="str">
        <f t="shared" si="82"/>
        <v>30</v>
      </c>
      <c r="R2630" t="str">
        <f t="shared" si="83"/>
        <v>60</v>
      </c>
      <c r="W2630" t="s">
        <v>76</v>
      </c>
    </row>
    <row r="2631" spans="1:27" x14ac:dyDescent="0.25">
      <c r="A2631" t="s">
        <v>4305</v>
      </c>
      <c r="B2631" t="s">
        <v>5341</v>
      </c>
      <c r="C2631">
        <v>40459</v>
      </c>
      <c r="D2631" t="s">
        <v>3564</v>
      </c>
      <c r="E2631" t="s">
        <v>30</v>
      </c>
      <c r="F2631" t="s">
        <v>4338</v>
      </c>
      <c r="G2631" t="s">
        <v>20</v>
      </c>
      <c r="H2631" t="s">
        <v>72</v>
      </c>
      <c r="I2631" t="s">
        <v>32</v>
      </c>
      <c r="J2631" t="s">
        <v>23</v>
      </c>
      <c r="K2631">
        <v>1514669</v>
      </c>
      <c r="L2631" t="s">
        <v>5342</v>
      </c>
      <c r="M2631" t="s">
        <v>7040</v>
      </c>
      <c r="N2631" t="str">
        <f t="array" ref="N2631">IF(COUNT(FIND({"数据分析","数据运营","分析师"},M2631)),"1","0")</f>
        <v>0</v>
      </c>
      <c r="O2631" t="s">
        <v>815</v>
      </c>
      <c r="P2631" t="s">
        <v>1384</v>
      </c>
      <c r="Q2631" t="str">
        <f t="shared" si="82"/>
        <v>20</v>
      </c>
      <c r="R2631" t="str">
        <f t="shared" si="83"/>
        <v>40</v>
      </c>
      <c r="S2631" s="1" t="s">
        <v>790</v>
      </c>
      <c r="T2631" t="s">
        <v>12460</v>
      </c>
      <c r="U2631" t="s">
        <v>12689</v>
      </c>
      <c r="V2631" t="s">
        <v>12843</v>
      </c>
      <c r="W2631" t="s">
        <v>12929</v>
      </c>
      <c r="X2631" t="s">
        <v>12919</v>
      </c>
      <c r="Y2631" t="s">
        <v>12917</v>
      </c>
    </row>
    <row r="2632" spans="1:27" x14ac:dyDescent="0.25">
      <c r="A2632" t="s">
        <v>4305</v>
      </c>
      <c r="B2632" t="s">
        <v>4306</v>
      </c>
      <c r="C2632">
        <v>3786</v>
      </c>
      <c r="D2632" t="s">
        <v>4307</v>
      </c>
      <c r="E2632" t="s">
        <v>18</v>
      </c>
      <c r="G2632" t="s">
        <v>272</v>
      </c>
      <c r="H2632" t="s">
        <v>788</v>
      </c>
      <c r="I2632" t="s">
        <v>32</v>
      </c>
      <c r="J2632" t="s">
        <v>117</v>
      </c>
      <c r="K2632">
        <v>2459361</v>
      </c>
      <c r="L2632" t="s">
        <v>7041</v>
      </c>
      <c r="M2632" t="s">
        <v>670</v>
      </c>
      <c r="N2632" t="str">
        <f t="array" ref="N2632">IF(COUNT(FIND({"数据分析","数据运营","分析师"},M2632)),"1","0")</f>
        <v>0</v>
      </c>
      <c r="O2632" t="s">
        <v>298</v>
      </c>
      <c r="P2632" t="s">
        <v>1384</v>
      </c>
      <c r="Q2632" t="str">
        <f t="shared" si="82"/>
        <v>15</v>
      </c>
      <c r="R2632" t="str">
        <f t="shared" si="83"/>
        <v>30</v>
      </c>
      <c r="S2632" s="1" t="s">
        <v>12383</v>
      </c>
      <c r="T2632" t="s">
        <v>12462</v>
      </c>
      <c r="U2632" t="s">
        <v>12477</v>
      </c>
      <c r="V2632" t="s">
        <v>12460</v>
      </c>
      <c r="W2632" t="s">
        <v>12971</v>
      </c>
      <c r="X2632" t="s">
        <v>12949</v>
      </c>
      <c r="Y2632" t="s">
        <v>12917</v>
      </c>
    </row>
    <row r="2633" spans="1:27" x14ac:dyDescent="0.25">
      <c r="A2633" t="s">
        <v>4305</v>
      </c>
      <c r="B2633" t="s">
        <v>4614</v>
      </c>
      <c r="C2633">
        <v>151117</v>
      </c>
      <c r="D2633" t="s">
        <v>4615</v>
      </c>
      <c r="E2633" t="s">
        <v>30</v>
      </c>
      <c r="G2633" t="s">
        <v>33</v>
      </c>
      <c r="H2633" t="s">
        <v>417</v>
      </c>
      <c r="I2633" t="s">
        <v>32</v>
      </c>
      <c r="J2633" t="s">
        <v>117</v>
      </c>
      <c r="K2633">
        <v>2475878</v>
      </c>
      <c r="L2633" t="s">
        <v>4616</v>
      </c>
      <c r="M2633" t="s">
        <v>498</v>
      </c>
      <c r="N2633" t="str">
        <f t="array" ref="N2633">IF(COUNT(FIND({"数据分析","数据运营","分析师"},M2633)),"1","0")</f>
        <v>1</v>
      </c>
      <c r="O2633" t="s">
        <v>36</v>
      </c>
      <c r="P2633" t="s">
        <v>1384</v>
      </c>
      <c r="Q2633" t="str">
        <f t="shared" si="82"/>
        <v>10</v>
      </c>
      <c r="R2633" t="str">
        <f t="shared" si="83"/>
        <v>15</v>
      </c>
      <c r="W2633" s="1" t="s">
        <v>42</v>
      </c>
      <c r="X2633" t="s">
        <v>13297</v>
      </c>
      <c r="Y2633" t="s">
        <v>13274</v>
      </c>
    </row>
    <row r="2634" spans="1:27" x14ac:dyDescent="0.25">
      <c r="A2634" t="s">
        <v>4305</v>
      </c>
      <c r="B2634" t="s">
        <v>5855</v>
      </c>
      <c r="C2634">
        <v>1211</v>
      </c>
      <c r="D2634" t="s">
        <v>5856</v>
      </c>
      <c r="E2634" t="s">
        <v>47</v>
      </c>
      <c r="F2634" t="s">
        <v>4871</v>
      </c>
      <c r="G2634" t="s">
        <v>253</v>
      </c>
      <c r="H2634" t="s">
        <v>21</v>
      </c>
      <c r="I2634" t="s">
        <v>32</v>
      </c>
      <c r="J2634" t="s">
        <v>274</v>
      </c>
      <c r="K2634">
        <v>2566149</v>
      </c>
      <c r="L2634" t="s">
        <v>6553</v>
      </c>
      <c r="M2634" t="s">
        <v>491</v>
      </c>
      <c r="N2634" t="str">
        <f t="array" ref="N2634">IF(COUNT(FIND({"数据分析","数据运营","分析师"},M2634)),"1","0")</f>
        <v>0</v>
      </c>
      <c r="O2634" t="s">
        <v>231</v>
      </c>
      <c r="P2634" t="s">
        <v>1384</v>
      </c>
      <c r="Q2634" t="str">
        <f t="shared" si="82"/>
        <v>15</v>
      </c>
      <c r="R2634" t="str">
        <f t="shared" si="83"/>
        <v>25</v>
      </c>
      <c r="S2634" s="1" t="s">
        <v>12331</v>
      </c>
      <c r="T2634" t="s">
        <v>12483</v>
      </c>
      <c r="U2634" t="s">
        <v>12462</v>
      </c>
      <c r="V2634" t="s">
        <v>12477</v>
      </c>
      <c r="W2634" t="s">
        <v>13033</v>
      </c>
      <c r="X2634" t="s">
        <v>13034</v>
      </c>
      <c r="Y2634" t="s">
        <v>13022</v>
      </c>
      <c r="Z2634" t="s">
        <v>12919</v>
      </c>
      <c r="AA2634" t="s">
        <v>12917</v>
      </c>
    </row>
    <row r="2635" spans="1:27" x14ac:dyDescent="0.25">
      <c r="A2635" t="s">
        <v>4305</v>
      </c>
      <c r="B2635" t="s">
        <v>4600</v>
      </c>
      <c r="C2635">
        <v>24561</v>
      </c>
      <c r="D2635" t="s">
        <v>4601</v>
      </c>
      <c r="E2635" t="s">
        <v>18</v>
      </c>
      <c r="F2635" t="s">
        <v>4313</v>
      </c>
      <c r="G2635" t="s">
        <v>20</v>
      </c>
      <c r="H2635" t="s">
        <v>301</v>
      </c>
      <c r="I2635" t="s">
        <v>32</v>
      </c>
      <c r="J2635" t="s">
        <v>92</v>
      </c>
      <c r="K2635">
        <v>2212824</v>
      </c>
      <c r="L2635" t="s">
        <v>7042</v>
      </c>
      <c r="M2635" t="s">
        <v>2617</v>
      </c>
      <c r="N2635" t="str">
        <f t="array" ref="N2635">IF(COUNT(FIND({"数据分析","数据运营","分析师"},M2635)),"1","0")</f>
        <v>0</v>
      </c>
      <c r="O2635" t="s">
        <v>1531</v>
      </c>
      <c r="P2635" t="s">
        <v>1384</v>
      </c>
      <c r="Q2635" t="str">
        <f t="shared" si="82"/>
        <v>18</v>
      </c>
      <c r="R2635" t="str">
        <f t="shared" si="83"/>
        <v>35</v>
      </c>
      <c r="S2635" s="1" t="s">
        <v>12320</v>
      </c>
      <c r="T2635" t="s">
        <v>12464</v>
      </c>
      <c r="U2635" t="s">
        <v>12455</v>
      </c>
      <c r="V2635" t="s">
        <v>12467</v>
      </c>
      <c r="W2635" t="s">
        <v>12962</v>
      </c>
      <c r="X2635" t="s">
        <v>13002</v>
      </c>
      <c r="Y2635" t="s">
        <v>12917</v>
      </c>
    </row>
    <row r="2636" spans="1:27" x14ac:dyDescent="0.25">
      <c r="A2636" t="s">
        <v>4305</v>
      </c>
      <c r="B2636" t="s">
        <v>875</v>
      </c>
      <c r="C2636">
        <v>50702</v>
      </c>
      <c r="D2636" t="s">
        <v>876</v>
      </c>
      <c r="E2636" t="s">
        <v>18</v>
      </c>
      <c r="G2636" t="s">
        <v>20</v>
      </c>
      <c r="H2636" t="s">
        <v>72</v>
      </c>
      <c r="I2636" t="s">
        <v>32</v>
      </c>
      <c r="J2636" t="s">
        <v>213</v>
      </c>
      <c r="K2636">
        <v>2552151</v>
      </c>
      <c r="L2636" t="s">
        <v>7043</v>
      </c>
      <c r="M2636" t="s">
        <v>7044</v>
      </c>
      <c r="N2636" t="str">
        <f t="array" ref="N2636">IF(COUNT(FIND({"数据分析","数据运营","分析师"},M2636)),"1","0")</f>
        <v>0</v>
      </c>
      <c r="O2636" t="s">
        <v>2033</v>
      </c>
      <c r="P2636" t="s">
        <v>1384</v>
      </c>
      <c r="Q2636" t="str">
        <f t="shared" si="82"/>
        <v>25</v>
      </c>
      <c r="R2636" t="str">
        <f t="shared" si="83"/>
        <v>50</v>
      </c>
      <c r="S2636" s="1" t="s">
        <v>12319</v>
      </c>
      <c r="T2636" t="s">
        <v>12455</v>
      </c>
      <c r="U2636" t="s">
        <v>12467</v>
      </c>
      <c r="V2636" t="s">
        <v>12487</v>
      </c>
      <c r="W2636" t="s">
        <v>76</v>
      </c>
    </row>
    <row r="2637" spans="1:27" x14ac:dyDescent="0.25">
      <c r="A2637" t="s">
        <v>4305</v>
      </c>
      <c r="B2637" t="s">
        <v>4510</v>
      </c>
      <c r="C2637">
        <v>2474</v>
      </c>
      <c r="D2637" t="s">
        <v>4511</v>
      </c>
      <c r="E2637" t="s">
        <v>30</v>
      </c>
      <c r="F2637" t="s">
        <v>4403</v>
      </c>
      <c r="G2637" t="s">
        <v>20</v>
      </c>
      <c r="H2637" t="s">
        <v>72</v>
      </c>
      <c r="I2637" t="s">
        <v>32</v>
      </c>
      <c r="J2637" t="s">
        <v>23</v>
      </c>
      <c r="K2637">
        <v>1393776</v>
      </c>
      <c r="L2637" t="s">
        <v>4835</v>
      </c>
      <c r="M2637" t="s">
        <v>7045</v>
      </c>
      <c r="N2637" t="str">
        <f t="array" ref="N2637">IF(COUNT(FIND({"数据分析","数据运营","分析师"},M2637)),"1","0")</f>
        <v>0</v>
      </c>
      <c r="O2637" t="s">
        <v>815</v>
      </c>
      <c r="P2637" t="s">
        <v>1384</v>
      </c>
      <c r="Q2637" t="str">
        <f t="shared" si="82"/>
        <v>20</v>
      </c>
      <c r="R2637" t="str">
        <f t="shared" si="83"/>
        <v>40</v>
      </c>
      <c r="S2637" s="1" t="s">
        <v>1583</v>
      </c>
      <c r="T2637" t="s">
        <v>12453</v>
      </c>
      <c r="U2637" t="s">
        <v>12467</v>
      </c>
      <c r="V2637" t="s">
        <v>12462</v>
      </c>
      <c r="W2637" t="s">
        <v>12941</v>
      </c>
      <c r="X2637" t="s">
        <v>13019</v>
      </c>
      <c r="Y2637" t="s">
        <v>12917</v>
      </c>
    </row>
    <row r="2638" spans="1:27" x14ac:dyDescent="0.25">
      <c r="A2638" t="s">
        <v>4305</v>
      </c>
      <c r="B2638" t="s">
        <v>4306</v>
      </c>
      <c r="C2638">
        <v>3786</v>
      </c>
      <c r="D2638" t="s">
        <v>4307</v>
      </c>
      <c r="E2638" t="s">
        <v>18</v>
      </c>
      <c r="G2638" t="s">
        <v>20</v>
      </c>
      <c r="H2638" t="s">
        <v>21</v>
      </c>
      <c r="I2638" t="s">
        <v>32</v>
      </c>
      <c r="J2638" t="s">
        <v>117</v>
      </c>
      <c r="K2638">
        <v>2536941</v>
      </c>
      <c r="L2638" t="s">
        <v>5767</v>
      </c>
      <c r="M2638" t="s">
        <v>716</v>
      </c>
      <c r="N2638" t="str">
        <f t="array" ref="N2638">IF(COUNT(FIND({"数据分析","数据运营","分析师"},M2638)),"1","0")</f>
        <v>0</v>
      </c>
      <c r="O2638" t="s">
        <v>492</v>
      </c>
      <c r="P2638" t="s">
        <v>1384</v>
      </c>
      <c r="Q2638" t="str">
        <f t="shared" si="82"/>
        <v>20</v>
      </c>
      <c r="R2638" t="str">
        <f t="shared" si="83"/>
        <v>30</v>
      </c>
      <c r="S2638" s="1" t="s">
        <v>12383</v>
      </c>
      <c r="T2638" t="s">
        <v>12462</v>
      </c>
      <c r="U2638" t="s">
        <v>12477</v>
      </c>
      <c r="V2638" t="s">
        <v>12460</v>
      </c>
      <c r="W2638" t="s">
        <v>12941</v>
      </c>
      <c r="X2638" t="s">
        <v>12916</v>
      </c>
      <c r="Y2638" t="s">
        <v>12917</v>
      </c>
    </row>
    <row r="2639" spans="1:27" x14ac:dyDescent="0.25">
      <c r="A2639" t="s">
        <v>4305</v>
      </c>
      <c r="B2639" t="s">
        <v>7046</v>
      </c>
      <c r="C2639">
        <v>7049</v>
      </c>
      <c r="D2639" t="s">
        <v>7047</v>
      </c>
      <c r="E2639" t="s">
        <v>47</v>
      </c>
      <c r="G2639" t="s">
        <v>33</v>
      </c>
      <c r="H2639" t="s">
        <v>368</v>
      </c>
      <c r="I2639" t="s">
        <v>32</v>
      </c>
      <c r="J2639" t="s">
        <v>258</v>
      </c>
      <c r="K2639">
        <v>2520686</v>
      </c>
      <c r="L2639" t="s">
        <v>7048</v>
      </c>
      <c r="M2639" t="s">
        <v>3321</v>
      </c>
      <c r="N2639" t="str">
        <f t="array" ref="N2639">IF(COUNT(FIND({"数据分析","数据运营","分析师"},M2639)),"1","0")</f>
        <v>1</v>
      </c>
      <c r="O2639" t="s">
        <v>189</v>
      </c>
      <c r="P2639" t="s">
        <v>1384</v>
      </c>
      <c r="Q2639" t="str">
        <f t="shared" si="82"/>
        <v>10</v>
      </c>
      <c r="R2639" t="str">
        <f t="shared" si="83"/>
        <v>20</v>
      </c>
      <c r="S2639" s="1" t="s">
        <v>12322</v>
      </c>
      <c r="T2639" t="s">
        <v>12477</v>
      </c>
      <c r="U2639" t="s">
        <v>12710</v>
      </c>
      <c r="V2639" t="s">
        <v>12485</v>
      </c>
      <c r="W2639" s="1" t="s">
        <v>138</v>
      </c>
      <c r="X2639" t="s">
        <v>13276</v>
      </c>
    </row>
    <row r="2640" spans="1:27" x14ac:dyDescent="0.25">
      <c r="A2640" t="s">
        <v>4305</v>
      </c>
      <c r="B2640" t="s">
        <v>4927</v>
      </c>
      <c r="C2640">
        <v>1650</v>
      </c>
      <c r="D2640" t="s">
        <v>4928</v>
      </c>
      <c r="E2640" t="s">
        <v>18</v>
      </c>
      <c r="F2640" t="s">
        <v>4918</v>
      </c>
      <c r="G2640" t="s">
        <v>20</v>
      </c>
      <c r="H2640" t="s">
        <v>1399</v>
      </c>
      <c r="I2640" t="s">
        <v>22</v>
      </c>
      <c r="J2640" t="s">
        <v>274</v>
      </c>
      <c r="K2640">
        <v>2197607</v>
      </c>
      <c r="L2640" t="s">
        <v>7049</v>
      </c>
      <c r="M2640" t="s">
        <v>3610</v>
      </c>
      <c r="N2640" t="str">
        <f t="array" ref="N2640">IF(COUNT(FIND({"数据分析","数据运营","分析师"},M2640)),"1","0")</f>
        <v>0</v>
      </c>
      <c r="O2640" t="s">
        <v>488</v>
      </c>
      <c r="P2640" t="s">
        <v>1384</v>
      </c>
      <c r="Q2640" t="str">
        <f t="shared" si="82"/>
        <v>20</v>
      </c>
      <c r="R2640" t="str">
        <f t="shared" si="83"/>
        <v>25</v>
      </c>
      <c r="S2640" s="1" t="s">
        <v>12319</v>
      </c>
      <c r="T2640" t="s">
        <v>12541</v>
      </c>
      <c r="U2640" t="s">
        <v>12680</v>
      </c>
      <c r="V2640" t="s">
        <v>12470</v>
      </c>
      <c r="W2640" t="s">
        <v>12931</v>
      </c>
      <c r="X2640" t="s">
        <v>13019</v>
      </c>
      <c r="Y2640" t="s">
        <v>12917</v>
      </c>
    </row>
    <row r="2641" spans="1:25" x14ac:dyDescent="0.25">
      <c r="A2641" t="s">
        <v>4305</v>
      </c>
      <c r="B2641" t="s">
        <v>5046</v>
      </c>
      <c r="C2641">
        <v>1730</v>
      </c>
      <c r="D2641" t="s">
        <v>5047</v>
      </c>
      <c r="E2641" t="s">
        <v>47</v>
      </c>
      <c r="F2641" t="s">
        <v>4833</v>
      </c>
      <c r="G2641" t="s">
        <v>20</v>
      </c>
      <c r="H2641" t="s">
        <v>72</v>
      </c>
      <c r="I2641" t="s">
        <v>32</v>
      </c>
      <c r="J2641" t="s">
        <v>23</v>
      </c>
      <c r="K2641">
        <v>2461233</v>
      </c>
      <c r="L2641" t="s">
        <v>7050</v>
      </c>
      <c r="M2641" t="s">
        <v>7051</v>
      </c>
      <c r="N2641" t="str">
        <f t="array" ref="N2641">IF(COUNT(FIND({"数据分析","数据运营","分析师"},M2641)),"1","0")</f>
        <v>0</v>
      </c>
      <c r="O2641" t="s">
        <v>298</v>
      </c>
      <c r="P2641" t="s">
        <v>1384</v>
      </c>
      <c r="Q2641" t="str">
        <f t="shared" si="82"/>
        <v>15</v>
      </c>
      <c r="R2641" t="str">
        <f t="shared" si="83"/>
        <v>30</v>
      </c>
      <c r="S2641" s="1" t="s">
        <v>12325</v>
      </c>
      <c r="T2641" t="s">
        <v>12455</v>
      </c>
      <c r="U2641" t="s">
        <v>12467</v>
      </c>
      <c r="V2641" t="s">
        <v>12489</v>
      </c>
      <c r="W2641" t="s">
        <v>13075</v>
      </c>
      <c r="X2641" t="s">
        <v>12917</v>
      </c>
    </row>
    <row r="2642" spans="1:25" x14ac:dyDescent="0.25">
      <c r="A2642" t="s">
        <v>4305</v>
      </c>
      <c r="B2642" t="s">
        <v>5362</v>
      </c>
      <c r="C2642">
        <v>37446</v>
      </c>
      <c r="D2642" t="s">
        <v>5363</v>
      </c>
      <c r="E2642" t="s">
        <v>39</v>
      </c>
      <c r="F2642" t="s">
        <v>4399</v>
      </c>
      <c r="G2642" t="s">
        <v>130</v>
      </c>
      <c r="H2642" t="s">
        <v>130</v>
      </c>
      <c r="I2642" t="s">
        <v>218</v>
      </c>
      <c r="J2642" t="s">
        <v>23</v>
      </c>
      <c r="K2642">
        <v>1442148</v>
      </c>
      <c r="L2642" t="s">
        <v>5531</v>
      </c>
      <c r="M2642" t="s">
        <v>42</v>
      </c>
      <c r="N2642" t="str">
        <f t="array" ref="N2642">IF(COUNT(FIND({"数据分析","数据运营","分析师"},M2642)),"1","0")</f>
        <v>1</v>
      </c>
      <c r="O2642" t="s">
        <v>298</v>
      </c>
      <c r="P2642" t="s">
        <v>1384</v>
      </c>
      <c r="Q2642" t="str">
        <f t="shared" si="82"/>
        <v>15</v>
      </c>
      <c r="R2642" t="str">
        <f t="shared" si="83"/>
        <v>30</v>
      </c>
      <c r="S2642" s="1" t="s">
        <v>12319</v>
      </c>
      <c r="T2642" t="s">
        <v>12453</v>
      </c>
      <c r="U2642" t="s">
        <v>12690</v>
      </c>
      <c r="V2642" t="s">
        <v>12477</v>
      </c>
      <c r="W2642" s="1" t="s">
        <v>42</v>
      </c>
      <c r="X2642" t="s">
        <v>13274</v>
      </c>
    </row>
    <row r="2643" spans="1:25" x14ac:dyDescent="0.25">
      <c r="A2643" t="s">
        <v>4305</v>
      </c>
      <c r="B2643" t="s">
        <v>4377</v>
      </c>
      <c r="C2643">
        <v>65747</v>
      </c>
      <c r="D2643" t="s">
        <v>4378</v>
      </c>
      <c r="E2643" t="s">
        <v>56</v>
      </c>
      <c r="F2643" t="s">
        <v>4379</v>
      </c>
      <c r="G2643" t="s">
        <v>20</v>
      </c>
      <c r="H2643" t="s">
        <v>21</v>
      </c>
      <c r="I2643" t="s">
        <v>32</v>
      </c>
      <c r="J2643" t="s">
        <v>142</v>
      </c>
      <c r="K2643">
        <v>2525124</v>
      </c>
      <c r="L2643" t="s">
        <v>7052</v>
      </c>
      <c r="M2643" t="s">
        <v>2617</v>
      </c>
      <c r="N2643" t="str">
        <f t="array" ref="N2643">IF(COUNT(FIND({"数据分析","数据运营","分析师"},M2643)),"1","0")</f>
        <v>0</v>
      </c>
      <c r="O2643" t="s">
        <v>644</v>
      </c>
      <c r="P2643" t="s">
        <v>1384</v>
      </c>
      <c r="Q2643" t="str">
        <f t="shared" si="82"/>
        <v>15</v>
      </c>
      <c r="R2643" t="str">
        <f>Q2643</f>
        <v>15</v>
      </c>
      <c r="S2643" s="1" t="s">
        <v>1456</v>
      </c>
      <c r="T2643" t="s">
        <v>12456</v>
      </c>
      <c r="U2643" t="s">
        <v>12477</v>
      </c>
      <c r="V2643" t="s">
        <v>12470</v>
      </c>
      <c r="W2643" t="s">
        <v>12941</v>
      </c>
      <c r="X2643" t="s">
        <v>12916</v>
      </c>
      <c r="Y2643" t="s">
        <v>12917</v>
      </c>
    </row>
    <row r="2644" spans="1:25" x14ac:dyDescent="0.25">
      <c r="A2644" t="s">
        <v>4305</v>
      </c>
      <c r="B2644" t="s">
        <v>4253</v>
      </c>
      <c r="C2644">
        <v>114603</v>
      </c>
      <c r="D2644" t="s">
        <v>4254</v>
      </c>
      <c r="E2644" t="s">
        <v>18</v>
      </c>
      <c r="G2644" t="s">
        <v>49</v>
      </c>
      <c r="H2644" t="s">
        <v>116</v>
      </c>
      <c r="I2644" t="s">
        <v>22</v>
      </c>
      <c r="J2644" t="s">
        <v>3140</v>
      </c>
      <c r="K2644">
        <v>2409911</v>
      </c>
      <c r="L2644" t="s">
        <v>5920</v>
      </c>
      <c r="M2644" t="s">
        <v>7053</v>
      </c>
      <c r="N2644" t="str">
        <f t="array" ref="N2644">IF(COUNT(FIND({"数据分析","数据运营","分析师"},M2644)),"1","0")</f>
        <v>1</v>
      </c>
      <c r="O2644" t="s">
        <v>36</v>
      </c>
      <c r="P2644" t="s">
        <v>1384</v>
      </c>
      <c r="Q2644" t="str">
        <f t="shared" si="82"/>
        <v>10</v>
      </c>
      <c r="R2644" t="str">
        <f t="shared" si="83"/>
        <v>15</v>
      </c>
      <c r="S2644" s="1" t="s">
        <v>12339</v>
      </c>
      <c r="T2644" t="s">
        <v>12455</v>
      </c>
      <c r="U2644" t="s">
        <v>12454</v>
      </c>
      <c r="V2644" t="s">
        <v>12483</v>
      </c>
      <c r="W2644" s="1" t="s">
        <v>138</v>
      </c>
      <c r="X2644" t="s">
        <v>13351</v>
      </c>
    </row>
    <row r="2645" spans="1:25" x14ac:dyDescent="0.25">
      <c r="A2645" t="s">
        <v>4305</v>
      </c>
      <c r="B2645" t="s">
        <v>6324</v>
      </c>
      <c r="C2645">
        <v>3522</v>
      </c>
      <c r="D2645" t="s">
        <v>6325</v>
      </c>
      <c r="E2645" t="s">
        <v>30</v>
      </c>
      <c r="F2645" t="s">
        <v>5969</v>
      </c>
      <c r="G2645" t="s">
        <v>33</v>
      </c>
      <c r="H2645" t="s">
        <v>417</v>
      </c>
      <c r="I2645" t="s">
        <v>32</v>
      </c>
      <c r="J2645" t="s">
        <v>33</v>
      </c>
      <c r="K2645">
        <v>2300800</v>
      </c>
      <c r="L2645" t="s">
        <v>7054</v>
      </c>
      <c r="M2645" t="s">
        <v>980</v>
      </c>
      <c r="N2645" t="str">
        <f t="array" ref="N2645">IF(COUNT(FIND({"数据分析","数据运营","分析师"},M2645)),"1","0")</f>
        <v>1</v>
      </c>
      <c r="O2645" t="s">
        <v>391</v>
      </c>
      <c r="P2645" t="s">
        <v>1384</v>
      </c>
      <c r="Q2645" t="str">
        <f t="shared" si="82"/>
        <v>15</v>
      </c>
      <c r="R2645" t="str">
        <f t="shared" si="83"/>
        <v>20</v>
      </c>
      <c r="S2645" s="1" t="s">
        <v>12372</v>
      </c>
      <c r="T2645" t="s">
        <v>12557</v>
      </c>
      <c r="U2645" t="s">
        <v>12702</v>
      </c>
      <c r="V2645" t="s">
        <v>12854</v>
      </c>
      <c r="W2645" s="1" t="s">
        <v>138</v>
      </c>
      <c r="X2645" t="s">
        <v>13297</v>
      </c>
    </row>
    <row r="2646" spans="1:25" x14ac:dyDescent="0.25">
      <c r="A2646" t="s">
        <v>4305</v>
      </c>
      <c r="B2646" t="s">
        <v>5043</v>
      </c>
      <c r="C2646">
        <v>18165</v>
      </c>
      <c r="D2646" t="s">
        <v>5044</v>
      </c>
      <c r="E2646" t="s">
        <v>47</v>
      </c>
      <c r="F2646" t="s">
        <v>7055</v>
      </c>
      <c r="G2646" t="s">
        <v>272</v>
      </c>
      <c r="H2646" t="s">
        <v>447</v>
      </c>
      <c r="I2646" t="s">
        <v>32</v>
      </c>
      <c r="J2646" t="s">
        <v>312</v>
      </c>
      <c r="K2646">
        <v>1071974</v>
      </c>
      <c r="L2646" t="s">
        <v>7056</v>
      </c>
      <c r="M2646" t="s">
        <v>670</v>
      </c>
      <c r="N2646" t="str">
        <f t="array" ref="N2646">IF(COUNT(FIND({"数据分析","数据运营","分析师"},M2646)),"1","0")</f>
        <v>0</v>
      </c>
      <c r="O2646" t="s">
        <v>231</v>
      </c>
      <c r="P2646" t="s">
        <v>1384</v>
      </c>
      <c r="Q2646" t="str">
        <f t="shared" si="82"/>
        <v>15</v>
      </c>
      <c r="R2646" t="str">
        <f t="shared" si="83"/>
        <v>25</v>
      </c>
      <c r="S2646" s="1" t="s">
        <v>790</v>
      </c>
      <c r="T2646" t="s">
        <v>12454</v>
      </c>
      <c r="U2646" t="s">
        <v>12453</v>
      </c>
      <c r="V2646" t="s">
        <v>12475</v>
      </c>
      <c r="W2646" t="s">
        <v>12971</v>
      </c>
      <c r="X2646" t="s">
        <v>12949</v>
      </c>
      <c r="Y2646" t="s">
        <v>12917</v>
      </c>
    </row>
    <row r="2647" spans="1:25" x14ac:dyDescent="0.25">
      <c r="A2647" t="s">
        <v>4305</v>
      </c>
      <c r="B2647" t="s">
        <v>6710</v>
      </c>
      <c r="C2647">
        <v>4286</v>
      </c>
      <c r="D2647" t="s">
        <v>6711</v>
      </c>
      <c r="E2647" t="s">
        <v>30</v>
      </c>
      <c r="G2647" t="s">
        <v>20</v>
      </c>
      <c r="H2647" t="s">
        <v>21</v>
      </c>
      <c r="I2647" t="s">
        <v>32</v>
      </c>
      <c r="J2647" t="s">
        <v>99</v>
      </c>
      <c r="K2647">
        <v>2434093</v>
      </c>
      <c r="L2647" t="s">
        <v>7031</v>
      </c>
      <c r="M2647" t="s">
        <v>42</v>
      </c>
      <c r="N2647" t="str">
        <f t="array" ref="N2647">IF(COUNT(FIND({"数据分析","数据运营","分析师"},M2647)),"1","0")</f>
        <v>1</v>
      </c>
      <c r="O2647" t="s">
        <v>298</v>
      </c>
      <c r="P2647" t="s">
        <v>1384</v>
      </c>
      <c r="Q2647" t="str">
        <f t="shared" si="82"/>
        <v>15</v>
      </c>
      <c r="R2647" t="str">
        <f t="shared" si="83"/>
        <v>30</v>
      </c>
      <c r="S2647" s="1" t="s">
        <v>12320</v>
      </c>
      <c r="T2647" t="s">
        <v>12462</v>
      </c>
      <c r="U2647" t="s">
        <v>12464</v>
      </c>
      <c r="V2647" t="s">
        <v>12475</v>
      </c>
      <c r="W2647" s="1" t="s">
        <v>42</v>
      </c>
      <c r="X2647" t="s">
        <v>13281</v>
      </c>
      <c r="Y2647" t="s">
        <v>13274</v>
      </c>
    </row>
    <row r="2648" spans="1:25" x14ac:dyDescent="0.25">
      <c r="A2648" t="s">
        <v>4305</v>
      </c>
      <c r="B2648" t="s">
        <v>7057</v>
      </c>
      <c r="C2648">
        <v>4010</v>
      </c>
      <c r="D2648" t="s">
        <v>7058</v>
      </c>
      <c r="E2648" t="s">
        <v>47</v>
      </c>
      <c r="G2648" t="s">
        <v>20</v>
      </c>
      <c r="H2648" t="s">
        <v>72</v>
      </c>
      <c r="I2648" t="s">
        <v>32</v>
      </c>
      <c r="J2648" t="s">
        <v>812</v>
      </c>
      <c r="K2648">
        <v>2499629</v>
      </c>
      <c r="L2648" t="s">
        <v>7059</v>
      </c>
      <c r="M2648" t="s">
        <v>7060</v>
      </c>
      <c r="N2648" t="str">
        <f t="array" ref="N2648">IF(COUNT(FIND({"数据分析","数据运营","分析师"},M2648)),"1","0")</f>
        <v>0</v>
      </c>
      <c r="O2648" t="s">
        <v>751</v>
      </c>
      <c r="P2648" t="s">
        <v>1384</v>
      </c>
      <c r="Q2648" t="str">
        <f t="shared" si="82"/>
        <v>18</v>
      </c>
      <c r="R2648" t="str">
        <f t="shared" si="83"/>
        <v>36</v>
      </c>
      <c r="S2648" s="1" t="s">
        <v>8116</v>
      </c>
      <c r="T2648" t="s">
        <v>12454</v>
      </c>
      <c r="U2648" t="s">
        <v>12455</v>
      </c>
      <c r="V2648" t="s">
        <v>12477</v>
      </c>
      <c r="W2648" t="s">
        <v>12935</v>
      </c>
      <c r="X2648" t="s">
        <v>12937</v>
      </c>
    </row>
    <row r="2649" spans="1:25" x14ac:dyDescent="0.25">
      <c r="A2649" t="s">
        <v>4305</v>
      </c>
      <c r="B2649" t="s">
        <v>7061</v>
      </c>
      <c r="C2649">
        <v>6630</v>
      </c>
      <c r="D2649" t="s">
        <v>7062</v>
      </c>
      <c r="E2649" t="s">
        <v>18</v>
      </c>
      <c r="G2649" t="s">
        <v>20</v>
      </c>
      <c r="H2649" t="s">
        <v>72</v>
      </c>
      <c r="I2649" t="s">
        <v>218</v>
      </c>
      <c r="J2649" t="s">
        <v>201</v>
      </c>
      <c r="K2649">
        <v>2267892</v>
      </c>
      <c r="L2649" t="s">
        <v>7063</v>
      </c>
      <c r="M2649" t="s">
        <v>7064</v>
      </c>
      <c r="N2649" t="str">
        <f t="array" ref="N2649">IF(COUNT(FIND({"数据分析","数据运营","分析师"},M2649)),"1","0")</f>
        <v>0</v>
      </c>
      <c r="O2649" t="s">
        <v>815</v>
      </c>
      <c r="P2649" t="s">
        <v>1384</v>
      </c>
      <c r="Q2649" t="str">
        <f t="shared" si="82"/>
        <v>20</v>
      </c>
      <c r="R2649" t="str">
        <f t="shared" si="83"/>
        <v>40</v>
      </c>
      <c r="S2649" s="1" t="s">
        <v>12320</v>
      </c>
      <c r="T2649" t="s">
        <v>12462</v>
      </c>
      <c r="U2649" t="s">
        <v>12711</v>
      </c>
      <c r="V2649" t="s">
        <v>12864</v>
      </c>
      <c r="W2649" t="s">
        <v>12929</v>
      </c>
      <c r="X2649" t="s">
        <v>12917</v>
      </c>
    </row>
    <row r="2650" spans="1:25" x14ac:dyDescent="0.25">
      <c r="A2650" t="s">
        <v>4305</v>
      </c>
      <c r="B2650" t="s">
        <v>5922</v>
      </c>
      <c r="C2650">
        <v>6996</v>
      </c>
      <c r="D2650" t="s">
        <v>5923</v>
      </c>
      <c r="E2650" t="s">
        <v>47</v>
      </c>
      <c r="G2650" t="s">
        <v>20</v>
      </c>
      <c r="H2650" t="s">
        <v>21</v>
      </c>
      <c r="I2650" t="s">
        <v>32</v>
      </c>
      <c r="J2650" t="s">
        <v>33</v>
      </c>
      <c r="K2650">
        <v>2376454</v>
      </c>
      <c r="L2650" t="s">
        <v>6987</v>
      </c>
      <c r="M2650" t="s">
        <v>6186</v>
      </c>
      <c r="N2650" t="str">
        <f t="array" ref="N2650">IF(COUNT(FIND({"数据分析","数据运营","分析师"},M2650)),"1","0")</f>
        <v>0</v>
      </c>
      <c r="O2650" t="s">
        <v>298</v>
      </c>
      <c r="P2650" t="s">
        <v>1384</v>
      </c>
      <c r="Q2650" t="str">
        <f t="shared" si="82"/>
        <v>15</v>
      </c>
      <c r="R2650" t="str">
        <f t="shared" si="83"/>
        <v>30</v>
      </c>
      <c r="S2650" s="1" t="s">
        <v>8116</v>
      </c>
      <c r="T2650" t="s">
        <v>12455</v>
      </c>
      <c r="U2650" t="s">
        <v>12470</v>
      </c>
      <c r="V2650" t="s">
        <v>12454</v>
      </c>
      <c r="W2650" t="s">
        <v>12931</v>
      </c>
      <c r="X2650" t="s">
        <v>12916</v>
      </c>
      <c r="Y2650" t="s">
        <v>12917</v>
      </c>
    </row>
    <row r="2651" spans="1:25" x14ac:dyDescent="0.25">
      <c r="A2651" t="s">
        <v>4305</v>
      </c>
      <c r="B2651" t="s">
        <v>875</v>
      </c>
      <c r="C2651">
        <v>50702</v>
      </c>
      <c r="D2651" t="s">
        <v>876</v>
      </c>
      <c r="E2651" t="s">
        <v>18</v>
      </c>
      <c r="G2651" t="s">
        <v>20</v>
      </c>
      <c r="H2651" t="s">
        <v>72</v>
      </c>
      <c r="I2651" t="s">
        <v>32</v>
      </c>
      <c r="J2651" t="s">
        <v>213</v>
      </c>
      <c r="K2651">
        <v>2154731</v>
      </c>
      <c r="L2651" t="s">
        <v>7065</v>
      </c>
      <c r="M2651" t="s">
        <v>6877</v>
      </c>
      <c r="N2651" t="str">
        <f t="array" ref="N2651">IF(COUNT(FIND({"数据分析","数据运营","分析师"},M2651)),"1","0")</f>
        <v>1</v>
      </c>
      <c r="O2651" t="s">
        <v>1784</v>
      </c>
      <c r="P2651" t="s">
        <v>1384</v>
      </c>
      <c r="Q2651" t="str">
        <f t="shared" si="82"/>
        <v>25</v>
      </c>
      <c r="R2651" t="str">
        <f t="shared" si="83"/>
        <v>35</v>
      </c>
      <c r="S2651" s="1" t="s">
        <v>12319</v>
      </c>
      <c r="T2651" t="s">
        <v>12455</v>
      </c>
      <c r="U2651" t="s">
        <v>12467</v>
      </c>
      <c r="V2651" t="s">
        <v>12487</v>
      </c>
      <c r="W2651" s="1" t="s">
        <v>42</v>
      </c>
      <c r="X2651" t="s">
        <v>13274</v>
      </c>
    </row>
    <row r="2652" spans="1:25" x14ac:dyDescent="0.25">
      <c r="A2652" t="s">
        <v>4305</v>
      </c>
      <c r="B2652" t="s">
        <v>1973</v>
      </c>
      <c r="C2652">
        <v>436</v>
      </c>
      <c r="D2652">
        <v>360</v>
      </c>
      <c r="E2652" t="s">
        <v>39</v>
      </c>
      <c r="F2652" t="s">
        <v>5101</v>
      </c>
      <c r="G2652" t="s">
        <v>20</v>
      </c>
      <c r="H2652" t="s">
        <v>72</v>
      </c>
      <c r="I2652" t="s">
        <v>32</v>
      </c>
      <c r="J2652" t="s">
        <v>99</v>
      </c>
      <c r="K2652">
        <v>2550261</v>
      </c>
      <c r="L2652" t="s">
        <v>7066</v>
      </c>
      <c r="M2652" t="s">
        <v>479</v>
      </c>
      <c r="N2652" t="str">
        <f t="array" ref="N2652">IF(COUNT(FIND({"数据分析","数据运营","分析师"},M2652)),"1","0")</f>
        <v>0</v>
      </c>
      <c r="O2652" t="s">
        <v>231</v>
      </c>
      <c r="P2652" t="s">
        <v>1384</v>
      </c>
      <c r="Q2652" t="str">
        <f t="shared" si="82"/>
        <v>15</v>
      </c>
      <c r="R2652" t="str">
        <f t="shared" si="83"/>
        <v>25</v>
      </c>
      <c r="W2652" t="s">
        <v>12931</v>
      </c>
      <c r="X2652" t="s">
        <v>12956</v>
      </c>
      <c r="Y2652" t="s">
        <v>12917</v>
      </c>
    </row>
    <row r="2653" spans="1:25" x14ac:dyDescent="0.25">
      <c r="A2653" t="s">
        <v>4305</v>
      </c>
      <c r="B2653" t="s">
        <v>7067</v>
      </c>
      <c r="C2653">
        <v>17775</v>
      </c>
      <c r="D2653" t="s">
        <v>7068</v>
      </c>
      <c r="E2653" t="s">
        <v>47</v>
      </c>
      <c r="F2653" t="s">
        <v>6808</v>
      </c>
      <c r="G2653" t="s">
        <v>49</v>
      </c>
      <c r="H2653" t="s">
        <v>42</v>
      </c>
      <c r="I2653" t="s">
        <v>32</v>
      </c>
      <c r="J2653" t="s">
        <v>23</v>
      </c>
      <c r="K2653">
        <v>2082903</v>
      </c>
      <c r="L2653" t="s">
        <v>42</v>
      </c>
      <c r="M2653" t="s">
        <v>42</v>
      </c>
      <c r="N2653" t="str">
        <f t="array" ref="N2653">IF(COUNT(FIND({"数据分析","数据运营","分析师"},M2653)),"1","0")</f>
        <v>1</v>
      </c>
      <c r="O2653" t="s">
        <v>231</v>
      </c>
      <c r="P2653" t="s">
        <v>1384</v>
      </c>
      <c r="Q2653" t="str">
        <f t="shared" si="82"/>
        <v>15</v>
      </c>
      <c r="R2653" t="str">
        <f t="shared" si="83"/>
        <v>25</v>
      </c>
      <c r="S2653" s="1" t="s">
        <v>8116</v>
      </c>
      <c r="T2653" t="s">
        <v>12464</v>
      </c>
      <c r="U2653" t="s">
        <v>12470</v>
      </c>
      <c r="V2653" t="s">
        <v>12454</v>
      </c>
      <c r="W2653" s="1" t="s">
        <v>13220</v>
      </c>
      <c r="X2653" t="s">
        <v>12810</v>
      </c>
      <c r="Y2653" t="s">
        <v>13274</v>
      </c>
    </row>
    <row r="2654" spans="1:25" x14ac:dyDescent="0.25">
      <c r="A2654" t="s">
        <v>4305</v>
      </c>
      <c r="B2654" t="s">
        <v>4324</v>
      </c>
      <c r="C2654">
        <v>55446</v>
      </c>
      <c r="D2654" t="s">
        <v>4325</v>
      </c>
      <c r="E2654" t="s">
        <v>30</v>
      </c>
      <c r="G2654" t="s">
        <v>272</v>
      </c>
      <c r="H2654" t="s">
        <v>788</v>
      </c>
      <c r="I2654" t="s">
        <v>32</v>
      </c>
      <c r="J2654" t="s">
        <v>213</v>
      </c>
      <c r="K2654">
        <v>2553023</v>
      </c>
      <c r="L2654" t="s">
        <v>7069</v>
      </c>
      <c r="M2654" t="s">
        <v>7070</v>
      </c>
      <c r="N2654" t="str">
        <f t="array" ref="N2654">IF(COUNT(FIND({"数据分析","数据运营","分析师"},M2654)),"1","0")</f>
        <v>0</v>
      </c>
      <c r="O2654" t="s">
        <v>815</v>
      </c>
      <c r="P2654" t="s">
        <v>1384</v>
      </c>
      <c r="Q2654" t="str">
        <f t="shared" si="82"/>
        <v>20</v>
      </c>
      <c r="R2654" t="str">
        <f t="shared" si="83"/>
        <v>40</v>
      </c>
      <c r="S2654" s="1" t="s">
        <v>8116</v>
      </c>
      <c r="T2654" t="s">
        <v>12454</v>
      </c>
      <c r="U2654" t="s">
        <v>12455</v>
      </c>
      <c r="V2654" t="s">
        <v>12477</v>
      </c>
      <c r="W2654" t="s">
        <v>12971</v>
      </c>
      <c r="X2654" t="s">
        <v>12949</v>
      </c>
      <c r="Y2654" t="s">
        <v>12917</v>
      </c>
    </row>
    <row r="2655" spans="1:25" x14ac:dyDescent="0.25">
      <c r="A2655" t="s">
        <v>4305</v>
      </c>
      <c r="B2655" t="s">
        <v>6134</v>
      </c>
      <c r="C2655">
        <v>33220</v>
      </c>
      <c r="D2655" t="s">
        <v>6135</v>
      </c>
      <c r="E2655" t="s">
        <v>47</v>
      </c>
      <c r="F2655" t="s">
        <v>7071</v>
      </c>
      <c r="G2655" t="s">
        <v>20</v>
      </c>
      <c r="H2655" t="s">
        <v>72</v>
      </c>
      <c r="I2655" t="s">
        <v>32</v>
      </c>
      <c r="J2655" t="s">
        <v>1041</v>
      </c>
      <c r="K2655">
        <v>2370914</v>
      </c>
      <c r="L2655" t="s">
        <v>7072</v>
      </c>
      <c r="M2655" t="s">
        <v>7073</v>
      </c>
      <c r="N2655" t="str">
        <f t="array" ref="N2655">IF(COUNT(FIND({"数据分析","数据运营","分析师"},M2655)),"1","0")</f>
        <v>0</v>
      </c>
      <c r="O2655" t="s">
        <v>492</v>
      </c>
      <c r="P2655" t="s">
        <v>1384</v>
      </c>
      <c r="Q2655" t="str">
        <f t="shared" si="82"/>
        <v>20</v>
      </c>
      <c r="R2655" t="str">
        <f t="shared" si="83"/>
        <v>30</v>
      </c>
      <c r="S2655" s="1" t="s">
        <v>12320</v>
      </c>
      <c r="T2655" t="s">
        <v>12462</v>
      </c>
      <c r="U2655" t="s">
        <v>12474</v>
      </c>
      <c r="V2655" t="s">
        <v>12454</v>
      </c>
      <c r="W2655" t="s">
        <v>12931</v>
      </c>
      <c r="X2655" t="s">
        <v>12956</v>
      </c>
      <c r="Y2655" t="s">
        <v>12917</v>
      </c>
    </row>
    <row r="2656" spans="1:25" x14ac:dyDescent="0.25">
      <c r="A2656" t="s">
        <v>4305</v>
      </c>
      <c r="B2656" t="s">
        <v>4545</v>
      </c>
      <c r="C2656">
        <v>133</v>
      </c>
      <c r="D2656" t="s">
        <v>4546</v>
      </c>
      <c r="E2656" t="s">
        <v>30</v>
      </c>
      <c r="F2656" t="s">
        <v>4547</v>
      </c>
      <c r="G2656" t="s">
        <v>20</v>
      </c>
      <c r="H2656" t="s">
        <v>72</v>
      </c>
      <c r="I2656" t="s">
        <v>32</v>
      </c>
      <c r="J2656" t="s">
        <v>934</v>
      </c>
      <c r="K2656">
        <v>2542978</v>
      </c>
      <c r="L2656" t="s">
        <v>7074</v>
      </c>
      <c r="M2656" t="s">
        <v>7075</v>
      </c>
      <c r="N2656" t="str">
        <f t="array" ref="N2656">IF(COUNT(FIND({"数据分析","数据运营","分析师"},M2656)),"1","0")</f>
        <v>0</v>
      </c>
      <c r="O2656" t="s">
        <v>492</v>
      </c>
      <c r="P2656" t="s">
        <v>1384</v>
      </c>
      <c r="Q2656" t="str">
        <f t="shared" si="82"/>
        <v>20</v>
      </c>
      <c r="R2656" t="str">
        <f t="shared" si="83"/>
        <v>30</v>
      </c>
      <c r="S2656" s="1" t="s">
        <v>12325</v>
      </c>
      <c r="T2656" t="s">
        <v>12533</v>
      </c>
      <c r="U2656" t="s">
        <v>12670</v>
      </c>
      <c r="V2656" t="s">
        <v>12825</v>
      </c>
      <c r="W2656" t="s">
        <v>12931</v>
      </c>
      <c r="X2656" t="s">
        <v>12917</v>
      </c>
    </row>
    <row r="2657" spans="1:27" x14ac:dyDescent="0.25">
      <c r="A2657" t="s">
        <v>4305</v>
      </c>
      <c r="B2657" t="s">
        <v>6774</v>
      </c>
      <c r="C2657">
        <v>11001</v>
      </c>
      <c r="D2657" t="s">
        <v>6775</v>
      </c>
      <c r="E2657" t="s">
        <v>39</v>
      </c>
      <c r="G2657" t="s">
        <v>272</v>
      </c>
      <c r="H2657" t="s">
        <v>447</v>
      </c>
      <c r="I2657" t="s">
        <v>32</v>
      </c>
      <c r="J2657" t="s">
        <v>224</v>
      </c>
      <c r="K2657">
        <v>2359613</v>
      </c>
      <c r="L2657" t="s">
        <v>6776</v>
      </c>
      <c r="M2657" t="s">
        <v>7076</v>
      </c>
      <c r="N2657" t="str">
        <f t="array" ref="N2657">IF(COUNT(FIND({"数据分析","数据运营","分析师"},M2657)),"1","0")</f>
        <v>0</v>
      </c>
      <c r="O2657" t="s">
        <v>231</v>
      </c>
      <c r="P2657" t="s">
        <v>1384</v>
      </c>
      <c r="Q2657" t="str">
        <f t="shared" si="82"/>
        <v>15</v>
      </c>
      <c r="R2657" t="str">
        <f t="shared" si="83"/>
        <v>25</v>
      </c>
      <c r="S2657" s="1" t="s">
        <v>1456</v>
      </c>
      <c r="T2657" t="s">
        <v>12462</v>
      </c>
      <c r="U2657" t="s">
        <v>12467</v>
      </c>
      <c r="V2657" t="s">
        <v>12475</v>
      </c>
      <c r="W2657" t="s">
        <v>12971</v>
      </c>
      <c r="X2657" t="s">
        <v>12919</v>
      </c>
      <c r="Y2657" t="s">
        <v>12949</v>
      </c>
      <c r="Z2657" t="s">
        <v>13032</v>
      </c>
      <c r="AA2657" t="s">
        <v>12917</v>
      </c>
    </row>
    <row r="2658" spans="1:27" x14ac:dyDescent="0.25">
      <c r="A2658" t="s">
        <v>4305</v>
      </c>
      <c r="B2658" t="s">
        <v>4577</v>
      </c>
      <c r="C2658">
        <v>4188</v>
      </c>
      <c r="D2658" t="s">
        <v>4578</v>
      </c>
      <c r="E2658" t="s">
        <v>30</v>
      </c>
      <c r="G2658" t="s">
        <v>33</v>
      </c>
      <c r="H2658" t="s">
        <v>417</v>
      </c>
      <c r="I2658" t="s">
        <v>32</v>
      </c>
      <c r="J2658" t="s">
        <v>117</v>
      </c>
      <c r="K2658">
        <v>2402689</v>
      </c>
      <c r="L2658" t="s">
        <v>7077</v>
      </c>
      <c r="M2658" t="s">
        <v>7078</v>
      </c>
      <c r="N2658" t="str">
        <f t="array" ref="N2658">IF(COUNT(FIND({"数据分析","数据运营","分析师"},M2658)),"1","0")</f>
        <v>1</v>
      </c>
      <c r="O2658" t="s">
        <v>492</v>
      </c>
      <c r="P2658" t="s">
        <v>1384</v>
      </c>
      <c r="Q2658" t="str">
        <f t="shared" si="82"/>
        <v>20</v>
      </c>
      <c r="R2658" t="str">
        <f t="shared" si="83"/>
        <v>30</v>
      </c>
      <c r="S2658" s="1" t="s">
        <v>8116</v>
      </c>
      <c r="T2658" t="s">
        <v>12535</v>
      </c>
      <c r="U2658" t="s">
        <v>12538</v>
      </c>
      <c r="V2658" t="s">
        <v>12827</v>
      </c>
      <c r="W2658" s="1" t="s">
        <v>138</v>
      </c>
    </row>
    <row r="2659" spans="1:27" x14ac:dyDescent="0.25">
      <c r="A2659" t="s">
        <v>4305</v>
      </c>
      <c r="B2659" t="s">
        <v>4804</v>
      </c>
      <c r="C2659">
        <v>1914</v>
      </c>
      <c r="D2659" t="s">
        <v>4805</v>
      </c>
      <c r="E2659" t="s">
        <v>18</v>
      </c>
      <c r="F2659" t="s">
        <v>4446</v>
      </c>
      <c r="G2659" t="s">
        <v>49</v>
      </c>
      <c r="H2659" t="s">
        <v>116</v>
      </c>
      <c r="I2659" t="s">
        <v>32</v>
      </c>
      <c r="J2659" t="s">
        <v>240</v>
      </c>
      <c r="K2659">
        <v>1621809</v>
      </c>
      <c r="L2659" t="s">
        <v>7079</v>
      </c>
      <c r="M2659" t="s">
        <v>7080</v>
      </c>
      <c r="N2659" t="str">
        <f t="array" ref="N2659">IF(COUNT(FIND({"数据分析","数据运营","分析师"},M2659)),"1","0")</f>
        <v>1</v>
      </c>
      <c r="O2659" t="s">
        <v>686</v>
      </c>
      <c r="P2659" t="s">
        <v>1384</v>
      </c>
      <c r="Q2659" t="str">
        <f t="shared" si="82"/>
        <v>12</v>
      </c>
      <c r="R2659" t="str">
        <f t="shared" si="83"/>
        <v>18</v>
      </c>
      <c r="S2659" s="1" t="s">
        <v>12325</v>
      </c>
      <c r="T2659" t="s">
        <v>12467</v>
      </c>
      <c r="U2659" t="s">
        <v>12470</v>
      </c>
      <c r="V2659" t="s">
        <v>12460</v>
      </c>
      <c r="W2659" s="1" t="s">
        <v>138</v>
      </c>
      <c r="X2659" t="s">
        <v>13287</v>
      </c>
      <c r="Y2659" t="s">
        <v>12810</v>
      </c>
      <c r="Z2659" t="s">
        <v>13274</v>
      </c>
    </row>
    <row r="2660" spans="1:27" x14ac:dyDescent="0.25">
      <c r="A2660" t="s">
        <v>4305</v>
      </c>
      <c r="B2660" t="s">
        <v>5545</v>
      </c>
      <c r="C2660">
        <v>37145</v>
      </c>
      <c r="D2660" t="s">
        <v>5546</v>
      </c>
      <c r="E2660" t="s">
        <v>39</v>
      </c>
      <c r="F2660" t="s">
        <v>5547</v>
      </c>
      <c r="G2660" t="s">
        <v>20</v>
      </c>
      <c r="H2660" t="s">
        <v>72</v>
      </c>
      <c r="I2660" t="s">
        <v>22</v>
      </c>
      <c r="J2660" t="s">
        <v>23</v>
      </c>
      <c r="K2660">
        <v>2303513</v>
      </c>
      <c r="L2660" t="s">
        <v>5548</v>
      </c>
      <c r="M2660" t="s">
        <v>799</v>
      </c>
      <c r="N2660" t="str">
        <f t="array" ref="N2660">IF(COUNT(FIND({"数据分析","数据运营","分析师"},M2660)),"1","0")</f>
        <v>1</v>
      </c>
      <c r="O2660" t="s">
        <v>391</v>
      </c>
      <c r="P2660" t="s">
        <v>1384</v>
      </c>
      <c r="Q2660" t="str">
        <f t="shared" si="82"/>
        <v>15</v>
      </c>
      <c r="R2660" t="str">
        <f t="shared" si="83"/>
        <v>20</v>
      </c>
      <c r="S2660" s="1" t="s">
        <v>12319</v>
      </c>
      <c r="T2660" t="s">
        <v>12453</v>
      </c>
      <c r="U2660" t="s">
        <v>12467</v>
      </c>
      <c r="V2660" t="s">
        <v>12477</v>
      </c>
      <c r="W2660" s="1" t="s">
        <v>42</v>
      </c>
      <c r="X2660" t="s">
        <v>13274</v>
      </c>
    </row>
    <row r="2661" spans="1:27" x14ac:dyDescent="0.25">
      <c r="A2661" t="s">
        <v>4305</v>
      </c>
      <c r="B2661" t="s">
        <v>7081</v>
      </c>
      <c r="C2661">
        <v>22462</v>
      </c>
      <c r="D2661" t="s">
        <v>7082</v>
      </c>
      <c r="E2661" t="s">
        <v>30</v>
      </c>
      <c r="F2661" t="s">
        <v>4326</v>
      </c>
      <c r="G2661" t="s">
        <v>20</v>
      </c>
      <c r="H2661" t="s">
        <v>72</v>
      </c>
      <c r="I2661" t="s">
        <v>178</v>
      </c>
      <c r="J2661" t="s">
        <v>2056</v>
      </c>
      <c r="K2661">
        <v>2546014</v>
      </c>
      <c r="L2661" t="s">
        <v>7083</v>
      </c>
      <c r="M2661" t="s">
        <v>7084</v>
      </c>
      <c r="N2661" t="str">
        <f t="array" ref="N2661">IF(COUNT(FIND({"数据分析","数据运营","分析师"},M2661)),"1","0")</f>
        <v>0</v>
      </c>
      <c r="O2661" t="s">
        <v>815</v>
      </c>
      <c r="P2661" t="s">
        <v>1384</v>
      </c>
      <c r="Q2661" t="str">
        <f t="shared" si="82"/>
        <v>20</v>
      </c>
      <c r="R2661" t="str">
        <f t="shared" si="83"/>
        <v>40</v>
      </c>
      <c r="S2661" s="1" t="s">
        <v>12319</v>
      </c>
      <c r="T2661" t="s">
        <v>12455</v>
      </c>
      <c r="U2661" t="s">
        <v>12475</v>
      </c>
      <c r="V2661" t="s">
        <v>12467</v>
      </c>
      <c r="W2661" t="s">
        <v>13087</v>
      </c>
      <c r="X2661" t="s">
        <v>13088</v>
      </c>
      <c r="Y2661" t="s">
        <v>13067</v>
      </c>
      <c r="Z2661" t="s">
        <v>12919</v>
      </c>
      <c r="AA2661" t="s">
        <v>13089</v>
      </c>
    </row>
    <row r="2662" spans="1:27" x14ac:dyDescent="0.25">
      <c r="A2662" t="s">
        <v>4305</v>
      </c>
      <c r="B2662" t="s">
        <v>7085</v>
      </c>
      <c r="C2662">
        <v>50214</v>
      </c>
      <c r="D2662" t="s">
        <v>7086</v>
      </c>
      <c r="E2662" t="s">
        <v>39</v>
      </c>
      <c r="G2662" t="s">
        <v>20</v>
      </c>
      <c r="H2662" t="s">
        <v>72</v>
      </c>
      <c r="I2662" t="s">
        <v>32</v>
      </c>
      <c r="J2662" t="s">
        <v>1189</v>
      </c>
      <c r="K2662">
        <v>2472188</v>
      </c>
      <c r="L2662" t="s">
        <v>7087</v>
      </c>
      <c r="M2662" t="s">
        <v>7088</v>
      </c>
      <c r="N2662" t="str">
        <f t="array" ref="N2662">IF(COUNT(FIND({"数据分析","数据运营","分析师"},M2662)),"1","0")</f>
        <v>1</v>
      </c>
      <c r="O2662" t="s">
        <v>391</v>
      </c>
      <c r="P2662" t="s">
        <v>1384</v>
      </c>
      <c r="Q2662" t="str">
        <f t="shared" si="82"/>
        <v>15</v>
      </c>
      <c r="R2662" t="str">
        <f t="shared" si="83"/>
        <v>20</v>
      </c>
      <c r="S2662" s="1" t="s">
        <v>12319</v>
      </c>
      <c r="T2662" t="s">
        <v>12454</v>
      </c>
      <c r="U2662" t="s">
        <v>12455</v>
      </c>
      <c r="V2662" t="s">
        <v>12467</v>
      </c>
      <c r="W2662" s="1" t="s">
        <v>42</v>
      </c>
      <c r="X2662" t="s">
        <v>13274</v>
      </c>
    </row>
    <row r="2663" spans="1:27" x14ac:dyDescent="0.25">
      <c r="A2663" t="s">
        <v>4305</v>
      </c>
      <c r="B2663" t="s">
        <v>4633</v>
      </c>
      <c r="C2663">
        <v>78889</v>
      </c>
      <c r="D2663" t="s">
        <v>4634</v>
      </c>
      <c r="E2663" t="s">
        <v>47</v>
      </c>
      <c r="F2663" t="s">
        <v>7089</v>
      </c>
      <c r="G2663" t="s">
        <v>20</v>
      </c>
      <c r="H2663" t="s">
        <v>72</v>
      </c>
      <c r="I2663" t="s">
        <v>32</v>
      </c>
      <c r="J2663" t="s">
        <v>117</v>
      </c>
      <c r="K2663">
        <v>2457935</v>
      </c>
      <c r="L2663" t="s">
        <v>7090</v>
      </c>
      <c r="M2663" t="s">
        <v>505</v>
      </c>
      <c r="N2663" t="str">
        <f t="array" ref="N2663">IF(COUNT(FIND({"数据分析","数据运营","分析师"},M2663)),"1","0")</f>
        <v>0</v>
      </c>
      <c r="O2663" t="s">
        <v>231</v>
      </c>
      <c r="P2663" t="s">
        <v>1384</v>
      </c>
      <c r="Q2663" t="str">
        <f t="shared" si="82"/>
        <v>15</v>
      </c>
      <c r="R2663" t="str">
        <f t="shared" si="83"/>
        <v>25</v>
      </c>
      <c r="S2663" s="1" t="s">
        <v>1456</v>
      </c>
      <c r="T2663" t="s">
        <v>12456</v>
      </c>
      <c r="U2663" t="s">
        <v>12454</v>
      </c>
      <c r="V2663" t="s">
        <v>12485</v>
      </c>
      <c r="W2663" t="s">
        <v>12931</v>
      </c>
      <c r="X2663" t="s">
        <v>12917</v>
      </c>
    </row>
    <row r="2664" spans="1:27" x14ac:dyDescent="0.25">
      <c r="A2664" t="s">
        <v>4305</v>
      </c>
      <c r="B2664" t="s">
        <v>4878</v>
      </c>
      <c r="C2664">
        <v>534</v>
      </c>
      <c r="D2664" t="s">
        <v>4878</v>
      </c>
      <c r="E2664" t="s">
        <v>18</v>
      </c>
      <c r="G2664" t="s">
        <v>20</v>
      </c>
      <c r="H2664" t="s">
        <v>72</v>
      </c>
      <c r="I2664" t="s">
        <v>32</v>
      </c>
      <c r="J2664" t="s">
        <v>33</v>
      </c>
      <c r="K2664">
        <v>1796262</v>
      </c>
      <c r="L2664" t="s">
        <v>7091</v>
      </c>
      <c r="M2664" t="s">
        <v>7092</v>
      </c>
      <c r="N2664" t="str">
        <f t="array" ref="N2664">IF(COUNT(FIND({"数据分析","数据运营","分析师"},M2664)),"1","0")</f>
        <v>0</v>
      </c>
      <c r="O2664" t="s">
        <v>1531</v>
      </c>
      <c r="P2664" t="s">
        <v>1384</v>
      </c>
      <c r="Q2664" t="str">
        <f t="shared" si="82"/>
        <v>18</v>
      </c>
      <c r="R2664" t="str">
        <f t="shared" si="83"/>
        <v>35</v>
      </c>
      <c r="S2664" s="1" t="s">
        <v>12390</v>
      </c>
      <c r="T2664" t="s">
        <v>12539</v>
      </c>
      <c r="U2664" t="s">
        <v>12678</v>
      </c>
      <c r="V2664" t="s">
        <v>12834</v>
      </c>
      <c r="W2664" t="s">
        <v>12929</v>
      </c>
      <c r="X2664" t="s">
        <v>12919</v>
      </c>
      <c r="Y2664" t="s">
        <v>12920</v>
      </c>
      <c r="Z2664" t="s">
        <v>12968</v>
      </c>
    </row>
    <row r="2665" spans="1:27" x14ac:dyDescent="0.25">
      <c r="A2665" t="s">
        <v>4305</v>
      </c>
      <c r="B2665" t="s">
        <v>4595</v>
      </c>
      <c r="C2665">
        <v>93302</v>
      </c>
      <c r="D2665" t="s">
        <v>4596</v>
      </c>
      <c r="E2665" t="s">
        <v>56</v>
      </c>
      <c r="G2665" t="s">
        <v>49</v>
      </c>
      <c r="H2665" t="s">
        <v>116</v>
      </c>
      <c r="I2665" t="s">
        <v>32</v>
      </c>
      <c r="J2665" t="s">
        <v>274</v>
      </c>
      <c r="K2665">
        <v>1596973</v>
      </c>
      <c r="L2665" t="s">
        <v>7093</v>
      </c>
      <c r="M2665" t="s">
        <v>7094</v>
      </c>
      <c r="N2665" t="str">
        <f t="array" ref="N2665">IF(COUNT(FIND({"数据分析","数据运营","分析师"},M2665)),"1","0")</f>
        <v>1</v>
      </c>
      <c r="O2665" t="s">
        <v>189</v>
      </c>
      <c r="P2665" t="s">
        <v>1384</v>
      </c>
      <c r="Q2665" t="str">
        <f t="shared" si="82"/>
        <v>10</v>
      </c>
      <c r="R2665" t="str">
        <f t="shared" si="83"/>
        <v>20</v>
      </c>
      <c r="S2665" s="1" t="s">
        <v>8116</v>
      </c>
      <c r="T2665" t="s">
        <v>12477</v>
      </c>
      <c r="U2665" t="s">
        <v>12487</v>
      </c>
      <c r="V2665" t="s">
        <v>12468</v>
      </c>
      <c r="W2665" s="1" t="s">
        <v>138</v>
      </c>
      <c r="X2665" t="s">
        <v>13288</v>
      </c>
    </row>
    <row r="2666" spans="1:27" x14ac:dyDescent="0.25">
      <c r="A2666" t="s">
        <v>4305</v>
      </c>
      <c r="B2666" t="s">
        <v>875</v>
      </c>
      <c r="C2666">
        <v>50702</v>
      </c>
      <c r="D2666" t="s">
        <v>876</v>
      </c>
      <c r="E2666" t="s">
        <v>18</v>
      </c>
      <c r="F2666" t="s">
        <v>4833</v>
      </c>
      <c r="G2666" t="s">
        <v>20</v>
      </c>
      <c r="H2666" t="s">
        <v>72</v>
      </c>
      <c r="I2666" t="s">
        <v>32</v>
      </c>
      <c r="J2666" t="s">
        <v>213</v>
      </c>
      <c r="K2666">
        <v>2464762</v>
      </c>
      <c r="L2666" t="s">
        <v>7095</v>
      </c>
      <c r="M2666" t="s">
        <v>7096</v>
      </c>
      <c r="N2666" t="str">
        <f t="array" ref="N2666">IF(COUNT(FIND({"数据分析","数据运营","分析师"},M2666)),"1","0")</f>
        <v>0</v>
      </c>
      <c r="O2666" t="s">
        <v>2033</v>
      </c>
      <c r="P2666" t="s">
        <v>1384</v>
      </c>
      <c r="Q2666" t="str">
        <f t="shared" si="82"/>
        <v>25</v>
      </c>
      <c r="R2666" t="str">
        <f t="shared" si="83"/>
        <v>50</v>
      </c>
      <c r="S2666" s="1" t="s">
        <v>12319</v>
      </c>
      <c r="T2666" t="s">
        <v>12455</v>
      </c>
      <c r="U2666" t="s">
        <v>12467</v>
      </c>
      <c r="V2666" t="s">
        <v>12487</v>
      </c>
      <c r="W2666" t="s">
        <v>12929</v>
      </c>
      <c r="X2666" t="s">
        <v>12917</v>
      </c>
    </row>
    <row r="2667" spans="1:27" x14ac:dyDescent="0.25">
      <c r="A2667" t="s">
        <v>4305</v>
      </c>
      <c r="B2667" t="s">
        <v>6134</v>
      </c>
      <c r="C2667">
        <v>33220</v>
      </c>
      <c r="D2667" t="s">
        <v>6135</v>
      </c>
      <c r="E2667" t="s">
        <v>47</v>
      </c>
      <c r="F2667" t="s">
        <v>6136</v>
      </c>
      <c r="G2667" t="s">
        <v>20</v>
      </c>
      <c r="H2667" t="s">
        <v>1399</v>
      </c>
      <c r="I2667" t="s">
        <v>32</v>
      </c>
      <c r="J2667" t="s">
        <v>1041</v>
      </c>
      <c r="K2667">
        <v>2005271</v>
      </c>
      <c r="L2667" t="s">
        <v>7097</v>
      </c>
      <c r="M2667" t="s">
        <v>7098</v>
      </c>
      <c r="N2667" t="str">
        <f t="array" ref="N2667">IF(COUNT(FIND({"数据分析","数据运营","分析师"},M2667)),"1","0")</f>
        <v>0</v>
      </c>
      <c r="O2667" t="s">
        <v>492</v>
      </c>
      <c r="P2667" t="s">
        <v>1384</v>
      </c>
      <c r="Q2667" t="str">
        <f t="shared" si="82"/>
        <v>20</v>
      </c>
      <c r="R2667" t="str">
        <f t="shared" si="83"/>
        <v>30</v>
      </c>
      <c r="S2667" s="1" t="s">
        <v>12320</v>
      </c>
      <c r="T2667" t="s">
        <v>12462</v>
      </c>
      <c r="U2667" t="s">
        <v>12474</v>
      </c>
      <c r="V2667" t="s">
        <v>12454</v>
      </c>
      <c r="W2667" t="s">
        <v>12931</v>
      </c>
      <c r="X2667" t="s">
        <v>13044</v>
      </c>
      <c r="Y2667" t="s">
        <v>12917</v>
      </c>
    </row>
    <row r="2668" spans="1:27" x14ac:dyDescent="0.25">
      <c r="A2668" t="s">
        <v>4305</v>
      </c>
      <c r="B2668" t="s">
        <v>4660</v>
      </c>
      <c r="C2668">
        <v>1970</v>
      </c>
      <c r="D2668" t="s">
        <v>4661</v>
      </c>
      <c r="E2668" t="s">
        <v>18</v>
      </c>
      <c r="G2668" t="s">
        <v>20</v>
      </c>
      <c r="H2668" t="s">
        <v>739</v>
      </c>
      <c r="I2668" t="s">
        <v>32</v>
      </c>
      <c r="J2668" t="s">
        <v>23</v>
      </c>
      <c r="K2668">
        <v>2201695</v>
      </c>
      <c r="L2668" t="s">
        <v>7099</v>
      </c>
      <c r="M2668" t="s">
        <v>7100</v>
      </c>
      <c r="N2668" t="str">
        <f t="array" ref="N2668">IF(COUNT(FIND({"数据分析","数据运营","分析师"},M2668)),"1","0")</f>
        <v>0</v>
      </c>
      <c r="O2668" t="s">
        <v>231</v>
      </c>
      <c r="P2668" t="s">
        <v>1384</v>
      </c>
      <c r="Q2668" t="str">
        <f t="shared" si="82"/>
        <v>15</v>
      </c>
      <c r="R2668" t="str">
        <f t="shared" si="83"/>
        <v>25</v>
      </c>
      <c r="S2668" s="1" t="s">
        <v>12319</v>
      </c>
      <c r="T2668" t="s">
        <v>12453</v>
      </c>
      <c r="U2668" t="s">
        <v>12454</v>
      </c>
      <c r="V2668" t="s">
        <v>12830</v>
      </c>
      <c r="W2668" t="s">
        <v>76</v>
      </c>
    </row>
    <row r="2669" spans="1:27" x14ac:dyDescent="0.25">
      <c r="A2669" t="s">
        <v>4305</v>
      </c>
      <c r="B2669" t="s">
        <v>3850</v>
      </c>
      <c r="C2669">
        <v>37099</v>
      </c>
      <c r="D2669" t="s">
        <v>2860</v>
      </c>
      <c r="E2669" t="s">
        <v>18</v>
      </c>
      <c r="F2669" t="s">
        <v>4575</v>
      </c>
      <c r="G2669" t="s">
        <v>253</v>
      </c>
      <c r="H2669" t="s">
        <v>21</v>
      </c>
      <c r="I2669" t="s">
        <v>32</v>
      </c>
      <c r="J2669" t="s">
        <v>23</v>
      </c>
      <c r="K2669">
        <v>2572546</v>
      </c>
      <c r="L2669" t="s">
        <v>3851</v>
      </c>
      <c r="M2669" t="s">
        <v>7101</v>
      </c>
      <c r="N2669" t="str">
        <f t="array" ref="N2669">IF(COUNT(FIND({"数据分析","数据运营","分析师"},M2669)),"1","0")</f>
        <v>0</v>
      </c>
      <c r="O2669" t="s">
        <v>1536</v>
      </c>
      <c r="P2669" t="s">
        <v>1384</v>
      </c>
      <c r="Q2669" t="str">
        <f t="shared" si="82"/>
        <v>18</v>
      </c>
      <c r="R2669" t="str">
        <f t="shared" si="83"/>
        <v>30</v>
      </c>
      <c r="S2669" s="1" t="s">
        <v>1583</v>
      </c>
      <c r="T2669" t="s">
        <v>12470</v>
      </c>
      <c r="U2669" t="s">
        <v>12453</v>
      </c>
      <c r="V2669" t="s">
        <v>12454</v>
      </c>
      <c r="W2669" t="s">
        <v>13145</v>
      </c>
      <c r="X2669" t="s">
        <v>12919</v>
      </c>
      <c r="Y2669" t="s">
        <v>12917</v>
      </c>
    </row>
    <row r="2670" spans="1:27" x14ac:dyDescent="0.25">
      <c r="A2670" t="s">
        <v>4305</v>
      </c>
      <c r="B2670" t="s">
        <v>7102</v>
      </c>
      <c r="C2670">
        <v>29872</v>
      </c>
      <c r="D2670" t="s">
        <v>7102</v>
      </c>
      <c r="E2670" t="s">
        <v>18</v>
      </c>
      <c r="F2670" t="s">
        <v>6072</v>
      </c>
      <c r="G2670" t="s">
        <v>272</v>
      </c>
      <c r="H2670" t="s">
        <v>447</v>
      </c>
      <c r="I2670" t="s">
        <v>32</v>
      </c>
      <c r="J2670" t="s">
        <v>683</v>
      </c>
      <c r="K2670">
        <v>2328097</v>
      </c>
      <c r="L2670" t="s">
        <v>7103</v>
      </c>
      <c r="M2670" t="s">
        <v>7104</v>
      </c>
      <c r="N2670" t="str">
        <f t="array" ref="N2670">IF(COUNT(FIND({"数据分析","数据运营","分析师"},M2670)),"1","0")</f>
        <v>0</v>
      </c>
      <c r="O2670" t="s">
        <v>815</v>
      </c>
      <c r="P2670" t="s">
        <v>1384</v>
      </c>
      <c r="Q2670" t="str">
        <f t="shared" si="82"/>
        <v>20</v>
      </c>
      <c r="R2670" t="str">
        <f t="shared" si="83"/>
        <v>40</v>
      </c>
      <c r="S2670" s="1" t="s">
        <v>12319</v>
      </c>
      <c r="T2670" t="s">
        <v>12453</v>
      </c>
      <c r="U2670" t="s">
        <v>12465</v>
      </c>
      <c r="V2670" t="s">
        <v>12474</v>
      </c>
      <c r="W2670" t="s">
        <v>12929</v>
      </c>
      <c r="X2670" t="s">
        <v>12948</v>
      </c>
      <c r="Y2670" t="s">
        <v>12919</v>
      </c>
      <c r="Z2670" t="s">
        <v>12949</v>
      </c>
      <c r="AA2670" t="s">
        <v>12917</v>
      </c>
    </row>
    <row r="2671" spans="1:27" x14ac:dyDescent="0.25">
      <c r="A2671" t="s">
        <v>4305</v>
      </c>
      <c r="B2671" t="s">
        <v>4603</v>
      </c>
      <c r="C2671">
        <v>7279</v>
      </c>
      <c r="D2671" t="s">
        <v>4604</v>
      </c>
      <c r="E2671" t="s">
        <v>47</v>
      </c>
      <c r="F2671" t="s">
        <v>4605</v>
      </c>
      <c r="G2671" t="s">
        <v>20</v>
      </c>
      <c r="H2671" t="s">
        <v>72</v>
      </c>
      <c r="I2671" t="s">
        <v>32</v>
      </c>
      <c r="J2671" t="s">
        <v>23</v>
      </c>
      <c r="K2671">
        <v>2286492</v>
      </c>
      <c r="L2671" t="s">
        <v>5447</v>
      </c>
      <c r="M2671" t="s">
        <v>7105</v>
      </c>
      <c r="N2671" t="str">
        <f t="array" ref="N2671">IF(COUNT(FIND({"数据分析","数据运营","分析师"},M2671)),"1","0")</f>
        <v>0</v>
      </c>
      <c r="O2671" t="s">
        <v>231</v>
      </c>
      <c r="P2671" t="s">
        <v>1384</v>
      </c>
      <c r="Q2671" t="str">
        <f t="shared" si="82"/>
        <v>15</v>
      </c>
      <c r="R2671" t="str">
        <f t="shared" si="83"/>
        <v>25</v>
      </c>
      <c r="S2671" s="1" t="s">
        <v>12389</v>
      </c>
      <c r="T2671" t="s">
        <v>12536</v>
      </c>
      <c r="U2671" t="s">
        <v>12673</v>
      </c>
      <c r="V2671" t="s">
        <v>12829</v>
      </c>
      <c r="W2671" t="s">
        <v>12931</v>
      </c>
      <c r="X2671" t="s">
        <v>12917</v>
      </c>
    </row>
    <row r="2672" spans="1:27" x14ac:dyDescent="0.25">
      <c r="A2672" t="s">
        <v>4305</v>
      </c>
      <c r="B2672" t="s">
        <v>7106</v>
      </c>
      <c r="C2672">
        <v>150205</v>
      </c>
      <c r="D2672" t="s">
        <v>7107</v>
      </c>
      <c r="E2672" t="s">
        <v>39</v>
      </c>
      <c r="G2672" t="s">
        <v>20</v>
      </c>
      <c r="H2672" t="s">
        <v>21</v>
      </c>
      <c r="I2672" t="s">
        <v>32</v>
      </c>
      <c r="J2672" t="s">
        <v>33</v>
      </c>
      <c r="K2672">
        <v>2542388</v>
      </c>
      <c r="L2672" t="s">
        <v>7108</v>
      </c>
      <c r="M2672" t="s">
        <v>75</v>
      </c>
      <c r="N2672" t="str">
        <f t="array" ref="N2672">IF(COUNT(FIND({"数据分析","数据运营","分析师"},M2672)),"1","0")</f>
        <v>0</v>
      </c>
      <c r="O2672" t="s">
        <v>524</v>
      </c>
      <c r="P2672" t="s">
        <v>1384</v>
      </c>
      <c r="Q2672" t="str">
        <f t="shared" si="82"/>
        <v>13</v>
      </c>
      <c r="R2672" t="str">
        <f t="shared" si="83"/>
        <v>25</v>
      </c>
      <c r="W2672" t="s">
        <v>12958</v>
      </c>
      <c r="X2672" t="s">
        <v>12917</v>
      </c>
    </row>
    <row r="2673" spans="1:26" x14ac:dyDescent="0.25">
      <c r="A2673" t="s">
        <v>4305</v>
      </c>
      <c r="B2673" t="s">
        <v>4545</v>
      </c>
      <c r="C2673">
        <v>133</v>
      </c>
      <c r="D2673" t="s">
        <v>4546</v>
      </c>
      <c r="E2673" t="s">
        <v>30</v>
      </c>
      <c r="F2673" t="s">
        <v>5023</v>
      </c>
      <c r="G2673" t="s">
        <v>49</v>
      </c>
      <c r="H2673" t="s">
        <v>116</v>
      </c>
      <c r="I2673" t="s">
        <v>32</v>
      </c>
      <c r="J2673" t="s">
        <v>934</v>
      </c>
      <c r="K2673">
        <v>2342844</v>
      </c>
      <c r="L2673" t="s">
        <v>6369</v>
      </c>
      <c r="M2673" t="s">
        <v>7109</v>
      </c>
      <c r="N2673" t="str">
        <f t="array" ref="N2673">IF(COUNT(FIND({"数据分析","数据运营","分析师"},M2673)),"1","0")</f>
        <v>0</v>
      </c>
      <c r="O2673" t="s">
        <v>7110</v>
      </c>
      <c r="P2673" t="s">
        <v>1384</v>
      </c>
      <c r="Q2673" t="str">
        <f t="shared" si="82"/>
        <v>20</v>
      </c>
      <c r="R2673" t="str">
        <f t="shared" si="83"/>
        <v>23</v>
      </c>
      <c r="S2673" s="1" t="s">
        <v>12325</v>
      </c>
      <c r="T2673" t="s">
        <v>12533</v>
      </c>
      <c r="U2673" t="s">
        <v>12670</v>
      </c>
      <c r="V2673" t="s">
        <v>12825</v>
      </c>
      <c r="W2673" t="s">
        <v>76</v>
      </c>
    </row>
    <row r="2674" spans="1:26" x14ac:dyDescent="0.25">
      <c r="A2674" t="s">
        <v>4305</v>
      </c>
      <c r="B2674" t="s">
        <v>7111</v>
      </c>
      <c r="C2674">
        <v>148220</v>
      </c>
      <c r="D2674" t="s">
        <v>7112</v>
      </c>
      <c r="E2674" t="s">
        <v>30</v>
      </c>
      <c r="G2674" t="s">
        <v>33</v>
      </c>
      <c r="H2674" t="s">
        <v>368</v>
      </c>
      <c r="I2674" t="s">
        <v>32</v>
      </c>
      <c r="J2674" t="s">
        <v>117</v>
      </c>
      <c r="K2674">
        <v>2365968</v>
      </c>
      <c r="L2674" t="s">
        <v>7113</v>
      </c>
      <c r="M2674" t="s">
        <v>3321</v>
      </c>
      <c r="N2674" t="str">
        <f t="array" ref="N2674">IF(COUNT(FIND({"数据分析","数据运营","分析师"},M2674)),"1","0")</f>
        <v>1</v>
      </c>
      <c r="O2674" t="s">
        <v>260</v>
      </c>
      <c r="P2674" t="s">
        <v>1384</v>
      </c>
      <c r="Q2674" t="str">
        <f t="shared" si="82"/>
        <v>8</v>
      </c>
      <c r="R2674" t="str">
        <f t="shared" si="83"/>
        <v>15</v>
      </c>
      <c r="S2674" s="1" t="s">
        <v>12331</v>
      </c>
      <c r="T2674" t="s">
        <v>12455</v>
      </c>
      <c r="U2674" t="s">
        <v>12454</v>
      </c>
      <c r="V2674" t="s">
        <v>12457</v>
      </c>
      <c r="W2674" s="1" t="s">
        <v>138</v>
      </c>
      <c r="X2674" t="s">
        <v>13276</v>
      </c>
    </row>
    <row r="2675" spans="1:26" x14ac:dyDescent="0.25">
      <c r="A2675" t="s">
        <v>4305</v>
      </c>
      <c r="B2675" t="s">
        <v>4410</v>
      </c>
      <c r="C2675">
        <v>7600</v>
      </c>
      <c r="D2675" t="s">
        <v>4411</v>
      </c>
      <c r="E2675" t="s">
        <v>47</v>
      </c>
      <c r="F2675" t="s">
        <v>4412</v>
      </c>
      <c r="G2675" t="s">
        <v>49</v>
      </c>
      <c r="H2675" t="s">
        <v>116</v>
      </c>
      <c r="I2675" t="s">
        <v>32</v>
      </c>
      <c r="J2675" t="s">
        <v>23</v>
      </c>
      <c r="K2675">
        <v>399151</v>
      </c>
      <c r="L2675" t="s">
        <v>7114</v>
      </c>
      <c r="M2675" t="s">
        <v>7115</v>
      </c>
      <c r="N2675" t="str">
        <f t="array" ref="N2675">IF(COUNT(FIND({"数据分析","数据运营","分析师"},M2675)),"1","0")</f>
        <v>0</v>
      </c>
      <c r="O2675" t="s">
        <v>148</v>
      </c>
      <c r="P2675" t="s">
        <v>1384</v>
      </c>
      <c r="Q2675" t="str">
        <f t="shared" si="82"/>
        <v>10</v>
      </c>
      <c r="R2675" t="str">
        <f t="shared" si="83"/>
        <v>18</v>
      </c>
      <c r="S2675" s="1" t="s">
        <v>8116</v>
      </c>
      <c r="T2675" t="s">
        <v>12529</v>
      </c>
      <c r="U2675" t="s">
        <v>12477</v>
      </c>
      <c r="V2675" t="s">
        <v>12822</v>
      </c>
      <c r="W2675" t="s">
        <v>13091</v>
      </c>
      <c r="X2675" t="s">
        <v>12926</v>
      </c>
      <c r="Y2675" t="s">
        <v>12927</v>
      </c>
      <c r="Z2675" t="s">
        <v>12917</v>
      </c>
    </row>
    <row r="2676" spans="1:26" x14ac:dyDescent="0.25">
      <c r="A2676" t="s">
        <v>4305</v>
      </c>
      <c r="B2676" t="s">
        <v>4629</v>
      </c>
      <c r="C2676">
        <v>61921</v>
      </c>
      <c r="D2676" t="s">
        <v>4630</v>
      </c>
      <c r="E2676" t="s">
        <v>18</v>
      </c>
      <c r="G2676" t="s">
        <v>20</v>
      </c>
      <c r="H2676" t="s">
        <v>301</v>
      </c>
      <c r="I2676" t="s">
        <v>32</v>
      </c>
      <c r="J2676" t="s">
        <v>117</v>
      </c>
      <c r="K2676">
        <v>2320164</v>
      </c>
      <c r="L2676" t="s">
        <v>5120</v>
      </c>
      <c r="M2676" t="s">
        <v>7116</v>
      </c>
      <c r="N2676" t="str">
        <f t="array" ref="N2676">IF(COUNT(FIND({"数据分析","数据运营","分析师"},M2676)),"1","0")</f>
        <v>0</v>
      </c>
      <c r="O2676" t="s">
        <v>815</v>
      </c>
      <c r="P2676" t="s">
        <v>1384</v>
      </c>
      <c r="Q2676" t="str">
        <f t="shared" si="82"/>
        <v>20</v>
      </c>
      <c r="R2676" t="str">
        <f t="shared" si="83"/>
        <v>40</v>
      </c>
      <c r="S2676" s="1" t="s">
        <v>1456</v>
      </c>
      <c r="T2676" t="s">
        <v>12453</v>
      </c>
      <c r="U2676" t="s">
        <v>12455</v>
      </c>
      <c r="V2676" t="s">
        <v>12467</v>
      </c>
      <c r="W2676" t="s">
        <v>12935</v>
      </c>
      <c r="X2676" t="s">
        <v>13014</v>
      </c>
      <c r="Y2676" t="s">
        <v>12968</v>
      </c>
    </row>
    <row r="2677" spans="1:26" x14ac:dyDescent="0.25">
      <c r="A2677" t="s">
        <v>4305</v>
      </c>
      <c r="B2677" t="s">
        <v>7117</v>
      </c>
      <c r="C2677">
        <v>30648</v>
      </c>
      <c r="D2677" t="s">
        <v>7118</v>
      </c>
      <c r="E2677" t="s">
        <v>30</v>
      </c>
      <c r="G2677" t="s">
        <v>20</v>
      </c>
      <c r="H2677" t="s">
        <v>489</v>
      </c>
      <c r="I2677" t="s">
        <v>32</v>
      </c>
      <c r="J2677" t="s">
        <v>7119</v>
      </c>
      <c r="K2677">
        <v>1906338</v>
      </c>
      <c r="L2677" t="s">
        <v>7120</v>
      </c>
      <c r="M2677" t="s">
        <v>1676</v>
      </c>
      <c r="N2677" t="str">
        <f t="array" ref="N2677">IF(COUNT(FIND({"数据分析","数据运营","分析师"},M2677)),"1","0")</f>
        <v>0</v>
      </c>
      <c r="O2677" t="s">
        <v>298</v>
      </c>
      <c r="P2677" t="s">
        <v>1384</v>
      </c>
      <c r="Q2677" t="str">
        <f t="shared" si="82"/>
        <v>15</v>
      </c>
      <c r="R2677" t="str">
        <f t="shared" si="83"/>
        <v>30</v>
      </c>
      <c r="S2677" s="1" t="s">
        <v>12319</v>
      </c>
      <c r="T2677" t="s">
        <v>12453</v>
      </c>
      <c r="U2677" t="s">
        <v>12456</v>
      </c>
      <c r="V2677" t="s">
        <v>12454</v>
      </c>
      <c r="W2677" t="s">
        <v>12931</v>
      </c>
      <c r="X2677" t="s">
        <v>13019</v>
      </c>
      <c r="Y2677" t="s">
        <v>12917</v>
      </c>
    </row>
    <row r="2678" spans="1:26" x14ac:dyDescent="0.25">
      <c r="A2678" t="s">
        <v>4305</v>
      </c>
      <c r="B2678" t="s">
        <v>1751</v>
      </c>
      <c r="C2678">
        <v>28014</v>
      </c>
      <c r="D2678" t="s">
        <v>1752</v>
      </c>
      <c r="E2678" t="s">
        <v>47</v>
      </c>
      <c r="F2678" t="s">
        <v>5581</v>
      </c>
      <c r="G2678" t="s">
        <v>20</v>
      </c>
      <c r="H2678" t="s">
        <v>984</v>
      </c>
      <c r="I2678" t="s">
        <v>32</v>
      </c>
      <c r="J2678" t="s">
        <v>23</v>
      </c>
      <c r="K2678">
        <v>1843902</v>
      </c>
      <c r="L2678" t="s">
        <v>7121</v>
      </c>
      <c r="M2678" t="s">
        <v>1755</v>
      </c>
      <c r="N2678" t="str">
        <f t="array" ref="N2678">IF(COUNT(FIND({"数据分析","数据运营","分析师"},M2678)),"1","0")</f>
        <v>0</v>
      </c>
      <c r="O2678" t="s">
        <v>686</v>
      </c>
      <c r="P2678" t="s">
        <v>1384</v>
      </c>
      <c r="Q2678" t="str">
        <f t="shared" si="82"/>
        <v>12</v>
      </c>
      <c r="R2678" t="str">
        <f t="shared" si="83"/>
        <v>18</v>
      </c>
      <c r="S2678" s="1" t="s">
        <v>12352</v>
      </c>
      <c r="T2678" t="s">
        <v>12487</v>
      </c>
      <c r="U2678" t="s">
        <v>12470</v>
      </c>
      <c r="V2678" t="s">
        <v>12789</v>
      </c>
      <c r="W2678" t="s">
        <v>12931</v>
      </c>
      <c r="X2678" t="s">
        <v>12983</v>
      </c>
      <c r="Y2678" t="s">
        <v>12917</v>
      </c>
    </row>
    <row r="2679" spans="1:26" x14ac:dyDescent="0.25">
      <c r="A2679" t="s">
        <v>4305</v>
      </c>
      <c r="B2679" t="s">
        <v>5865</v>
      </c>
      <c r="C2679">
        <v>968</v>
      </c>
      <c r="D2679" t="s">
        <v>5866</v>
      </c>
      <c r="E2679" t="s">
        <v>39</v>
      </c>
      <c r="F2679" t="s">
        <v>5574</v>
      </c>
      <c r="G2679" t="s">
        <v>20</v>
      </c>
      <c r="H2679" t="s">
        <v>72</v>
      </c>
      <c r="I2679" t="s">
        <v>32</v>
      </c>
      <c r="J2679" t="s">
        <v>23</v>
      </c>
      <c r="K2679">
        <v>2390257</v>
      </c>
      <c r="L2679" t="s">
        <v>7122</v>
      </c>
      <c r="M2679" t="s">
        <v>1911</v>
      </c>
      <c r="N2679" t="str">
        <f t="array" ref="N2679">IF(COUNT(FIND({"数据分析","数据运营","分析师"},M2679)),"1","0")</f>
        <v>0</v>
      </c>
      <c r="O2679" t="s">
        <v>1518</v>
      </c>
      <c r="P2679" t="s">
        <v>1384</v>
      </c>
      <c r="Q2679" t="str">
        <f t="shared" si="82"/>
        <v>20</v>
      </c>
      <c r="R2679" t="str">
        <f t="shared" si="83"/>
        <v>35</v>
      </c>
      <c r="S2679" s="1" t="s">
        <v>1456</v>
      </c>
      <c r="T2679" t="s">
        <v>12456</v>
      </c>
      <c r="U2679" t="s">
        <v>12455</v>
      </c>
      <c r="V2679" t="s">
        <v>12454</v>
      </c>
      <c r="W2679" t="s">
        <v>12931</v>
      </c>
      <c r="X2679" t="s">
        <v>12956</v>
      </c>
      <c r="Y2679" t="s">
        <v>12917</v>
      </c>
    </row>
    <row r="2680" spans="1:26" x14ac:dyDescent="0.25">
      <c r="A2680" t="s">
        <v>4305</v>
      </c>
      <c r="B2680" t="s">
        <v>4673</v>
      </c>
      <c r="C2680">
        <v>99089</v>
      </c>
      <c r="D2680" t="s">
        <v>4674</v>
      </c>
      <c r="E2680" t="s">
        <v>18</v>
      </c>
      <c r="F2680" t="s">
        <v>5269</v>
      </c>
      <c r="G2680" t="s">
        <v>176</v>
      </c>
      <c r="H2680" t="s">
        <v>311</v>
      </c>
      <c r="I2680" t="s">
        <v>32</v>
      </c>
      <c r="J2680" t="s">
        <v>59</v>
      </c>
      <c r="K2680">
        <v>2493257</v>
      </c>
      <c r="L2680" t="s">
        <v>7123</v>
      </c>
      <c r="M2680" t="s">
        <v>570</v>
      </c>
      <c r="N2680" t="str">
        <f t="array" ref="N2680">IF(COUNT(FIND({"数据分析","数据运营","分析师"},M2680)),"1","0")</f>
        <v>1</v>
      </c>
      <c r="O2680" t="s">
        <v>391</v>
      </c>
      <c r="P2680" t="s">
        <v>1384</v>
      </c>
      <c r="Q2680" t="str">
        <f t="shared" si="82"/>
        <v>15</v>
      </c>
      <c r="R2680" t="str">
        <f t="shared" si="83"/>
        <v>20</v>
      </c>
      <c r="S2680" s="1" t="s">
        <v>12320</v>
      </c>
      <c r="T2680" t="s">
        <v>12456</v>
      </c>
      <c r="U2680" t="s">
        <v>12454</v>
      </c>
      <c r="V2680" t="s">
        <v>12641</v>
      </c>
      <c r="W2680" s="1" t="s">
        <v>42</v>
      </c>
      <c r="X2680" t="s">
        <v>13274</v>
      </c>
      <c r="Y2680" t="s">
        <v>13387</v>
      </c>
    </row>
    <row r="2681" spans="1:26" x14ac:dyDescent="0.25">
      <c r="A2681" t="s">
        <v>4305</v>
      </c>
      <c r="B2681" t="s">
        <v>7124</v>
      </c>
      <c r="C2681">
        <v>35946</v>
      </c>
      <c r="D2681" t="s">
        <v>7125</v>
      </c>
      <c r="E2681" t="s">
        <v>39</v>
      </c>
      <c r="F2681" t="s">
        <v>4918</v>
      </c>
      <c r="G2681" t="s">
        <v>272</v>
      </c>
      <c r="H2681" t="s">
        <v>788</v>
      </c>
      <c r="I2681" t="s">
        <v>32</v>
      </c>
      <c r="J2681" t="s">
        <v>23</v>
      </c>
      <c r="K2681">
        <v>2471006</v>
      </c>
      <c r="L2681" t="s">
        <v>7126</v>
      </c>
      <c r="M2681" t="s">
        <v>670</v>
      </c>
      <c r="N2681" t="str">
        <f t="array" ref="N2681">IF(COUNT(FIND({"数据分析","数据运营","分析师"},M2681)),"1","0")</f>
        <v>0</v>
      </c>
      <c r="O2681" t="s">
        <v>298</v>
      </c>
      <c r="P2681" t="s">
        <v>1384</v>
      </c>
      <c r="Q2681" t="str">
        <f t="shared" si="82"/>
        <v>15</v>
      </c>
      <c r="R2681" t="str">
        <f t="shared" si="83"/>
        <v>30</v>
      </c>
      <c r="S2681" s="1" t="s">
        <v>8116</v>
      </c>
      <c r="T2681" t="s">
        <v>12467</v>
      </c>
      <c r="U2681" t="s">
        <v>12470</v>
      </c>
      <c r="V2681" t="s">
        <v>12865</v>
      </c>
      <c r="W2681" t="s">
        <v>12971</v>
      </c>
      <c r="X2681" t="s">
        <v>12949</v>
      </c>
      <c r="Y2681" t="s">
        <v>12917</v>
      </c>
    </row>
    <row r="2682" spans="1:26" x14ac:dyDescent="0.25">
      <c r="A2682" t="s">
        <v>4305</v>
      </c>
      <c r="B2682" t="s">
        <v>5558</v>
      </c>
      <c r="C2682">
        <v>61844</v>
      </c>
      <c r="D2682" t="s">
        <v>5559</v>
      </c>
      <c r="E2682" t="s">
        <v>39</v>
      </c>
      <c r="G2682" t="s">
        <v>272</v>
      </c>
      <c r="H2682" t="s">
        <v>447</v>
      </c>
      <c r="I2682" t="s">
        <v>32</v>
      </c>
      <c r="J2682" t="s">
        <v>142</v>
      </c>
      <c r="K2682">
        <v>2010234</v>
      </c>
      <c r="L2682" t="s">
        <v>5851</v>
      </c>
      <c r="M2682" t="s">
        <v>670</v>
      </c>
      <c r="N2682" t="str">
        <f t="array" ref="N2682">IF(COUNT(FIND({"数据分析","数据运营","分析师"},M2682)),"1","0")</f>
        <v>0</v>
      </c>
      <c r="O2682" t="s">
        <v>231</v>
      </c>
      <c r="P2682" t="s">
        <v>1384</v>
      </c>
      <c r="Q2682" t="str">
        <f t="shared" si="82"/>
        <v>15</v>
      </c>
      <c r="R2682" t="str">
        <f t="shared" si="83"/>
        <v>25</v>
      </c>
      <c r="S2682" s="1" t="s">
        <v>1456</v>
      </c>
      <c r="T2682" t="s">
        <v>12462</v>
      </c>
      <c r="U2682" t="s">
        <v>12455</v>
      </c>
      <c r="V2682" t="s">
        <v>12467</v>
      </c>
      <c r="W2682" t="s">
        <v>12971</v>
      </c>
      <c r="X2682" t="s">
        <v>12949</v>
      </c>
      <c r="Y2682" t="s">
        <v>12917</v>
      </c>
    </row>
    <row r="2683" spans="1:26" x14ac:dyDescent="0.25">
      <c r="A2683" t="s">
        <v>4305</v>
      </c>
      <c r="B2683" t="s">
        <v>7127</v>
      </c>
      <c r="C2683">
        <v>4828</v>
      </c>
      <c r="D2683" t="s">
        <v>7128</v>
      </c>
      <c r="E2683" t="s">
        <v>18</v>
      </c>
      <c r="F2683" t="s">
        <v>7129</v>
      </c>
      <c r="G2683" t="s">
        <v>20</v>
      </c>
      <c r="H2683" t="s">
        <v>72</v>
      </c>
      <c r="I2683" t="s">
        <v>32</v>
      </c>
      <c r="J2683" t="s">
        <v>73</v>
      </c>
      <c r="K2683">
        <v>2286261</v>
      </c>
      <c r="L2683" t="s">
        <v>7130</v>
      </c>
      <c r="M2683" t="s">
        <v>2617</v>
      </c>
      <c r="N2683" t="str">
        <f t="array" ref="N2683">IF(COUNT(FIND({"数据分析","数据运营","分析师"},M2683)),"1","0")</f>
        <v>0</v>
      </c>
      <c r="O2683" t="s">
        <v>1784</v>
      </c>
      <c r="P2683" t="s">
        <v>1384</v>
      </c>
      <c r="Q2683" t="str">
        <f t="shared" si="82"/>
        <v>25</v>
      </c>
      <c r="R2683" t="str">
        <f t="shared" si="83"/>
        <v>35</v>
      </c>
      <c r="S2683" s="1" t="s">
        <v>1456</v>
      </c>
      <c r="T2683" t="s">
        <v>12453</v>
      </c>
      <c r="U2683" t="s">
        <v>12462</v>
      </c>
      <c r="V2683" t="s">
        <v>12455</v>
      </c>
      <c r="W2683" t="s">
        <v>12941</v>
      </c>
      <c r="X2683" t="s">
        <v>12917</v>
      </c>
    </row>
    <row r="2684" spans="1:26" x14ac:dyDescent="0.25">
      <c r="A2684" t="s">
        <v>4305</v>
      </c>
      <c r="B2684" t="s">
        <v>4815</v>
      </c>
      <c r="C2684">
        <v>2422</v>
      </c>
      <c r="D2684" t="s">
        <v>4816</v>
      </c>
      <c r="E2684" t="s">
        <v>18</v>
      </c>
      <c r="F2684" t="s">
        <v>4817</v>
      </c>
      <c r="G2684" t="s">
        <v>49</v>
      </c>
      <c r="H2684" t="s">
        <v>768</v>
      </c>
      <c r="I2684" t="s">
        <v>32</v>
      </c>
      <c r="J2684" t="s">
        <v>33</v>
      </c>
      <c r="K2684">
        <v>2559201</v>
      </c>
      <c r="L2684" t="s">
        <v>4818</v>
      </c>
      <c r="M2684" t="s">
        <v>2773</v>
      </c>
      <c r="N2684" t="str">
        <f t="array" ref="N2684">IF(COUNT(FIND({"数据分析","数据运营","分析师"},M2684)),"1","0")</f>
        <v>1</v>
      </c>
      <c r="O2684" t="s">
        <v>1784</v>
      </c>
      <c r="P2684" t="s">
        <v>1384</v>
      </c>
      <c r="Q2684" t="str">
        <f t="shared" si="82"/>
        <v>25</v>
      </c>
      <c r="R2684" t="str">
        <f t="shared" si="83"/>
        <v>35</v>
      </c>
      <c r="S2684" s="1" t="s">
        <v>1456</v>
      </c>
      <c r="T2684" t="s">
        <v>12453</v>
      </c>
      <c r="U2684" t="s">
        <v>12462</v>
      </c>
      <c r="V2684" t="s">
        <v>12454</v>
      </c>
      <c r="W2684" s="1" t="s">
        <v>138</v>
      </c>
    </row>
    <row r="2685" spans="1:26" x14ac:dyDescent="0.25">
      <c r="A2685" t="s">
        <v>4305</v>
      </c>
      <c r="B2685" t="s">
        <v>4629</v>
      </c>
      <c r="C2685">
        <v>61921</v>
      </c>
      <c r="D2685" t="s">
        <v>4630</v>
      </c>
      <c r="E2685" t="s">
        <v>18</v>
      </c>
      <c r="F2685" t="s">
        <v>4631</v>
      </c>
      <c r="G2685" t="s">
        <v>20</v>
      </c>
      <c r="H2685" t="s">
        <v>72</v>
      </c>
      <c r="I2685" t="s">
        <v>22</v>
      </c>
      <c r="J2685" t="s">
        <v>117</v>
      </c>
      <c r="K2685">
        <v>1454779</v>
      </c>
      <c r="L2685" t="s">
        <v>7131</v>
      </c>
      <c r="M2685" t="s">
        <v>624</v>
      </c>
      <c r="N2685" t="str">
        <f t="array" ref="N2685">IF(COUNT(FIND({"数据分析","数据运营","分析师"},M2685)),"1","0")</f>
        <v>0</v>
      </c>
      <c r="O2685" t="s">
        <v>7132</v>
      </c>
      <c r="P2685" t="s">
        <v>1384</v>
      </c>
      <c r="Q2685" t="str">
        <f t="shared" si="82"/>
        <v>20</v>
      </c>
      <c r="R2685" t="str">
        <f t="shared" si="83"/>
        <v>38</v>
      </c>
      <c r="S2685" s="1" t="s">
        <v>1456</v>
      </c>
      <c r="T2685" t="s">
        <v>12453</v>
      </c>
      <c r="U2685" t="s">
        <v>12455</v>
      </c>
      <c r="V2685" t="s">
        <v>12467</v>
      </c>
      <c r="W2685" t="s">
        <v>76</v>
      </c>
    </row>
    <row r="2686" spans="1:26" x14ac:dyDescent="0.25">
      <c r="A2686" t="s">
        <v>4305</v>
      </c>
      <c r="B2686" t="s">
        <v>919</v>
      </c>
      <c r="C2686">
        <v>3038</v>
      </c>
      <c r="D2686" t="s">
        <v>920</v>
      </c>
      <c r="E2686" t="s">
        <v>30</v>
      </c>
      <c r="F2686" t="s">
        <v>4522</v>
      </c>
      <c r="G2686" t="s">
        <v>272</v>
      </c>
      <c r="H2686" t="s">
        <v>788</v>
      </c>
      <c r="I2686" t="s">
        <v>32</v>
      </c>
      <c r="J2686" t="s">
        <v>142</v>
      </c>
      <c r="K2686">
        <v>2105233</v>
      </c>
      <c r="L2686" t="s">
        <v>7133</v>
      </c>
      <c r="M2686" t="s">
        <v>670</v>
      </c>
      <c r="N2686" t="str">
        <f t="array" ref="N2686">IF(COUNT(FIND({"数据分析","数据运营","分析师"},M2686)),"1","0")</f>
        <v>0</v>
      </c>
      <c r="O2686" t="s">
        <v>298</v>
      </c>
      <c r="P2686" t="s">
        <v>1384</v>
      </c>
      <c r="Q2686" t="str">
        <f t="shared" si="82"/>
        <v>15</v>
      </c>
      <c r="R2686" t="str">
        <f t="shared" si="83"/>
        <v>30</v>
      </c>
      <c r="S2686" s="1" t="s">
        <v>12342</v>
      </c>
      <c r="T2686" t="s">
        <v>12453</v>
      </c>
      <c r="U2686" t="s">
        <v>12464</v>
      </c>
      <c r="V2686" t="s">
        <v>12454</v>
      </c>
      <c r="W2686" t="s">
        <v>12971</v>
      </c>
      <c r="X2686" t="s">
        <v>12949</v>
      </c>
      <c r="Y2686" t="s">
        <v>12917</v>
      </c>
    </row>
    <row r="2687" spans="1:26" x14ac:dyDescent="0.25">
      <c r="A2687" t="s">
        <v>4305</v>
      </c>
      <c r="B2687" t="s">
        <v>7134</v>
      </c>
      <c r="C2687">
        <v>285</v>
      </c>
      <c r="D2687" t="s">
        <v>7135</v>
      </c>
      <c r="E2687" t="s">
        <v>56</v>
      </c>
      <c r="F2687" t="s">
        <v>4556</v>
      </c>
      <c r="G2687" t="s">
        <v>20</v>
      </c>
      <c r="H2687" t="s">
        <v>72</v>
      </c>
      <c r="I2687" t="s">
        <v>32</v>
      </c>
      <c r="J2687" t="s">
        <v>345</v>
      </c>
      <c r="K2687">
        <v>130334</v>
      </c>
      <c r="L2687" t="s">
        <v>7136</v>
      </c>
      <c r="M2687" t="s">
        <v>5474</v>
      </c>
      <c r="N2687" t="str">
        <f t="array" ref="N2687">IF(COUNT(FIND({"数据分析","数据运营","分析师"},M2687)),"1","0")</f>
        <v>0</v>
      </c>
      <c r="O2687" t="s">
        <v>298</v>
      </c>
      <c r="P2687" t="s">
        <v>1384</v>
      </c>
      <c r="Q2687" t="str">
        <f t="shared" si="82"/>
        <v>15</v>
      </c>
      <c r="R2687" t="str">
        <f t="shared" si="83"/>
        <v>30</v>
      </c>
      <c r="S2687" s="1" t="s">
        <v>12412</v>
      </c>
      <c r="T2687" t="s">
        <v>12456</v>
      </c>
      <c r="U2687" t="s">
        <v>12712</v>
      </c>
      <c r="V2687" t="s">
        <v>12866</v>
      </c>
      <c r="W2687" t="s">
        <v>76</v>
      </c>
    </row>
    <row r="2688" spans="1:26" x14ac:dyDescent="0.25">
      <c r="A2688" t="s">
        <v>4305</v>
      </c>
      <c r="B2688" t="s">
        <v>6863</v>
      </c>
      <c r="C2688">
        <v>3328</v>
      </c>
      <c r="D2688" t="s">
        <v>6864</v>
      </c>
      <c r="E2688" t="s">
        <v>18</v>
      </c>
      <c r="F2688" t="s">
        <v>6865</v>
      </c>
      <c r="G2688" t="s">
        <v>272</v>
      </c>
      <c r="H2688" t="s">
        <v>788</v>
      </c>
      <c r="I2688" t="s">
        <v>32</v>
      </c>
      <c r="J2688" t="s">
        <v>312</v>
      </c>
      <c r="K2688">
        <v>1844350</v>
      </c>
      <c r="L2688" t="s">
        <v>7137</v>
      </c>
      <c r="M2688" t="s">
        <v>670</v>
      </c>
      <c r="N2688" t="str">
        <f t="array" ref="N2688">IF(COUNT(FIND({"数据分析","数据运营","分析师"},M2688)),"1","0")</f>
        <v>0</v>
      </c>
      <c r="O2688" t="s">
        <v>1424</v>
      </c>
      <c r="P2688" t="s">
        <v>1384</v>
      </c>
      <c r="Q2688" t="str">
        <f t="shared" si="82"/>
        <v>14</v>
      </c>
      <c r="R2688" t="str">
        <f t="shared" si="83"/>
        <v>20</v>
      </c>
      <c r="S2688" s="1" t="s">
        <v>3236</v>
      </c>
      <c r="T2688" t="s">
        <v>12566</v>
      </c>
      <c r="U2688" t="s">
        <v>12470</v>
      </c>
      <c r="V2688" t="s">
        <v>12862</v>
      </c>
      <c r="W2688" t="s">
        <v>12971</v>
      </c>
      <c r="X2688" t="s">
        <v>12949</v>
      </c>
      <c r="Y2688" t="s">
        <v>12917</v>
      </c>
    </row>
    <row r="2689" spans="1:26" x14ac:dyDescent="0.25">
      <c r="A2689" t="s">
        <v>4305</v>
      </c>
      <c r="B2689" t="s">
        <v>1660</v>
      </c>
      <c r="C2689">
        <v>43016</v>
      </c>
      <c r="D2689" t="s">
        <v>1661</v>
      </c>
      <c r="E2689" t="s">
        <v>18</v>
      </c>
      <c r="G2689" t="s">
        <v>20</v>
      </c>
      <c r="H2689" t="s">
        <v>72</v>
      </c>
      <c r="I2689" t="s">
        <v>32</v>
      </c>
      <c r="J2689" t="s">
        <v>105</v>
      </c>
      <c r="K2689">
        <v>1832492</v>
      </c>
      <c r="L2689" t="s">
        <v>1467</v>
      </c>
      <c r="M2689" t="s">
        <v>7138</v>
      </c>
      <c r="N2689" t="str">
        <f t="array" ref="N2689">IF(COUNT(FIND({"数据分析","数据运营","分析师"},M2689)),"1","0")</f>
        <v>0</v>
      </c>
      <c r="O2689" t="s">
        <v>298</v>
      </c>
      <c r="P2689" t="s">
        <v>1384</v>
      </c>
      <c r="Q2689" t="str">
        <f t="shared" si="82"/>
        <v>15</v>
      </c>
      <c r="R2689" t="str">
        <f t="shared" si="83"/>
        <v>30</v>
      </c>
      <c r="S2689" s="1" t="s">
        <v>12319</v>
      </c>
      <c r="T2689" t="s">
        <v>12453</v>
      </c>
      <c r="U2689" t="s">
        <v>12455</v>
      </c>
      <c r="V2689" t="s">
        <v>12467</v>
      </c>
      <c r="W2689" t="s">
        <v>12941</v>
      </c>
      <c r="X2689" t="s">
        <v>12917</v>
      </c>
    </row>
    <row r="2690" spans="1:26" x14ac:dyDescent="0.25">
      <c r="A2690" t="s">
        <v>4305</v>
      </c>
      <c r="B2690" t="s">
        <v>5087</v>
      </c>
      <c r="C2690">
        <v>79922</v>
      </c>
      <c r="D2690" t="s">
        <v>5088</v>
      </c>
      <c r="E2690" t="s">
        <v>47</v>
      </c>
      <c r="F2690" t="s">
        <v>4326</v>
      </c>
      <c r="G2690" t="s">
        <v>33</v>
      </c>
      <c r="H2690" t="s">
        <v>368</v>
      </c>
      <c r="I2690" t="s">
        <v>32</v>
      </c>
      <c r="J2690" t="s">
        <v>117</v>
      </c>
      <c r="K2690">
        <v>2554472</v>
      </c>
      <c r="L2690" t="s">
        <v>7139</v>
      </c>
      <c r="M2690" t="s">
        <v>7140</v>
      </c>
      <c r="N2690" t="str">
        <f t="array" ref="N2690">IF(COUNT(FIND({"数据分析","数据运营","分析师"},M2690)),"1","0")</f>
        <v>1</v>
      </c>
      <c r="O2690" t="s">
        <v>298</v>
      </c>
      <c r="P2690" t="s">
        <v>1384</v>
      </c>
      <c r="Q2690" t="str">
        <f t="shared" ref="Q2690:Q2753" si="84">LEFT(O2690,FIND("k",O2690,1)-1)</f>
        <v>15</v>
      </c>
      <c r="R2690" t="str">
        <f t="shared" ref="R2690:R2753" si="85">MID(O2690,FIND("-",O2690,1)+1,LEN(O2690)-FIND("-",O2690,1)-1)</f>
        <v>30</v>
      </c>
      <c r="S2690" s="1" t="s">
        <v>12320</v>
      </c>
      <c r="T2690" t="s">
        <v>12475</v>
      </c>
      <c r="U2690" t="s">
        <v>12477</v>
      </c>
      <c r="V2690" t="s">
        <v>12487</v>
      </c>
      <c r="W2690" s="1" t="s">
        <v>138</v>
      </c>
      <c r="X2690" t="s">
        <v>13273</v>
      </c>
    </row>
    <row r="2691" spans="1:26" x14ac:dyDescent="0.25">
      <c r="A2691" t="s">
        <v>4305</v>
      </c>
      <c r="B2691" t="s">
        <v>7141</v>
      </c>
      <c r="C2691">
        <v>72250</v>
      </c>
      <c r="D2691" t="s">
        <v>7142</v>
      </c>
      <c r="E2691" t="s">
        <v>39</v>
      </c>
      <c r="G2691" t="s">
        <v>20</v>
      </c>
      <c r="H2691" t="s">
        <v>72</v>
      </c>
      <c r="I2691" t="s">
        <v>32</v>
      </c>
      <c r="J2691" t="s">
        <v>117</v>
      </c>
      <c r="K2691">
        <v>2524336</v>
      </c>
      <c r="L2691" t="s">
        <v>7143</v>
      </c>
      <c r="M2691" t="s">
        <v>7144</v>
      </c>
      <c r="N2691" t="str">
        <f t="array" ref="N2691">IF(COUNT(FIND({"数据分析","数据运营","分析师"},M2691)),"1","0")</f>
        <v>0</v>
      </c>
      <c r="O2691" t="s">
        <v>1536</v>
      </c>
      <c r="P2691" t="s">
        <v>1384</v>
      </c>
      <c r="Q2691" t="str">
        <f t="shared" si="84"/>
        <v>18</v>
      </c>
      <c r="R2691" t="str">
        <f t="shared" si="85"/>
        <v>30</v>
      </c>
      <c r="S2691" s="1" t="s">
        <v>1456</v>
      </c>
      <c r="T2691" t="s">
        <v>12454</v>
      </c>
      <c r="U2691" t="s">
        <v>12467</v>
      </c>
      <c r="V2691" t="s">
        <v>12489</v>
      </c>
      <c r="W2691" t="s">
        <v>76</v>
      </c>
    </row>
    <row r="2692" spans="1:26" x14ac:dyDescent="0.25">
      <c r="A2692" t="s">
        <v>4305</v>
      </c>
      <c r="B2692" t="s">
        <v>5283</v>
      </c>
      <c r="C2692">
        <v>1249</v>
      </c>
      <c r="D2692" t="s">
        <v>5284</v>
      </c>
      <c r="E2692" t="s">
        <v>47</v>
      </c>
      <c r="F2692" t="s">
        <v>5285</v>
      </c>
      <c r="G2692" t="s">
        <v>20</v>
      </c>
      <c r="H2692" t="s">
        <v>72</v>
      </c>
      <c r="I2692" t="s">
        <v>32</v>
      </c>
      <c r="J2692" t="s">
        <v>213</v>
      </c>
      <c r="K2692">
        <v>2450433</v>
      </c>
      <c r="L2692" t="s">
        <v>5286</v>
      </c>
      <c r="M2692" t="s">
        <v>7145</v>
      </c>
      <c r="N2692" t="str">
        <f t="array" ref="N2692">IF(COUNT(FIND({"数据分析","数据运营","分析师"},M2692)),"1","0")</f>
        <v>0</v>
      </c>
      <c r="O2692" t="s">
        <v>1518</v>
      </c>
      <c r="P2692" t="s">
        <v>1384</v>
      </c>
      <c r="Q2692" t="str">
        <f t="shared" si="84"/>
        <v>20</v>
      </c>
      <c r="R2692" t="str">
        <f t="shared" si="85"/>
        <v>35</v>
      </c>
      <c r="S2692" s="1" t="s">
        <v>12396</v>
      </c>
      <c r="T2692" t="s">
        <v>12485</v>
      </c>
      <c r="U2692" t="s">
        <v>12455</v>
      </c>
      <c r="V2692" t="s">
        <v>12456</v>
      </c>
      <c r="W2692" t="s">
        <v>12931</v>
      </c>
      <c r="X2692" t="s">
        <v>12956</v>
      </c>
      <c r="Y2692" t="s">
        <v>12917</v>
      </c>
    </row>
    <row r="2693" spans="1:26" x14ac:dyDescent="0.25">
      <c r="A2693" t="s">
        <v>4305</v>
      </c>
      <c r="B2693" t="s">
        <v>7061</v>
      </c>
      <c r="C2693">
        <v>6630</v>
      </c>
      <c r="D2693" t="s">
        <v>7062</v>
      </c>
      <c r="E2693" t="s">
        <v>18</v>
      </c>
      <c r="G2693" t="s">
        <v>20</v>
      </c>
      <c r="H2693" t="s">
        <v>72</v>
      </c>
      <c r="I2693" t="s">
        <v>218</v>
      </c>
      <c r="J2693" t="s">
        <v>201</v>
      </c>
      <c r="K2693">
        <v>2267898</v>
      </c>
      <c r="L2693" t="s">
        <v>7063</v>
      </c>
      <c r="M2693" t="s">
        <v>7146</v>
      </c>
      <c r="N2693" t="str">
        <f t="array" ref="N2693">IF(COUNT(FIND({"数据分析","数据运营","分析师"},M2693)),"1","0")</f>
        <v>0</v>
      </c>
      <c r="O2693" t="s">
        <v>815</v>
      </c>
      <c r="P2693" t="s">
        <v>1384</v>
      </c>
      <c r="Q2693" t="str">
        <f t="shared" si="84"/>
        <v>20</v>
      </c>
      <c r="R2693" t="str">
        <f t="shared" si="85"/>
        <v>40</v>
      </c>
      <c r="S2693" s="1" t="s">
        <v>12320</v>
      </c>
      <c r="T2693" t="s">
        <v>12462</v>
      </c>
      <c r="U2693" t="s">
        <v>12711</v>
      </c>
      <c r="V2693" t="s">
        <v>12864</v>
      </c>
      <c r="W2693" t="s">
        <v>12986</v>
      </c>
      <c r="X2693" t="s">
        <v>12917</v>
      </c>
    </row>
    <row r="2694" spans="1:26" x14ac:dyDescent="0.25">
      <c r="A2694" t="s">
        <v>4305</v>
      </c>
      <c r="B2694" t="s">
        <v>7147</v>
      </c>
      <c r="C2694">
        <v>5832</v>
      </c>
      <c r="D2694" t="s">
        <v>7148</v>
      </c>
      <c r="E2694" t="s">
        <v>18</v>
      </c>
      <c r="F2694" t="s">
        <v>7149</v>
      </c>
      <c r="G2694" t="s">
        <v>20</v>
      </c>
      <c r="H2694" t="s">
        <v>72</v>
      </c>
      <c r="I2694" t="s">
        <v>22</v>
      </c>
      <c r="J2694" t="s">
        <v>23</v>
      </c>
      <c r="K2694">
        <v>1513026</v>
      </c>
      <c r="L2694" t="s">
        <v>7150</v>
      </c>
      <c r="M2694" t="s">
        <v>7151</v>
      </c>
      <c r="N2694" t="str">
        <f t="array" ref="N2694">IF(COUNT(FIND({"数据分析","数据运营","分析师"},M2694)),"1","0")</f>
        <v>0</v>
      </c>
      <c r="O2694" t="s">
        <v>298</v>
      </c>
      <c r="P2694" t="s">
        <v>1384</v>
      </c>
      <c r="Q2694" t="str">
        <f t="shared" si="84"/>
        <v>15</v>
      </c>
      <c r="R2694" t="str">
        <f t="shared" si="85"/>
        <v>30</v>
      </c>
      <c r="S2694" s="1" t="s">
        <v>1456</v>
      </c>
      <c r="T2694" t="s">
        <v>12474</v>
      </c>
      <c r="U2694" t="s">
        <v>12456</v>
      </c>
      <c r="V2694" t="s">
        <v>12470</v>
      </c>
      <c r="W2694" t="s">
        <v>12931</v>
      </c>
      <c r="X2694" t="s">
        <v>12920</v>
      </c>
      <c r="Y2694" t="s">
        <v>12936</v>
      </c>
    </row>
    <row r="2695" spans="1:26" x14ac:dyDescent="0.25">
      <c r="A2695" t="s">
        <v>4305</v>
      </c>
      <c r="B2695" t="s">
        <v>7152</v>
      </c>
      <c r="C2695">
        <v>769</v>
      </c>
      <c r="D2695" t="s">
        <v>7153</v>
      </c>
      <c r="E2695" t="s">
        <v>39</v>
      </c>
      <c r="F2695" t="s">
        <v>4734</v>
      </c>
      <c r="G2695" t="s">
        <v>20</v>
      </c>
      <c r="H2695" t="s">
        <v>72</v>
      </c>
      <c r="I2695" t="s">
        <v>32</v>
      </c>
      <c r="J2695" t="s">
        <v>23</v>
      </c>
      <c r="K2695">
        <v>2334931</v>
      </c>
      <c r="L2695" t="s">
        <v>7154</v>
      </c>
      <c r="M2695" t="s">
        <v>479</v>
      </c>
      <c r="N2695" t="str">
        <f t="array" ref="N2695">IF(COUNT(FIND({"数据分析","数据运营","分析师"},M2695)),"1","0")</f>
        <v>0</v>
      </c>
      <c r="O2695" t="s">
        <v>391</v>
      </c>
      <c r="P2695" t="s">
        <v>1384</v>
      </c>
      <c r="Q2695" t="str">
        <f t="shared" si="84"/>
        <v>15</v>
      </c>
      <c r="R2695" t="str">
        <f t="shared" si="85"/>
        <v>20</v>
      </c>
      <c r="S2695" s="1" t="s">
        <v>12320</v>
      </c>
      <c r="T2695" t="s">
        <v>12456</v>
      </c>
      <c r="U2695" t="s">
        <v>12475</v>
      </c>
      <c r="V2695" t="s">
        <v>12467</v>
      </c>
      <c r="W2695" t="s">
        <v>12931</v>
      </c>
      <c r="X2695" t="s">
        <v>12956</v>
      </c>
      <c r="Y2695" t="s">
        <v>12917</v>
      </c>
    </row>
    <row r="2696" spans="1:26" x14ac:dyDescent="0.25">
      <c r="A2696" t="s">
        <v>4305</v>
      </c>
      <c r="B2696" t="s">
        <v>5192</v>
      </c>
      <c r="C2696">
        <v>116752</v>
      </c>
      <c r="D2696" t="s">
        <v>5193</v>
      </c>
      <c r="E2696" t="s">
        <v>47</v>
      </c>
      <c r="F2696" t="s">
        <v>4326</v>
      </c>
      <c r="G2696" t="s">
        <v>81</v>
      </c>
      <c r="H2696" t="s">
        <v>82</v>
      </c>
      <c r="I2696" t="s">
        <v>32</v>
      </c>
      <c r="J2696" t="s">
        <v>1555</v>
      </c>
      <c r="K2696">
        <v>2567679</v>
      </c>
      <c r="L2696" t="s">
        <v>7155</v>
      </c>
      <c r="M2696" t="s">
        <v>670</v>
      </c>
      <c r="N2696" t="str">
        <f t="array" ref="N2696">IF(COUNT(FIND({"数据分析","数据运营","分析师"},M2696)),"1","0")</f>
        <v>0</v>
      </c>
      <c r="O2696" t="s">
        <v>391</v>
      </c>
      <c r="P2696" t="s">
        <v>1384</v>
      </c>
      <c r="Q2696" t="str">
        <f t="shared" si="84"/>
        <v>15</v>
      </c>
      <c r="R2696" t="str">
        <f t="shared" si="85"/>
        <v>20</v>
      </c>
      <c r="S2696" s="1" t="s">
        <v>1456</v>
      </c>
      <c r="T2696" t="s">
        <v>12468</v>
      </c>
      <c r="U2696" t="s">
        <v>12483</v>
      </c>
      <c r="V2696" t="s">
        <v>12457</v>
      </c>
      <c r="W2696" t="s">
        <v>12971</v>
      </c>
      <c r="X2696" t="s">
        <v>12949</v>
      </c>
      <c r="Y2696" t="s">
        <v>12917</v>
      </c>
    </row>
    <row r="2697" spans="1:26" x14ac:dyDescent="0.25">
      <c r="A2697" t="s">
        <v>4305</v>
      </c>
      <c r="B2697" t="s">
        <v>5832</v>
      </c>
      <c r="C2697">
        <v>84586</v>
      </c>
      <c r="D2697" t="s">
        <v>5833</v>
      </c>
      <c r="E2697" t="s">
        <v>56</v>
      </c>
      <c r="F2697" t="s">
        <v>5560</v>
      </c>
      <c r="G2697" t="s">
        <v>20</v>
      </c>
      <c r="H2697" t="s">
        <v>21</v>
      </c>
      <c r="I2697" t="s">
        <v>32</v>
      </c>
      <c r="J2697" t="s">
        <v>4557</v>
      </c>
      <c r="K2697">
        <v>2361631</v>
      </c>
      <c r="L2697" t="s">
        <v>7156</v>
      </c>
      <c r="M2697" t="s">
        <v>75</v>
      </c>
      <c r="N2697" t="str">
        <f t="array" ref="N2697">IF(COUNT(FIND({"数据分析","数据运营","分析师"},M2697)),"1","0")</f>
        <v>0</v>
      </c>
      <c r="O2697" t="s">
        <v>924</v>
      </c>
      <c r="P2697" t="s">
        <v>1384</v>
      </c>
      <c r="Q2697" t="str">
        <f t="shared" si="84"/>
        <v>12</v>
      </c>
      <c r="R2697" t="str">
        <f t="shared" si="85"/>
        <v>20</v>
      </c>
      <c r="S2697" s="1" t="s">
        <v>12331</v>
      </c>
      <c r="T2697" t="s">
        <v>12455</v>
      </c>
      <c r="U2697" t="s">
        <v>12467</v>
      </c>
      <c r="V2697" t="s">
        <v>12477</v>
      </c>
      <c r="W2697" t="s">
        <v>12958</v>
      </c>
      <c r="X2697" t="s">
        <v>12917</v>
      </c>
    </row>
    <row r="2698" spans="1:26" x14ac:dyDescent="0.25">
      <c r="A2698" t="s">
        <v>4305</v>
      </c>
      <c r="B2698" t="s">
        <v>7157</v>
      </c>
      <c r="C2698">
        <v>129720</v>
      </c>
      <c r="D2698" t="s">
        <v>7158</v>
      </c>
      <c r="E2698" t="s">
        <v>135</v>
      </c>
      <c r="F2698" t="s">
        <v>7159</v>
      </c>
      <c r="G2698" t="s">
        <v>81</v>
      </c>
      <c r="H2698" t="s">
        <v>82</v>
      </c>
      <c r="I2698" t="s">
        <v>32</v>
      </c>
      <c r="J2698" t="s">
        <v>289</v>
      </c>
      <c r="K2698">
        <v>2572659</v>
      </c>
      <c r="L2698" t="s">
        <v>7160</v>
      </c>
      <c r="M2698" t="s">
        <v>1827</v>
      </c>
      <c r="N2698" t="str">
        <f t="array" ref="N2698">IF(COUNT(FIND({"数据分析","数据运营","分析师"},M2698)),"1","0")</f>
        <v>0</v>
      </c>
      <c r="O2698" t="s">
        <v>492</v>
      </c>
      <c r="P2698" t="s">
        <v>1384</v>
      </c>
      <c r="Q2698" t="str">
        <f t="shared" si="84"/>
        <v>20</v>
      </c>
      <c r="R2698" t="str">
        <f t="shared" si="85"/>
        <v>30</v>
      </c>
      <c r="S2698" s="1" t="s">
        <v>1456</v>
      </c>
      <c r="T2698" t="s">
        <v>12468</v>
      </c>
      <c r="U2698" t="s">
        <v>12454</v>
      </c>
      <c r="V2698" t="s">
        <v>12534</v>
      </c>
      <c r="W2698" t="s">
        <v>12967</v>
      </c>
      <c r="X2698" t="s">
        <v>12948</v>
      </c>
      <c r="Y2698" t="s">
        <v>12949</v>
      </c>
      <c r="Z2698" t="s">
        <v>12917</v>
      </c>
    </row>
    <row r="2699" spans="1:26" x14ac:dyDescent="0.25">
      <c r="A2699" t="s">
        <v>4305</v>
      </c>
      <c r="B2699" t="s">
        <v>4878</v>
      </c>
      <c r="C2699">
        <v>534</v>
      </c>
      <c r="D2699" t="s">
        <v>4878</v>
      </c>
      <c r="E2699" t="s">
        <v>18</v>
      </c>
      <c r="G2699" t="s">
        <v>20</v>
      </c>
      <c r="H2699" t="s">
        <v>72</v>
      </c>
      <c r="I2699" t="s">
        <v>32</v>
      </c>
      <c r="J2699" t="s">
        <v>33</v>
      </c>
      <c r="K2699">
        <v>2534363</v>
      </c>
      <c r="L2699" t="s">
        <v>3621</v>
      </c>
      <c r="M2699" t="s">
        <v>479</v>
      </c>
      <c r="N2699" t="str">
        <f t="array" ref="N2699">IF(COUNT(FIND({"数据分析","数据运营","分析师"},M2699)),"1","0")</f>
        <v>0</v>
      </c>
      <c r="O2699" t="s">
        <v>298</v>
      </c>
      <c r="P2699" t="s">
        <v>1384</v>
      </c>
      <c r="Q2699" t="str">
        <f t="shared" si="84"/>
        <v>15</v>
      </c>
      <c r="R2699" t="str">
        <f t="shared" si="85"/>
        <v>30</v>
      </c>
      <c r="S2699" s="1" t="s">
        <v>12390</v>
      </c>
      <c r="T2699" t="s">
        <v>12539</v>
      </c>
      <c r="U2699" t="s">
        <v>12678</v>
      </c>
      <c r="V2699" t="s">
        <v>12834</v>
      </c>
      <c r="W2699" t="s">
        <v>12931</v>
      </c>
      <c r="X2699" t="s">
        <v>12956</v>
      </c>
      <c r="Y2699" t="s">
        <v>12917</v>
      </c>
    </row>
    <row r="2700" spans="1:26" x14ac:dyDescent="0.25">
      <c r="A2700" t="s">
        <v>4305</v>
      </c>
      <c r="B2700" t="s">
        <v>6491</v>
      </c>
      <c r="C2700">
        <v>122355</v>
      </c>
      <c r="D2700" t="s">
        <v>6492</v>
      </c>
      <c r="E2700" t="s">
        <v>39</v>
      </c>
      <c r="G2700" t="s">
        <v>20</v>
      </c>
      <c r="H2700" t="s">
        <v>72</v>
      </c>
      <c r="I2700" t="s">
        <v>32</v>
      </c>
      <c r="J2700" t="s">
        <v>1555</v>
      </c>
      <c r="K2700">
        <v>2372594</v>
      </c>
      <c r="L2700" t="s">
        <v>7161</v>
      </c>
      <c r="M2700" t="s">
        <v>479</v>
      </c>
      <c r="N2700" t="str">
        <f t="array" ref="N2700">IF(COUNT(FIND({"数据分析","数据运营","分析师"},M2700)),"1","0")</f>
        <v>0</v>
      </c>
      <c r="O2700" t="s">
        <v>231</v>
      </c>
      <c r="P2700" t="s">
        <v>1384</v>
      </c>
      <c r="Q2700" t="str">
        <f t="shared" si="84"/>
        <v>15</v>
      </c>
      <c r="R2700" t="str">
        <f t="shared" si="85"/>
        <v>25</v>
      </c>
      <c r="W2700" t="s">
        <v>12931</v>
      </c>
      <c r="X2700" t="s">
        <v>12956</v>
      </c>
      <c r="Y2700" t="s">
        <v>12917</v>
      </c>
    </row>
    <row r="2701" spans="1:26" x14ac:dyDescent="0.25">
      <c r="A2701" t="s">
        <v>4305</v>
      </c>
      <c r="B2701" t="s">
        <v>7162</v>
      </c>
      <c r="C2701">
        <v>22127</v>
      </c>
      <c r="D2701" t="s">
        <v>7163</v>
      </c>
      <c r="E2701" t="s">
        <v>39</v>
      </c>
      <c r="G2701" t="s">
        <v>20</v>
      </c>
      <c r="H2701" t="s">
        <v>489</v>
      </c>
      <c r="I2701" t="s">
        <v>32</v>
      </c>
      <c r="J2701" t="s">
        <v>213</v>
      </c>
      <c r="K2701">
        <v>2540071</v>
      </c>
      <c r="L2701" t="s">
        <v>7164</v>
      </c>
      <c r="M2701" t="s">
        <v>7165</v>
      </c>
      <c r="N2701" t="str">
        <f t="array" ref="N2701">IF(COUNT(FIND({"数据分析","数据运营","分析师"},M2701)),"1","0")</f>
        <v>0</v>
      </c>
      <c r="O2701" t="s">
        <v>189</v>
      </c>
      <c r="P2701" t="s">
        <v>1384</v>
      </c>
      <c r="Q2701" t="str">
        <f t="shared" si="84"/>
        <v>10</v>
      </c>
      <c r="R2701" t="str">
        <f t="shared" si="85"/>
        <v>20</v>
      </c>
      <c r="S2701" s="1" t="s">
        <v>1456</v>
      </c>
      <c r="T2701" t="s">
        <v>12569</v>
      </c>
      <c r="U2701" t="s">
        <v>12456</v>
      </c>
      <c r="V2701" t="s">
        <v>12454</v>
      </c>
      <c r="W2701" t="s">
        <v>12931</v>
      </c>
      <c r="X2701" t="s">
        <v>13041</v>
      </c>
      <c r="Y2701" t="s">
        <v>12917</v>
      </c>
    </row>
    <row r="2702" spans="1:26" x14ac:dyDescent="0.25">
      <c r="A2702" t="s">
        <v>4305</v>
      </c>
      <c r="B2702" t="s">
        <v>6508</v>
      </c>
      <c r="C2702">
        <v>83358</v>
      </c>
      <c r="D2702" t="s">
        <v>7166</v>
      </c>
      <c r="E2702" t="s">
        <v>18</v>
      </c>
      <c r="F2702" t="s">
        <v>4379</v>
      </c>
      <c r="G2702" t="s">
        <v>20</v>
      </c>
      <c r="H2702" t="s">
        <v>72</v>
      </c>
      <c r="I2702" t="s">
        <v>178</v>
      </c>
      <c r="J2702" t="s">
        <v>302</v>
      </c>
      <c r="K2702">
        <v>2432079</v>
      </c>
      <c r="L2702" t="s">
        <v>7167</v>
      </c>
      <c r="M2702" t="s">
        <v>534</v>
      </c>
      <c r="N2702" t="str">
        <f t="array" ref="N2702">IF(COUNT(FIND({"数据分析","数据运营","分析师"},M2702)),"1","0")</f>
        <v>0</v>
      </c>
      <c r="O2702" t="s">
        <v>231</v>
      </c>
      <c r="P2702" t="s">
        <v>1384</v>
      </c>
      <c r="Q2702" t="str">
        <f t="shared" si="84"/>
        <v>15</v>
      </c>
      <c r="R2702" t="str">
        <f t="shared" si="85"/>
        <v>25</v>
      </c>
      <c r="S2702" s="1" t="s">
        <v>12413</v>
      </c>
      <c r="T2702" t="s">
        <v>12570</v>
      </c>
      <c r="U2702" t="s">
        <v>12713</v>
      </c>
      <c r="V2702" t="s">
        <v>12657</v>
      </c>
      <c r="W2702" t="s">
        <v>12931</v>
      </c>
      <c r="X2702" t="s">
        <v>12956</v>
      </c>
      <c r="Y2702" t="s">
        <v>12917</v>
      </c>
    </row>
    <row r="2703" spans="1:26" x14ac:dyDescent="0.25">
      <c r="A2703" t="s">
        <v>4305</v>
      </c>
      <c r="B2703" t="s">
        <v>2783</v>
      </c>
      <c r="C2703">
        <v>88978</v>
      </c>
      <c r="D2703" t="s">
        <v>2784</v>
      </c>
      <c r="E2703" t="s">
        <v>56</v>
      </c>
      <c r="F2703" t="s">
        <v>7168</v>
      </c>
      <c r="G2703" t="s">
        <v>20</v>
      </c>
      <c r="H2703" t="s">
        <v>72</v>
      </c>
      <c r="I2703" t="s">
        <v>32</v>
      </c>
      <c r="J2703" t="s">
        <v>274</v>
      </c>
      <c r="K2703">
        <v>2367814</v>
      </c>
      <c r="L2703" t="s">
        <v>7169</v>
      </c>
      <c r="M2703" t="s">
        <v>7170</v>
      </c>
      <c r="N2703" t="str">
        <f t="array" ref="N2703">IF(COUNT(FIND({"数据分析","数据运营","分析师"},M2703)),"1","0")</f>
        <v>0</v>
      </c>
      <c r="O2703" t="s">
        <v>815</v>
      </c>
      <c r="P2703" t="s">
        <v>1384</v>
      </c>
      <c r="Q2703" t="str">
        <f t="shared" si="84"/>
        <v>20</v>
      </c>
      <c r="R2703" t="str">
        <f t="shared" si="85"/>
        <v>40</v>
      </c>
      <c r="S2703" s="1" t="s">
        <v>8116</v>
      </c>
      <c r="T2703" t="s">
        <v>12467</v>
      </c>
      <c r="U2703" t="s">
        <v>12475</v>
      </c>
      <c r="V2703" t="s">
        <v>12477</v>
      </c>
      <c r="W2703" t="s">
        <v>12931</v>
      </c>
      <c r="X2703" t="s">
        <v>12956</v>
      </c>
      <c r="Y2703" t="s">
        <v>12917</v>
      </c>
    </row>
    <row r="2704" spans="1:26" x14ac:dyDescent="0.25">
      <c r="A2704" t="s">
        <v>4305</v>
      </c>
      <c r="B2704" t="s">
        <v>7171</v>
      </c>
      <c r="C2704">
        <v>126827</v>
      </c>
      <c r="D2704" t="s">
        <v>7172</v>
      </c>
      <c r="E2704" t="s">
        <v>56</v>
      </c>
      <c r="F2704" t="s">
        <v>7159</v>
      </c>
      <c r="G2704" t="s">
        <v>20</v>
      </c>
      <c r="H2704" t="s">
        <v>72</v>
      </c>
      <c r="I2704" t="s">
        <v>32</v>
      </c>
      <c r="J2704" t="s">
        <v>4147</v>
      </c>
      <c r="K2704">
        <v>1756221</v>
      </c>
      <c r="L2704" t="s">
        <v>7173</v>
      </c>
      <c r="M2704" t="s">
        <v>7174</v>
      </c>
      <c r="N2704" t="str">
        <f t="array" ref="N2704">IF(COUNT(FIND({"数据分析","数据运营","分析师"},M2704)),"1","0")</f>
        <v>0</v>
      </c>
      <c r="O2704" t="s">
        <v>298</v>
      </c>
      <c r="P2704" t="s">
        <v>1384</v>
      </c>
      <c r="Q2704" t="str">
        <f t="shared" si="84"/>
        <v>15</v>
      </c>
      <c r="R2704" t="str">
        <f t="shared" si="85"/>
        <v>30</v>
      </c>
      <c r="S2704" s="1" t="s">
        <v>1456</v>
      </c>
      <c r="T2704" t="s">
        <v>12455</v>
      </c>
      <c r="U2704" t="s">
        <v>12479</v>
      </c>
      <c r="V2704" t="s">
        <v>12454</v>
      </c>
      <c r="W2704" t="s">
        <v>12931</v>
      </c>
      <c r="X2704" t="s">
        <v>12956</v>
      </c>
      <c r="Y2704" t="s">
        <v>12917</v>
      </c>
    </row>
    <row r="2705" spans="1:26" x14ac:dyDescent="0.25">
      <c r="A2705" t="s">
        <v>4305</v>
      </c>
      <c r="B2705" t="s">
        <v>4610</v>
      </c>
      <c r="C2705">
        <v>994</v>
      </c>
      <c r="D2705" t="s">
        <v>4610</v>
      </c>
      <c r="E2705" t="s">
        <v>47</v>
      </c>
      <c r="F2705" t="s">
        <v>4611</v>
      </c>
      <c r="G2705" t="s">
        <v>49</v>
      </c>
      <c r="H2705" t="s">
        <v>42</v>
      </c>
      <c r="I2705" t="s">
        <v>32</v>
      </c>
      <c r="J2705" t="s">
        <v>258</v>
      </c>
      <c r="K2705">
        <v>1617684</v>
      </c>
      <c r="L2705" t="s">
        <v>7175</v>
      </c>
      <c r="M2705" t="s">
        <v>158</v>
      </c>
      <c r="N2705" t="str">
        <f t="array" ref="N2705">IF(COUNT(FIND({"数据分析","数据运营","分析师"},M2705)),"1","0")</f>
        <v>1</v>
      </c>
      <c r="O2705" t="s">
        <v>53</v>
      </c>
      <c r="P2705" t="s">
        <v>1384</v>
      </c>
      <c r="Q2705" t="str">
        <f t="shared" si="84"/>
        <v>6</v>
      </c>
      <c r="R2705" t="str">
        <f t="shared" si="85"/>
        <v>8</v>
      </c>
      <c r="S2705" s="1" t="s">
        <v>12320</v>
      </c>
      <c r="T2705" t="s">
        <v>12537</v>
      </c>
      <c r="U2705" t="s">
        <v>12454</v>
      </c>
      <c r="V2705" t="s">
        <v>12455</v>
      </c>
      <c r="W2705" s="1" t="s">
        <v>13220</v>
      </c>
      <c r="X2705" t="s">
        <v>12810</v>
      </c>
      <c r="Y2705" t="s">
        <v>13274</v>
      </c>
      <c r="Z2705" t="s">
        <v>13293</v>
      </c>
    </row>
    <row r="2706" spans="1:26" x14ac:dyDescent="0.25">
      <c r="A2706" t="s">
        <v>4305</v>
      </c>
      <c r="B2706" t="s">
        <v>7176</v>
      </c>
      <c r="C2706">
        <v>101426</v>
      </c>
      <c r="D2706" t="s">
        <v>7177</v>
      </c>
      <c r="E2706" t="s">
        <v>18</v>
      </c>
      <c r="G2706" t="s">
        <v>20</v>
      </c>
      <c r="H2706" t="s">
        <v>72</v>
      </c>
      <c r="I2706" t="s">
        <v>32</v>
      </c>
      <c r="J2706" t="s">
        <v>1987</v>
      </c>
      <c r="K2706">
        <v>2021042</v>
      </c>
      <c r="L2706" t="s">
        <v>7178</v>
      </c>
      <c r="M2706" t="s">
        <v>75</v>
      </c>
      <c r="N2706" t="str">
        <f t="array" ref="N2706">IF(COUNT(FIND({"数据分析","数据运营","分析师"},M2706)),"1","0")</f>
        <v>0</v>
      </c>
      <c r="O2706" t="s">
        <v>488</v>
      </c>
      <c r="P2706" t="s">
        <v>1384</v>
      </c>
      <c r="Q2706" t="str">
        <f t="shared" si="84"/>
        <v>20</v>
      </c>
      <c r="R2706" t="str">
        <f t="shared" si="85"/>
        <v>25</v>
      </c>
      <c r="S2706" s="1" t="s">
        <v>1456</v>
      </c>
      <c r="T2706" t="s">
        <v>12454</v>
      </c>
      <c r="U2706" t="s">
        <v>12455</v>
      </c>
      <c r="V2706" t="s">
        <v>12467</v>
      </c>
      <c r="W2706" t="s">
        <v>76</v>
      </c>
    </row>
    <row r="2707" spans="1:26" x14ac:dyDescent="0.25">
      <c r="A2707" t="s">
        <v>4305</v>
      </c>
      <c r="B2707" t="s">
        <v>7179</v>
      </c>
      <c r="C2707">
        <v>150438</v>
      </c>
      <c r="D2707" t="s">
        <v>7180</v>
      </c>
      <c r="E2707" t="s">
        <v>135</v>
      </c>
      <c r="F2707" t="s">
        <v>5750</v>
      </c>
      <c r="G2707" t="s">
        <v>20</v>
      </c>
      <c r="H2707" t="s">
        <v>72</v>
      </c>
      <c r="I2707" t="s">
        <v>32</v>
      </c>
      <c r="J2707" t="s">
        <v>142</v>
      </c>
      <c r="K2707">
        <v>2430240</v>
      </c>
      <c r="L2707" t="s">
        <v>7181</v>
      </c>
      <c r="M2707" t="s">
        <v>5022</v>
      </c>
      <c r="N2707" t="str">
        <f t="array" ref="N2707">IF(COUNT(FIND({"数据分析","数据运营","分析师"},M2707)),"1","0")</f>
        <v>0</v>
      </c>
      <c r="O2707" t="s">
        <v>298</v>
      </c>
      <c r="P2707" t="s">
        <v>1384</v>
      </c>
      <c r="Q2707" t="str">
        <f t="shared" si="84"/>
        <v>15</v>
      </c>
      <c r="R2707" t="str">
        <f t="shared" si="85"/>
        <v>30</v>
      </c>
      <c r="W2707" t="s">
        <v>76</v>
      </c>
    </row>
    <row r="2708" spans="1:26" x14ac:dyDescent="0.25">
      <c r="A2708" t="s">
        <v>4305</v>
      </c>
      <c r="B2708" t="s">
        <v>7081</v>
      </c>
      <c r="C2708">
        <v>22462</v>
      </c>
      <c r="D2708" t="s">
        <v>7082</v>
      </c>
      <c r="E2708" t="s">
        <v>30</v>
      </c>
      <c r="G2708" t="s">
        <v>20</v>
      </c>
      <c r="H2708" t="s">
        <v>72</v>
      </c>
      <c r="I2708" t="s">
        <v>178</v>
      </c>
      <c r="J2708" t="s">
        <v>2056</v>
      </c>
      <c r="K2708">
        <v>1917506</v>
      </c>
      <c r="L2708" t="s">
        <v>7182</v>
      </c>
      <c r="M2708" t="s">
        <v>6928</v>
      </c>
      <c r="N2708" t="str">
        <f t="array" ref="N2708">IF(COUNT(FIND({"数据分析","数据运营","分析师"},M2708)),"1","0")</f>
        <v>0</v>
      </c>
      <c r="O2708" t="s">
        <v>492</v>
      </c>
      <c r="P2708" t="s">
        <v>1384</v>
      </c>
      <c r="Q2708" t="str">
        <f t="shared" si="84"/>
        <v>20</v>
      </c>
      <c r="R2708" t="str">
        <f t="shared" si="85"/>
        <v>30</v>
      </c>
      <c r="S2708" s="1" t="s">
        <v>12319</v>
      </c>
      <c r="T2708" t="s">
        <v>12455</v>
      </c>
      <c r="U2708" t="s">
        <v>12475</v>
      </c>
      <c r="V2708" t="s">
        <v>12467</v>
      </c>
      <c r="W2708" t="s">
        <v>12931</v>
      </c>
      <c r="X2708" t="s">
        <v>12917</v>
      </c>
    </row>
    <row r="2709" spans="1:26" x14ac:dyDescent="0.25">
      <c r="A2709" t="s">
        <v>4305</v>
      </c>
      <c r="B2709" t="s">
        <v>4306</v>
      </c>
      <c r="C2709">
        <v>3786</v>
      </c>
      <c r="D2709" t="s">
        <v>4307</v>
      </c>
      <c r="E2709" t="s">
        <v>18</v>
      </c>
      <c r="F2709" t="s">
        <v>4508</v>
      </c>
      <c r="G2709" t="s">
        <v>272</v>
      </c>
      <c r="H2709" t="s">
        <v>788</v>
      </c>
      <c r="I2709" t="s">
        <v>22</v>
      </c>
      <c r="J2709" t="s">
        <v>117</v>
      </c>
      <c r="K2709">
        <v>2454499</v>
      </c>
      <c r="L2709" t="s">
        <v>3236</v>
      </c>
      <c r="M2709" t="s">
        <v>670</v>
      </c>
      <c r="N2709" t="str">
        <f t="array" ref="N2709">IF(COUNT(FIND({"数据分析","数据运营","分析师"},M2709)),"1","0")</f>
        <v>0</v>
      </c>
      <c r="O2709" t="s">
        <v>298</v>
      </c>
      <c r="P2709" t="s">
        <v>1384</v>
      </c>
      <c r="Q2709" t="str">
        <f t="shared" si="84"/>
        <v>15</v>
      </c>
      <c r="R2709" t="str">
        <f t="shared" si="85"/>
        <v>30</v>
      </c>
      <c r="S2709" s="1" t="s">
        <v>12383</v>
      </c>
      <c r="T2709" t="s">
        <v>12462</v>
      </c>
      <c r="U2709" t="s">
        <v>12477</v>
      </c>
      <c r="V2709" t="s">
        <v>12460</v>
      </c>
      <c r="W2709" t="s">
        <v>12971</v>
      </c>
      <c r="X2709" t="s">
        <v>12949</v>
      </c>
      <c r="Y2709" t="s">
        <v>12917</v>
      </c>
    </row>
    <row r="2710" spans="1:26" x14ac:dyDescent="0.25">
      <c r="A2710" t="s">
        <v>4305</v>
      </c>
      <c r="B2710" t="s">
        <v>7183</v>
      </c>
      <c r="C2710">
        <v>122639</v>
      </c>
      <c r="D2710" t="s">
        <v>7184</v>
      </c>
      <c r="E2710" t="s">
        <v>47</v>
      </c>
      <c r="F2710" t="s">
        <v>7185</v>
      </c>
      <c r="G2710" t="s">
        <v>33</v>
      </c>
      <c r="H2710" t="s">
        <v>66</v>
      </c>
      <c r="I2710" t="s">
        <v>178</v>
      </c>
      <c r="J2710" t="s">
        <v>5243</v>
      </c>
      <c r="K2710">
        <v>2563600</v>
      </c>
      <c r="L2710" t="s">
        <v>7186</v>
      </c>
      <c r="M2710" t="s">
        <v>138</v>
      </c>
      <c r="N2710" t="str">
        <f t="array" ref="N2710">IF(COUNT(FIND({"数据分析","数据运营","分析师"},M2710)),"1","0")</f>
        <v>1</v>
      </c>
      <c r="O2710" t="s">
        <v>450</v>
      </c>
      <c r="P2710" t="s">
        <v>1384</v>
      </c>
      <c r="Q2710" t="str">
        <f t="shared" si="84"/>
        <v>8</v>
      </c>
      <c r="R2710" t="str">
        <f t="shared" si="85"/>
        <v>12</v>
      </c>
      <c r="S2710" s="1" t="s">
        <v>1456</v>
      </c>
      <c r="T2710" t="s">
        <v>12462</v>
      </c>
      <c r="U2710" t="s">
        <v>12487</v>
      </c>
      <c r="V2710" t="s">
        <v>12460</v>
      </c>
      <c r="W2710" s="1" t="s">
        <v>138</v>
      </c>
    </row>
    <row r="2711" spans="1:26" x14ac:dyDescent="0.25">
      <c r="A2711" t="s">
        <v>4305</v>
      </c>
      <c r="B2711" t="s">
        <v>5192</v>
      </c>
      <c r="C2711">
        <v>116752</v>
      </c>
      <c r="D2711" t="s">
        <v>5193</v>
      </c>
      <c r="E2711" t="s">
        <v>47</v>
      </c>
      <c r="F2711" t="s">
        <v>4326</v>
      </c>
      <c r="G2711" t="s">
        <v>20</v>
      </c>
      <c r="H2711" t="s">
        <v>21</v>
      </c>
      <c r="I2711" t="s">
        <v>32</v>
      </c>
      <c r="J2711" t="s">
        <v>1555</v>
      </c>
      <c r="K2711">
        <v>2161484</v>
      </c>
      <c r="L2711" t="s">
        <v>5194</v>
      </c>
      <c r="M2711" t="s">
        <v>75</v>
      </c>
      <c r="N2711" t="str">
        <f t="array" ref="N2711">IF(COUNT(FIND({"数据分析","数据运营","分析师"},M2711)),"1","0")</f>
        <v>0</v>
      </c>
      <c r="O2711" t="s">
        <v>1518</v>
      </c>
      <c r="P2711" t="s">
        <v>1384</v>
      </c>
      <c r="Q2711" t="str">
        <f t="shared" si="84"/>
        <v>20</v>
      </c>
      <c r="R2711" t="str">
        <f t="shared" si="85"/>
        <v>35</v>
      </c>
      <c r="S2711" s="1" t="s">
        <v>1456</v>
      </c>
      <c r="T2711" t="s">
        <v>12468</v>
      </c>
      <c r="U2711" t="s">
        <v>12483</v>
      </c>
      <c r="V2711" t="s">
        <v>12457</v>
      </c>
      <c r="W2711" t="s">
        <v>12958</v>
      </c>
      <c r="X2711" t="s">
        <v>12917</v>
      </c>
    </row>
    <row r="2712" spans="1:26" x14ac:dyDescent="0.25">
      <c r="A2712" t="s">
        <v>4305</v>
      </c>
      <c r="B2712" t="s">
        <v>7187</v>
      </c>
      <c r="C2712">
        <v>123292</v>
      </c>
      <c r="D2712" t="s">
        <v>7188</v>
      </c>
      <c r="E2712" t="s">
        <v>135</v>
      </c>
      <c r="F2712" t="s">
        <v>4746</v>
      </c>
      <c r="G2712" t="s">
        <v>20</v>
      </c>
      <c r="H2712" t="s">
        <v>21</v>
      </c>
      <c r="I2712" t="s">
        <v>32</v>
      </c>
      <c r="J2712" t="s">
        <v>142</v>
      </c>
      <c r="K2712">
        <v>2275243</v>
      </c>
      <c r="L2712" t="s">
        <v>7189</v>
      </c>
      <c r="M2712" t="s">
        <v>721</v>
      </c>
      <c r="N2712" t="str">
        <f t="array" ref="N2712">IF(COUNT(FIND({"数据分析","数据运营","分析师"},M2712)),"1","0")</f>
        <v>0</v>
      </c>
      <c r="O2712" t="s">
        <v>360</v>
      </c>
      <c r="P2712" t="s">
        <v>1384</v>
      </c>
      <c r="Q2712" t="str">
        <f t="shared" si="84"/>
        <v>12</v>
      </c>
      <c r="R2712" t="str">
        <f t="shared" si="85"/>
        <v>24</v>
      </c>
      <c r="S2712" s="1" t="s">
        <v>8116</v>
      </c>
      <c r="T2712" t="s">
        <v>12547</v>
      </c>
      <c r="U2712" t="s">
        <v>12470</v>
      </c>
      <c r="V2712" t="s">
        <v>12519</v>
      </c>
      <c r="W2712" t="s">
        <v>12931</v>
      </c>
      <c r="X2712" t="s">
        <v>12916</v>
      </c>
      <c r="Y2712" t="s">
        <v>12956</v>
      </c>
      <c r="Z2712" t="s">
        <v>12917</v>
      </c>
    </row>
    <row r="2713" spans="1:26" x14ac:dyDescent="0.25">
      <c r="A2713" t="s">
        <v>4305</v>
      </c>
      <c r="B2713" t="s">
        <v>7190</v>
      </c>
      <c r="C2713">
        <v>48871</v>
      </c>
      <c r="D2713" t="s">
        <v>7191</v>
      </c>
      <c r="E2713" t="s">
        <v>39</v>
      </c>
      <c r="F2713" t="s">
        <v>4338</v>
      </c>
      <c r="G2713" t="s">
        <v>272</v>
      </c>
      <c r="H2713" t="s">
        <v>788</v>
      </c>
      <c r="I2713" t="s">
        <v>32</v>
      </c>
      <c r="J2713" t="s">
        <v>2491</v>
      </c>
      <c r="K2713">
        <v>2466950</v>
      </c>
      <c r="L2713" t="s">
        <v>7192</v>
      </c>
      <c r="M2713" t="s">
        <v>7193</v>
      </c>
      <c r="N2713" t="str">
        <f t="array" ref="N2713">IF(COUNT(FIND({"数据分析","数据运营","分析师"},M2713)),"1","0")</f>
        <v>1</v>
      </c>
      <c r="O2713" t="s">
        <v>231</v>
      </c>
      <c r="P2713" t="s">
        <v>1384</v>
      </c>
      <c r="Q2713" t="str">
        <f t="shared" si="84"/>
        <v>15</v>
      </c>
      <c r="R2713" t="str">
        <f t="shared" si="85"/>
        <v>25</v>
      </c>
      <c r="S2713" s="1" t="s">
        <v>1456</v>
      </c>
      <c r="T2713" t="s">
        <v>12456</v>
      </c>
      <c r="U2713" t="s">
        <v>12455</v>
      </c>
      <c r="V2713" t="s">
        <v>12475</v>
      </c>
      <c r="W2713" s="1" t="s">
        <v>447</v>
      </c>
      <c r="X2713" t="s">
        <v>12810</v>
      </c>
      <c r="Y2713" t="s">
        <v>13289</v>
      </c>
      <c r="Z2713" t="s">
        <v>13274</v>
      </c>
    </row>
    <row r="2714" spans="1:26" x14ac:dyDescent="0.25">
      <c r="A2714" t="s">
        <v>4305</v>
      </c>
      <c r="B2714" t="s">
        <v>5073</v>
      </c>
      <c r="C2714">
        <v>25322</v>
      </c>
      <c r="D2714" t="s">
        <v>5074</v>
      </c>
      <c r="E2714" t="s">
        <v>18</v>
      </c>
      <c r="F2714" t="s">
        <v>7194</v>
      </c>
      <c r="G2714" t="s">
        <v>253</v>
      </c>
      <c r="H2714" t="s">
        <v>21</v>
      </c>
      <c r="I2714" t="s">
        <v>32</v>
      </c>
      <c r="J2714" t="s">
        <v>274</v>
      </c>
      <c r="K2714">
        <v>2567702</v>
      </c>
      <c r="L2714" t="s">
        <v>7195</v>
      </c>
      <c r="M2714" t="s">
        <v>7196</v>
      </c>
      <c r="N2714" t="str">
        <f t="array" ref="N2714">IF(COUNT(FIND({"数据分析","数据运营","分析师"},M2714)),"1","0")</f>
        <v>0</v>
      </c>
      <c r="O2714" t="s">
        <v>260</v>
      </c>
      <c r="P2714" t="s">
        <v>1384</v>
      </c>
      <c r="Q2714" t="str">
        <f t="shared" si="84"/>
        <v>8</v>
      </c>
      <c r="R2714" t="str">
        <f t="shared" si="85"/>
        <v>15</v>
      </c>
      <c r="S2714" s="1" t="s">
        <v>1456</v>
      </c>
      <c r="T2714" t="s">
        <v>12462</v>
      </c>
      <c r="U2714" t="s">
        <v>12465</v>
      </c>
      <c r="V2714" t="s">
        <v>12454</v>
      </c>
      <c r="W2714" t="s">
        <v>12930</v>
      </c>
      <c r="X2714" t="s">
        <v>12916</v>
      </c>
      <c r="Y2714" t="s">
        <v>12917</v>
      </c>
    </row>
    <row r="2715" spans="1:26" x14ac:dyDescent="0.25">
      <c r="A2715" t="s">
        <v>4305</v>
      </c>
      <c r="B2715" t="s">
        <v>7197</v>
      </c>
      <c r="C2715">
        <v>179</v>
      </c>
      <c r="D2715" t="s">
        <v>7198</v>
      </c>
      <c r="E2715" t="s">
        <v>39</v>
      </c>
      <c r="F2715" t="s">
        <v>7199</v>
      </c>
      <c r="G2715" t="s">
        <v>20</v>
      </c>
      <c r="H2715" t="s">
        <v>489</v>
      </c>
      <c r="I2715" t="s">
        <v>32</v>
      </c>
      <c r="J2715" t="s">
        <v>1041</v>
      </c>
      <c r="K2715">
        <v>1701910</v>
      </c>
      <c r="L2715" t="s">
        <v>7200</v>
      </c>
      <c r="M2715" t="s">
        <v>2255</v>
      </c>
      <c r="N2715" t="str">
        <f t="array" ref="N2715">IF(COUNT(FIND({"数据分析","数据运营","分析师"},M2715)),"1","0")</f>
        <v>0</v>
      </c>
      <c r="O2715" t="s">
        <v>492</v>
      </c>
      <c r="P2715" t="s">
        <v>1384</v>
      </c>
      <c r="Q2715" t="str">
        <f t="shared" si="84"/>
        <v>20</v>
      </c>
      <c r="R2715" t="str">
        <f t="shared" si="85"/>
        <v>30</v>
      </c>
      <c r="S2715" s="1" t="s">
        <v>1456</v>
      </c>
      <c r="T2715" t="s">
        <v>12453</v>
      </c>
      <c r="U2715" t="s">
        <v>12462</v>
      </c>
      <c r="V2715" t="s">
        <v>12455</v>
      </c>
      <c r="W2715" t="s">
        <v>12929</v>
      </c>
      <c r="X2715" t="s">
        <v>13019</v>
      </c>
      <c r="Y2715" t="s">
        <v>12917</v>
      </c>
    </row>
    <row r="2716" spans="1:26" x14ac:dyDescent="0.25">
      <c r="A2716" t="s">
        <v>4305</v>
      </c>
      <c r="B2716" t="s">
        <v>4410</v>
      </c>
      <c r="C2716">
        <v>7600</v>
      </c>
      <c r="D2716" t="s">
        <v>4411</v>
      </c>
      <c r="E2716" t="s">
        <v>47</v>
      </c>
      <c r="F2716" t="s">
        <v>4412</v>
      </c>
      <c r="G2716" t="s">
        <v>130</v>
      </c>
      <c r="H2716" t="s">
        <v>130</v>
      </c>
      <c r="I2716" t="s">
        <v>32</v>
      </c>
      <c r="J2716" t="s">
        <v>23</v>
      </c>
      <c r="K2716">
        <v>1615797</v>
      </c>
      <c r="L2716" t="s">
        <v>7201</v>
      </c>
      <c r="M2716" t="s">
        <v>7202</v>
      </c>
      <c r="N2716" t="str">
        <f t="array" ref="N2716">IF(COUNT(FIND({"数据分析","数据运营","分析师"},M2716)),"1","0")</f>
        <v>0</v>
      </c>
      <c r="O2716" t="s">
        <v>231</v>
      </c>
      <c r="P2716" t="s">
        <v>1384</v>
      </c>
      <c r="Q2716" t="str">
        <f t="shared" si="84"/>
        <v>15</v>
      </c>
      <c r="R2716" t="str">
        <f t="shared" si="85"/>
        <v>25</v>
      </c>
      <c r="S2716" s="1" t="s">
        <v>8116</v>
      </c>
      <c r="T2716" t="s">
        <v>12529</v>
      </c>
      <c r="U2716" t="s">
        <v>12477</v>
      </c>
      <c r="V2716" t="s">
        <v>12822</v>
      </c>
      <c r="W2716" t="s">
        <v>12931</v>
      </c>
      <c r="X2716" t="s">
        <v>12917</v>
      </c>
    </row>
    <row r="2717" spans="1:26" x14ac:dyDescent="0.25">
      <c r="A2717" t="s">
        <v>4305</v>
      </c>
      <c r="B2717" t="s">
        <v>4363</v>
      </c>
      <c r="C2717">
        <v>8103</v>
      </c>
      <c r="D2717" t="s">
        <v>4364</v>
      </c>
      <c r="E2717" t="s">
        <v>18</v>
      </c>
      <c r="F2717" t="s">
        <v>4365</v>
      </c>
      <c r="G2717" t="s">
        <v>272</v>
      </c>
      <c r="H2717" t="s">
        <v>788</v>
      </c>
      <c r="I2717" t="s">
        <v>32</v>
      </c>
      <c r="J2717" t="s">
        <v>258</v>
      </c>
      <c r="K2717">
        <v>2454476</v>
      </c>
      <c r="L2717" t="s">
        <v>7203</v>
      </c>
      <c r="M2717" t="s">
        <v>7204</v>
      </c>
      <c r="N2717" t="str">
        <f t="array" ref="N2717">IF(COUNT(FIND({"数据分析","数据运营","分析师"},M2717)),"1","0")</f>
        <v>1</v>
      </c>
      <c r="O2717" t="s">
        <v>492</v>
      </c>
      <c r="P2717" t="s">
        <v>1384</v>
      </c>
      <c r="Q2717" t="str">
        <f t="shared" si="84"/>
        <v>20</v>
      </c>
      <c r="R2717" t="str">
        <f t="shared" si="85"/>
        <v>30</v>
      </c>
      <c r="S2717" s="1" t="s">
        <v>12319</v>
      </c>
      <c r="T2717" t="s">
        <v>12453</v>
      </c>
      <c r="U2717" t="s">
        <v>12454</v>
      </c>
      <c r="V2717" t="s">
        <v>12455</v>
      </c>
      <c r="W2717" s="1" t="s">
        <v>138</v>
      </c>
      <c r="X2717" t="s">
        <v>12810</v>
      </c>
      <c r="Y2717" t="s">
        <v>13281</v>
      </c>
      <c r="Z2717" t="s">
        <v>13274</v>
      </c>
    </row>
    <row r="2718" spans="1:26" x14ac:dyDescent="0.25">
      <c r="A2718" t="s">
        <v>4305</v>
      </c>
      <c r="B2718" t="s">
        <v>7205</v>
      </c>
      <c r="C2718">
        <v>104074</v>
      </c>
      <c r="D2718" t="s">
        <v>7206</v>
      </c>
      <c r="E2718" t="s">
        <v>39</v>
      </c>
      <c r="F2718" t="s">
        <v>5503</v>
      </c>
      <c r="G2718" t="s">
        <v>20</v>
      </c>
      <c r="H2718" t="s">
        <v>72</v>
      </c>
      <c r="I2718" t="s">
        <v>32</v>
      </c>
      <c r="J2718" t="s">
        <v>213</v>
      </c>
      <c r="K2718">
        <v>2518818</v>
      </c>
      <c r="L2718" t="s">
        <v>7207</v>
      </c>
      <c r="M2718" t="s">
        <v>7208</v>
      </c>
      <c r="N2718" t="str">
        <f t="array" ref="N2718">IF(COUNT(FIND({"数据分析","数据运营","分析师"},M2718)),"1","0")</f>
        <v>0</v>
      </c>
      <c r="O2718" t="s">
        <v>492</v>
      </c>
      <c r="P2718" t="s">
        <v>1384</v>
      </c>
      <c r="Q2718" t="str">
        <f t="shared" si="84"/>
        <v>20</v>
      </c>
      <c r="R2718" t="str">
        <f t="shared" si="85"/>
        <v>30</v>
      </c>
      <c r="S2718" s="1" t="s">
        <v>1456</v>
      </c>
      <c r="T2718" t="s">
        <v>12474</v>
      </c>
      <c r="U2718" t="s">
        <v>12455</v>
      </c>
      <c r="V2718" t="s">
        <v>12534</v>
      </c>
      <c r="W2718" t="s">
        <v>76</v>
      </c>
    </row>
    <row r="2719" spans="1:26" x14ac:dyDescent="0.25">
      <c r="A2719" t="s">
        <v>4305</v>
      </c>
      <c r="B2719" t="s">
        <v>6470</v>
      </c>
      <c r="C2719">
        <v>22391</v>
      </c>
      <c r="D2719" t="s">
        <v>6471</v>
      </c>
      <c r="E2719" t="s">
        <v>30</v>
      </c>
      <c r="G2719" t="s">
        <v>272</v>
      </c>
      <c r="H2719" t="s">
        <v>788</v>
      </c>
      <c r="I2719" t="s">
        <v>32</v>
      </c>
      <c r="J2719" t="s">
        <v>33</v>
      </c>
      <c r="K2719">
        <v>2494159</v>
      </c>
      <c r="L2719" t="s">
        <v>7209</v>
      </c>
      <c r="M2719" t="s">
        <v>670</v>
      </c>
      <c r="N2719" t="str">
        <f t="array" ref="N2719">IF(COUNT(FIND({"数据分析","数据运营","分析师"},M2719)),"1","0")</f>
        <v>0</v>
      </c>
      <c r="O2719" t="s">
        <v>298</v>
      </c>
      <c r="P2719" t="s">
        <v>1384</v>
      </c>
      <c r="Q2719" t="str">
        <f t="shared" si="84"/>
        <v>15</v>
      </c>
      <c r="R2719" t="str">
        <f t="shared" si="85"/>
        <v>30</v>
      </c>
      <c r="S2719" s="1" t="s">
        <v>12350</v>
      </c>
      <c r="T2719" t="s">
        <v>12455</v>
      </c>
      <c r="U2719" t="s">
        <v>12475</v>
      </c>
      <c r="V2719" t="s">
        <v>12467</v>
      </c>
      <c r="W2719" t="s">
        <v>12971</v>
      </c>
      <c r="X2719" t="s">
        <v>12949</v>
      </c>
      <c r="Y2719" t="s">
        <v>12917</v>
      </c>
    </row>
    <row r="2720" spans="1:26" x14ac:dyDescent="0.25">
      <c r="A2720" t="s">
        <v>4305</v>
      </c>
      <c r="B2720" t="s">
        <v>6619</v>
      </c>
      <c r="C2720">
        <v>41823</v>
      </c>
      <c r="D2720" t="s">
        <v>6082</v>
      </c>
      <c r="E2720" t="s">
        <v>18</v>
      </c>
      <c r="F2720" t="s">
        <v>6620</v>
      </c>
      <c r="G2720" t="s">
        <v>176</v>
      </c>
      <c r="H2720" t="s">
        <v>311</v>
      </c>
      <c r="I2720" t="s">
        <v>32</v>
      </c>
      <c r="J2720" t="s">
        <v>2093</v>
      </c>
      <c r="K2720">
        <v>2361864</v>
      </c>
      <c r="L2720" t="s">
        <v>7210</v>
      </c>
      <c r="M2720" t="s">
        <v>953</v>
      </c>
      <c r="N2720" t="str">
        <f t="array" ref="N2720">IF(COUNT(FIND({"数据分析","数据运营","分析师"},M2720)),"1","0")</f>
        <v>1</v>
      </c>
      <c r="O2720" t="s">
        <v>260</v>
      </c>
      <c r="P2720" t="s">
        <v>1384</v>
      </c>
      <c r="Q2720" t="str">
        <f t="shared" si="84"/>
        <v>8</v>
      </c>
      <c r="R2720" t="str">
        <f t="shared" si="85"/>
        <v>15</v>
      </c>
      <c r="S2720" s="1" t="s">
        <v>12320</v>
      </c>
      <c r="T2720" t="s">
        <v>12462</v>
      </c>
      <c r="U2720" t="s">
        <v>12456</v>
      </c>
      <c r="V2720" t="s">
        <v>12465</v>
      </c>
      <c r="W2720" s="1" t="s">
        <v>138</v>
      </c>
      <c r="X2720" t="s">
        <v>13284</v>
      </c>
    </row>
    <row r="2721" spans="1:26" x14ac:dyDescent="0.25">
      <c r="A2721" t="s">
        <v>4305</v>
      </c>
      <c r="B2721" t="s">
        <v>7211</v>
      </c>
      <c r="C2721">
        <v>30437</v>
      </c>
      <c r="D2721" t="s">
        <v>7212</v>
      </c>
      <c r="E2721" t="s">
        <v>30</v>
      </c>
      <c r="G2721" t="s">
        <v>20</v>
      </c>
      <c r="H2721" t="s">
        <v>301</v>
      </c>
      <c r="I2721" t="s">
        <v>32</v>
      </c>
      <c r="J2721" t="s">
        <v>117</v>
      </c>
      <c r="K2721">
        <v>2471518</v>
      </c>
      <c r="L2721" t="s">
        <v>7213</v>
      </c>
      <c r="M2721" t="s">
        <v>572</v>
      </c>
      <c r="N2721" t="str">
        <f t="array" ref="N2721">IF(COUNT(FIND({"数据分析","数据运营","分析师"},M2721)),"1","0")</f>
        <v>0</v>
      </c>
      <c r="O2721" t="s">
        <v>189</v>
      </c>
      <c r="P2721" t="s">
        <v>1384</v>
      </c>
      <c r="Q2721" t="str">
        <f t="shared" si="84"/>
        <v>10</v>
      </c>
      <c r="R2721" t="str">
        <f t="shared" si="85"/>
        <v>20</v>
      </c>
      <c r="S2721" s="1" t="s">
        <v>12341</v>
      </c>
      <c r="T2721" t="s">
        <v>12455</v>
      </c>
      <c r="U2721" t="s">
        <v>12479</v>
      </c>
      <c r="V2721" t="s">
        <v>12483</v>
      </c>
      <c r="W2721" t="s">
        <v>12941</v>
      </c>
      <c r="X2721" t="s">
        <v>12917</v>
      </c>
    </row>
    <row r="2722" spans="1:26" x14ac:dyDescent="0.25">
      <c r="A2722" t="s">
        <v>4305</v>
      </c>
      <c r="B2722" t="s">
        <v>4306</v>
      </c>
      <c r="C2722">
        <v>3786</v>
      </c>
      <c r="D2722" t="s">
        <v>4307</v>
      </c>
      <c r="E2722" t="s">
        <v>18</v>
      </c>
      <c r="G2722" t="s">
        <v>20</v>
      </c>
      <c r="H2722" t="s">
        <v>72</v>
      </c>
      <c r="I2722" t="s">
        <v>32</v>
      </c>
      <c r="J2722" t="s">
        <v>117</v>
      </c>
      <c r="K2722">
        <v>2500220</v>
      </c>
      <c r="L2722" t="s">
        <v>7214</v>
      </c>
      <c r="M2722" t="s">
        <v>672</v>
      </c>
      <c r="N2722" t="str">
        <f t="array" ref="N2722">IF(COUNT(FIND({"数据分析","数据运营","分析师"},M2722)),"1","0")</f>
        <v>0</v>
      </c>
      <c r="O2722" t="s">
        <v>492</v>
      </c>
      <c r="P2722" t="s">
        <v>1384</v>
      </c>
      <c r="Q2722" t="str">
        <f t="shared" si="84"/>
        <v>20</v>
      </c>
      <c r="R2722" t="str">
        <f t="shared" si="85"/>
        <v>30</v>
      </c>
      <c r="S2722" s="1" t="s">
        <v>12383</v>
      </c>
      <c r="T2722" t="s">
        <v>12462</v>
      </c>
      <c r="U2722" t="s">
        <v>12477</v>
      </c>
      <c r="V2722" t="s">
        <v>12460</v>
      </c>
      <c r="W2722" t="s">
        <v>12929</v>
      </c>
      <c r="X2722" t="s">
        <v>12919</v>
      </c>
      <c r="Y2722" t="s">
        <v>12917</v>
      </c>
    </row>
    <row r="2723" spans="1:26" x14ac:dyDescent="0.25">
      <c r="A2723" t="s">
        <v>4305</v>
      </c>
      <c r="B2723" t="s">
        <v>5688</v>
      </c>
      <c r="C2723">
        <v>136978</v>
      </c>
      <c r="D2723" t="s">
        <v>5689</v>
      </c>
      <c r="E2723" t="s">
        <v>18</v>
      </c>
      <c r="F2723" t="s">
        <v>4399</v>
      </c>
      <c r="G2723" t="s">
        <v>272</v>
      </c>
      <c r="H2723" t="s">
        <v>447</v>
      </c>
      <c r="I2723" t="s">
        <v>32</v>
      </c>
      <c r="J2723" t="s">
        <v>33</v>
      </c>
      <c r="K2723">
        <v>2401527</v>
      </c>
      <c r="L2723" t="s">
        <v>7215</v>
      </c>
      <c r="M2723" t="s">
        <v>7216</v>
      </c>
      <c r="N2723" t="str">
        <f t="array" ref="N2723">IF(COUNT(FIND({"数据分析","数据运营","分析师"},M2723)),"1","0")</f>
        <v>0</v>
      </c>
      <c r="O2723" t="s">
        <v>2264</v>
      </c>
      <c r="P2723" t="s">
        <v>1384</v>
      </c>
      <c r="Q2723" t="str">
        <f t="shared" si="84"/>
        <v>14</v>
      </c>
      <c r="R2723" t="str">
        <f t="shared" si="85"/>
        <v>28</v>
      </c>
      <c r="S2723" s="1" t="s">
        <v>2061</v>
      </c>
      <c r="T2723" t="s">
        <v>12465</v>
      </c>
      <c r="U2723" t="s">
        <v>12470</v>
      </c>
      <c r="V2723" t="s">
        <v>12848</v>
      </c>
      <c r="W2723" t="s">
        <v>12971</v>
      </c>
      <c r="X2723" t="s">
        <v>12949</v>
      </c>
      <c r="Y2723" t="s">
        <v>12945</v>
      </c>
      <c r="Z2723" t="s">
        <v>12917</v>
      </c>
    </row>
    <row r="2724" spans="1:26" x14ac:dyDescent="0.25">
      <c r="A2724" t="s">
        <v>4305</v>
      </c>
      <c r="B2724" t="s">
        <v>6556</v>
      </c>
      <c r="C2724">
        <v>108</v>
      </c>
      <c r="D2724" t="s">
        <v>6557</v>
      </c>
      <c r="E2724" t="s">
        <v>30</v>
      </c>
      <c r="F2724" t="s">
        <v>4399</v>
      </c>
      <c r="G2724" t="s">
        <v>20</v>
      </c>
      <c r="H2724" t="s">
        <v>301</v>
      </c>
      <c r="I2724" t="s">
        <v>32</v>
      </c>
      <c r="J2724" t="s">
        <v>92</v>
      </c>
      <c r="K2724">
        <v>2516057</v>
      </c>
      <c r="L2724" t="s">
        <v>1113</v>
      </c>
      <c r="M2724" t="s">
        <v>7217</v>
      </c>
      <c r="N2724" t="str">
        <f t="array" ref="N2724">IF(COUNT(FIND({"数据分析","数据运营","分析师"},M2724)),"1","0")</f>
        <v>0</v>
      </c>
      <c r="O2724" t="s">
        <v>492</v>
      </c>
      <c r="P2724" t="s">
        <v>1384</v>
      </c>
      <c r="Q2724" t="str">
        <f t="shared" si="84"/>
        <v>20</v>
      </c>
      <c r="R2724" t="str">
        <f t="shared" si="85"/>
        <v>30</v>
      </c>
      <c r="S2724" s="1" t="s">
        <v>12320</v>
      </c>
      <c r="T2724" t="s">
        <v>12458</v>
      </c>
      <c r="U2724" t="s">
        <v>12704</v>
      </c>
      <c r="V2724" t="s">
        <v>12857</v>
      </c>
      <c r="W2724" t="s">
        <v>12941</v>
      </c>
      <c r="X2724" t="s">
        <v>13019</v>
      </c>
      <c r="Y2724" t="s">
        <v>12920</v>
      </c>
      <c r="Z2724" t="s">
        <v>12946</v>
      </c>
    </row>
    <row r="2725" spans="1:26" x14ac:dyDescent="0.25">
      <c r="A2725" t="s">
        <v>4305</v>
      </c>
      <c r="B2725" t="s">
        <v>4510</v>
      </c>
      <c r="C2725">
        <v>2474</v>
      </c>
      <c r="D2725" t="s">
        <v>4511</v>
      </c>
      <c r="E2725" t="s">
        <v>30</v>
      </c>
      <c r="F2725" t="s">
        <v>4403</v>
      </c>
      <c r="G2725" t="s">
        <v>20</v>
      </c>
      <c r="H2725" t="s">
        <v>580</v>
      </c>
      <c r="I2725" t="s">
        <v>32</v>
      </c>
      <c r="J2725" t="s">
        <v>23</v>
      </c>
      <c r="K2725">
        <v>2349906</v>
      </c>
      <c r="L2725" t="s">
        <v>7218</v>
      </c>
      <c r="M2725" t="s">
        <v>7219</v>
      </c>
      <c r="N2725" t="str">
        <f t="array" ref="N2725">IF(COUNT(FIND({"数据分析","数据运营","分析师"},M2725)),"1","0")</f>
        <v>0</v>
      </c>
      <c r="O2725" t="s">
        <v>1518</v>
      </c>
      <c r="P2725" t="s">
        <v>1384</v>
      </c>
      <c r="Q2725" t="str">
        <f t="shared" si="84"/>
        <v>20</v>
      </c>
      <c r="R2725" t="str">
        <f t="shared" si="85"/>
        <v>35</v>
      </c>
      <c r="S2725" s="1" t="s">
        <v>1583</v>
      </c>
      <c r="T2725" t="s">
        <v>12453</v>
      </c>
      <c r="U2725" t="s">
        <v>12467</v>
      </c>
      <c r="V2725" t="s">
        <v>12462</v>
      </c>
      <c r="W2725" t="s">
        <v>76</v>
      </c>
    </row>
    <row r="2726" spans="1:26" x14ac:dyDescent="0.25">
      <c r="A2726" t="s">
        <v>4305</v>
      </c>
      <c r="B2726" t="s">
        <v>4347</v>
      </c>
      <c r="C2726">
        <v>104601</v>
      </c>
      <c r="D2726" t="s">
        <v>4347</v>
      </c>
      <c r="E2726" t="s">
        <v>30</v>
      </c>
      <c r="F2726" t="s">
        <v>4736</v>
      </c>
      <c r="G2726" t="s">
        <v>81</v>
      </c>
      <c r="H2726" t="s">
        <v>82</v>
      </c>
      <c r="I2726" t="s">
        <v>32</v>
      </c>
      <c r="J2726" t="s">
        <v>2093</v>
      </c>
      <c r="K2726">
        <v>2579236</v>
      </c>
      <c r="L2726" t="s">
        <v>7220</v>
      </c>
      <c r="M2726" t="s">
        <v>670</v>
      </c>
      <c r="N2726" t="str">
        <f t="array" ref="N2726">IF(COUNT(FIND({"数据分析","数据运营","分析师"},M2726)),"1","0")</f>
        <v>0</v>
      </c>
      <c r="O2726" t="s">
        <v>298</v>
      </c>
      <c r="P2726" t="s">
        <v>1384</v>
      </c>
      <c r="Q2726" t="str">
        <f t="shared" si="84"/>
        <v>15</v>
      </c>
      <c r="R2726" t="str">
        <f t="shared" si="85"/>
        <v>30</v>
      </c>
      <c r="S2726" s="1" t="s">
        <v>12325</v>
      </c>
      <c r="T2726" t="s">
        <v>12467</v>
      </c>
      <c r="U2726" t="s">
        <v>12487</v>
      </c>
      <c r="V2726" t="s">
        <v>12457</v>
      </c>
      <c r="W2726" t="s">
        <v>13033</v>
      </c>
      <c r="X2726" t="s">
        <v>12920</v>
      </c>
      <c r="Y2726" t="s">
        <v>12948</v>
      </c>
      <c r="Z2726" t="s">
        <v>12980</v>
      </c>
    </row>
    <row r="2727" spans="1:26" x14ac:dyDescent="0.25">
      <c r="A2727" t="s">
        <v>4305</v>
      </c>
      <c r="B2727" t="s">
        <v>6644</v>
      </c>
      <c r="C2727">
        <v>175</v>
      </c>
      <c r="D2727" t="s">
        <v>6645</v>
      </c>
      <c r="E2727" t="s">
        <v>18</v>
      </c>
      <c r="G2727" t="s">
        <v>41</v>
      </c>
      <c r="H2727" t="s">
        <v>42</v>
      </c>
      <c r="I2727" t="s">
        <v>32</v>
      </c>
      <c r="J2727" t="s">
        <v>23</v>
      </c>
      <c r="K2727">
        <v>2427593</v>
      </c>
      <c r="L2727" t="s">
        <v>7221</v>
      </c>
      <c r="M2727" t="s">
        <v>7222</v>
      </c>
      <c r="N2727" t="str">
        <f t="array" ref="N2727">IF(COUNT(FIND({"数据分析","数据运营","分析师"},M2727)),"1","0")</f>
        <v>1</v>
      </c>
      <c r="O2727" t="s">
        <v>298</v>
      </c>
      <c r="P2727" t="s">
        <v>1384</v>
      </c>
      <c r="Q2727" t="str">
        <f t="shared" si="84"/>
        <v>15</v>
      </c>
      <c r="R2727" t="str">
        <f t="shared" si="85"/>
        <v>30</v>
      </c>
      <c r="S2727" s="1" t="s">
        <v>12320</v>
      </c>
      <c r="T2727" t="s">
        <v>12454</v>
      </c>
      <c r="U2727" t="s">
        <v>12467</v>
      </c>
      <c r="V2727" t="s">
        <v>12477</v>
      </c>
      <c r="W2727" s="1" t="s">
        <v>138</v>
      </c>
      <c r="X2727" t="s">
        <v>12810</v>
      </c>
    </row>
    <row r="2728" spans="1:26" x14ac:dyDescent="0.25">
      <c r="A2728" t="s">
        <v>4305</v>
      </c>
      <c r="B2728" t="s">
        <v>6916</v>
      </c>
      <c r="C2728">
        <v>90948</v>
      </c>
      <c r="D2728" t="s">
        <v>6917</v>
      </c>
      <c r="E2728" t="s">
        <v>30</v>
      </c>
      <c r="G2728" t="s">
        <v>20</v>
      </c>
      <c r="H2728" t="s">
        <v>72</v>
      </c>
      <c r="I2728" t="s">
        <v>32</v>
      </c>
      <c r="J2728" t="s">
        <v>23</v>
      </c>
      <c r="K2728">
        <v>2201717</v>
      </c>
      <c r="L2728" t="s">
        <v>7223</v>
      </c>
      <c r="M2728" t="s">
        <v>7224</v>
      </c>
      <c r="N2728" t="str">
        <f t="array" ref="N2728">IF(COUNT(FIND({"数据分析","数据运营","分析师"},M2728)),"1","0")</f>
        <v>1</v>
      </c>
      <c r="O2728" t="s">
        <v>298</v>
      </c>
      <c r="P2728" t="s">
        <v>1384</v>
      </c>
      <c r="Q2728" t="str">
        <f t="shared" si="84"/>
        <v>15</v>
      </c>
      <c r="R2728" t="str">
        <f t="shared" si="85"/>
        <v>30</v>
      </c>
      <c r="S2728" s="1" t="s">
        <v>1456</v>
      </c>
      <c r="T2728" t="s">
        <v>12456</v>
      </c>
      <c r="U2728" t="s">
        <v>12474</v>
      </c>
      <c r="V2728" t="s">
        <v>12454</v>
      </c>
      <c r="W2728" s="1" t="s">
        <v>42</v>
      </c>
      <c r="X2728" t="s">
        <v>13274</v>
      </c>
    </row>
    <row r="2729" spans="1:26" x14ac:dyDescent="0.25">
      <c r="A2729" t="s">
        <v>4305</v>
      </c>
      <c r="B2729" t="s">
        <v>6470</v>
      </c>
      <c r="C2729">
        <v>22391</v>
      </c>
      <c r="D2729" t="s">
        <v>6471</v>
      </c>
      <c r="E2729" t="s">
        <v>30</v>
      </c>
      <c r="G2729" t="s">
        <v>272</v>
      </c>
      <c r="H2729" t="s">
        <v>788</v>
      </c>
      <c r="I2729" t="s">
        <v>32</v>
      </c>
      <c r="J2729" t="s">
        <v>33</v>
      </c>
      <c r="K2729">
        <v>2494172</v>
      </c>
      <c r="L2729" t="s">
        <v>7209</v>
      </c>
      <c r="M2729" t="s">
        <v>670</v>
      </c>
      <c r="N2729" t="str">
        <f t="array" ref="N2729">IF(COUNT(FIND({"数据分析","数据运营","分析师"},M2729)),"1","0")</f>
        <v>0</v>
      </c>
      <c r="O2729" t="s">
        <v>492</v>
      </c>
      <c r="P2729" t="s">
        <v>1384</v>
      </c>
      <c r="Q2729" t="str">
        <f t="shared" si="84"/>
        <v>20</v>
      </c>
      <c r="R2729" t="str">
        <f t="shared" si="85"/>
        <v>30</v>
      </c>
      <c r="S2729" s="1" t="s">
        <v>12350</v>
      </c>
      <c r="T2729" t="s">
        <v>12455</v>
      </c>
      <c r="U2729" t="s">
        <v>12475</v>
      </c>
      <c r="V2729" t="s">
        <v>12467</v>
      </c>
      <c r="W2729" t="s">
        <v>12971</v>
      </c>
      <c r="X2729" t="s">
        <v>12949</v>
      </c>
      <c r="Y2729" t="s">
        <v>12917</v>
      </c>
    </row>
    <row r="2730" spans="1:26" x14ac:dyDescent="0.25">
      <c r="A2730" t="s">
        <v>4305</v>
      </c>
      <c r="B2730" t="s">
        <v>4760</v>
      </c>
      <c r="C2730">
        <v>329</v>
      </c>
      <c r="D2730" t="s">
        <v>4761</v>
      </c>
      <c r="E2730" t="s">
        <v>18</v>
      </c>
      <c r="F2730" t="s">
        <v>4379</v>
      </c>
      <c r="G2730" t="s">
        <v>33</v>
      </c>
      <c r="H2730" t="s">
        <v>368</v>
      </c>
      <c r="I2730" t="s">
        <v>178</v>
      </c>
      <c r="J2730" t="s">
        <v>240</v>
      </c>
      <c r="K2730">
        <v>1687920</v>
      </c>
      <c r="L2730" t="s">
        <v>7225</v>
      </c>
      <c r="M2730" t="s">
        <v>7226</v>
      </c>
      <c r="N2730" t="str">
        <f t="array" ref="N2730">IF(COUNT(FIND({"数据分析","数据运营","分析师"},M2730)),"1","0")</f>
        <v>1</v>
      </c>
      <c r="O2730" t="s">
        <v>987</v>
      </c>
      <c r="P2730" t="s">
        <v>1384</v>
      </c>
      <c r="Q2730" t="str">
        <f t="shared" si="84"/>
        <v>9</v>
      </c>
      <c r="R2730" t="str">
        <f t="shared" si="85"/>
        <v>11</v>
      </c>
      <c r="S2730" s="1" t="s">
        <v>12320</v>
      </c>
      <c r="T2730" t="s">
        <v>12462</v>
      </c>
      <c r="U2730" t="s">
        <v>12465</v>
      </c>
      <c r="V2730" t="s">
        <v>12454</v>
      </c>
      <c r="W2730" s="1" t="s">
        <v>138</v>
      </c>
    </row>
    <row r="2731" spans="1:26" x14ac:dyDescent="0.25">
      <c r="A2731" t="s">
        <v>4305</v>
      </c>
      <c r="B2731" t="s">
        <v>4660</v>
      </c>
      <c r="C2731">
        <v>1970</v>
      </c>
      <c r="D2731" t="s">
        <v>4661</v>
      </c>
      <c r="E2731" t="s">
        <v>18</v>
      </c>
      <c r="F2731" t="s">
        <v>4662</v>
      </c>
      <c r="G2731" t="s">
        <v>272</v>
      </c>
      <c r="H2731" t="s">
        <v>788</v>
      </c>
      <c r="I2731" t="s">
        <v>32</v>
      </c>
      <c r="J2731" t="s">
        <v>23</v>
      </c>
      <c r="K2731">
        <v>2494500</v>
      </c>
      <c r="L2731" t="s">
        <v>7227</v>
      </c>
      <c r="M2731" t="s">
        <v>670</v>
      </c>
      <c r="N2731" t="str">
        <f t="array" ref="N2731">IF(COUNT(FIND({"数据分析","数据运营","分析师"},M2731)),"1","0")</f>
        <v>0</v>
      </c>
      <c r="O2731" t="s">
        <v>189</v>
      </c>
      <c r="P2731" t="s">
        <v>1384</v>
      </c>
      <c r="Q2731" t="str">
        <f t="shared" si="84"/>
        <v>10</v>
      </c>
      <c r="R2731" t="str">
        <f t="shared" si="85"/>
        <v>20</v>
      </c>
      <c r="S2731" s="1" t="s">
        <v>12319</v>
      </c>
      <c r="T2731" t="s">
        <v>12453</v>
      </c>
      <c r="U2731" t="s">
        <v>12454</v>
      </c>
      <c r="V2731" t="s">
        <v>12830</v>
      </c>
      <c r="W2731" t="s">
        <v>12971</v>
      </c>
      <c r="X2731" t="s">
        <v>12949</v>
      </c>
      <c r="Y2731" t="s">
        <v>12917</v>
      </c>
    </row>
    <row r="2732" spans="1:26" x14ac:dyDescent="0.25">
      <c r="A2732" t="s">
        <v>4305</v>
      </c>
      <c r="B2732" t="s">
        <v>7228</v>
      </c>
      <c r="C2732">
        <v>36282</v>
      </c>
      <c r="D2732" t="s">
        <v>7229</v>
      </c>
      <c r="E2732" t="s">
        <v>39</v>
      </c>
      <c r="F2732" t="s">
        <v>6018</v>
      </c>
      <c r="G2732" t="s">
        <v>272</v>
      </c>
      <c r="H2732" t="s">
        <v>788</v>
      </c>
      <c r="I2732" t="s">
        <v>32</v>
      </c>
      <c r="J2732" t="s">
        <v>23</v>
      </c>
      <c r="K2732">
        <v>2387782</v>
      </c>
      <c r="L2732" t="s">
        <v>7230</v>
      </c>
      <c r="M2732" t="s">
        <v>670</v>
      </c>
      <c r="N2732" t="str">
        <f t="array" ref="N2732">IF(COUNT(FIND({"数据分析","数据运营","分析师"},M2732)),"1","0")</f>
        <v>0</v>
      </c>
      <c r="O2732" t="s">
        <v>298</v>
      </c>
      <c r="P2732" t="s">
        <v>1384</v>
      </c>
      <c r="Q2732" t="str">
        <f t="shared" si="84"/>
        <v>15</v>
      </c>
      <c r="R2732" t="str">
        <f t="shared" si="85"/>
        <v>30</v>
      </c>
      <c r="S2732" s="1" t="s">
        <v>12325</v>
      </c>
      <c r="T2732" t="s">
        <v>12455</v>
      </c>
      <c r="U2732" t="s">
        <v>12467</v>
      </c>
      <c r="V2732" t="s">
        <v>12489</v>
      </c>
      <c r="W2732" t="s">
        <v>12971</v>
      </c>
      <c r="X2732" t="s">
        <v>12949</v>
      </c>
      <c r="Y2732" t="s">
        <v>12917</v>
      </c>
    </row>
    <row r="2733" spans="1:26" x14ac:dyDescent="0.25">
      <c r="A2733" t="s">
        <v>4305</v>
      </c>
      <c r="B2733" t="s">
        <v>6375</v>
      </c>
      <c r="C2733">
        <v>139755</v>
      </c>
      <c r="D2733" t="s">
        <v>4921</v>
      </c>
      <c r="E2733" t="s">
        <v>18</v>
      </c>
      <c r="G2733" t="s">
        <v>81</v>
      </c>
      <c r="H2733" t="s">
        <v>42</v>
      </c>
      <c r="I2733" t="s">
        <v>32</v>
      </c>
      <c r="J2733" t="s">
        <v>92</v>
      </c>
      <c r="K2733">
        <v>2576938</v>
      </c>
      <c r="L2733" t="s">
        <v>7231</v>
      </c>
      <c r="M2733" t="s">
        <v>7232</v>
      </c>
      <c r="N2733" t="str">
        <f t="array" ref="N2733">IF(COUNT(FIND({"数据分析","数据运营","分析师"},M2733)),"1","0")</f>
        <v>1</v>
      </c>
      <c r="O2733" t="s">
        <v>220</v>
      </c>
      <c r="P2733" t="s">
        <v>1384</v>
      </c>
      <c r="Q2733" t="str">
        <f t="shared" si="84"/>
        <v>8</v>
      </c>
      <c r="R2733" t="str">
        <f t="shared" si="85"/>
        <v>16</v>
      </c>
      <c r="S2733" s="1" t="s">
        <v>2061</v>
      </c>
      <c r="T2733" t="s">
        <v>12483</v>
      </c>
      <c r="U2733" t="s">
        <v>12453</v>
      </c>
      <c r="V2733" t="s">
        <v>12465</v>
      </c>
      <c r="W2733" s="1" t="s">
        <v>42</v>
      </c>
      <c r="X2733" t="s">
        <v>13274</v>
      </c>
    </row>
    <row r="2734" spans="1:26" x14ac:dyDescent="0.25">
      <c r="A2734" t="s">
        <v>4305</v>
      </c>
      <c r="B2734" t="s">
        <v>7233</v>
      </c>
      <c r="C2734">
        <v>487</v>
      </c>
      <c r="D2734" t="s">
        <v>7234</v>
      </c>
      <c r="E2734" t="s">
        <v>30</v>
      </c>
      <c r="F2734" t="s">
        <v>4351</v>
      </c>
      <c r="G2734" t="s">
        <v>20</v>
      </c>
      <c r="H2734" t="s">
        <v>301</v>
      </c>
      <c r="I2734" t="s">
        <v>32</v>
      </c>
      <c r="J2734" t="s">
        <v>235</v>
      </c>
      <c r="K2734">
        <v>2486647</v>
      </c>
      <c r="L2734" t="s">
        <v>7235</v>
      </c>
      <c r="M2734" t="s">
        <v>7236</v>
      </c>
      <c r="N2734" t="str">
        <f t="array" ref="N2734">IF(COUNT(FIND({"数据分析","数据运营","分析师"},M2734)),"1","0")</f>
        <v>1</v>
      </c>
      <c r="O2734" t="s">
        <v>189</v>
      </c>
      <c r="P2734" t="s">
        <v>1384</v>
      </c>
      <c r="Q2734" t="str">
        <f t="shared" si="84"/>
        <v>10</v>
      </c>
      <c r="R2734" t="str">
        <f t="shared" si="85"/>
        <v>20</v>
      </c>
      <c r="S2734" s="1" t="s">
        <v>1456</v>
      </c>
      <c r="T2734" t="s">
        <v>12453</v>
      </c>
      <c r="U2734" t="s">
        <v>12462</v>
      </c>
      <c r="V2734" t="s">
        <v>12455</v>
      </c>
      <c r="W2734" s="1" t="s">
        <v>13230</v>
      </c>
      <c r="X2734" t="s">
        <v>12810</v>
      </c>
      <c r="Y2734" t="s">
        <v>13347</v>
      </c>
      <c r="Z2734" t="s">
        <v>13274</v>
      </c>
    </row>
    <row r="2735" spans="1:26" x14ac:dyDescent="0.25">
      <c r="A2735" t="s">
        <v>4305</v>
      </c>
      <c r="B2735" t="s">
        <v>6710</v>
      </c>
      <c r="C2735">
        <v>4286</v>
      </c>
      <c r="D2735" t="s">
        <v>6711</v>
      </c>
      <c r="E2735" t="s">
        <v>30</v>
      </c>
      <c r="G2735" t="s">
        <v>272</v>
      </c>
      <c r="H2735" t="s">
        <v>447</v>
      </c>
      <c r="I2735" t="s">
        <v>32</v>
      </c>
      <c r="J2735" t="s">
        <v>99</v>
      </c>
      <c r="K2735">
        <v>2044361</v>
      </c>
      <c r="L2735" t="s">
        <v>7031</v>
      </c>
      <c r="M2735" t="s">
        <v>670</v>
      </c>
      <c r="N2735" t="str">
        <f t="array" ref="N2735">IF(COUNT(FIND({"数据分析","数据运营","分析师"},M2735)),"1","0")</f>
        <v>0</v>
      </c>
      <c r="O2735" t="s">
        <v>924</v>
      </c>
      <c r="P2735" t="s">
        <v>1384</v>
      </c>
      <c r="Q2735" t="str">
        <f t="shared" si="84"/>
        <v>12</v>
      </c>
      <c r="R2735" t="str">
        <f t="shared" si="85"/>
        <v>20</v>
      </c>
      <c r="S2735" s="1" t="s">
        <v>12320</v>
      </c>
      <c r="T2735" t="s">
        <v>12462</v>
      </c>
      <c r="U2735" t="s">
        <v>12464</v>
      </c>
      <c r="V2735" t="s">
        <v>12475</v>
      </c>
      <c r="W2735" t="s">
        <v>12971</v>
      </c>
      <c r="X2735" t="s">
        <v>12949</v>
      </c>
      <c r="Y2735" t="s">
        <v>12917</v>
      </c>
    </row>
    <row r="2736" spans="1:26" x14ac:dyDescent="0.25">
      <c r="A2736" t="s">
        <v>4305</v>
      </c>
      <c r="B2736" t="s">
        <v>5078</v>
      </c>
      <c r="C2736">
        <v>18497</v>
      </c>
      <c r="D2736" t="s">
        <v>5079</v>
      </c>
      <c r="E2736" t="s">
        <v>56</v>
      </c>
      <c r="F2736" t="s">
        <v>5080</v>
      </c>
      <c r="G2736" t="s">
        <v>20</v>
      </c>
      <c r="H2736" t="s">
        <v>72</v>
      </c>
      <c r="I2736" t="s">
        <v>32</v>
      </c>
      <c r="J2736" t="s">
        <v>142</v>
      </c>
      <c r="K2736">
        <v>2421127</v>
      </c>
      <c r="L2736" t="s">
        <v>7237</v>
      </c>
      <c r="M2736" t="s">
        <v>1676</v>
      </c>
      <c r="N2736" t="str">
        <f t="array" ref="N2736">IF(COUNT(FIND({"数据分析","数据运营","分析师"},M2736)),"1","0")</f>
        <v>0</v>
      </c>
      <c r="O2736" t="s">
        <v>815</v>
      </c>
      <c r="P2736" t="s">
        <v>1384</v>
      </c>
      <c r="Q2736" t="str">
        <f t="shared" si="84"/>
        <v>20</v>
      </c>
      <c r="R2736" t="str">
        <f t="shared" si="85"/>
        <v>40</v>
      </c>
      <c r="S2736" s="1" t="s">
        <v>12393</v>
      </c>
      <c r="T2736" t="s">
        <v>12545</v>
      </c>
      <c r="U2736" t="s">
        <v>12456</v>
      </c>
      <c r="V2736" t="s">
        <v>12454</v>
      </c>
      <c r="W2736" t="s">
        <v>12931</v>
      </c>
      <c r="X2736" t="s">
        <v>13019</v>
      </c>
      <c r="Y2736" t="s">
        <v>12917</v>
      </c>
    </row>
    <row r="2737" spans="1:27" x14ac:dyDescent="0.25">
      <c r="A2737" t="s">
        <v>4305</v>
      </c>
      <c r="B2737" t="s">
        <v>7081</v>
      </c>
      <c r="C2737">
        <v>22462</v>
      </c>
      <c r="D2737" t="s">
        <v>7082</v>
      </c>
      <c r="E2737" t="s">
        <v>30</v>
      </c>
      <c r="F2737" t="s">
        <v>4326</v>
      </c>
      <c r="G2737" t="s">
        <v>20</v>
      </c>
      <c r="H2737" t="s">
        <v>72</v>
      </c>
      <c r="I2737" t="s">
        <v>178</v>
      </c>
      <c r="J2737" t="s">
        <v>2056</v>
      </c>
      <c r="K2737">
        <v>1960623</v>
      </c>
      <c r="L2737" t="s">
        <v>7238</v>
      </c>
      <c r="M2737" t="s">
        <v>6928</v>
      </c>
      <c r="N2737" t="str">
        <f t="array" ref="N2737">IF(COUNT(FIND({"数据分析","数据运营","分析师"},M2737)),"1","0")</f>
        <v>0</v>
      </c>
      <c r="O2737" t="s">
        <v>1611</v>
      </c>
      <c r="P2737" t="s">
        <v>1384</v>
      </c>
      <c r="Q2737" t="str">
        <f t="shared" si="84"/>
        <v>30</v>
      </c>
      <c r="R2737" t="str">
        <f t="shared" si="85"/>
        <v>50</v>
      </c>
      <c r="S2737" s="1" t="s">
        <v>12319</v>
      </c>
      <c r="T2737" t="s">
        <v>12455</v>
      </c>
      <c r="U2737" t="s">
        <v>12475</v>
      </c>
      <c r="V2737" t="s">
        <v>12467</v>
      </c>
      <c r="W2737" t="s">
        <v>12931</v>
      </c>
      <c r="X2737" t="s">
        <v>12917</v>
      </c>
    </row>
    <row r="2738" spans="1:27" x14ac:dyDescent="0.25">
      <c r="A2738" t="s">
        <v>4305</v>
      </c>
      <c r="B2738" t="s">
        <v>7239</v>
      </c>
      <c r="C2738">
        <v>26703</v>
      </c>
      <c r="D2738" t="s">
        <v>4921</v>
      </c>
      <c r="E2738" t="s">
        <v>18</v>
      </c>
      <c r="F2738" t="s">
        <v>4879</v>
      </c>
      <c r="G2738" t="s">
        <v>253</v>
      </c>
      <c r="H2738" t="s">
        <v>58</v>
      </c>
      <c r="I2738" t="s">
        <v>32</v>
      </c>
      <c r="J2738" t="s">
        <v>904</v>
      </c>
      <c r="K2738">
        <v>2570061</v>
      </c>
      <c r="L2738" t="s">
        <v>7240</v>
      </c>
      <c r="M2738" t="s">
        <v>491</v>
      </c>
      <c r="N2738" t="str">
        <f t="array" ref="N2738">IF(COUNT(FIND({"数据分析","数据运营","分析师"},M2738)),"1","0")</f>
        <v>0</v>
      </c>
      <c r="O2738" t="s">
        <v>298</v>
      </c>
      <c r="P2738" t="s">
        <v>1384</v>
      </c>
      <c r="Q2738" t="str">
        <f t="shared" si="84"/>
        <v>15</v>
      </c>
      <c r="R2738" t="str">
        <f t="shared" si="85"/>
        <v>30</v>
      </c>
      <c r="S2738" s="1" t="s">
        <v>1456</v>
      </c>
      <c r="T2738" t="s">
        <v>12453</v>
      </c>
      <c r="U2738" t="s">
        <v>12462</v>
      </c>
      <c r="V2738" t="s">
        <v>12455</v>
      </c>
      <c r="W2738" t="s">
        <v>13146</v>
      </c>
      <c r="X2738" t="s">
        <v>12919</v>
      </c>
      <c r="Y2738" t="s">
        <v>12917</v>
      </c>
    </row>
    <row r="2739" spans="1:27" x14ac:dyDescent="0.25">
      <c r="A2739" t="s">
        <v>4305</v>
      </c>
      <c r="B2739" t="s">
        <v>7241</v>
      </c>
      <c r="C2739">
        <v>141955</v>
      </c>
      <c r="D2739" t="s">
        <v>7242</v>
      </c>
      <c r="E2739" t="s">
        <v>39</v>
      </c>
      <c r="F2739" t="s">
        <v>4399</v>
      </c>
      <c r="G2739" t="s">
        <v>20</v>
      </c>
      <c r="H2739" t="s">
        <v>489</v>
      </c>
      <c r="I2739" t="s">
        <v>32</v>
      </c>
      <c r="J2739" t="s">
        <v>213</v>
      </c>
      <c r="K2739">
        <v>2189555</v>
      </c>
      <c r="L2739" t="s">
        <v>7243</v>
      </c>
      <c r="M2739" t="s">
        <v>7244</v>
      </c>
      <c r="N2739" t="str">
        <f t="array" ref="N2739">IF(COUNT(FIND({"数据分析","数据运营","分析师"},M2739)),"1","0")</f>
        <v>0</v>
      </c>
      <c r="O2739" t="s">
        <v>1977</v>
      </c>
      <c r="P2739" t="s">
        <v>1384</v>
      </c>
      <c r="Q2739" t="str">
        <f t="shared" si="84"/>
        <v>25</v>
      </c>
      <c r="R2739" t="str">
        <f t="shared" si="85"/>
        <v>40</v>
      </c>
      <c r="S2739" s="1" t="s">
        <v>2061</v>
      </c>
      <c r="T2739" t="s">
        <v>12464</v>
      </c>
      <c r="U2739" t="s">
        <v>12468</v>
      </c>
      <c r="V2739" t="s">
        <v>12489</v>
      </c>
      <c r="W2739" t="s">
        <v>12931</v>
      </c>
      <c r="X2739" t="s">
        <v>13041</v>
      </c>
      <c r="Y2739" t="s">
        <v>12917</v>
      </c>
    </row>
    <row r="2740" spans="1:27" x14ac:dyDescent="0.25">
      <c r="A2740" t="s">
        <v>4305</v>
      </c>
      <c r="B2740" t="s">
        <v>7245</v>
      </c>
      <c r="C2740">
        <v>115264</v>
      </c>
      <c r="D2740" t="s">
        <v>7246</v>
      </c>
      <c r="E2740" t="s">
        <v>47</v>
      </c>
      <c r="G2740" t="s">
        <v>20</v>
      </c>
      <c r="H2740" t="s">
        <v>72</v>
      </c>
      <c r="I2740" t="s">
        <v>32</v>
      </c>
      <c r="J2740" t="s">
        <v>142</v>
      </c>
      <c r="K2740">
        <v>2045293</v>
      </c>
      <c r="L2740" t="s">
        <v>7247</v>
      </c>
      <c r="M2740" t="s">
        <v>2153</v>
      </c>
      <c r="N2740" t="str">
        <f t="array" ref="N2740">IF(COUNT(FIND({"数据分析","数据运营","分析师"},M2740)),"1","0")</f>
        <v>0</v>
      </c>
      <c r="O2740" t="s">
        <v>492</v>
      </c>
      <c r="P2740" t="s">
        <v>1384</v>
      </c>
      <c r="Q2740" t="str">
        <f t="shared" si="84"/>
        <v>20</v>
      </c>
      <c r="R2740" t="str">
        <f t="shared" si="85"/>
        <v>30</v>
      </c>
      <c r="S2740" s="1" t="s">
        <v>1456</v>
      </c>
      <c r="T2740" t="s">
        <v>12468</v>
      </c>
      <c r="U2740" t="s">
        <v>12454</v>
      </c>
      <c r="V2740" t="s">
        <v>12455</v>
      </c>
      <c r="W2740" t="s">
        <v>12931</v>
      </c>
      <c r="X2740" t="s">
        <v>12920</v>
      </c>
      <c r="Y2740" t="s">
        <v>12937</v>
      </c>
    </row>
    <row r="2741" spans="1:27" x14ac:dyDescent="0.25">
      <c r="A2741" t="s">
        <v>4305</v>
      </c>
      <c r="B2741" t="s">
        <v>7248</v>
      </c>
      <c r="C2741">
        <v>127378</v>
      </c>
      <c r="D2741" t="s">
        <v>7249</v>
      </c>
      <c r="E2741" t="s">
        <v>30</v>
      </c>
      <c r="F2741" t="s">
        <v>7250</v>
      </c>
      <c r="G2741" t="s">
        <v>272</v>
      </c>
      <c r="H2741" t="s">
        <v>788</v>
      </c>
      <c r="I2741" t="s">
        <v>32</v>
      </c>
      <c r="J2741" t="s">
        <v>812</v>
      </c>
      <c r="K2741">
        <v>2511725</v>
      </c>
      <c r="L2741" t="s">
        <v>7251</v>
      </c>
      <c r="M2741" t="s">
        <v>670</v>
      </c>
      <c r="N2741" t="str">
        <f t="array" ref="N2741">IF(COUNT(FIND({"数据分析","数据运营","分析师"},M2741)),"1","0")</f>
        <v>0</v>
      </c>
      <c r="O2741" t="s">
        <v>298</v>
      </c>
      <c r="P2741" t="s">
        <v>1384</v>
      </c>
      <c r="Q2741" t="str">
        <f t="shared" si="84"/>
        <v>15</v>
      </c>
      <c r="R2741" t="str">
        <f t="shared" si="85"/>
        <v>30</v>
      </c>
      <c r="W2741" t="s">
        <v>12971</v>
      </c>
      <c r="X2741" t="s">
        <v>12949</v>
      </c>
      <c r="Y2741" t="s">
        <v>12917</v>
      </c>
    </row>
    <row r="2742" spans="1:27" x14ac:dyDescent="0.25">
      <c r="A2742" t="s">
        <v>4305</v>
      </c>
      <c r="B2742" t="s">
        <v>4358</v>
      </c>
      <c r="C2742">
        <v>29770</v>
      </c>
      <c r="D2742" t="s">
        <v>4359</v>
      </c>
      <c r="E2742" t="s">
        <v>18</v>
      </c>
      <c r="F2742" t="s">
        <v>4796</v>
      </c>
      <c r="G2742" t="s">
        <v>20</v>
      </c>
      <c r="H2742" t="s">
        <v>1399</v>
      </c>
      <c r="I2742" t="s">
        <v>22</v>
      </c>
      <c r="J2742" t="s">
        <v>274</v>
      </c>
      <c r="K2742">
        <v>2384727</v>
      </c>
      <c r="L2742" t="s">
        <v>7252</v>
      </c>
      <c r="M2742" t="s">
        <v>7253</v>
      </c>
      <c r="N2742" t="str">
        <f t="array" ref="N2742">IF(COUNT(FIND({"数据分析","数据运营","分析师"},M2742)),"1","0")</f>
        <v>0</v>
      </c>
      <c r="O2742" t="s">
        <v>1611</v>
      </c>
      <c r="P2742" t="s">
        <v>1384</v>
      </c>
      <c r="Q2742" t="str">
        <f t="shared" si="84"/>
        <v>30</v>
      </c>
      <c r="R2742" t="str">
        <f t="shared" si="85"/>
        <v>50</v>
      </c>
      <c r="S2742" s="1" t="s">
        <v>12319</v>
      </c>
      <c r="T2742" t="s">
        <v>12453</v>
      </c>
      <c r="U2742" t="s">
        <v>12474</v>
      </c>
      <c r="V2742" t="s">
        <v>12454</v>
      </c>
      <c r="W2742" t="s">
        <v>12929</v>
      </c>
      <c r="X2742" t="s">
        <v>12919</v>
      </c>
      <c r="Y2742" t="s">
        <v>13019</v>
      </c>
      <c r="Z2742" t="s">
        <v>12917</v>
      </c>
    </row>
    <row r="2743" spans="1:27" x14ac:dyDescent="0.25">
      <c r="A2743" t="s">
        <v>4305</v>
      </c>
      <c r="B2743" t="s">
        <v>4324</v>
      </c>
      <c r="C2743">
        <v>55446</v>
      </c>
      <c r="D2743" t="s">
        <v>4325</v>
      </c>
      <c r="E2743" t="s">
        <v>30</v>
      </c>
      <c r="G2743" t="s">
        <v>130</v>
      </c>
      <c r="H2743" t="s">
        <v>130</v>
      </c>
      <c r="I2743" t="s">
        <v>32</v>
      </c>
      <c r="J2743" t="s">
        <v>213</v>
      </c>
      <c r="K2743">
        <v>2538200</v>
      </c>
      <c r="L2743" t="s">
        <v>7254</v>
      </c>
      <c r="M2743" t="s">
        <v>7255</v>
      </c>
      <c r="N2743" t="str">
        <f t="array" ref="N2743">IF(COUNT(FIND({"数据分析","数据运营","分析师"},M2743)),"1","0")</f>
        <v>1</v>
      </c>
      <c r="O2743" t="s">
        <v>189</v>
      </c>
      <c r="P2743" t="s">
        <v>1384</v>
      </c>
      <c r="Q2743" t="str">
        <f t="shared" si="84"/>
        <v>10</v>
      </c>
      <c r="R2743" t="str">
        <f t="shared" si="85"/>
        <v>20</v>
      </c>
      <c r="S2743" s="1" t="s">
        <v>8116</v>
      </c>
      <c r="T2743" t="s">
        <v>12454</v>
      </c>
      <c r="U2743" t="s">
        <v>12455</v>
      </c>
      <c r="V2743" t="s">
        <v>12477</v>
      </c>
      <c r="W2743" s="1" t="s">
        <v>138</v>
      </c>
      <c r="X2743" t="s">
        <v>13366</v>
      </c>
    </row>
    <row r="2744" spans="1:27" x14ac:dyDescent="0.25">
      <c r="A2744" t="s">
        <v>4305</v>
      </c>
      <c r="B2744" t="s">
        <v>1649</v>
      </c>
      <c r="C2744">
        <v>15083</v>
      </c>
      <c r="D2744" t="s">
        <v>1650</v>
      </c>
      <c r="E2744" t="s">
        <v>39</v>
      </c>
      <c r="G2744" t="s">
        <v>20</v>
      </c>
      <c r="H2744" t="s">
        <v>72</v>
      </c>
      <c r="I2744" t="s">
        <v>32</v>
      </c>
      <c r="J2744" t="s">
        <v>274</v>
      </c>
      <c r="K2744">
        <v>1949148</v>
      </c>
      <c r="L2744" t="s">
        <v>7256</v>
      </c>
      <c r="M2744" t="s">
        <v>5589</v>
      </c>
      <c r="N2744" t="str">
        <f t="array" ref="N2744">IF(COUNT(FIND({"数据分析","数据运营","分析师"},M2744)),"1","0")</f>
        <v>0</v>
      </c>
      <c r="O2744" t="s">
        <v>298</v>
      </c>
      <c r="P2744" t="s">
        <v>1384</v>
      </c>
      <c r="Q2744" t="str">
        <f t="shared" si="84"/>
        <v>15</v>
      </c>
      <c r="R2744" t="str">
        <f t="shared" si="85"/>
        <v>30</v>
      </c>
      <c r="S2744" s="1" t="s">
        <v>2061</v>
      </c>
      <c r="T2744" t="s">
        <v>12460</v>
      </c>
      <c r="U2744" t="s">
        <v>12475</v>
      </c>
      <c r="V2744" t="s">
        <v>12467</v>
      </c>
      <c r="W2744" t="s">
        <v>12929</v>
      </c>
      <c r="X2744" t="s">
        <v>12919</v>
      </c>
      <c r="Y2744" t="s">
        <v>12917</v>
      </c>
    </row>
    <row r="2745" spans="1:27" x14ac:dyDescent="0.25">
      <c r="A2745" t="s">
        <v>4305</v>
      </c>
      <c r="B2745" t="s">
        <v>3453</v>
      </c>
      <c r="C2745">
        <v>49802</v>
      </c>
      <c r="D2745" t="s">
        <v>3454</v>
      </c>
      <c r="E2745" t="s">
        <v>47</v>
      </c>
      <c r="F2745" t="s">
        <v>6010</v>
      </c>
      <c r="G2745" t="s">
        <v>33</v>
      </c>
      <c r="H2745" t="s">
        <v>66</v>
      </c>
      <c r="I2745" t="s">
        <v>32</v>
      </c>
      <c r="J2745" t="s">
        <v>33</v>
      </c>
      <c r="K2745">
        <v>2330713</v>
      </c>
      <c r="L2745" t="s">
        <v>7257</v>
      </c>
      <c r="M2745" t="s">
        <v>7258</v>
      </c>
      <c r="N2745" t="str">
        <f t="array" ref="N2745">IF(COUNT(FIND({"数据分析","数据运营","分析师"},M2745)),"1","0")</f>
        <v>0</v>
      </c>
      <c r="O2745" t="s">
        <v>3605</v>
      </c>
      <c r="P2745" t="s">
        <v>1384</v>
      </c>
      <c r="Q2745" t="str">
        <f t="shared" si="84"/>
        <v>12</v>
      </c>
      <c r="R2745" t="str">
        <f t="shared" si="85"/>
        <v>22</v>
      </c>
      <c r="S2745" s="1" t="s">
        <v>12371</v>
      </c>
      <c r="T2745" t="s">
        <v>12517</v>
      </c>
      <c r="U2745" t="s">
        <v>12483</v>
      </c>
      <c r="V2745" t="s">
        <v>12479</v>
      </c>
      <c r="W2745" t="s">
        <v>12914</v>
      </c>
      <c r="X2745" t="s">
        <v>12917</v>
      </c>
    </row>
    <row r="2746" spans="1:27" x14ac:dyDescent="0.25">
      <c r="A2746" t="s">
        <v>4305</v>
      </c>
      <c r="B2746" t="s">
        <v>4931</v>
      </c>
      <c r="C2746">
        <v>107423</v>
      </c>
      <c r="D2746" t="s">
        <v>4932</v>
      </c>
      <c r="E2746" t="s">
        <v>18</v>
      </c>
      <c r="F2746" t="s">
        <v>4326</v>
      </c>
      <c r="G2746" t="s">
        <v>20</v>
      </c>
      <c r="H2746" t="s">
        <v>21</v>
      </c>
      <c r="I2746" t="s">
        <v>32</v>
      </c>
      <c r="J2746" t="s">
        <v>245</v>
      </c>
      <c r="K2746">
        <v>2462818</v>
      </c>
      <c r="L2746" t="s">
        <v>7259</v>
      </c>
      <c r="M2746" t="s">
        <v>570</v>
      </c>
      <c r="N2746" t="str">
        <f t="array" ref="N2746">IF(COUNT(FIND({"数据分析","数据运营","分析师"},M2746)),"1","0")</f>
        <v>1</v>
      </c>
      <c r="O2746" t="s">
        <v>1518</v>
      </c>
      <c r="P2746" t="s">
        <v>1384</v>
      </c>
      <c r="Q2746" t="str">
        <f t="shared" si="84"/>
        <v>20</v>
      </c>
      <c r="R2746" t="str">
        <f t="shared" si="85"/>
        <v>35</v>
      </c>
      <c r="S2746" s="1" t="s">
        <v>12325</v>
      </c>
      <c r="T2746" t="s">
        <v>12460</v>
      </c>
      <c r="U2746" t="s">
        <v>12465</v>
      </c>
      <c r="V2746" t="s">
        <v>12485</v>
      </c>
      <c r="W2746" s="1" t="s">
        <v>42</v>
      </c>
      <c r="X2746" t="s">
        <v>13274</v>
      </c>
      <c r="Y2746" t="s">
        <v>13388</v>
      </c>
    </row>
    <row r="2747" spans="1:27" x14ac:dyDescent="0.25">
      <c r="A2747" t="s">
        <v>4305</v>
      </c>
      <c r="B2747" t="s">
        <v>6031</v>
      </c>
      <c r="C2747">
        <v>80815</v>
      </c>
      <c r="D2747" t="s">
        <v>6032</v>
      </c>
      <c r="E2747" t="s">
        <v>47</v>
      </c>
      <c r="F2747" t="s">
        <v>7159</v>
      </c>
      <c r="G2747" t="s">
        <v>20</v>
      </c>
      <c r="H2747" t="s">
        <v>407</v>
      </c>
      <c r="I2747" t="s">
        <v>32</v>
      </c>
      <c r="J2747" t="s">
        <v>73</v>
      </c>
      <c r="K2747">
        <v>1712992</v>
      </c>
      <c r="L2747" t="s">
        <v>7260</v>
      </c>
      <c r="M2747" t="s">
        <v>1093</v>
      </c>
      <c r="N2747" t="str">
        <f t="array" ref="N2747">IF(COUNT(FIND({"数据分析","数据运营","分析师"},M2747)),"1","0")</f>
        <v>1</v>
      </c>
      <c r="O2747" t="s">
        <v>220</v>
      </c>
      <c r="P2747" t="s">
        <v>1384</v>
      </c>
      <c r="Q2747" t="str">
        <f t="shared" si="84"/>
        <v>8</v>
      </c>
      <c r="R2747" t="str">
        <f t="shared" si="85"/>
        <v>16</v>
      </c>
      <c r="S2747" s="1" t="s">
        <v>12320</v>
      </c>
      <c r="T2747" t="s">
        <v>12454</v>
      </c>
      <c r="U2747" t="s">
        <v>12455</v>
      </c>
      <c r="V2747" t="s">
        <v>12475</v>
      </c>
      <c r="W2747" s="1" t="s">
        <v>138</v>
      </c>
      <c r="X2747" t="s">
        <v>13285</v>
      </c>
      <c r="Y2747" t="s">
        <v>13283</v>
      </c>
    </row>
    <row r="2748" spans="1:27" x14ac:dyDescent="0.25">
      <c r="A2748" t="s">
        <v>4305</v>
      </c>
      <c r="B2748" t="s">
        <v>7261</v>
      </c>
      <c r="C2748">
        <v>146775</v>
      </c>
      <c r="D2748" t="s">
        <v>7262</v>
      </c>
      <c r="E2748" t="s">
        <v>47</v>
      </c>
      <c r="F2748" t="s">
        <v>6176</v>
      </c>
      <c r="G2748" t="s">
        <v>20</v>
      </c>
      <c r="H2748" t="s">
        <v>1399</v>
      </c>
      <c r="I2748" t="s">
        <v>32</v>
      </c>
      <c r="J2748" t="s">
        <v>23</v>
      </c>
      <c r="K2748">
        <v>2379916</v>
      </c>
      <c r="L2748" t="s">
        <v>7263</v>
      </c>
      <c r="M2748" t="s">
        <v>7264</v>
      </c>
      <c r="N2748" t="str">
        <f t="array" ref="N2748">IF(COUNT(FIND({"数据分析","数据运营","分析师"},M2748)),"1","0")</f>
        <v>0</v>
      </c>
      <c r="O2748" t="s">
        <v>815</v>
      </c>
      <c r="P2748" t="s">
        <v>1384</v>
      </c>
      <c r="Q2748" t="str">
        <f t="shared" si="84"/>
        <v>20</v>
      </c>
      <c r="R2748" t="str">
        <f t="shared" si="85"/>
        <v>40</v>
      </c>
      <c r="W2748" t="s">
        <v>12996</v>
      </c>
      <c r="X2748" t="s">
        <v>13024</v>
      </c>
      <c r="Y2748" t="s">
        <v>12917</v>
      </c>
    </row>
    <row r="2749" spans="1:27" x14ac:dyDescent="0.25">
      <c r="A2749" t="s">
        <v>4305</v>
      </c>
      <c r="B2749" t="s">
        <v>5639</v>
      </c>
      <c r="C2749">
        <v>28233</v>
      </c>
      <c r="D2749" t="s">
        <v>5640</v>
      </c>
      <c r="E2749" t="s">
        <v>18</v>
      </c>
      <c r="F2749" t="s">
        <v>4589</v>
      </c>
      <c r="G2749" t="s">
        <v>41</v>
      </c>
      <c r="H2749" t="s">
        <v>42</v>
      </c>
      <c r="I2749" t="s">
        <v>32</v>
      </c>
      <c r="J2749" t="s">
        <v>117</v>
      </c>
      <c r="K2749">
        <v>2538938</v>
      </c>
      <c r="L2749" t="s">
        <v>790</v>
      </c>
      <c r="M2749" t="s">
        <v>164</v>
      </c>
      <c r="N2749" t="str">
        <f t="array" ref="N2749">IF(COUNT(FIND({"数据分析","数据运营","分析师"},M2749)),"1","0")</f>
        <v>1</v>
      </c>
      <c r="O2749" t="s">
        <v>460</v>
      </c>
      <c r="P2749" t="s">
        <v>1384</v>
      </c>
      <c r="Q2749" t="str">
        <f t="shared" si="84"/>
        <v>6</v>
      </c>
      <c r="R2749" t="str">
        <f t="shared" si="85"/>
        <v>10</v>
      </c>
      <c r="S2749" s="1" t="s">
        <v>12320</v>
      </c>
      <c r="T2749" t="s">
        <v>12462</v>
      </c>
      <c r="U2749" t="s">
        <v>12455</v>
      </c>
      <c r="V2749" t="s">
        <v>12847</v>
      </c>
      <c r="W2749" s="1" t="s">
        <v>42</v>
      </c>
      <c r="X2749" t="s">
        <v>13274</v>
      </c>
    </row>
    <row r="2750" spans="1:27" x14ac:dyDescent="0.25">
      <c r="A2750" t="s">
        <v>4305</v>
      </c>
      <c r="B2750" t="s">
        <v>7265</v>
      </c>
      <c r="C2750">
        <v>46379</v>
      </c>
      <c r="D2750" t="s">
        <v>7266</v>
      </c>
      <c r="E2750" t="s">
        <v>30</v>
      </c>
      <c r="F2750" t="s">
        <v>4619</v>
      </c>
      <c r="G2750" t="s">
        <v>81</v>
      </c>
      <c r="H2750" t="s">
        <v>407</v>
      </c>
      <c r="I2750" t="s">
        <v>178</v>
      </c>
      <c r="J2750" t="s">
        <v>186</v>
      </c>
      <c r="K2750">
        <v>2577388</v>
      </c>
      <c r="L2750" t="s">
        <v>7267</v>
      </c>
      <c r="M2750" t="s">
        <v>7268</v>
      </c>
      <c r="N2750" t="str">
        <f t="array" ref="N2750">IF(COUNT(FIND({"数据分析","数据运营","分析师"},M2750)),"1","0")</f>
        <v>0</v>
      </c>
      <c r="O2750" t="s">
        <v>231</v>
      </c>
      <c r="P2750" t="s">
        <v>1384</v>
      </c>
      <c r="Q2750" t="str">
        <f t="shared" si="84"/>
        <v>15</v>
      </c>
      <c r="R2750" t="str">
        <f t="shared" si="85"/>
        <v>25</v>
      </c>
      <c r="S2750" s="1" t="s">
        <v>8116</v>
      </c>
      <c r="T2750" t="s">
        <v>12454</v>
      </c>
      <c r="U2750" t="s">
        <v>12455</v>
      </c>
      <c r="V2750" t="s">
        <v>12467</v>
      </c>
      <c r="W2750" t="s">
        <v>12938</v>
      </c>
      <c r="X2750" t="s">
        <v>12948</v>
      </c>
      <c r="Y2750" t="s">
        <v>12919</v>
      </c>
      <c r="Z2750" t="s">
        <v>12949</v>
      </c>
      <c r="AA2750" t="s">
        <v>12917</v>
      </c>
    </row>
    <row r="2751" spans="1:27" x14ac:dyDescent="0.25">
      <c r="A2751" t="s">
        <v>4305</v>
      </c>
      <c r="B2751" t="s">
        <v>5306</v>
      </c>
      <c r="C2751">
        <v>91</v>
      </c>
      <c r="D2751" t="s">
        <v>5307</v>
      </c>
      <c r="E2751" t="s">
        <v>18</v>
      </c>
      <c r="F2751" t="s">
        <v>4785</v>
      </c>
      <c r="G2751" t="s">
        <v>272</v>
      </c>
      <c r="H2751" t="s">
        <v>447</v>
      </c>
      <c r="I2751" t="s">
        <v>32</v>
      </c>
      <c r="J2751" t="s">
        <v>23</v>
      </c>
      <c r="K2751">
        <v>2471150</v>
      </c>
      <c r="L2751" t="s">
        <v>7269</v>
      </c>
      <c r="M2751" t="s">
        <v>1338</v>
      </c>
      <c r="N2751" t="str">
        <f t="array" ref="N2751">IF(COUNT(FIND({"数据分析","数据运营","分析师"},M2751)),"1","0")</f>
        <v>0</v>
      </c>
      <c r="O2751" t="s">
        <v>1883</v>
      </c>
      <c r="P2751" t="s">
        <v>1384</v>
      </c>
      <c r="Q2751" t="str">
        <f t="shared" si="84"/>
        <v>30</v>
      </c>
      <c r="R2751" t="str">
        <f t="shared" si="85"/>
        <v>60</v>
      </c>
      <c r="S2751" s="1" t="s">
        <v>1583</v>
      </c>
      <c r="T2751" t="s">
        <v>12534</v>
      </c>
      <c r="U2751" t="s">
        <v>12485</v>
      </c>
      <c r="V2751" t="s">
        <v>12470</v>
      </c>
      <c r="W2751" t="s">
        <v>12971</v>
      </c>
      <c r="X2751" t="s">
        <v>12949</v>
      </c>
      <c r="Y2751" t="s">
        <v>12917</v>
      </c>
    </row>
    <row r="2752" spans="1:27" x14ac:dyDescent="0.25">
      <c r="A2752" t="s">
        <v>4305</v>
      </c>
      <c r="B2752" t="s">
        <v>5173</v>
      </c>
      <c r="C2752">
        <v>29496</v>
      </c>
      <c r="D2752" t="s">
        <v>5174</v>
      </c>
      <c r="E2752" t="s">
        <v>47</v>
      </c>
      <c r="G2752" t="s">
        <v>272</v>
      </c>
      <c r="H2752" t="s">
        <v>447</v>
      </c>
      <c r="I2752" t="s">
        <v>32</v>
      </c>
      <c r="J2752" t="s">
        <v>117</v>
      </c>
      <c r="K2752">
        <v>2467231</v>
      </c>
      <c r="L2752" t="s">
        <v>5175</v>
      </c>
      <c r="M2752" t="s">
        <v>7270</v>
      </c>
      <c r="N2752" t="str">
        <f t="array" ref="N2752">IF(COUNT(FIND({"数据分析","数据运营","分析师"},M2752)),"1","0")</f>
        <v>0</v>
      </c>
      <c r="O2752" t="s">
        <v>231</v>
      </c>
      <c r="P2752" t="s">
        <v>1384</v>
      </c>
      <c r="Q2752" t="str">
        <f t="shared" si="84"/>
        <v>15</v>
      </c>
      <c r="R2752" t="str">
        <f t="shared" si="85"/>
        <v>25</v>
      </c>
      <c r="S2752" s="1" t="s">
        <v>12395</v>
      </c>
      <c r="T2752" t="s">
        <v>12547</v>
      </c>
      <c r="U2752" t="s">
        <v>12479</v>
      </c>
      <c r="V2752" t="s">
        <v>12841</v>
      </c>
      <c r="W2752" t="s">
        <v>12971</v>
      </c>
      <c r="X2752" t="s">
        <v>12949</v>
      </c>
      <c r="Y2752" t="s">
        <v>12917</v>
      </c>
    </row>
    <row r="2753" spans="1:27" x14ac:dyDescent="0.25">
      <c r="A2753" t="s">
        <v>4305</v>
      </c>
      <c r="B2753" t="s">
        <v>7271</v>
      </c>
      <c r="C2753">
        <v>114245</v>
      </c>
      <c r="D2753" t="s">
        <v>7272</v>
      </c>
      <c r="E2753" t="s">
        <v>56</v>
      </c>
      <c r="F2753" t="s">
        <v>4399</v>
      </c>
      <c r="G2753" t="s">
        <v>49</v>
      </c>
      <c r="H2753" t="s">
        <v>768</v>
      </c>
      <c r="I2753" t="s">
        <v>32</v>
      </c>
      <c r="J2753" t="s">
        <v>117</v>
      </c>
      <c r="K2753">
        <v>2432814</v>
      </c>
      <c r="L2753" t="s">
        <v>7273</v>
      </c>
      <c r="M2753" t="s">
        <v>138</v>
      </c>
      <c r="N2753" t="str">
        <f t="array" ref="N2753">IF(COUNT(FIND({"数据分析","数据运营","分析师"},M2753)),"1","0")</f>
        <v>1</v>
      </c>
      <c r="O2753" t="s">
        <v>260</v>
      </c>
      <c r="P2753" t="s">
        <v>1384</v>
      </c>
      <c r="Q2753" t="str">
        <f t="shared" si="84"/>
        <v>8</v>
      </c>
      <c r="R2753" t="str">
        <f t="shared" si="85"/>
        <v>15</v>
      </c>
      <c r="S2753" s="1" t="s">
        <v>12414</v>
      </c>
      <c r="W2753" s="1" t="s">
        <v>138</v>
      </c>
    </row>
    <row r="2754" spans="1:27" x14ac:dyDescent="0.25">
      <c r="A2754" t="s">
        <v>4305</v>
      </c>
      <c r="B2754" t="s">
        <v>4306</v>
      </c>
      <c r="C2754">
        <v>3786</v>
      </c>
      <c r="D2754" t="s">
        <v>4307</v>
      </c>
      <c r="E2754" t="s">
        <v>18</v>
      </c>
      <c r="G2754" t="s">
        <v>20</v>
      </c>
      <c r="H2754" t="s">
        <v>72</v>
      </c>
      <c r="I2754" t="s">
        <v>32</v>
      </c>
      <c r="J2754" t="s">
        <v>117</v>
      </c>
      <c r="K2754">
        <v>2512811</v>
      </c>
      <c r="L2754" t="s">
        <v>7274</v>
      </c>
      <c r="M2754" t="s">
        <v>672</v>
      </c>
      <c r="N2754" t="str">
        <f t="array" ref="N2754">IF(COUNT(FIND({"数据分析","数据运营","分析师"},M2754)),"1","0")</f>
        <v>0</v>
      </c>
      <c r="O2754" t="s">
        <v>815</v>
      </c>
      <c r="P2754" t="s">
        <v>1384</v>
      </c>
      <c r="Q2754" t="str">
        <f t="shared" ref="Q2754:Q2817" si="86">LEFT(O2754,FIND("k",O2754,1)-1)</f>
        <v>20</v>
      </c>
      <c r="R2754" t="str">
        <f t="shared" ref="R2754:R2817" si="87">MID(O2754,FIND("-",O2754,1)+1,LEN(O2754)-FIND("-",O2754,1)-1)</f>
        <v>40</v>
      </c>
      <c r="S2754" s="1" t="s">
        <v>12383</v>
      </c>
      <c r="T2754" t="s">
        <v>12462</v>
      </c>
      <c r="U2754" t="s">
        <v>12477</v>
      </c>
      <c r="V2754" t="s">
        <v>12460</v>
      </c>
      <c r="W2754" t="s">
        <v>12929</v>
      </c>
      <c r="X2754" t="s">
        <v>12919</v>
      </c>
      <c r="Y2754" t="s">
        <v>12917</v>
      </c>
    </row>
    <row r="2755" spans="1:27" x14ac:dyDescent="0.25">
      <c r="A2755" t="s">
        <v>4305</v>
      </c>
      <c r="B2755" t="s">
        <v>5263</v>
      </c>
      <c r="C2755">
        <v>89541</v>
      </c>
      <c r="D2755" t="s">
        <v>5264</v>
      </c>
      <c r="E2755" t="s">
        <v>18</v>
      </c>
      <c r="F2755" t="s">
        <v>7275</v>
      </c>
      <c r="G2755" t="s">
        <v>20</v>
      </c>
      <c r="H2755" t="s">
        <v>72</v>
      </c>
      <c r="I2755" t="s">
        <v>32</v>
      </c>
      <c r="J2755" t="s">
        <v>73</v>
      </c>
      <c r="K2755">
        <v>1674533</v>
      </c>
      <c r="L2755" t="s">
        <v>7276</v>
      </c>
      <c r="M2755" t="s">
        <v>7277</v>
      </c>
      <c r="N2755" t="str">
        <f t="array" ref="N2755">IF(COUNT(FIND({"数据分析","数据运营","分析师"},M2755)),"1","0")</f>
        <v>0</v>
      </c>
      <c r="O2755" t="s">
        <v>1784</v>
      </c>
      <c r="P2755" t="s">
        <v>1384</v>
      </c>
      <c r="Q2755" t="str">
        <f t="shared" si="86"/>
        <v>25</v>
      </c>
      <c r="R2755" t="str">
        <f t="shared" si="87"/>
        <v>35</v>
      </c>
      <c r="S2755" s="1" t="s">
        <v>12320</v>
      </c>
      <c r="T2755" t="s">
        <v>12455</v>
      </c>
      <c r="U2755" t="s">
        <v>12475</v>
      </c>
      <c r="V2755" t="s">
        <v>12485</v>
      </c>
      <c r="W2755" t="s">
        <v>12941</v>
      </c>
      <c r="X2755" t="s">
        <v>12917</v>
      </c>
    </row>
    <row r="2756" spans="1:27" x14ac:dyDescent="0.25">
      <c r="A2756" t="s">
        <v>4305</v>
      </c>
      <c r="B2756" t="s">
        <v>5359</v>
      </c>
      <c r="C2756">
        <v>114110</v>
      </c>
      <c r="D2756" t="s">
        <v>5360</v>
      </c>
      <c r="E2756" t="s">
        <v>18</v>
      </c>
      <c r="F2756" t="s">
        <v>4820</v>
      </c>
      <c r="G2756" t="s">
        <v>20</v>
      </c>
      <c r="H2756" t="s">
        <v>72</v>
      </c>
      <c r="I2756" t="s">
        <v>32</v>
      </c>
      <c r="J2756" t="s">
        <v>23</v>
      </c>
      <c r="K2756">
        <v>2029353</v>
      </c>
      <c r="L2756" t="s">
        <v>7278</v>
      </c>
      <c r="M2756" t="s">
        <v>7279</v>
      </c>
      <c r="N2756" t="str">
        <f t="array" ref="N2756">IF(COUNT(FIND({"数据分析","数据运营","分析师"},M2756)),"1","0")</f>
        <v>1</v>
      </c>
      <c r="O2756" t="s">
        <v>492</v>
      </c>
      <c r="P2756" t="s">
        <v>1384</v>
      </c>
      <c r="Q2756" t="str">
        <f t="shared" si="86"/>
        <v>20</v>
      </c>
      <c r="R2756" t="str">
        <f t="shared" si="87"/>
        <v>30</v>
      </c>
      <c r="S2756" s="1" t="s">
        <v>8116</v>
      </c>
      <c r="T2756" t="s">
        <v>12468</v>
      </c>
      <c r="U2756" t="s">
        <v>12457</v>
      </c>
      <c r="V2756" t="s">
        <v>12454</v>
      </c>
      <c r="W2756" s="1" t="s">
        <v>138</v>
      </c>
      <c r="X2756" t="s">
        <v>12510</v>
      </c>
      <c r="Y2756" t="s">
        <v>12810</v>
      </c>
      <c r="Z2756" t="s">
        <v>13274</v>
      </c>
      <c r="AA2756" t="s">
        <v>13293</v>
      </c>
    </row>
    <row r="2757" spans="1:27" x14ac:dyDescent="0.25">
      <c r="A2757" t="s">
        <v>4305</v>
      </c>
      <c r="B2757" t="s">
        <v>4875</v>
      </c>
      <c r="C2757">
        <v>22858</v>
      </c>
      <c r="D2757" t="s">
        <v>4876</v>
      </c>
      <c r="E2757" t="s">
        <v>47</v>
      </c>
      <c r="F2757" t="s">
        <v>4365</v>
      </c>
      <c r="G2757" t="s">
        <v>49</v>
      </c>
      <c r="H2757" t="s">
        <v>42</v>
      </c>
      <c r="I2757" t="s">
        <v>32</v>
      </c>
      <c r="J2757" t="s">
        <v>186</v>
      </c>
      <c r="K2757">
        <v>2049358</v>
      </c>
      <c r="L2757" t="s">
        <v>5395</v>
      </c>
      <c r="M2757" t="s">
        <v>849</v>
      </c>
      <c r="N2757" t="str">
        <f t="array" ref="N2757">IF(COUNT(FIND({"数据分析","数据运营","分析师"},M2757)),"1","0")</f>
        <v>1</v>
      </c>
      <c r="O2757" t="s">
        <v>189</v>
      </c>
      <c r="P2757" t="s">
        <v>1384</v>
      </c>
      <c r="Q2757" t="str">
        <f t="shared" si="86"/>
        <v>10</v>
      </c>
      <c r="R2757" t="str">
        <f t="shared" si="87"/>
        <v>20</v>
      </c>
      <c r="S2757" s="1" t="s">
        <v>2061</v>
      </c>
      <c r="T2757" t="s">
        <v>12456</v>
      </c>
      <c r="U2757" t="s">
        <v>12464</v>
      </c>
      <c r="V2757" t="s">
        <v>12470</v>
      </c>
      <c r="W2757" s="1" t="s">
        <v>13220</v>
      </c>
      <c r="X2757" t="s">
        <v>13272</v>
      </c>
      <c r="Y2757" t="s">
        <v>13293</v>
      </c>
    </row>
    <row r="2758" spans="1:27" x14ac:dyDescent="0.25">
      <c r="A2758" t="s">
        <v>4305</v>
      </c>
      <c r="B2758" t="s">
        <v>4831</v>
      </c>
      <c r="C2758">
        <v>36031</v>
      </c>
      <c r="D2758" t="s">
        <v>4832</v>
      </c>
      <c r="E2758" t="s">
        <v>30</v>
      </c>
      <c r="F2758" t="s">
        <v>4833</v>
      </c>
      <c r="G2758" t="s">
        <v>20</v>
      </c>
      <c r="H2758" t="s">
        <v>72</v>
      </c>
      <c r="I2758" t="s">
        <v>32</v>
      </c>
      <c r="J2758" t="s">
        <v>312</v>
      </c>
      <c r="K2758">
        <v>1617562</v>
      </c>
      <c r="L2758" t="s">
        <v>7280</v>
      </c>
      <c r="M2758" t="s">
        <v>7281</v>
      </c>
      <c r="N2758" t="str">
        <f t="array" ref="N2758">IF(COUNT(FIND({"数据分析","数据运营","分析师"},M2758)),"1","0")</f>
        <v>0</v>
      </c>
      <c r="O2758" t="s">
        <v>492</v>
      </c>
      <c r="P2758" t="s">
        <v>1384</v>
      </c>
      <c r="Q2758" t="str">
        <f t="shared" si="86"/>
        <v>20</v>
      </c>
      <c r="R2758" t="str">
        <f t="shared" si="87"/>
        <v>30</v>
      </c>
      <c r="S2758" s="1" t="s">
        <v>12320</v>
      </c>
      <c r="T2758" t="s">
        <v>12467</v>
      </c>
      <c r="U2758" t="s">
        <v>12477</v>
      </c>
      <c r="V2758" t="s">
        <v>12487</v>
      </c>
      <c r="W2758" t="s">
        <v>12929</v>
      </c>
      <c r="X2758" t="s">
        <v>12919</v>
      </c>
      <c r="Y2758" t="s">
        <v>12917</v>
      </c>
    </row>
    <row r="2759" spans="1:27" x14ac:dyDescent="0.25">
      <c r="A2759" t="s">
        <v>4305</v>
      </c>
      <c r="B2759" t="s">
        <v>4510</v>
      </c>
      <c r="C2759">
        <v>2474</v>
      </c>
      <c r="D2759" t="s">
        <v>4511</v>
      </c>
      <c r="E2759" t="s">
        <v>30</v>
      </c>
      <c r="G2759" t="s">
        <v>272</v>
      </c>
      <c r="H2759" t="s">
        <v>447</v>
      </c>
      <c r="I2759" t="s">
        <v>22</v>
      </c>
      <c r="J2759" t="s">
        <v>23</v>
      </c>
      <c r="K2759">
        <v>1946754</v>
      </c>
      <c r="L2759" t="s">
        <v>7282</v>
      </c>
      <c r="M2759" t="s">
        <v>7283</v>
      </c>
      <c r="N2759" t="str">
        <f t="array" ref="N2759">IF(COUNT(FIND({"数据分析","数据运营","分析师"},M2759)),"1","0")</f>
        <v>1</v>
      </c>
      <c r="O2759" t="s">
        <v>492</v>
      </c>
      <c r="P2759" t="s">
        <v>1384</v>
      </c>
      <c r="Q2759" t="str">
        <f t="shared" si="86"/>
        <v>20</v>
      </c>
      <c r="R2759" t="str">
        <f t="shared" si="87"/>
        <v>30</v>
      </c>
      <c r="S2759" s="1" t="s">
        <v>1583</v>
      </c>
      <c r="T2759" t="s">
        <v>12453</v>
      </c>
      <c r="U2759" t="s">
        <v>12467</v>
      </c>
      <c r="V2759" t="s">
        <v>12462</v>
      </c>
      <c r="W2759" s="1" t="s">
        <v>42</v>
      </c>
      <c r="X2759" t="s">
        <v>13289</v>
      </c>
      <c r="Y2759" t="s">
        <v>13274</v>
      </c>
    </row>
    <row r="2760" spans="1:27" x14ac:dyDescent="0.25">
      <c r="A2760" t="s">
        <v>4305</v>
      </c>
      <c r="B2760" t="s">
        <v>5150</v>
      </c>
      <c r="C2760">
        <v>766</v>
      </c>
      <c r="D2760" t="s">
        <v>5151</v>
      </c>
      <c r="E2760" t="s">
        <v>47</v>
      </c>
      <c r="F2760" t="s">
        <v>4537</v>
      </c>
      <c r="G2760" t="s">
        <v>20</v>
      </c>
      <c r="H2760" t="s">
        <v>580</v>
      </c>
      <c r="I2760" t="s">
        <v>32</v>
      </c>
      <c r="J2760" t="s">
        <v>213</v>
      </c>
      <c r="K2760">
        <v>2495393</v>
      </c>
      <c r="L2760" t="s">
        <v>7284</v>
      </c>
      <c r="M2760" t="s">
        <v>7285</v>
      </c>
      <c r="N2760" t="str">
        <f t="array" ref="N2760">IF(COUNT(FIND({"数据分析","数据运营","分析师"},M2760)),"1","0")</f>
        <v>0</v>
      </c>
      <c r="O2760" t="s">
        <v>7286</v>
      </c>
      <c r="P2760" t="s">
        <v>1384</v>
      </c>
      <c r="Q2760" t="str">
        <f t="shared" si="86"/>
        <v>23</v>
      </c>
      <c r="R2760" t="str">
        <f t="shared" si="87"/>
        <v>30</v>
      </c>
      <c r="S2760" s="1" t="s">
        <v>790</v>
      </c>
      <c r="T2760" t="s">
        <v>12454</v>
      </c>
      <c r="U2760" t="s">
        <v>12479</v>
      </c>
      <c r="V2760" t="s">
        <v>12467</v>
      </c>
      <c r="W2760" t="s">
        <v>12996</v>
      </c>
      <c r="X2760" t="s">
        <v>12917</v>
      </c>
    </row>
    <row r="2761" spans="1:27" x14ac:dyDescent="0.25">
      <c r="A2761" t="s">
        <v>4305</v>
      </c>
      <c r="B2761" t="s">
        <v>6863</v>
      </c>
      <c r="C2761">
        <v>3328</v>
      </c>
      <c r="D2761" t="s">
        <v>6864</v>
      </c>
      <c r="E2761" t="s">
        <v>18</v>
      </c>
      <c r="F2761" t="s">
        <v>4556</v>
      </c>
      <c r="G2761" t="s">
        <v>20</v>
      </c>
      <c r="H2761" t="s">
        <v>21</v>
      </c>
      <c r="I2761" t="s">
        <v>32</v>
      </c>
      <c r="J2761" t="s">
        <v>312</v>
      </c>
      <c r="K2761">
        <v>1590437</v>
      </c>
      <c r="L2761" t="s">
        <v>7287</v>
      </c>
      <c r="M2761" t="s">
        <v>721</v>
      </c>
      <c r="N2761" t="str">
        <f t="array" ref="N2761">IF(COUNT(FIND({"数据分析","数据运营","分析师"},M2761)),"1","0")</f>
        <v>0</v>
      </c>
      <c r="O2761" t="s">
        <v>1518</v>
      </c>
      <c r="P2761" t="s">
        <v>1384</v>
      </c>
      <c r="Q2761" t="str">
        <f t="shared" si="86"/>
        <v>20</v>
      </c>
      <c r="R2761" t="str">
        <f t="shared" si="87"/>
        <v>35</v>
      </c>
      <c r="S2761" s="1" t="s">
        <v>3236</v>
      </c>
      <c r="T2761" t="s">
        <v>12566</v>
      </c>
      <c r="U2761" t="s">
        <v>12470</v>
      </c>
      <c r="V2761" t="s">
        <v>12862</v>
      </c>
      <c r="W2761" t="s">
        <v>12931</v>
      </c>
      <c r="X2761" t="s">
        <v>12916</v>
      </c>
      <c r="Y2761" t="s">
        <v>12956</v>
      </c>
      <c r="Z2761" t="s">
        <v>12917</v>
      </c>
    </row>
    <row r="2762" spans="1:27" x14ac:dyDescent="0.25">
      <c r="A2762" t="s">
        <v>4305</v>
      </c>
      <c r="B2762" t="s">
        <v>4787</v>
      </c>
      <c r="C2762">
        <v>956</v>
      </c>
      <c r="D2762" t="s">
        <v>4788</v>
      </c>
      <c r="E2762" t="s">
        <v>30</v>
      </c>
      <c r="F2762" t="s">
        <v>4789</v>
      </c>
      <c r="G2762" t="s">
        <v>20</v>
      </c>
      <c r="H2762" t="s">
        <v>72</v>
      </c>
      <c r="I2762" t="s">
        <v>32</v>
      </c>
      <c r="J2762" t="s">
        <v>274</v>
      </c>
      <c r="K2762">
        <v>2262611</v>
      </c>
      <c r="L2762" t="s">
        <v>7288</v>
      </c>
      <c r="M2762" t="s">
        <v>479</v>
      </c>
      <c r="N2762" t="str">
        <f t="array" ref="N2762">IF(COUNT(FIND({"数据分析","数据运营","分析师"},M2762)),"1","0")</f>
        <v>0</v>
      </c>
      <c r="O2762" t="s">
        <v>1518</v>
      </c>
      <c r="P2762" t="s">
        <v>1384</v>
      </c>
      <c r="Q2762" t="str">
        <f t="shared" si="86"/>
        <v>20</v>
      </c>
      <c r="R2762" t="str">
        <f t="shared" si="87"/>
        <v>35</v>
      </c>
      <c r="S2762" s="1" t="s">
        <v>12319</v>
      </c>
      <c r="T2762" t="s">
        <v>12453</v>
      </c>
      <c r="U2762" t="s">
        <v>12676</v>
      </c>
      <c r="V2762" t="s">
        <v>12465</v>
      </c>
      <c r="W2762" t="s">
        <v>12931</v>
      </c>
      <c r="X2762" t="s">
        <v>12956</v>
      </c>
      <c r="Y2762" t="s">
        <v>12917</v>
      </c>
    </row>
    <row r="2763" spans="1:27" x14ac:dyDescent="0.25">
      <c r="A2763" t="s">
        <v>4305</v>
      </c>
      <c r="B2763" t="s">
        <v>3513</v>
      </c>
      <c r="C2763">
        <v>29824</v>
      </c>
      <c r="D2763" t="s">
        <v>3514</v>
      </c>
      <c r="E2763" t="s">
        <v>30</v>
      </c>
      <c r="F2763" t="s">
        <v>7289</v>
      </c>
      <c r="G2763" t="s">
        <v>20</v>
      </c>
      <c r="H2763" t="s">
        <v>407</v>
      </c>
      <c r="I2763" t="s">
        <v>32</v>
      </c>
      <c r="J2763" t="s">
        <v>33</v>
      </c>
      <c r="K2763">
        <v>1906943</v>
      </c>
      <c r="L2763" t="s">
        <v>7290</v>
      </c>
      <c r="M2763" t="s">
        <v>586</v>
      </c>
      <c r="N2763" t="str">
        <f t="array" ref="N2763">IF(COUNT(FIND({"数据分析","数据运营","分析师"},M2763)),"1","0")</f>
        <v>1</v>
      </c>
      <c r="O2763" t="s">
        <v>924</v>
      </c>
      <c r="P2763" t="s">
        <v>1384</v>
      </c>
      <c r="Q2763" t="str">
        <f t="shared" si="86"/>
        <v>12</v>
      </c>
      <c r="R2763" t="str">
        <f t="shared" si="87"/>
        <v>20</v>
      </c>
      <c r="S2763" s="1" t="s">
        <v>12373</v>
      </c>
      <c r="T2763" t="s">
        <v>12519</v>
      </c>
      <c r="U2763" t="s">
        <v>12534</v>
      </c>
      <c r="V2763" t="s">
        <v>12457</v>
      </c>
      <c r="W2763" s="1" t="s">
        <v>138</v>
      </c>
      <c r="X2763" t="s">
        <v>13283</v>
      </c>
    </row>
    <row r="2764" spans="1:27" x14ac:dyDescent="0.25">
      <c r="A2764" t="s">
        <v>4305</v>
      </c>
      <c r="B2764" t="s">
        <v>5387</v>
      </c>
      <c r="C2764">
        <v>21421</v>
      </c>
      <c r="D2764" t="s">
        <v>5388</v>
      </c>
      <c r="E2764" t="s">
        <v>47</v>
      </c>
      <c r="F2764" t="s">
        <v>4936</v>
      </c>
      <c r="G2764" t="s">
        <v>20</v>
      </c>
      <c r="H2764" t="s">
        <v>489</v>
      </c>
      <c r="I2764" t="s">
        <v>32</v>
      </c>
      <c r="J2764" t="s">
        <v>1413</v>
      </c>
      <c r="K2764">
        <v>2372322</v>
      </c>
      <c r="L2764" t="s">
        <v>5389</v>
      </c>
      <c r="M2764" t="s">
        <v>7291</v>
      </c>
      <c r="N2764" t="str">
        <f t="array" ref="N2764">IF(COUNT(FIND({"数据分析","数据运营","分析师"},M2764)),"1","0")</f>
        <v>0</v>
      </c>
      <c r="O2764" t="s">
        <v>2487</v>
      </c>
      <c r="P2764" t="s">
        <v>1384</v>
      </c>
      <c r="Q2764" t="str">
        <f t="shared" si="86"/>
        <v>30</v>
      </c>
      <c r="R2764" t="str">
        <f t="shared" si="87"/>
        <v>40</v>
      </c>
      <c r="S2764" s="1" t="s">
        <v>2061</v>
      </c>
      <c r="T2764" t="s">
        <v>12470</v>
      </c>
      <c r="U2764" t="s">
        <v>12453</v>
      </c>
      <c r="V2764" t="s">
        <v>12460</v>
      </c>
      <c r="W2764" t="s">
        <v>12931</v>
      </c>
      <c r="X2764" t="s">
        <v>13019</v>
      </c>
      <c r="Y2764" t="s">
        <v>12917</v>
      </c>
    </row>
    <row r="2765" spans="1:27" x14ac:dyDescent="0.25">
      <c r="A2765" t="s">
        <v>4305</v>
      </c>
      <c r="B2765" t="s">
        <v>5772</v>
      </c>
      <c r="C2765">
        <v>35677</v>
      </c>
      <c r="D2765" t="s">
        <v>5773</v>
      </c>
      <c r="E2765" t="s">
        <v>30</v>
      </c>
      <c r="F2765" t="s">
        <v>4326</v>
      </c>
      <c r="G2765" t="s">
        <v>20</v>
      </c>
      <c r="H2765" t="s">
        <v>628</v>
      </c>
      <c r="I2765" t="s">
        <v>32</v>
      </c>
      <c r="J2765" t="s">
        <v>2491</v>
      </c>
      <c r="K2765">
        <v>2149881</v>
      </c>
      <c r="L2765" t="s">
        <v>5774</v>
      </c>
      <c r="M2765" t="s">
        <v>7292</v>
      </c>
      <c r="N2765" t="str">
        <f t="array" ref="N2765">IF(COUNT(FIND({"数据分析","数据运营","分析师"},M2765)),"1","0")</f>
        <v>0</v>
      </c>
      <c r="O2765" t="s">
        <v>231</v>
      </c>
      <c r="P2765" t="s">
        <v>1384</v>
      </c>
      <c r="Q2765" t="str">
        <f t="shared" si="86"/>
        <v>15</v>
      </c>
      <c r="R2765" t="str">
        <f t="shared" si="87"/>
        <v>25</v>
      </c>
      <c r="S2765" s="1" t="s">
        <v>12319</v>
      </c>
      <c r="T2765" t="s">
        <v>12551</v>
      </c>
      <c r="U2765" t="s">
        <v>12467</v>
      </c>
      <c r="V2765" t="s">
        <v>12475</v>
      </c>
      <c r="W2765" t="s">
        <v>12931</v>
      </c>
      <c r="X2765" t="s">
        <v>12920</v>
      </c>
      <c r="Y2765" t="s">
        <v>13050</v>
      </c>
    </row>
    <row r="2766" spans="1:27" x14ac:dyDescent="0.25">
      <c r="A2766" t="s">
        <v>4305</v>
      </c>
      <c r="B2766" t="s">
        <v>7293</v>
      </c>
      <c r="C2766">
        <v>109277</v>
      </c>
      <c r="D2766" t="s">
        <v>7294</v>
      </c>
      <c r="E2766" t="s">
        <v>39</v>
      </c>
      <c r="F2766" t="s">
        <v>7295</v>
      </c>
      <c r="G2766" t="s">
        <v>20</v>
      </c>
      <c r="H2766" t="s">
        <v>72</v>
      </c>
      <c r="I2766" t="s">
        <v>32</v>
      </c>
      <c r="J2766" t="s">
        <v>274</v>
      </c>
      <c r="K2766">
        <v>1488527</v>
      </c>
      <c r="L2766" t="s">
        <v>7296</v>
      </c>
      <c r="M2766" t="s">
        <v>7297</v>
      </c>
      <c r="N2766" t="str">
        <f t="array" ref="N2766">IF(COUNT(FIND({"数据分析","数据运营","分析师"},M2766)),"1","0")</f>
        <v>0</v>
      </c>
      <c r="O2766" t="s">
        <v>36</v>
      </c>
      <c r="P2766" t="s">
        <v>1384</v>
      </c>
      <c r="Q2766" t="str">
        <f t="shared" si="86"/>
        <v>10</v>
      </c>
      <c r="R2766" t="str">
        <f t="shared" si="87"/>
        <v>15</v>
      </c>
      <c r="W2766" t="s">
        <v>76</v>
      </c>
    </row>
    <row r="2767" spans="1:27" x14ac:dyDescent="0.25">
      <c r="A2767" t="s">
        <v>4305</v>
      </c>
      <c r="B2767" t="s">
        <v>4660</v>
      </c>
      <c r="C2767">
        <v>1970</v>
      </c>
      <c r="D2767" t="s">
        <v>4661</v>
      </c>
      <c r="E2767" t="s">
        <v>18</v>
      </c>
      <c r="G2767" t="s">
        <v>20</v>
      </c>
      <c r="H2767" t="s">
        <v>72</v>
      </c>
      <c r="I2767" t="s">
        <v>32</v>
      </c>
      <c r="J2767" t="s">
        <v>23</v>
      </c>
      <c r="K2767">
        <v>2202536</v>
      </c>
      <c r="L2767" t="s">
        <v>7099</v>
      </c>
      <c r="M2767" t="s">
        <v>7298</v>
      </c>
      <c r="N2767" t="str">
        <f t="array" ref="N2767">IF(COUNT(FIND({"数据分析","数据运营","分析师"},M2767)),"1","0")</f>
        <v>0</v>
      </c>
      <c r="O2767" t="s">
        <v>7299</v>
      </c>
      <c r="P2767" t="s">
        <v>1384</v>
      </c>
      <c r="Q2767" t="str">
        <f t="shared" si="86"/>
        <v>24</v>
      </c>
      <c r="R2767" t="str">
        <f t="shared" si="87"/>
        <v>40</v>
      </c>
      <c r="S2767" s="1" t="s">
        <v>12319</v>
      </c>
      <c r="T2767" t="s">
        <v>12453</v>
      </c>
      <c r="U2767" t="s">
        <v>12454</v>
      </c>
      <c r="V2767" t="s">
        <v>12830</v>
      </c>
      <c r="W2767" t="s">
        <v>76</v>
      </c>
    </row>
    <row r="2768" spans="1:27" x14ac:dyDescent="0.25">
      <c r="A2768" t="s">
        <v>4305</v>
      </c>
      <c r="B2768" t="s">
        <v>6324</v>
      </c>
      <c r="C2768">
        <v>3522</v>
      </c>
      <c r="D2768" t="s">
        <v>6325</v>
      </c>
      <c r="E2768" t="s">
        <v>30</v>
      </c>
      <c r="F2768" t="s">
        <v>5969</v>
      </c>
      <c r="G2768" t="s">
        <v>49</v>
      </c>
      <c r="H2768" t="s">
        <v>116</v>
      </c>
      <c r="I2768" t="s">
        <v>32</v>
      </c>
      <c r="J2768" t="s">
        <v>33</v>
      </c>
      <c r="K2768">
        <v>2275727</v>
      </c>
      <c r="L2768" t="s">
        <v>7300</v>
      </c>
      <c r="M2768" t="s">
        <v>7094</v>
      </c>
      <c r="N2768" t="str">
        <f t="array" ref="N2768">IF(COUNT(FIND({"数据分析","数据运营","分析师"},M2768)),"1","0")</f>
        <v>1</v>
      </c>
      <c r="O2768" t="s">
        <v>450</v>
      </c>
      <c r="P2768" t="s">
        <v>1384</v>
      </c>
      <c r="Q2768" t="str">
        <f t="shared" si="86"/>
        <v>8</v>
      </c>
      <c r="R2768" t="str">
        <f t="shared" si="87"/>
        <v>12</v>
      </c>
      <c r="S2768" s="1" t="s">
        <v>12372</v>
      </c>
      <c r="T2768" t="s">
        <v>12557</v>
      </c>
      <c r="U2768" t="s">
        <v>12702</v>
      </c>
      <c r="V2768" t="s">
        <v>12854</v>
      </c>
      <c r="W2768" s="1" t="s">
        <v>138</v>
      </c>
      <c r="X2768" t="s">
        <v>13288</v>
      </c>
    </row>
    <row r="2769" spans="1:27" x14ac:dyDescent="0.25">
      <c r="A2769" t="s">
        <v>4305</v>
      </c>
      <c r="B2769" t="s">
        <v>6375</v>
      </c>
      <c r="C2769">
        <v>139755</v>
      </c>
      <c r="D2769" t="s">
        <v>4921</v>
      </c>
      <c r="E2769" t="s">
        <v>18</v>
      </c>
      <c r="G2769" t="s">
        <v>130</v>
      </c>
      <c r="H2769" t="s">
        <v>130</v>
      </c>
      <c r="I2769" t="s">
        <v>32</v>
      </c>
      <c r="J2769" t="s">
        <v>92</v>
      </c>
      <c r="K2769">
        <v>2135933</v>
      </c>
      <c r="L2769" t="s">
        <v>7301</v>
      </c>
      <c r="M2769" t="s">
        <v>42</v>
      </c>
      <c r="N2769" t="str">
        <f t="array" ref="N2769">IF(COUNT(FIND({"数据分析","数据运营","分析师"},M2769)),"1","0")</f>
        <v>1</v>
      </c>
      <c r="O2769" t="s">
        <v>513</v>
      </c>
      <c r="P2769" t="s">
        <v>1384</v>
      </c>
      <c r="Q2769" t="str">
        <f t="shared" si="86"/>
        <v>8</v>
      </c>
      <c r="R2769" t="str">
        <f t="shared" si="87"/>
        <v>10</v>
      </c>
      <c r="S2769" s="1" t="s">
        <v>2061</v>
      </c>
      <c r="T2769" t="s">
        <v>12483</v>
      </c>
      <c r="U2769" t="s">
        <v>12453</v>
      </c>
      <c r="V2769" t="s">
        <v>12465</v>
      </c>
      <c r="W2769" s="1" t="s">
        <v>42</v>
      </c>
      <c r="X2769" t="s">
        <v>13274</v>
      </c>
    </row>
    <row r="2770" spans="1:27" x14ac:dyDescent="0.25">
      <c r="A2770" t="s">
        <v>4305</v>
      </c>
      <c r="B2770" t="s">
        <v>7302</v>
      </c>
      <c r="C2770">
        <v>148909</v>
      </c>
      <c r="D2770" t="s">
        <v>7303</v>
      </c>
      <c r="E2770" t="s">
        <v>18</v>
      </c>
      <c r="F2770" t="s">
        <v>5289</v>
      </c>
      <c r="G2770" t="s">
        <v>20</v>
      </c>
      <c r="H2770" t="s">
        <v>72</v>
      </c>
      <c r="I2770" t="s">
        <v>32</v>
      </c>
      <c r="J2770" t="s">
        <v>1841</v>
      </c>
      <c r="K2770">
        <v>2510530</v>
      </c>
      <c r="L2770" t="s">
        <v>7304</v>
      </c>
      <c r="M2770" t="s">
        <v>479</v>
      </c>
      <c r="N2770" t="str">
        <f t="array" ref="N2770">IF(COUNT(FIND({"数据分析","数据运营","分析师"},M2770)),"1","0")</f>
        <v>0</v>
      </c>
      <c r="O2770" t="s">
        <v>298</v>
      </c>
      <c r="P2770" t="s">
        <v>1384</v>
      </c>
      <c r="Q2770" t="str">
        <f t="shared" si="86"/>
        <v>15</v>
      </c>
      <c r="R2770" t="str">
        <f t="shared" si="87"/>
        <v>30</v>
      </c>
      <c r="S2770" s="1" t="s">
        <v>1456</v>
      </c>
      <c r="T2770" t="s">
        <v>12454</v>
      </c>
      <c r="U2770" t="s">
        <v>12483</v>
      </c>
      <c r="V2770" t="s">
        <v>12479</v>
      </c>
      <c r="W2770" t="s">
        <v>12931</v>
      </c>
      <c r="X2770" t="s">
        <v>12956</v>
      </c>
      <c r="Y2770" t="s">
        <v>12917</v>
      </c>
    </row>
    <row r="2771" spans="1:27" x14ac:dyDescent="0.25">
      <c r="A2771" t="s">
        <v>4305</v>
      </c>
      <c r="B2771" t="s">
        <v>7305</v>
      </c>
      <c r="C2771">
        <v>44667</v>
      </c>
      <c r="D2771" t="s">
        <v>7306</v>
      </c>
      <c r="E2771" t="s">
        <v>39</v>
      </c>
      <c r="F2771" t="s">
        <v>7307</v>
      </c>
      <c r="G2771" t="s">
        <v>81</v>
      </c>
      <c r="H2771" t="s">
        <v>82</v>
      </c>
      <c r="I2771" t="s">
        <v>32</v>
      </c>
      <c r="J2771" t="s">
        <v>117</v>
      </c>
      <c r="K2771">
        <v>2573947</v>
      </c>
      <c r="L2771" t="s">
        <v>7308</v>
      </c>
      <c r="M2771" t="s">
        <v>7309</v>
      </c>
      <c r="N2771" t="str">
        <f t="array" ref="N2771">IF(COUNT(FIND({"数据分析","数据运营","分析师"},M2771)),"1","0")</f>
        <v>1</v>
      </c>
      <c r="O2771" t="s">
        <v>492</v>
      </c>
      <c r="P2771" t="s">
        <v>1384</v>
      </c>
      <c r="Q2771" t="str">
        <f t="shared" si="86"/>
        <v>20</v>
      </c>
      <c r="R2771" t="str">
        <f t="shared" si="87"/>
        <v>30</v>
      </c>
      <c r="S2771" s="1" t="s">
        <v>1456</v>
      </c>
      <c r="T2771" t="s">
        <v>12456</v>
      </c>
      <c r="U2771" t="s">
        <v>12477</v>
      </c>
      <c r="V2771" t="s">
        <v>12470</v>
      </c>
      <c r="W2771" s="1" t="s">
        <v>13223</v>
      </c>
      <c r="X2771" t="s">
        <v>13278</v>
      </c>
      <c r="Y2771" t="s">
        <v>13289</v>
      </c>
      <c r="Z2771" t="s">
        <v>13290</v>
      </c>
      <c r="AA2771" t="s">
        <v>13283</v>
      </c>
    </row>
    <row r="2772" spans="1:27" x14ac:dyDescent="0.25">
      <c r="A2772" t="s">
        <v>4305</v>
      </c>
      <c r="B2772" t="s">
        <v>5683</v>
      </c>
      <c r="C2772">
        <v>114268</v>
      </c>
      <c r="D2772" t="s">
        <v>5684</v>
      </c>
      <c r="E2772" t="s">
        <v>47</v>
      </c>
      <c r="G2772" t="s">
        <v>20</v>
      </c>
      <c r="H2772" t="s">
        <v>72</v>
      </c>
      <c r="I2772" t="s">
        <v>32</v>
      </c>
      <c r="J2772" t="s">
        <v>23</v>
      </c>
      <c r="K2772">
        <v>2313964</v>
      </c>
      <c r="L2772" t="s">
        <v>7310</v>
      </c>
      <c r="M2772" t="s">
        <v>505</v>
      </c>
      <c r="N2772" t="str">
        <f t="array" ref="N2772">IF(COUNT(FIND({"数据分析","数据运营","分析师"},M2772)),"1","0")</f>
        <v>0</v>
      </c>
      <c r="O2772" t="s">
        <v>36</v>
      </c>
      <c r="P2772" t="s">
        <v>1384</v>
      </c>
      <c r="Q2772" t="str">
        <f t="shared" si="86"/>
        <v>10</v>
      </c>
      <c r="R2772" t="str">
        <f t="shared" si="87"/>
        <v>15</v>
      </c>
      <c r="W2772" t="s">
        <v>12931</v>
      </c>
      <c r="X2772" t="s">
        <v>12917</v>
      </c>
    </row>
    <row r="2773" spans="1:27" x14ac:dyDescent="0.25">
      <c r="A2773" t="s">
        <v>4305</v>
      </c>
      <c r="B2773" t="s">
        <v>7311</v>
      </c>
      <c r="C2773">
        <v>48640</v>
      </c>
      <c r="D2773" t="s">
        <v>7312</v>
      </c>
      <c r="E2773" t="s">
        <v>39</v>
      </c>
      <c r="F2773" t="s">
        <v>5503</v>
      </c>
      <c r="G2773" t="s">
        <v>272</v>
      </c>
      <c r="H2773" t="s">
        <v>788</v>
      </c>
      <c r="I2773" t="s">
        <v>32</v>
      </c>
      <c r="J2773" t="s">
        <v>274</v>
      </c>
      <c r="K2773">
        <v>2397788</v>
      </c>
      <c r="L2773" t="s">
        <v>7313</v>
      </c>
      <c r="M2773" t="s">
        <v>670</v>
      </c>
      <c r="N2773" t="str">
        <f t="array" ref="N2773">IF(COUNT(FIND({"数据分析","数据运营","分析师"},M2773)),"1","0")</f>
        <v>0</v>
      </c>
      <c r="O2773" t="s">
        <v>2264</v>
      </c>
      <c r="P2773" t="s">
        <v>1384</v>
      </c>
      <c r="Q2773" t="str">
        <f t="shared" si="86"/>
        <v>14</v>
      </c>
      <c r="R2773" t="str">
        <f t="shared" si="87"/>
        <v>28</v>
      </c>
      <c r="S2773" s="1" t="s">
        <v>12319</v>
      </c>
      <c r="T2773" t="s">
        <v>12456</v>
      </c>
      <c r="U2773" t="s">
        <v>12714</v>
      </c>
      <c r="V2773" t="s">
        <v>12641</v>
      </c>
      <c r="W2773" t="s">
        <v>12971</v>
      </c>
      <c r="X2773" t="s">
        <v>12949</v>
      </c>
      <c r="Y2773" t="s">
        <v>12917</v>
      </c>
    </row>
    <row r="2774" spans="1:27" x14ac:dyDescent="0.25">
      <c r="A2774" t="s">
        <v>4305</v>
      </c>
      <c r="B2774" t="s">
        <v>6065</v>
      </c>
      <c r="C2774">
        <v>65762</v>
      </c>
      <c r="D2774" t="s">
        <v>6066</v>
      </c>
      <c r="E2774" t="s">
        <v>47</v>
      </c>
      <c r="F2774" t="s">
        <v>6067</v>
      </c>
      <c r="G2774" t="s">
        <v>20</v>
      </c>
      <c r="H2774" t="s">
        <v>72</v>
      </c>
      <c r="I2774" t="s">
        <v>218</v>
      </c>
      <c r="J2774" t="s">
        <v>302</v>
      </c>
      <c r="K2774">
        <v>2515290</v>
      </c>
      <c r="L2774" t="s">
        <v>7314</v>
      </c>
      <c r="M2774" t="s">
        <v>1589</v>
      </c>
      <c r="N2774" t="str">
        <f t="array" ref="N2774">IF(COUNT(FIND({"数据分析","数据运营","分析师"},M2774)),"1","0")</f>
        <v>0</v>
      </c>
      <c r="O2774" t="s">
        <v>62</v>
      </c>
      <c r="P2774" t="s">
        <v>1384</v>
      </c>
      <c r="Q2774" t="str">
        <f t="shared" si="86"/>
        <v>2</v>
      </c>
      <c r="R2774" t="str">
        <f t="shared" si="87"/>
        <v>3</v>
      </c>
      <c r="S2774" s="1" t="s">
        <v>12320</v>
      </c>
      <c r="T2774" t="s">
        <v>12464</v>
      </c>
      <c r="U2774" t="s">
        <v>12462</v>
      </c>
      <c r="V2774" t="s">
        <v>12455</v>
      </c>
      <c r="W2774" t="s">
        <v>12931</v>
      </c>
      <c r="X2774" t="s">
        <v>12956</v>
      </c>
      <c r="Y2774" t="s">
        <v>12917</v>
      </c>
    </row>
    <row r="2775" spans="1:27" x14ac:dyDescent="0.25">
      <c r="A2775" t="s">
        <v>4305</v>
      </c>
      <c r="B2775" t="s">
        <v>6854</v>
      </c>
      <c r="C2775">
        <v>1337</v>
      </c>
      <c r="D2775" t="s">
        <v>6855</v>
      </c>
      <c r="E2775" t="s">
        <v>47</v>
      </c>
      <c r="F2775" t="s">
        <v>4675</v>
      </c>
      <c r="G2775" t="s">
        <v>20</v>
      </c>
      <c r="H2775" t="s">
        <v>72</v>
      </c>
      <c r="I2775" t="s">
        <v>32</v>
      </c>
      <c r="J2775" t="s">
        <v>274</v>
      </c>
      <c r="K2775">
        <v>1163231</v>
      </c>
      <c r="L2775" t="s">
        <v>7315</v>
      </c>
      <c r="M2775" t="s">
        <v>479</v>
      </c>
      <c r="N2775" t="str">
        <f t="array" ref="N2775">IF(COUNT(FIND({"数据分析","数据运营","分析师"},M2775)),"1","0")</f>
        <v>0</v>
      </c>
      <c r="O2775" t="s">
        <v>492</v>
      </c>
      <c r="P2775" t="s">
        <v>1384</v>
      </c>
      <c r="Q2775" t="str">
        <f t="shared" si="86"/>
        <v>20</v>
      </c>
      <c r="R2775" t="str">
        <f t="shared" si="87"/>
        <v>30</v>
      </c>
      <c r="S2775" s="1" t="s">
        <v>8116</v>
      </c>
      <c r="T2775" t="s">
        <v>12465</v>
      </c>
      <c r="U2775" t="s">
        <v>12455</v>
      </c>
      <c r="V2775" t="s">
        <v>12467</v>
      </c>
      <c r="W2775" t="s">
        <v>12931</v>
      </c>
      <c r="X2775" t="s">
        <v>12956</v>
      </c>
      <c r="Y2775" t="s">
        <v>12917</v>
      </c>
    </row>
    <row r="2776" spans="1:27" x14ac:dyDescent="0.25">
      <c r="A2776" t="s">
        <v>4305</v>
      </c>
      <c r="B2776" t="s">
        <v>7316</v>
      </c>
      <c r="C2776">
        <v>85343</v>
      </c>
      <c r="D2776" t="s">
        <v>7317</v>
      </c>
      <c r="E2776" t="s">
        <v>56</v>
      </c>
      <c r="G2776" t="s">
        <v>20</v>
      </c>
      <c r="H2776" t="s">
        <v>72</v>
      </c>
      <c r="I2776" t="s">
        <v>22</v>
      </c>
      <c r="J2776" t="s">
        <v>50</v>
      </c>
      <c r="K2776">
        <v>2439597</v>
      </c>
      <c r="L2776" t="s">
        <v>7318</v>
      </c>
      <c r="M2776" t="s">
        <v>2311</v>
      </c>
      <c r="N2776" t="str">
        <f t="array" ref="N2776">IF(COUNT(FIND({"数据分析","数据运营","分析师"},M2776)),"1","0")</f>
        <v>0</v>
      </c>
      <c r="O2776" t="s">
        <v>1531</v>
      </c>
      <c r="P2776" t="s">
        <v>1384</v>
      </c>
      <c r="Q2776" t="str">
        <f t="shared" si="86"/>
        <v>18</v>
      </c>
      <c r="R2776" t="str">
        <f t="shared" si="87"/>
        <v>35</v>
      </c>
      <c r="S2776" s="1" t="s">
        <v>12319</v>
      </c>
      <c r="T2776" t="s">
        <v>12456</v>
      </c>
      <c r="U2776" t="s">
        <v>12454</v>
      </c>
      <c r="V2776" t="s">
        <v>12455</v>
      </c>
      <c r="W2776" t="s">
        <v>76</v>
      </c>
    </row>
    <row r="2777" spans="1:27" x14ac:dyDescent="0.25">
      <c r="A2777" t="s">
        <v>4305</v>
      </c>
      <c r="B2777" t="s">
        <v>7319</v>
      </c>
      <c r="C2777">
        <v>28770</v>
      </c>
      <c r="D2777" t="s">
        <v>7320</v>
      </c>
      <c r="E2777" t="s">
        <v>30</v>
      </c>
      <c r="F2777" t="s">
        <v>4338</v>
      </c>
      <c r="G2777" t="s">
        <v>20</v>
      </c>
      <c r="H2777" t="s">
        <v>21</v>
      </c>
      <c r="I2777" t="s">
        <v>32</v>
      </c>
      <c r="J2777" t="s">
        <v>1258</v>
      </c>
      <c r="K2777">
        <v>2375577</v>
      </c>
      <c r="L2777" t="s">
        <v>7321</v>
      </c>
      <c r="M2777" t="s">
        <v>1562</v>
      </c>
      <c r="N2777" t="str">
        <f t="array" ref="N2777">IF(COUNT(FIND({"数据分析","数据运营","分析师"},M2777)),"1","0")</f>
        <v>0</v>
      </c>
      <c r="O2777" t="s">
        <v>815</v>
      </c>
      <c r="P2777" t="s">
        <v>1384</v>
      </c>
      <c r="Q2777" t="str">
        <f t="shared" si="86"/>
        <v>20</v>
      </c>
      <c r="R2777" t="str">
        <f t="shared" si="87"/>
        <v>40</v>
      </c>
      <c r="S2777" s="1" t="s">
        <v>2061</v>
      </c>
      <c r="T2777" t="s">
        <v>12456</v>
      </c>
      <c r="U2777" t="s">
        <v>12464</v>
      </c>
      <c r="V2777" t="s">
        <v>12470</v>
      </c>
      <c r="W2777" t="s">
        <v>12931</v>
      </c>
      <c r="X2777" t="s">
        <v>12916</v>
      </c>
      <c r="Y2777" t="s">
        <v>12956</v>
      </c>
      <c r="Z2777" t="s">
        <v>12917</v>
      </c>
    </row>
    <row r="2778" spans="1:27" x14ac:dyDescent="0.25">
      <c r="A2778" t="s">
        <v>4305</v>
      </c>
      <c r="B2778" t="s">
        <v>6098</v>
      </c>
      <c r="C2778">
        <v>98426</v>
      </c>
      <c r="D2778" t="s">
        <v>6099</v>
      </c>
      <c r="E2778" t="s">
        <v>39</v>
      </c>
      <c r="G2778" t="s">
        <v>272</v>
      </c>
      <c r="H2778" t="s">
        <v>447</v>
      </c>
      <c r="I2778" t="s">
        <v>32</v>
      </c>
      <c r="J2778" t="s">
        <v>142</v>
      </c>
      <c r="K2778">
        <v>2411773</v>
      </c>
      <c r="L2778" t="s">
        <v>7322</v>
      </c>
      <c r="M2778" t="s">
        <v>1160</v>
      </c>
      <c r="N2778" t="str">
        <f t="array" ref="N2778">IF(COUNT(FIND({"数据分析","数据运营","分析师"},M2778)),"1","0")</f>
        <v>0</v>
      </c>
      <c r="O2778" t="s">
        <v>260</v>
      </c>
      <c r="P2778" t="s">
        <v>1384</v>
      </c>
      <c r="Q2778" t="str">
        <f t="shared" si="86"/>
        <v>8</v>
      </c>
      <c r="R2778" t="str">
        <f t="shared" si="87"/>
        <v>15</v>
      </c>
      <c r="S2778" s="1" t="s">
        <v>12320</v>
      </c>
      <c r="T2778" t="s">
        <v>12464</v>
      </c>
      <c r="U2778" t="s">
        <v>12474</v>
      </c>
      <c r="V2778" t="s">
        <v>12456</v>
      </c>
      <c r="W2778" t="s">
        <v>12971</v>
      </c>
      <c r="X2778" t="s">
        <v>12919</v>
      </c>
      <c r="Y2778" t="s">
        <v>12949</v>
      </c>
      <c r="Z2778" t="s">
        <v>12917</v>
      </c>
    </row>
    <row r="2779" spans="1:27" x14ac:dyDescent="0.25">
      <c r="A2779" t="s">
        <v>4305</v>
      </c>
      <c r="B2779" t="s">
        <v>3792</v>
      </c>
      <c r="C2779">
        <v>108801</v>
      </c>
      <c r="D2779" t="s">
        <v>3793</v>
      </c>
      <c r="E2779" t="s">
        <v>47</v>
      </c>
      <c r="F2779" t="s">
        <v>4767</v>
      </c>
      <c r="G2779" t="s">
        <v>130</v>
      </c>
      <c r="H2779" t="s">
        <v>130</v>
      </c>
      <c r="I2779" t="s">
        <v>32</v>
      </c>
      <c r="J2779" t="s">
        <v>117</v>
      </c>
      <c r="K2779">
        <v>2080118</v>
      </c>
      <c r="L2779" t="s">
        <v>7323</v>
      </c>
      <c r="M2779" t="s">
        <v>7324</v>
      </c>
      <c r="N2779" t="str">
        <f t="array" ref="N2779">IF(COUNT(FIND({"数据分析","数据运营","分析师"},M2779)),"1","0")</f>
        <v>0</v>
      </c>
      <c r="O2779" t="s">
        <v>298</v>
      </c>
      <c r="P2779" t="s">
        <v>1384</v>
      </c>
      <c r="Q2779" t="str">
        <f t="shared" si="86"/>
        <v>15</v>
      </c>
      <c r="R2779" t="str">
        <f t="shared" si="87"/>
        <v>30</v>
      </c>
      <c r="S2779" s="1" t="s">
        <v>12325</v>
      </c>
      <c r="T2779" t="s">
        <v>12479</v>
      </c>
      <c r="U2779" t="s">
        <v>12460</v>
      </c>
      <c r="V2779" t="s">
        <v>12470</v>
      </c>
      <c r="W2779" t="s">
        <v>76</v>
      </c>
    </row>
    <row r="2780" spans="1:27" x14ac:dyDescent="0.25">
      <c r="A2780" t="s">
        <v>4305</v>
      </c>
      <c r="B2780" t="s">
        <v>5347</v>
      </c>
      <c r="C2780">
        <v>1537</v>
      </c>
      <c r="D2780" t="s">
        <v>5348</v>
      </c>
      <c r="E2780" t="s">
        <v>18</v>
      </c>
      <c r="G2780" t="s">
        <v>272</v>
      </c>
      <c r="H2780" t="s">
        <v>447</v>
      </c>
      <c r="I2780" t="s">
        <v>32</v>
      </c>
      <c r="J2780" t="s">
        <v>274</v>
      </c>
      <c r="K2780">
        <v>1934692</v>
      </c>
      <c r="L2780" t="s">
        <v>7325</v>
      </c>
      <c r="M2780" t="s">
        <v>7326</v>
      </c>
      <c r="N2780" t="str">
        <f t="array" ref="N2780">IF(COUNT(FIND({"数据分析","数据运营","分析师"},M2780)),"1","0")</f>
        <v>0</v>
      </c>
      <c r="O2780" t="s">
        <v>924</v>
      </c>
      <c r="P2780" t="s">
        <v>1384</v>
      </c>
      <c r="Q2780" t="str">
        <f t="shared" si="86"/>
        <v>12</v>
      </c>
      <c r="R2780" t="str">
        <f t="shared" si="87"/>
        <v>20</v>
      </c>
      <c r="S2780" s="1" t="s">
        <v>790</v>
      </c>
      <c r="T2780" t="s">
        <v>12454</v>
      </c>
      <c r="U2780" t="s">
        <v>12483</v>
      </c>
      <c r="V2780" t="s">
        <v>12479</v>
      </c>
      <c r="W2780" t="s">
        <v>12971</v>
      </c>
      <c r="X2780" t="s">
        <v>12949</v>
      </c>
      <c r="Y2780" t="s">
        <v>12917</v>
      </c>
    </row>
    <row r="2781" spans="1:27" x14ac:dyDescent="0.25">
      <c r="A2781" t="s">
        <v>4305</v>
      </c>
      <c r="B2781" t="s">
        <v>4363</v>
      </c>
      <c r="C2781">
        <v>8103</v>
      </c>
      <c r="D2781" t="s">
        <v>4364</v>
      </c>
      <c r="E2781" t="s">
        <v>18</v>
      </c>
      <c r="F2781" t="s">
        <v>4365</v>
      </c>
      <c r="G2781" t="s">
        <v>20</v>
      </c>
      <c r="H2781" t="s">
        <v>301</v>
      </c>
      <c r="I2781" t="s">
        <v>32</v>
      </c>
      <c r="J2781" t="s">
        <v>258</v>
      </c>
      <c r="K2781">
        <v>2093584</v>
      </c>
      <c r="L2781" t="s">
        <v>7327</v>
      </c>
      <c r="M2781" t="s">
        <v>2341</v>
      </c>
      <c r="N2781" t="str">
        <f t="array" ref="N2781">IF(COUNT(FIND({"数据分析","数据运营","分析师"},M2781)),"1","0")</f>
        <v>0</v>
      </c>
      <c r="O2781" t="s">
        <v>231</v>
      </c>
      <c r="P2781" t="s">
        <v>1384</v>
      </c>
      <c r="Q2781" t="str">
        <f t="shared" si="86"/>
        <v>15</v>
      </c>
      <c r="R2781" t="str">
        <f t="shared" si="87"/>
        <v>25</v>
      </c>
      <c r="S2781" s="1" t="s">
        <v>12319</v>
      </c>
      <c r="T2781" t="s">
        <v>12453</v>
      </c>
      <c r="U2781" t="s">
        <v>12454</v>
      </c>
      <c r="V2781" t="s">
        <v>12455</v>
      </c>
      <c r="W2781" t="s">
        <v>12941</v>
      </c>
      <c r="X2781" t="s">
        <v>13019</v>
      </c>
      <c r="Y2781" t="s">
        <v>12917</v>
      </c>
    </row>
    <row r="2782" spans="1:27" x14ac:dyDescent="0.25">
      <c r="A2782" t="s">
        <v>4305</v>
      </c>
      <c r="B2782" t="s">
        <v>4660</v>
      </c>
      <c r="C2782">
        <v>1970</v>
      </c>
      <c r="D2782" t="s">
        <v>4661</v>
      </c>
      <c r="E2782" t="s">
        <v>18</v>
      </c>
      <c r="G2782" t="s">
        <v>20</v>
      </c>
      <c r="H2782" t="s">
        <v>580</v>
      </c>
      <c r="I2782" t="s">
        <v>32</v>
      </c>
      <c r="J2782" t="s">
        <v>23</v>
      </c>
      <c r="K2782">
        <v>2560937</v>
      </c>
      <c r="L2782" t="s">
        <v>7328</v>
      </c>
      <c r="M2782" t="s">
        <v>7329</v>
      </c>
      <c r="N2782" t="str">
        <f t="array" ref="N2782">IF(COUNT(FIND({"数据分析","数据运营","分析师"},M2782)),"1","0")</f>
        <v>0</v>
      </c>
      <c r="O2782" t="s">
        <v>1518</v>
      </c>
      <c r="P2782" t="s">
        <v>1384</v>
      </c>
      <c r="Q2782" t="str">
        <f t="shared" si="86"/>
        <v>20</v>
      </c>
      <c r="R2782" t="str">
        <f t="shared" si="87"/>
        <v>35</v>
      </c>
      <c r="S2782" s="1" t="s">
        <v>12319</v>
      </c>
      <c r="T2782" t="s">
        <v>12453</v>
      </c>
      <c r="U2782" t="s">
        <v>12454</v>
      </c>
      <c r="V2782" t="s">
        <v>12830</v>
      </c>
      <c r="W2782" t="s">
        <v>12931</v>
      </c>
      <c r="X2782" t="s">
        <v>12956</v>
      </c>
      <c r="Y2782" t="s">
        <v>12917</v>
      </c>
    </row>
    <row r="2783" spans="1:27" x14ac:dyDescent="0.25">
      <c r="A2783" t="s">
        <v>4305</v>
      </c>
      <c r="B2783" t="s">
        <v>7211</v>
      </c>
      <c r="C2783">
        <v>30437</v>
      </c>
      <c r="D2783" t="s">
        <v>7212</v>
      </c>
      <c r="E2783" t="s">
        <v>30</v>
      </c>
      <c r="F2783" t="s">
        <v>4379</v>
      </c>
      <c r="G2783" t="s">
        <v>20</v>
      </c>
      <c r="H2783" t="s">
        <v>72</v>
      </c>
      <c r="I2783" t="s">
        <v>32</v>
      </c>
      <c r="J2783" t="s">
        <v>117</v>
      </c>
      <c r="K2783">
        <v>2273443</v>
      </c>
      <c r="L2783" t="s">
        <v>7330</v>
      </c>
      <c r="M2783" t="s">
        <v>479</v>
      </c>
      <c r="N2783" t="str">
        <f t="array" ref="N2783">IF(COUNT(FIND({"数据分析","数据运营","分析师"},M2783)),"1","0")</f>
        <v>0</v>
      </c>
      <c r="O2783" t="s">
        <v>189</v>
      </c>
      <c r="P2783" t="s">
        <v>1384</v>
      </c>
      <c r="Q2783" t="str">
        <f t="shared" si="86"/>
        <v>10</v>
      </c>
      <c r="R2783" t="str">
        <f t="shared" si="87"/>
        <v>20</v>
      </c>
      <c r="S2783" s="1" t="s">
        <v>12341</v>
      </c>
      <c r="T2783" t="s">
        <v>12455</v>
      </c>
      <c r="U2783" t="s">
        <v>12479</v>
      </c>
      <c r="V2783" t="s">
        <v>12483</v>
      </c>
      <c r="W2783" t="s">
        <v>12931</v>
      </c>
      <c r="X2783" t="s">
        <v>12956</v>
      </c>
      <c r="Y2783" t="s">
        <v>12917</v>
      </c>
    </row>
    <row r="2784" spans="1:27" x14ac:dyDescent="0.25">
      <c r="A2784" t="s">
        <v>4305</v>
      </c>
      <c r="B2784" t="s">
        <v>7331</v>
      </c>
      <c r="C2784">
        <v>62784</v>
      </c>
      <c r="D2784" t="s">
        <v>7331</v>
      </c>
      <c r="E2784" t="s">
        <v>47</v>
      </c>
      <c r="G2784" t="s">
        <v>20</v>
      </c>
      <c r="H2784" t="s">
        <v>72</v>
      </c>
      <c r="I2784" t="s">
        <v>32</v>
      </c>
      <c r="J2784" t="s">
        <v>142</v>
      </c>
      <c r="K2784">
        <v>2179046</v>
      </c>
      <c r="L2784" t="s">
        <v>7332</v>
      </c>
      <c r="M2784" t="s">
        <v>7333</v>
      </c>
      <c r="N2784" t="str">
        <f t="array" ref="N2784">IF(COUNT(FIND({"数据分析","数据运营","分析师"},M2784)),"1","0")</f>
        <v>0</v>
      </c>
      <c r="O2784" t="s">
        <v>1594</v>
      </c>
      <c r="P2784" t="s">
        <v>1384</v>
      </c>
      <c r="Q2784" t="str">
        <f t="shared" si="86"/>
        <v>18</v>
      </c>
      <c r="R2784" t="str">
        <f t="shared" si="87"/>
        <v>25</v>
      </c>
      <c r="S2784" s="1" t="s">
        <v>8116</v>
      </c>
      <c r="T2784" t="s">
        <v>12454</v>
      </c>
      <c r="U2784" t="s">
        <v>12455</v>
      </c>
      <c r="V2784" t="s">
        <v>12467</v>
      </c>
      <c r="W2784" t="s">
        <v>12931</v>
      </c>
      <c r="X2784" t="s">
        <v>12956</v>
      </c>
      <c r="Y2784" t="s">
        <v>12917</v>
      </c>
    </row>
    <row r="2785" spans="1:27" x14ac:dyDescent="0.25">
      <c r="A2785" t="s">
        <v>4305</v>
      </c>
      <c r="B2785" t="s">
        <v>7334</v>
      </c>
      <c r="C2785">
        <v>99454</v>
      </c>
      <c r="D2785" t="s">
        <v>7335</v>
      </c>
      <c r="E2785" t="s">
        <v>56</v>
      </c>
      <c r="G2785" t="s">
        <v>20</v>
      </c>
      <c r="H2785" t="s">
        <v>72</v>
      </c>
      <c r="I2785" t="s">
        <v>32</v>
      </c>
      <c r="J2785" t="s">
        <v>274</v>
      </c>
      <c r="K2785">
        <v>2517662</v>
      </c>
      <c r="L2785" t="s">
        <v>7336</v>
      </c>
      <c r="M2785" t="s">
        <v>7337</v>
      </c>
      <c r="N2785" t="str">
        <f t="array" ref="N2785">IF(COUNT(FIND({"数据分析","数据运营","分析师"},M2785)),"1","0")</f>
        <v>0</v>
      </c>
      <c r="O2785" t="s">
        <v>1784</v>
      </c>
      <c r="P2785" t="s">
        <v>1384</v>
      </c>
      <c r="Q2785" t="str">
        <f t="shared" si="86"/>
        <v>25</v>
      </c>
      <c r="R2785" t="str">
        <f t="shared" si="87"/>
        <v>35</v>
      </c>
      <c r="S2785" s="1" t="s">
        <v>1456</v>
      </c>
      <c r="T2785" t="s">
        <v>12456</v>
      </c>
      <c r="U2785" t="s">
        <v>12477</v>
      </c>
      <c r="V2785" t="s">
        <v>12487</v>
      </c>
      <c r="W2785" t="s">
        <v>12929</v>
      </c>
      <c r="X2785" t="s">
        <v>12917</v>
      </c>
    </row>
    <row r="2786" spans="1:27" x14ac:dyDescent="0.25">
      <c r="A2786" t="s">
        <v>4305</v>
      </c>
      <c r="B2786" t="s">
        <v>5306</v>
      </c>
      <c r="C2786">
        <v>91</v>
      </c>
      <c r="D2786" t="s">
        <v>5307</v>
      </c>
      <c r="E2786" t="s">
        <v>18</v>
      </c>
      <c r="F2786" t="s">
        <v>5308</v>
      </c>
      <c r="G2786" t="s">
        <v>272</v>
      </c>
      <c r="H2786" t="s">
        <v>447</v>
      </c>
      <c r="I2786" t="s">
        <v>32</v>
      </c>
      <c r="J2786" t="s">
        <v>23</v>
      </c>
      <c r="K2786">
        <v>2528132</v>
      </c>
      <c r="L2786" t="s">
        <v>7338</v>
      </c>
      <c r="M2786" t="s">
        <v>1827</v>
      </c>
      <c r="N2786" t="str">
        <f t="array" ref="N2786">IF(COUNT(FIND({"数据分析","数据运营","分析师"},M2786)),"1","0")</f>
        <v>0</v>
      </c>
      <c r="O2786" t="s">
        <v>298</v>
      </c>
      <c r="P2786" t="s">
        <v>1384</v>
      </c>
      <c r="Q2786" t="str">
        <f t="shared" si="86"/>
        <v>15</v>
      </c>
      <c r="R2786" t="str">
        <f t="shared" si="87"/>
        <v>30</v>
      </c>
      <c r="S2786" s="1" t="s">
        <v>1583</v>
      </c>
      <c r="T2786" t="s">
        <v>12534</v>
      </c>
      <c r="U2786" t="s">
        <v>12485</v>
      </c>
      <c r="V2786" t="s">
        <v>12470</v>
      </c>
      <c r="W2786" t="s">
        <v>12971</v>
      </c>
      <c r="X2786" t="s">
        <v>12949</v>
      </c>
      <c r="Y2786" t="s">
        <v>12917</v>
      </c>
    </row>
    <row r="2787" spans="1:27" x14ac:dyDescent="0.25">
      <c r="A2787" t="s">
        <v>4305</v>
      </c>
      <c r="B2787" t="s">
        <v>7339</v>
      </c>
      <c r="C2787">
        <v>106042</v>
      </c>
      <c r="D2787" t="s">
        <v>7340</v>
      </c>
      <c r="E2787" t="s">
        <v>30</v>
      </c>
      <c r="F2787" t="s">
        <v>4631</v>
      </c>
      <c r="G2787" t="s">
        <v>272</v>
      </c>
      <c r="H2787" t="s">
        <v>788</v>
      </c>
      <c r="I2787" t="s">
        <v>32</v>
      </c>
      <c r="J2787" t="s">
        <v>23</v>
      </c>
      <c r="K2787">
        <v>2440724</v>
      </c>
      <c r="L2787" t="s">
        <v>7341</v>
      </c>
      <c r="M2787" t="s">
        <v>670</v>
      </c>
      <c r="N2787" t="str">
        <f t="array" ref="N2787">IF(COUNT(FIND({"数据分析","数据运营","分析师"},M2787)),"1","0")</f>
        <v>0</v>
      </c>
      <c r="O2787" t="s">
        <v>298</v>
      </c>
      <c r="P2787" t="s">
        <v>1384</v>
      </c>
      <c r="Q2787" t="str">
        <f t="shared" si="86"/>
        <v>15</v>
      </c>
      <c r="R2787" t="str">
        <f t="shared" si="87"/>
        <v>30</v>
      </c>
      <c r="S2787" s="1" t="s">
        <v>12325</v>
      </c>
      <c r="T2787" t="s">
        <v>12467</v>
      </c>
      <c r="U2787" t="s">
        <v>12477</v>
      </c>
      <c r="V2787" t="s">
        <v>12479</v>
      </c>
      <c r="W2787" t="s">
        <v>12971</v>
      </c>
      <c r="X2787" t="s">
        <v>12949</v>
      </c>
      <c r="Y2787" t="s">
        <v>12917</v>
      </c>
    </row>
    <row r="2788" spans="1:27" x14ac:dyDescent="0.25">
      <c r="A2788" t="s">
        <v>4305</v>
      </c>
      <c r="B2788" t="s">
        <v>5855</v>
      </c>
      <c r="C2788">
        <v>1211</v>
      </c>
      <c r="D2788" t="s">
        <v>5856</v>
      </c>
      <c r="E2788" t="s">
        <v>47</v>
      </c>
      <c r="F2788" t="s">
        <v>4871</v>
      </c>
      <c r="G2788" t="s">
        <v>81</v>
      </c>
      <c r="H2788" t="s">
        <v>42</v>
      </c>
      <c r="I2788" t="s">
        <v>32</v>
      </c>
      <c r="J2788" t="s">
        <v>274</v>
      </c>
      <c r="K2788">
        <v>2566531</v>
      </c>
      <c r="L2788" t="s">
        <v>6553</v>
      </c>
      <c r="M2788" t="s">
        <v>7342</v>
      </c>
      <c r="N2788" t="str">
        <f t="array" ref="N2788">IF(COUNT(FIND({"数据分析","数据运营","分析师"},M2788)),"1","0")</f>
        <v>1</v>
      </c>
      <c r="O2788" t="s">
        <v>36</v>
      </c>
      <c r="P2788" t="s">
        <v>1384</v>
      </c>
      <c r="Q2788" t="str">
        <f t="shared" si="86"/>
        <v>10</v>
      </c>
      <c r="R2788" t="str">
        <f t="shared" si="87"/>
        <v>15</v>
      </c>
      <c r="S2788" s="1" t="s">
        <v>12331</v>
      </c>
      <c r="T2788" t="s">
        <v>12483</v>
      </c>
      <c r="U2788" t="s">
        <v>12462</v>
      </c>
      <c r="V2788" t="s">
        <v>12477</v>
      </c>
      <c r="W2788" s="1" t="s">
        <v>13223</v>
      </c>
      <c r="X2788" t="s">
        <v>12810</v>
      </c>
      <c r="Y2788" t="s">
        <v>13311</v>
      </c>
      <c r="Z2788" t="s">
        <v>13335</v>
      </c>
      <c r="AA2788" t="s">
        <v>13282</v>
      </c>
    </row>
    <row r="2789" spans="1:27" x14ac:dyDescent="0.25">
      <c r="A2789" t="s">
        <v>4305</v>
      </c>
      <c r="B2789" t="s">
        <v>7343</v>
      </c>
      <c r="C2789">
        <v>7001</v>
      </c>
      <c r="D2789" t="s">
        <v>7344</v>
      </c>
      <c r="E2789" t="s">
        <v>39</v>
      </c>
      <c r="F2789" t="s">
        <v>5695</v>
      </c>
      <c r="G2789" t="s">
        <v>272</v>
      </c>
      <c r="H2789" t="s">
        <v>447</v>
      </c>
      <c r="I2789" t="s">
        <v>32</v>
      </c>
      <c r="J2789" t="s">
        <v>23</v>
      </c>
      <c r="K2789">
        <v>1986962</v>
      </c>
      <c r="L2789" t="s">
        <v>7345</v>
      </c>
      <c r="M2789" t="s">
        <v>7346</v>
      </c>
      <c r="N2789" t="str">
        <f t="array" ref="N2789">IF(COUNT(FIND({"数据分析","数据运营","分析师"},M2789)),"1","0")</f>
        <v>0</v>
      </c>
      <c r="O2789" t="s">
        <v>231</v>
      </c>
      <c r="P2789" t="s">
        <v>1384</v>
      </c>
      <c r="Q2789" t="str">
        <f t="shared" si="86"/>
        <v>15</v>
      </c>
      <c r="R2789" t="str">
        <f t="shared" si="87"/>
        <v>25</v>
      </c>
      <c r="S2789" s="1" t="s">
        <v>2061</v>
      </c>
      <c r="T2789" t="s">
        <v>12456</v>
      </c>
      <c r="U2789" t="s">
        <v>12474</v>
      </c>
      <c r="V2789" t="s">
        <v>12479</v>
      </c>
      <c r="W2789" t="s">
        <v>12951</v>
      </c>
      <c r="X2789" t="s">
        <v>12948</v>
      </c>
      <c r="Y2789" t="s">
        <v>12949</v>
      </c>
      <c r="Z2789" t="s">
        <v>12920</v>
      </c>
      <c r="AA2789" t="s">
        <v>12968</v>
      </c>
    </row>
    <row r="2790" spans="1:27" x14ac:dyDescent="0.25">
      <c r="A2790" t="s">
        <v>4305</v>
      </c>
      <c r="B2790" t="s">
        <v>7347</v>
      </c>
      <c r="C2790">
        <v>30608</v>
      </c>
      <c r="D2790" t="s">
        <v>7348</v>
      </c>
      <c r="E2790" t="s">
        <v>39</v>
      </c>
      <c r="F2790" t="s">
        <v>4365</v>
      </c>
      <c r="G2790" t="s">
        <v>33</v>
      </c>
      <c r="H2790" t="s">
        <v>66</v>
      </c>
      <c r="I2790" t="s">
        <v>32</v>
      </c>
      <c r="J2790" t="s">
        <v>33</v>
      </c>
      <c r="K2790">
        <v>1172795</v>
      </c>
      <c r="L2790" t="s">
        <v>7349</v>
      </c>
      <c r="M2790" t="s">
        <v>3321</v>
      </c>
      <c r="N2790" t="str">
        <f t="array" ref="N2790">IF(COUNT(FIND({"数据分析","数据运营","分析师"},M2790)),"1","0")</f>
        <v>1</v>
      </c>
      <c r="O2790" t="s">
        <v>360</v>
      </c>
      <c r="P2790" t="s">
        <v>1384</v>
      </c>
      <c r="Q2790" t="str">
        <f t="shared" si="86"/>
        <v>12</v>
      </c>
      <c r="R2790" t="str">
        <f t="shared" si="87"/>
        <v>24</v>
      </c>
      <c r="S2790" s="1" t="s">
        <v>12415</v>
      </c>
      <c r="T2790" t="s">
        <v>12571</v>
      </c>
      <c r="U2790" t="s">
        <v>12715</v>
      </c>
      <c r="V2790" t="s">
        <v>12867</v>
      </c>
      <c r="W2790" s="1" t="s">
        <v>13224</v>
      </c>
      <c r="X2790" t="s">
        <v>13272</v>
      </c>
      <c r="Y2790" t="s">
        <v>13276</v>
      </c>
    </row>
    <row r="2791" spans="1:27" x14ac:dyDescent="0.25">
      <c r="A2791" t="s">
        <v>4305</v>
      </c>
      <c r="B2791" t="s">
        <v>7350</v>
      </c>
      <c r="C2791">
        <v>42677</v>
      </c>
      <c r="D2791" t="s">
        <v>7351</v>
      </c>
      <c r="E2791" t="s">
        <v>47</v>
      </c>
      <c r="G2791" t="s">
        <v>20</v>
      </c>
      <c r="H2791" t="s">
        <v>21</v>
      </c>
      <c r="I2791" t="s">
        <v>32</v>
      </c>
      <c r="J2791" t="s">
        <v>2056</v>
      </c>
      <c r="K2791">
        <v>2466715</v>
      </c>
      <c r="L2791" t="s">
        <v>7352</v>
      </c>
      <c r="M2791" t="s">
        <v>7353</v>
      </c>
      <c r="N2791" t="str">
        <f t="array" ref="N2791">IF(COUNT(FIND({"数据分析","数据运营","分析师"},M2791)),"1","0")</f>
        <v>0</v>
      </c>
      <c r="O2791" t="s">
        <v>36</v>
      </c>
      <c r="P2791" t="s">
        <v>1384</v>
      </c>
      <c r="Q2791" t="str">
        <f t="shared" si="86"/>
        <v>10</v>
      </c>
      <c r="R2791" t="str">
        <f t="shared" si="87"/>
        <v>15</v>
      </c>
      <c r="S2791" s="1" t="s">
        <v>1456</v>
      </c>
      <c r="T2791" t="s">
        <v>12453</v>
      </c>
      <c r="U2791" t="s">
        <v>12455</v>
      </c>
      <c r="V2791" t="s">
        <v>12868</v>
      </c>
      <c r="W2791" t="s">
        <v>13087</v>
      </c>
      <c r="X2791" t="s">
        <v>13088</v>
      </c>
      <c r="Y2791" t="s">
        <v>13067</v>
      </c>
      <c r="Z2791" t="s">
        <v>12919</v>
      </c>
      <c r="AA2791" t="s">
        <v>12916</v>
      </c>
    </row>
    <row r="2792" spans="1:27" x14ac:dyDescent="0.25">
      <c r="A2792" t="s">
        <v>4305</v>
      </c>
      <c r="B2792" t="s">
        <v>5124</v>
      </c>
      <c r="C2792">
        <v>4836</v>
      </c>
      <c r="D2792" t="s">
        <v>4921</v>
      </c>
      <c r="E2792" t="s">
        <v>18</v>
      </c>
      <c r="F2792" t="s">
        <v>4879</v>
      </c>
      <c r="G2792" t="s">
        <v>20</v>
      </c>
      <c r="H2792" t="s">
        <v>72</v>
      </c>
      <c r="I2792" t="s">
        <v>22</v>
      </c>
      <c r="J2792" t="s">
        <v>92</v>
      </c>
      <c r="K2792">
        <v>2289012</v>
      </c>
      <c r="L2792" t="s">
        <v>7354</v>
      </c>
      <c r="M2792" t="s">
        <v>7355</v>
      </c>
      <c r="N2792" t="str">
        <f t="array" ref="N2792">IF(COUNT(FIND({"数据分析","数据运营","分析师"},M2792)),"1","0")</f>
        <v>0</v>
      </c>
      <c r="O2792" t="s">
        <v>1883</v>
      </c>
      <c r="P2792" t="s">
        <v>1384</v>
      </c>
      <c r="Q2792" t="str">
        <f t="shared" si="86"/>
        <v>30</v>
      </c>
      <c r="R2792" t="str">
        <f t="shared" si="87"/>
        <v>60</v>
      </c>
      <c r="S2792" s="1" t="s">
        <v>12319</v>
      </c>
      <c r="T2792" t="s">
        <v>12464</v>
      </c>
      <c r="U2792" t="s">
        <v>12453</v>
      </c>
      <c r="V2792" t="s">
        <v>12455</v>
      </c>
      <c r="W2792" t="s">
        <v>12929</v>
      </c>
      <c r="X2792" t="s">
        <v>12919</v>
      </c>
      <c r="Y2792" t="s">
        <v>12917</v>
      </c>
    </row>
    <row r="2793" spans="1:27" x14ac:dyDescent="0.25">
      <c r="A2793" t="s">
        <v>4305</v>
      </c>
      <c r="B2793" t="s">
        <v>7356</v>
      </c>
      <c r="C2793">
        <v>139119</v>
      </c>
      <c r="D2793" t="s">
        <v>7357</v>
      </c>
      <c r="E2793" t="s">
        <v>39</v>
      </c>
      <c r="F2793" t="s">
        <v>7358</v>
      </c>
      <c r="G2793" t="s">
        <v>20</v>
      </c>
      <c r="H2793" t="s">
        <v>301</v>
      </c>
      <c r="I2793" t="s">
        <v>22</v>
      </c>
      <c r="J2793" t="s">
        <v>105</v>
      </c>
      <c r="K2793">
        <v>2465717</v>
      </c>
      <c r="L2793" t="s">
        <v>7359</v>
      </c>
      <c r="M2793" t="s">
        <v>716</v>
      </c>
      <c r="N2793" t="str">
        <f t="array" ref="N2793">IF(COUNT(FIND({"数据分析","数据运营","分析师"},M2793)),"1","0")</f>
        <v>0</v>
      </c>
      <c r="O2793" t="s">
        <v>751</v>
      </c>
      <c r="P2793" t="s">
        <v>1384</v>
      </c>
      <c r="Q2793" t="str">
        <f t="shared" si="86"/>
        <v>18</v>
      </c>
      <c r="R2793" t="str">
        <f t="shared" si="87"/>
        <v>36</v>
      </c>
      <c r="W2793" t="s">
        <v>12941</v>
      </c>
      <c r="X2793" t="s">
        <v>12917</v>
      </c>
    </row>
    <row r="2794" spans="1:27" x14ac:dyDescent="0.25">
      <c r="A2794" t="s">
        <v>4305</v>
      </c>
      <c r="B2794" t="s">
        <v>3229</v>
      </c>
      <c r="C2794">
        <v>72257</v>
      </c>
      <c r="D2794" t="s">
        <v>3230</v>
      </c>
      <c r="E2794" t="s">
        <v>47</v>
      </c>
      <c r="F2794" t="s">
        <v>4313</v>
      </c>
      <c r="G2794" t="s">
        <v>33</v>
      </c>
      <c r="H2794" t="s">
        <v>66</v>
      </c>
      <c r="I2794" t="s">
        <v>22</v>
      </c>
      <c r="J2794" t="s">
        <v>33</v>
      </c>
      <c r="K2794">
        <v>697635</v>
      </c>
      <c r="L2794" t="s">
        <v>6443</v>
      </c>
      <c r="M2794" t="s">
        <v>138</v>
      </c>
      <c r="N2794" t="str">
        <f t="array" ref="N2794">IF(COUNT(FIND({"数据分析","数据运营","分析师"},M2794)),"1","0")</f>
        <v>1</v>
      </c>
      <c r="O2794" t="s">
        <v>220</v>
      </c>
      <c r="P2794" t="s">
        <v>1384</v>
      </c>
      <c r="Q2794" t="str">
        <f t="shared" si="86"/>
        <v>8</v>
      </c>
      <c r="R2794" t="str">
        <f t="shared" si="87"/>
        <v>16</v>
      </c>
      <c r="S2794" s="1" t="s">
        <v>12320</v>
      </c>
      <c r="T2794" t="s">
        <v>12462</v>
      </c>
      <c r="U2794" t="s">
        <v>12455</v>
      </c>
      <c r="V2794" t="s">
        <v>12475</v>
      </c>
      <c r="W2794" s="1" t="s">
        <v>138</v>
      </c>
    </row>
    <row r="2795" spans="1:27" x14ac:dyDescent="0.25">
      <c r="A2795" t="s">
        <v>4305</v>
      </c>
      <c r="B2795" t="s">
        <v>6090</v>
      </c>
      <c r="C2795">
        <v>146026</v>
      </c>
      <c r="D2795" t="s">
        <v>6091</v>
      </c>
      <c r="E2795" t="s">
        <v>56</v>
      </c>
      <c r="F2795" t="s">
        <v>5489</v>
      </c>
      <c r="G2795" t="s">
        <v>20</v>
      </c>
      <c r="H2795" t="s">
        <v>72</v>
      </c>
      <c r="I2795" t="s">
        <v>178</v>
      </c>
      <c r="J2795" t="s">
        <v>23</v>
      </c>
      <c r="K2795">
        <v>2392829</v>
      </c>
      <c r="L2795" t="s">
        <v>7360</v>
      </c>
      <c r="M2795" t="s">
        <v>479</v>
      </c>
      <c r="N2795" t="str">
        <f t="array" ref="N2795">IF(COUNT(FIND({"数据分析","数据运营","分析师"},M2795)),"1","0")</f>
        <v>0</v>
      </c>
      <c r="O2795" t="s">
        <v>391</v>
      </c>
      <c r="P2795" t="s">
        <v>1384</v>
      </c>
      <c r="Q2795" t="str">
        <f t="shared" si="86"/>
        <v>15</v>
      </c>
      <c r="R2795" t="str">
        <f t="shared" si="87"/>
        <v>20</v>
      </c>
      <c r="W2795" t="s">
        <v>12931</v>
      </c>
      <c r="X2795" t="s">
        <v>12956</v>
      </c>
      <c r="Y2795" t="s">
        <v>12917</v>
      </c>
    </row>
    <row r="2796" spans="1:27" x14ac:dyDescent="0.25">
      <c r="A2796" t="s">
        <v>4305</v>
      </c>
      <c r="B2796" t="s">
        <v>6470</v>
      </c>
      <c r="C2796">
        <v>22391</v>
      </c>
      <c r="D2796" t="s">
        <v>6471</v>
      </c>
      <c r="E2796" t="s">
        <v>30</v>
      </c>
      <c r="G2796" t="s">
        <v>272</v>
      </c>
      <c r="H2796" t="s">
        <v>788</v>
      </c>
      <c r="I2796" t="s">
        <v>32</v>
      </c>
      <c r="J2796" t="s">
        <v>33</v>
      </c>
      <c r="K2796">
        <v>2438272</v>
      </c>
      <c r="L2796" t="s">
        <v>7361</v>
      </c>
      <c r="M2796" t="s">
        <v>670</v>
      </c>
      <c r="N2796" t="str">
        <f t="array" ref="N2796">IF(COUNT(FIND({"数据分析","数据运营","分析师"},M2796)),"1","0")</f>
        <v>0</v>
      </c>
      <c r="O2796" t="s">
        <v>298</v>
      </c>
      <c r="P2796" t="s">
        <v>1384</v>
      </c>
      <c r="Q2796" t="str">
        <f t="shared" si="86"/>
        <v>15</v>
      </c>
      <c r="R2796" t="str">
        <f t="shared" si="87"/>
        <v>30</v>
      </c>
      <c r="S2796" s="1" t="s">
        <v>12350</v>
      </c>
      <c r="T2796" t="s">
        <v>12455</v>
      </c>
      <c r="U2796" t="s">
        <v>12475</v>
      </c>
      <c r="V2796" t="s">
        <v>12467</v>
      </c>
      <c r="W2796" t="s">
        <v>12971</v>
      </c>
      <c r="X2796" t="s">
        <v>12949</v>
      </c>
      <c r="Y2796" t="s">
        <v>12917</v>
      </c>
    </row>
    <row r="2797" spans="1:27" x14ac:dyDescent="0.25">
      <c r="A2797" t="s">
        <v>4305</v>
      </c>
      <c r="B2797" t="s">
        <v>6886</v>
      </c>
      <c r="C2797">
        <v>53225</v>
      </c>
      <c r="D2797" t="s">
        <v>6887</v>
      </c>
      <c r="E2797" t="s">
        <v>18</v>
      </c>
      <c r="F2797" t="s">
        <v>6888</v>
      </c>
      <c r="G2797" t="s">
        <v>20</v>
      </c>
      <c r="H2797" t="s">
        <v>72</v>
      </c>
      <c r="I2797" t="s">
        <v>32</v>
      </c>
      <c r="J2797" t="s">
        <v>23</v>
      </c>
      <c r="K2797">
        <v>1304799</v>
      </c>
      <c r="L2797" t="s">
        <v>7362</v>
      </c>
      <c r="M2797" t="s">
        <v>505</v>
      </c>
      <c r="N2797" t="str">
        <f t="array" ref="N2797">IF(COUNT(FIND({"数据分析","数据运营","分析师"},M2797)),"1","0")</f>
        <v>0</v>
      </c>
      <c r="O2797" t="s">
        <v>924</v>
      </c>
      <c r="P2797" t="s">
        <v>1384</v>
      </c>
      <c r="Q2797" t="str">
        <f t="shared" si="86"/>
        <v>12</v>
      </c>
      <c r="R2797" t="str">
        <f t="shared" si="87"/>
        <v>20</v>
      </c>
      <c r="S2797" s="1" t="s">
        <v>12320</v>
      </c>
      <c r="T2797" t="s">
        <v>12462</v>
      </c>
      <c r="U2797" t="s">
        <v>12465</v>
      </c>
      <c r="V2797" t="s">
        <v>12455</v>
      </c>
      <c r="W2797" t="s">
        <v>12931</v>
      </c>
      <c r="X2797" t="s">
        <v>12917</v>
      </c>
    </row>
    <row r="2798" spans="1:27" x14ac:dyDescent="0.25">
      <c r="A2798" t="s">
        <v>4305</v>
      </c>
      <c r="B2798" t="s">
        <v>7363</v>
      </c>
      <c r="C2798">
        <v>61339</v>
      </c>
      <c r="D2798" t="s">
        <v>7364</v>
      </c>
      <c r="E2798" t="s">
        <v>39</v>
      </c>
      <c r="F2798" t="s">
        <v>4723</v>
      </c>
      <c r="G2798" t="s">
        <v>20</v>
      </c>
      <c r="H2798" t="s">
        <v>72</v>
      </c>
      <c r="I2798" t="s">
        <v>32</v>
      </c>
      <c r="J2798" t="s">
        <v>7365</v>
      </c>
      <c r="K2798">
        <v>2567820</v>
      </c>
      <c r="L2798" t="s">
        <v>7366</v>
      </c>
      <c r="M2798" t="s">
        <v>505</v>
      </c>
      <c r="N2798" t="str">
        <f t="array" ref="N2798">IF(COUNT(FIND({"数据分析","数据运营","分析师"},M2798)),"1","0")</f>
        <v>0</v>
      </c>
      <c r="O2798" t="s">
        <v>298</v>
      </c>
      <c r="P2798" t="s">
        <v>1384</v>
      </c>
      <c r="Q2798" t="str">
        <f t="shared" si="86"/>
        <v>15</v>
      </c>
      <c r="R2798" t="str">
        <f t="shared" si="87"/>
        <v>30</v>
      </c>
      <c r="S2798" s="1" t="s">
        <v>12329</v>
      </c>
      <c r="T2798" t="s">
        <v>12479</v>
      </c>
      <c r="U2798" t="s">
        <v>12456</v>
      </c>
      <c r="V2798" t="s">
        <v>12460</v>
      </c>
    </row>
    <row r="2799" spans="1:27" x14ac:dyDescent="0.25">
      <c r="A2799" t="s">
        <v>4305</v>
      </c>
      <c r="B2799" t="s">
        <v>7367</v>
      </c>
      <c r="C2799">
        <v>68507</v>
      </c>
      <c r="D2799" t="s">
        <v>7368</v>
      </c>
      <c r="E2799" t="s">
        <v>39</v>
      </c>
      <c r="G2799" t="s">
        <v>20</v>
      </c>
      <c r="H2799" t="s">
        <v>984</v>
      </c>
      <c r="I2799" t="s">
        <v>32</v>
      </c>
      <c r="J2799" t="s">
        <v>142</v>
      </c>
      <c r="K2799">
        <v>2413024</v>
      </c>
      <c r="L2799" t="s">
        <v>7369</v>
      </c>
      <c r="M2799" t="s">
        <v>7370</v>
      </c>
      <c r="N2799" t="str">
        <f t="array" ref="N2799">IF(COUNT(FIND({"数据分析","数据运营","分析师"},M2799)),"1","0")</f>
        <v>0</v>
      </c>
      <c r="O2799" t="s">
        <v>298</v>
      </c>
      <c r="P2799" t="s">
        <v>1384</v>
      </c>
      <c r="Q2799" t="str">
        <f t="shared" si="86"/>
        <v>15</v>
      </c>
      <c r="R2799" t="str">
        <f t="shared" si="87"/>
        <v>30</v>
      </c>
      <c r="S2799" s="1" t="s">
        <v>12416</v>
      </c>
      <c r="T2799" t="s">
        <v>12572</v>
      </c>
      <c r="U2799" t="s">
        <v>12456</v>
      </c>
      <c r="V2799" t="s">
        <v>12454</v>
      </c>
      <c r="W2799" t="s">
        <v>12931</v>
      </c>
      <c r="X2799" t="s">
        <v>12925</v>
      </c>
      <c r="Y2799" t="s">
        <v>12917</v>
      </c>
    </row>
    <row r="2800" spans="1:27" x14ac:dyDescent="0.25">
      <c r="A2800" t="s">
        <v>4305</v>
      </c>
      <c r="B2800" t="s">
        <v>7371</v>
      </c>
      <c r="C2800">
        <v>34924</v>
      </c>
      <c r="D2800" t="s">
        <v>7371</v>
      </c>
      <c r="E2800" t="s">
        <v>30</v>
      </c>
      <c r="G2800" t="s">
        <v>20</v>
      </c>
      <c r="H2800" t="s">
        <v>72</v>
      </c>
      <c r="I2800" t="s">
        <v>32</v>
      </c>
      <c r="J2800" t="s">
        <v>208</v>
      </c>
      <c r="K2800">
        <v>2299335</v>
      </c>
      <c r="L2800" t="s">
        <v>7372</v>
      </c>
      <c r="M2800" t="s">
        <v>7373</v>
      </c>
      <c r="N2800" t="str">
        <f t="array" ref="N2800">IF(COUNT(FIND({"数据分析","数据运营","分析师"},M2800)),"1","0")</f>
        <v>0</v>
      </c>
      <c r="O2800" t="s">
        <v>492</v>
      </c>
      <c r="P2800" t="s">
        <v>1384</v>
      </c>
      <c r="Q2800" t="str">
        <f t="shared" si="86"/>
        <v>20</v>
      </c>
      <c r="R2800" t="str">
        <f t="shared" si="87"/>
        <v>30</v>
      </c>
      <c r="S2800" s="1" t="s">
        <v>1456</v>
      </c>
      <c r="T2800" t="s">
        <v>12453</v>
      </c>
      <c r="U2800" t="s">
        <v>12465</v>
      </c>
      <c r="V2800" t="s">
        <v>12474</v>
      </c>
      <c r="W2800" t="s">
        <v>12929</v>
      </c>
      <c r="X2800" t="s">
        <v>12917</v>
      </c>
    </row>
    <row r="2801" spans="1:26" x14ac:dyDescent="0.25">
      <c r="A2801" t="s">
        <v>4305</v>
      </c>
      <c r="B2801" t="s">
        <v>5326</v>
      </c>
      <c r="C2801">
        <v>125497</v>
      </c>
      <c r="D2801" t="s">
        <v>5327</v>
      </c>
      <c r="E2801" t="s">
        <v>47</v>
      </c>
      <c r="F2801" t="s">
        <v>5129</v>
      </c>
      <c r="G2801" t="s">
        <v>20</v>
      </c>
      <c r="H2801" t="s">
        <v>1399</v>
      </c>
      <c r="I2801" t="s">
        <v>32</v>
      </c>
      <c r="J2801" t="s">
        <v>466</v>
      </c>
      <c r="K2801">
        <v>2105136</v>
      </c>
      <c r="L2801" t="s">
        <v>7374</v>
      </c>
      <c r="M2801" t="s">
        <v>1676</v>
      </c>
      <c r="N2801" t="str">
        <f t="array" ref="N2801">IF(COUNT(FIND({"数据分析","数据运营","分析师"},M2801)),"1","0")</f>
        <v>0</v>
      </c>
      <c r="O2801" t="s">
        <v>231</v>
      </c>
      <c r="P2801" t="s">
        <v>1384</v>
      </c>
      <c r="Q2801" t="str">
        <f t="shared" si="86"/>
        <v>15</v>
      </c>
      <c r="R2801" t="str">
        <f t="shared" si="87"/>
        <v>25</v>
      </c>
      <c r="W2801" t="s">
        <v>12931</v>
      </c>
      <c r="X2801" t="s">
        <v>13019</v>
      </c>
      <c r="Y2801" t="s">
        <v>12917</v>
      </c>
    </row>
    <row r="2802" spans="1:26" x14ac:dyDescent="0.25">
      <c r="A2802" t="s">
        <v>4305</v>
      </c>
      <c r="B2802" t="s">
        <v>3686</v>
      </c>
      <c r="C2802">
        <v>134042</v>
      </c>
      <c r="D2802" t="s">
        <v>3687</v>
      </c>
      <c r="E2802" t="s">
        <v>47</v>
      </c>
      <c r="F2802" t="s">
        <v>4723</v>
      </c>
      <c r="G2802" t="s">
        <v>253</v>
      </c>
      <c r="H2802" t="s">
        <v>72</v>
      </c>
      <c r="I2802" t="s">
        <v>32</v>
      </c>
      <c r="J2802" t="s">
        <v>302</v>
      </c>
      <c r="K2802">
        <v>2512865</v>
      </c>
      <c r="L2802" t="s">
        <v>7375</v>
      </c>
      <c r="M2802" t="s">
        <v>7376</v>
      </c>
      <c r="N2802" t="str">
        <f t="array" ref="N2802">IF(COUNT(FIND({"数据分析","数据运营","分析师"},M2802)),"1","0")</f>
        <v>1</v>
      </c>
      <c r="O2802" t="s">
        <v>231</v>
      </c>
      <c r="P2802" t="s">
        <v>1384</v>
      </c>
      <c r="Q2802" t="str">
        <f t="shared" si="86"/>
        <v>15</v>
      </c>
      <c r="R2802" t="str">
        <f t="shared" si="87"/>
        <v>25</v>
      </c>
      <c r="S2802" s="1" t="s">
        <v>8116</v>
      </c>
      <c r="T2802" t="s">
        <v>12468</v>
      </c>
      <c r="U2802" t="s">
        <v>12454</v>
      </c>
      <c r="V2802" t="s">
        <v>12479</v>
      </c>
      <c r="W2802" s="1" t="s">
        <v>72</v>
      </c>
      <c r="X2802" t="s">
        <v>13329</v>
      </c>
      <c r="Y2802" t="s">
        <v>12810</v>
      </c>
      <c r="Z2802" t="s">
        <v>13274</v>
      </c>
    </row>
    <row r="2803" spans="1:26" x14ac:dyDescent="0.25">
      <c r="A2803" t="s">
        <v>4305</v>
      </c>
      <c r="B2803" t="s">
        <v>7377</v>
      </c>
      <c r="C2803">
        <v>103417</v>
      </c>
      <c r="D2803" t="s">
        <v>7378</v>
      </c>
      <c r="E2803" t="s">
        <v>18</v>
      </c>
      <c r="F2803" t="s">
        <v>4508</v>
      </c>
      <c r="G2803" t="s">
        <v>33</v>
      </c>
      <c r="H2803" t="s">
        <v>417</v>
      </c>
      <c r="I2803" t="s">
        <v>32</v>
      </c>
      <c r="J2803" t="s">
        <v>33</v>
      </c>
      <c r="K2803">
        <v>2526755</v>
      </c>
      <c r="L2803" t="s">
        <v>7379</v>
      </c>
      <c r="M2803" t="s">
        <v>2345</v>
      </c>
      <c r="N2803" t="str">
        <f t="array" ref="N2803">IF(COUNT(FIND({"数据分析","数据运营","分析师"},M2803)),"1","0")</f>
        <v>0</v>
      </c>
      <c r="O2803" t="s">
        <v>924</v>
      </c>
      <c r="P2803" t="s">
        <v>1384</v>
      </c>
      <c r="Q2803" t="str">
        <f t="shared" si="86"/>
        <v>12</v>
      </c>
      <c r="R2803" t="str">
        <f t="shared" si="87"/>
        <v>20</v>
      </c>
      <c r="S2803" s="1" t="s">
        <v>12325</v>
      </c>
      <c r="T2803" t="s">
        <v>12455</v>
      </c>
      <c r="U2803" t="s">
        <v>12467</v>
      </c>
      <c r="V2803" t="s">
        <v>12468</v>
      </c>
      <c r="W2803" t="s">
        <v>12992</v>
      </c>
      <c r="X2803" t="s">
        <v>12920</v>
      </c>
      <c r="Y2803" t="s">
        <v>12946</v>
      </c>
    </row>
    <row r="2804" spans="1:26" x14ac:dyDescent="0.25">
      <c r="A2804" t="s">
        <v>4305</v>
      </c>
      <c r="B2804" t="s">
        <v>7380</v>
      </c>
      <c r="C2804">
        <v>6126</v>
      </c>
      <c r="D2804" t="s">
        <v>7381</v>
      </c>
      <c r="E2804" t="s">
        <v>18</v>
      </c>
      <c r="F2804" t="s">
        <v>4879</v>
      </c>
      <c r="G2804" t="s">
        <v>20</v>
      </c>
      <c r="H2804" t="s">
        <v>489</v>
      </c>
      <c r="I2804" t="s">
        <v>32</v>
      </c>
      <c r="J2804" t="s">
        <v>33</v>
      </c>
      <c r="K2804">
        <v>2384961</v>
      </c>
      <c r="L2804" t="s">
        <v>7382</v>
      </c>
      <c r="M2804" t="s">
        <v>5977</v>
      </c>
      <c r="N2804" t="str">
        <f t="array" ref="N2804">IF(COUNT(FIND({"数据分析","数据运营","分析师"},M2804)),"1","0")</f>
        <v>0</v>
      </c>
      <c r="O2804" t="s">
        <v>36</v>
      </c>
      <c r="P2804" t="s">
        <v>1384</v>
      </c>
      <c r="Q2804" t="str">
        <f t="shared" si="86"/>
        <v>10</v>
      </c>
      <c r="R2804" t="str">
        <f t="shared" si="87"/>
        <v>15</v>
      </c>
      <c r="S2804" s="1" t="s">
        <v>12320</v>
      </c>
      <c r="T2804" t="s">
        <v>12455</v>
      </c>
      <c r="U2804" t="s">
        <v>12489</v>
      </c>
      <c r="V2804" t="s">
        <v>12479</v>
      </c>
      <c r="W2804" t="s">
        <v>12931</v>
      </c>
      <c r="X2804" t="s">
        <v>12917</v>
      </c>
    </row>
    <row r="2805" spans="1:26" x14ac:dyDescent="0.25">
      <c r="A2805" t="s">
        <v>4305</v>
      </c>
      <c r="B2805" t="s">
        <v>4738</v>
      </c>
      <c r="C2805">
        <v>129</v>
      </c>
      <c r="D2805" t="s">
        <v>4739</v>
      </c>
      <c r="E2805" t="s">
        <v>47</v>
      </c>
      <c r="F2805" t="s">
        <v>4399</v>
      </c>
      <c r="G2805" t="s">
        <v>20</v>
      </c>
      <c r="H2805" t="s">
        <v>72</v>
      </c>
      <c r="I2805" t="s">
        <v>32</v>
      </c>
      <c r="J2805" t="s">
        <v>3047</v>
      </c>
      <c r="K2805">
        <v>443108</v>
      </c>
      <c r="L2805" t="s">
        <v>7383</v>
      </c>
      <c r="M2805" t="s">
        <v>7384</v>
      </c>
      <c r="N2805" t="str">
        <f t="array" ref="N2805">IF(COUNT(FIND({"数据分析","数据运营","分析师"},M2805)),"1","0")</f>
        <v>1</v>
      </c>
      <c r="O2805" t="s">
        <v>231</v>
      </c>
      <c r="P2805" t="s">
        <v>1384</v>
      </c>
      <c r="Q2805" t="str">
        <f t="shared" si="86"/>
        <v>15</v>
      </c>
      <c r="R2805" t="str">
        <f t="shared" si="87"/>
        <v>25</v>
      </c>
      <c r="S2805" s="1" t="s">
        <v>12322</v>
      </c>
      <c r="T2805" t="s">
        <v>12534</v>
      </c>
      <c r="U2805" t="s">
        <v>12489</v>
      </c>
      <c r="V2805" t="s">
        <v>12462</v>
      </c>
      <c r="W2805" s="1" t="s">
        <v>42</v>
      </c>
      <c r="X2805" t="s">
        <v>13330</v>
      </c>
      <c r="Y2805" t="s">
        <v>13274</v>
      </c>
    </row>
    <row r="2806" spans="1:26" x14ac:dyDescent="0.25">
      <c r="A2806" t="s">
        <v>4305</v>
      </c>
      <c r="B2806" t="s">
        <v>5124</v>
      </c>
      <c r="C2806">
        <v>4836</v>
      </c>
      <c r="D2806" t="s">
        <v>4921</v>
      </c>
      <c r="E2806" t="s">
        <v>18</v>
      </c>
      <c r="G2806" t="s">
        <v>20</v>
      </c>
      <c r="H2806" t="s">
        <v>301</v>
      </c>
      <c r="I2806" t="s">
        <v>32</v>
      </c>
      <c r="J2806" t="s">
        <v>92</v>
      </c>
      <c r="K2806">
        <v>2527131</v>
      </c>
      <c r="L2806" t="s">
        <v>7385</v>
      </c>
      <c r="M2806" t="s">
        <v>721</v>
      </c>
      <c r="N2806" t="str">
        <f t="array" ref="N2806">IF(COUNT(FIND({"数据分析","数据运营","分析师"},M2806)),"1","0")</f>
        <v>0</v>
      </c>
      <c r="O2806" t="s">
        <v>815</v>
      </c>
      <c r="P2806" t="s">
        <v>1384</v>
      </c>
      <c r="Q2806" t="str">
        <f t="shared" si="86"/>
        <v>20</v>
      </c>
      <c r="R2806" t="str">
        <f t="shared" si="87"/>
        <v>40</v>
      </c>
      <c r="S2806" s="1" t="s">
        <v>12319</v>
      </c>
      <c r="T2806" t="s">
        <v>12464</v>
      </c>
      <c r="U2806" t="s">
        <v>12453</v>
      </c>
      <c r="V2806" t="s">
        <v>12455</v>
      </c>
      <c r="W2806" t="s">
        <v>12941</v>
      </c>
      <c r="X2806" t="s">
        <v>12919</v>
      </c>
      <c r="Y2806" t="s">
        <v>12956</v>
      </c>
      <c r="Z2806" t="s">
        <v>12917</v>
      </c>
    </row>
    <row r="2807" spans="1:26" x14ac:dyDescent="0.25">
      <c r="A2807" t="s">
        <v>4305</v>
      </c>
      <c r="B2807" t="s">
        <v>4660</v>
      </c>
      <c r="C2807">
        <v>1970</v>
      </c>
      <c r="D2807" t="s">
        <v>4661</v>
      </c>
      <c r="E2807" t="s">
        <v>18</v>
      </c>
      <c r="G2807" t="s">
        <v>41</v>
      </c>
      <c r="H2807" t="s">
        <v>104</v>
      </c>
      <c r="I2807" t="s">
        <v>32</v>
      </c>
      <c r="J2807" t="s">
        <v>23</v>
      </c>
      <c r="K2807">
        <v>2199806</v>
      </c>
      <c r="L2807" t="s">
        <v>7386</v>
      </c>
      <c r="M2807" t="s">
        <v>570</v>
      </c>
      <c r="N2807" t="str">
        <f t="array" ref="N2807">IF(COUNT(FIND({"数据分析","数据运营","分析师"},M2807)),"1","0")</f>
        <v>1</v>
      </c>
      <c r="O2807" t="s">
        <v>391</v>
      </c>
      <c r="P2807" t="s">
        <v>1384</v>
      </c>
      <c r="Q2807" t="str">
        <f t="shared" si="86"/>
        <v>15</v>
      </c>
      <c r="R2807" t="str">
        <f t="shared" si="87"/>
        <v>20</v>
      </c>
      <c r="S2807" s="1" t="s">
        <v>12319</v>
      </c>
      <c r="T2807" t="s">
        <v>12453</v>
      </c>
      <c r="U2807" t="s">
        <v>12454</v>
      </c>
      <c r="V2807" t="s">
        <v>12830</v>
      </c>
      <c r="W2807" s="1" t="s">
        <v>42</v>
      </c>
      <c r="X2807" t="s">
        <v>13274</v>
      </c>
    </row>
    <row r="2808" spans="1:26" x14ac:dyDescent="0.25">
      <c r="A2808" t="s">
        <v>4305</v>
      </c>
      <c r="B2808" t="s">
        <v>3107</v>
      </c>
      <c r="C2808">
        <v>12557</v>
      </c>
      <c r="D2808" t="s">
        <v>3108</v>
      </c>
      <c r="E2808" t="s">
        <v>30</v>
      </c>
      <c r="F2808" t="s">
        <v>4879</v>
      </c>
      <c r="G2808" t="s">
        <v>20</v>
      </c>
      <c r="H2808" t="s">
        <v>72</v>
      </c>
      <c r="I2808" t="s">
        <v>22</v>
      </c>
      <c r="J2808" t="s">
        <v>142</v>
      </c>
      <c r="K2808">
        <v>2131286</v>
      </c>
      <c r="L2808" t="s">
        <v>7387</v>
      </c>
      <c r="M2808" t="s">
        <v>1707</v>
      </c>
      <c r="N2808" t="str">
        <f t="array" ref="N2808">IF(COUNT(FIND({"数据分析","数据运营","分析师"},M2808)),"1","0")</f>
        <v>0</v>
      </c>
      <c r="O2808" t="s">
        <v>1518</v>
      </c>
      <c r="P2808" t="s">
        <v>1384</v>
      </c>
      <c r="Q2808" t="str">
        <f t="shared" si="86"/>
        <v>20</v>
      </c>
      <c r="R2808" t="str">
        <f t="shared" si="87"/>
        <v>35</v>
      </c>
      <c r="S2808" s="1" t="s">
        <v>12320</v>
      </c>
      <c r="T2808" t="s">
        <v>12464</v>
      </c>
      <c r="U2808" t="s">
        <v>12479</v>
      </c>
      <c r="V2808" t="s">
        <v>12457</v>
      </c>
      <c r="W2808" t="s">
        <v>12935</v>
      </c>
      <c r="X2808" t="s">
        <v>12946</v>
      </c>
    </row>
    <row r="2809" spans="1:26" x14ac:dyDescent="0.25">
      <c r="A2809" t="s">
        <v>4305</v>
      </c>
      <c r="B2809" t="s">
        <v>4614</v>
      </c>
      <c r="C2809">
        <v>151117</v>
      </c>
      <c r="D2809" t="s">
        <v>4615</v>
      </c>
      <c r="E2809" t="s">
        <v>30</v>
      </c>
      <c r="G2809" t="s">
        <v>272</v>
      </c>
      <c r="H2809" t="s">
        <v>447</v>
      </c>
      <c r="I2809" t="s">
        <v>32</v>
      </c>
      <c r="J2809" t="s">
        <v>117</v>
      </c>
      <c r="K2809">
        <v>2465428</v>
      </c>
      <c r="L2809" t="s">
        <v>879</v>
      </c>
      <c r="M2809" t="s">
        <v>670</v>
      </c>
      <c r="N2809" t="str">
        <f t="array" ref="N2809">IF(COUNT(FIND({"数据分析","数据运营","分析师"},M2809)),"1","0")</f>
        <v>0</v>
      </c>
      <c r="O2809" t="s">
        <v>924</v>
      </c>
      <c r="P2809" t="s">
        <v>1384</v>
      </c>
      <c r="Q2809" t="str">
        <f t="shared" si="86"/>
        <v>12</v>
      </c>
      <c r="R2809" t="str">
        <f t="shared" si="87"/>
        <v>20</v>
      </c>
      <c r="W2809" t="s">
        <v>12971</v>
      </c>
      <c r="X2809" t="s">
        <v>12949</v>
      </c>
      <c r="Y2809" t="s">
        <v>12917</v>
      </c>
    </row>
    <row r="2810" spans="1:26" x14ac:dyDescent="0.25">
      <c r="A2810" t="s">
        <v>4305</v>
      </c>
      <c r="B2810" t="s">
        <v>6619</v>
      </c>
      <c r="C2810">
        <v>41823</v>
      </c>
      <c r="D2810" t="s">
        <v>6082</v>
      </c>
      <c r="E2810" t="s">
        <v>18</v>
      </c>
      <c r="G2810" t="s">
        <v>176</v>
      </c>
      <c r="H2810" t="s">
        <v>311</v>
      </c>
      <c r="I2810" t="s">
        <v>218</v>
      </c>
      <c r="J2810" t="s">
        <v>2093</v>
      </c>
      <c r="K2810">
        <v>2055504</v>
      </c>
      <c r="L2810" t="s">
        <v>7388</v>
      </c>
      <c r="M2810" t="s">
        <v>7389</v>
      </c>
      <c r="N2810" t="str">
        <f t="array" ref="N2810">IF(COUNT(FIND({"数据分析","数据运营","分析师"},M2810)),"1","0")</f>
        <v>1</v>
      </c>
      <c r="O2810" t="s">
        <v>189</v>
      </c>
      <c r="P2810" t="s">
        <v>1384</v>
      </c>
      <c r="Q2810" t="str">
        <f t="shared" si="86"/>
        <v>10</v>
      </c>
      <c r="R2810" t="str">
        <f t="shared" si="87"/>
        <v>20</v>
      </c>
      <c r="S2810" s="1" t="s">
        <v>12320</v>
      </c>
      <c r="T2810" t="s">
        <v>12462</v>
      </c>
      <c r="U2810" t="s">
        <v>12456</v>
      </c>
      <c r="V2810" t="s">
        <v>12465</v>
      </c>
      <c r="W2810" s="1" t="s">
        <v>138</v>
      </c>
      <c r="X2810" t="s">
        <v>13284</v>
      </c>
    </row>
    <row r="2811" spans="1:26" x14ac:dyDescent="0.25">
      <c r="A2811" t="s">
        <v>4305</v>
      </c>
      <c r="B2811" t="s">
        <v>6919</v>
      </c>
      <c r="C2811">
        <v>118975</v>
      </c>
      <c r="D2811" t="s">
        <v>6920</v>
      </c>
      <c r="E2811" t="s">
        <v>135</v>
      </c>
      <c r="G2811" t="s">
        <v>20</v>
      </c>
      <c r="H2811" t="s">
        <v>72</v>
      </c>
      <c r="I2811" t="s">
        <v>32</v>
      </c>
      <c r="J2811" t="s">
        <v>117</v>
      </c>
      <c r="K2811">
        <v>2483123</v>
      </c>
      <c r="L2811" t="s">
        <v>7390</v>
      </c>
      <c r="M2811" t="s">
        <v>7391</v>
      </c>
      <c r="N2811" t="str">
        <f t="array" ref="N2811">IF(COUNT(FIND({"数据分析","数据运营","分析师"},M2811)),"1","0")</f>
        <v>1</v>
      </c>
      <c r="O2811" t="s">
        <v>231</v>
      </c>
      <c r="P2811" t="s">
        <v>1384</v>
      </c>
      <c r="Q2811" t="str">
        <f t="shared" si="86"/>
        <v>15</v>
      </c>
      <c r="R2811" t="str">
        <f t="shared" si="87"/>
        <v>25</v>
      </c>
      <c r="S2811" s="1" t="s">
        <v>8116</v>
      </c>
      <c r="T2811" t="s">
        <v>12460</v>
      </c>
      <c r="U2811" t="s">
        <v>12477</v>
      </c>
      <c r="V2811" t="s">
        <v>12487</v>
      </c>
      <c r="W2811" s="1" t="s">
        <v>138</v>
      </c>
      <c r="X2811" t="s">
        <v>12810</v>
      </c>
      <c r="Y2811" t="s">
        <v>13276</v>
      </c>
      <c r="Z2811" t="s">
        <v>13274</v>
      </c>
    </row>
    <row r="2812" spans="1:26" x14ac:dyDescent="0.25">
      <c r="A2812" t="s">
        <v>4305</v>
      </c>
      <c r="B2812" t="s">
        <v>4513</v>
      </c>
      <c r="C2812">
        <v>11317</v>
      </c>
      <c r="D2812" t="s">
        <v>4514</v>
      </c>
      <c r="E2812" t="s">
        <v>18</v>
      </c>
      <c r="F2812" t="s">
        <v>4515</v>
      </c>
      <c r="G2812" t="s">
        <v>20</v>
      </c>
      <c r="H2812" t="s">
        <v>72</v>
      </c>
      <c r="I2812" t="s">
        <v>32</v>
      </c>
      <c r="J2812" t="s">
        <v>33</v>
      </c>
      <c r="K2812">
        <v>2483069</v>
      </c>
      <c r="L2812" t="s">
        <v>7392</v>
      </c>
      <c r="M2812" t="s">
        <v>505</v>
      </c>
      <c r="N2812" t="str">
        <f t="array" ref="N2812">IF(COUNT(FIND({"数据分析","数据运营","分析师"},M2812)),"1","0")</f>
        <v>0</v>
      </c>
      <c r="O2812" t="s">
        <v>231</v>
      </c>
      <c r="P2812" t="s">
        <v>1384</v>
      </c>
      <c r="Q2812" t="str">
        <f t="shared" si="86"/>
        <v>15</v>
      </c>
      <c r="R2812" t="str">
        <f t="shared" si="87"/>
        <v>25</v>
      </c>
      <c r="S2812" s="1" t="s">
        <v>12319</v>
      </c>
      <c r="T2812" t="s">
        <v>12464</v>
      </c>
      <c r="U2812" t="s">
        <v>12454</v>
      </c>
      <c r="V2812" t="s">
        <v>12455</v>
      </c>
      <c r="W2812" t="s">
        <v>12931</v>
      </c>
      <c r="X2812" t="s">
        <v>12917</v>
      </c>
    </row>
    <row r="2813" spans="1:26" x14ac:dyDescent="0.25">
      <c r="A2813" t="s">
        <v>4305</v>
      </c>
      <c r="B2813" t="s">
        <v>5150</v>
      </c>
      <c r="C2813">
        <v>766</v>
      </c>
      <c r="D2813" t="s">
        <v>5151</v>
      </c>
      <c r="E2813" t="s">
        <v>47</v>
      </c>
      <c r="G2813" t="s">
        <v>272</v>
      </c>
      <c r="H2813" t="s">
        <v>447</v>
      </c>
      <c r="I2813" t="s">
        <v>32</v>
      </c>
      <c r="J2813" t="s">
        <v>213</v>
      </c>
      <c r="K2813">
        <v>1856769</v>
      </c>
      <c r="L2813" t="s">
        <v>7393</v>
      </c>
      <c r="M2813" t="s">
        <v>1338</v>
      </c>
      <c r="N2813" t="str">
        <f t="array" ref="N2813">IF(COUNT(FIND({"数据分析","数据运营","分析师"},M2813)),"1","0")</f>
        <v>0</v>
      </c>
      <c r="O2813" t="s">
        <v>231</v>
      </c>
      <c r="P2813" t="s">
        <v>1384</v>
      </c>
      <c r="Q2813" t="str">
        <f t="shared" si="86"/>
        <v>15</v>
      </c>
      <c r="R2813" t="str">
        <f t="shared" si="87"/>
        <v>25</v>
      </c>
      <c r="S2813" s="1" t="s">
        <v>790</v>
      </c>
      <c r="T2813" t="s">
        <v>12454</v>
      </c>
      <c r="U2813" t="s">
        <v>12479</v>
      </c>
      <c r="V2813" t="s">
        <v>12467</v>
      </c>
      <c r="W2813" t="s">
        <v>12971</v>
      </c>
      <c r="X2813" t="s">
        <v>12949</v>
      </c>
      <c r="Y2813" t="s">
        <v>12917</v>
      </c>
    </row>
    <row r="2814" spans="1:26" x14ac:dyDescent="0.25">
      <c r="A2814" t="s">
        <v>4305</v>
      </c>
      <c r="B2814" t="s">
        <v>4673</v>
      </c>
      <c r="C2814">
        <v>99089</v>
      </c>
      <c r="D2814" t="s">
        <v>4674</v>
      </c>
      <c r="E2814" t="s">
        <v>18</v>
      </c>
      <c r="F2814" t="s">
        <v>5269</v>
      </c>
      <c r="G2814" t="s">
        <v>272</v>
      </c>
      <c r="H2814" t="s">
        <v>447</v>
      </c>
      <c r="I2814" t="s">
        <v>32</v>
      </c>
      <c r="J2814" t="s">
        <v>59</v>
      </c>
      <c r="K2814">
        <v>2435784</v>
      </c>
      <c r="L2814" t="s">
        <v>7394</v>
      </c>
      <c r="M2814" t="s">
        <v>7395</v>
      </c>
      <c r="N2814" t="str">
        <f t="array" ref="N2814">IF(COUNT(FIND({"数据分析","数据运营","分析师"},M2814)),"1","0")</f>
        <v>0</v>
      </c>
      <c r="O2814" t="s">
        <v>231</v>
      </c>
      <c r="P2814" t="s">
        <v>1384</v>
      </c>
      <c r="Q2814" t="str">
        <f t="shared" si="86"/>
        <v>15</v>
      </c>
      <c r="R2814" t="str">
        <f t="shared" si="87"/>
        <v>25</v>
      </c>
      <c r="S2814" s="1" t="s">
        <v>12320</v>
      </c>
      <c r="T2814" t="s">
        <v>12456</v>
      </c>
      <c r="U2814" t="s">
        <v>12454</v>
      </c>
      <c r="V2814" t="s">
        <v>12641</v>
      </c>
      <c r="W2814" t="s">
        <v>12971</v>
      </c>
      <c r="X2814" t="s">
        <v>12949</v>
      </c>
      <c r="Y2814" t="s">
        <v>12917</v>
      </c>
    </row>
    <row r="2815" spans="1:26" x14ac:dyDescent="0.25">
      <c r="A2815" t="s">
        <v>4305</v>
      </c>
      <c r="B2815" t="s">
        <v>7396</v>
      </c>
      <c r="C2815">
        <v>41855</v>
      </c>
      <c r="D2815" t="s">
        <v>7397</v>
      </c>
      <c r="E2815" t="s">
        <v>47</v>
      </c>
      <c r="F2815" t="s">
        <v>7398</v>
      </c>
      <c r="G2815" t="s">
        <v>272</v>
      </c>
      <c r="H2815" t="s">
        <v>788</v>
      </c>
      <c r="I2815" t="s">
        <v>178</v>
      </c>
      <c r="J2815" t="s">
        <v>105</v>
      </c>
      <c r="K2815">
        <v>2193151</v>
      </c>
      <c r="L2815" t="s">
        <v>7399</v>
      </c>
      <c r="M2815" t="s">
        <v>670</v>
      </c>
      <c r="N2815" t="str">
        <f t="array" ref="N2815">IF(COUNT(FIND({"数据分析","数据运营","分析师"},M2815)),"1","0")</f>
        <v>0</v>
      </c>
      <c r="O2815" t="s">
        <v>189</v>
      </c>
      <c r="P2815" t="s">
        <v>1384</v>
      </c>
      <c r="Q2815" t="str">
        <f t="shared" si="86"/>
        <v>10</v>
      </c>
      <c r="R2815" t="str">
        <f t="shared" si="87"/>
        <v>20</v>
      </c>
      <c r="S2815" s="1" t="s">
        <v>1456</v>
      </c>
      <c r="T2815" t="s">
        <v>12462</v>
      </c>
      <c r="U2815" t="s">
        <v>12455</v>
      </c>
      <c r="V2815" t="s">
        <v>12467</v>
      </c>
      <c r="W2815" t="s">
        <v>12971</v>
      </c>
      <c r="X2815" t="s">
        <v>12949</v>
      </c>
      <c r="Y2815" t="s">
        <v>12917</v>
      </c>
    </row>
    <row r="2816" spans="1:26" x14ac:dyDescent="0.25">
      <c r="A2816" t="s">
        <v>4305</v>
      </c>
      <c r="B2816" t="s">
        <v>5124</v>
      </c>
      <c r="C2816">
        <v>4836</v>
      </c>
      <c r="D2816" t="s">
        <v>4921</v>
      </c>
      <c r="E2816" t="s">
        <v>18</v>
      </c>
      <c r="F2816" t="s">
        <v>4879</v>
      </c>
      <c r="G2816" t="s">
        <v>20</v>
      </c>
      <c r="H2816" t="s">
        <v>72</v>
      </c>
      <c r="I2816" t="s">
        <v>32</v>
      </c>
      <c r="J2816" t="s">
        <v>92</v>
      </c>
      <c r="K2816">
        <v>1825812</v>
      </c>
      <c r="L2816" t="s">
        <v>7400</v>
      </c>
      <c r="M2816" t="s">
        <v>750</v>
      </c>
      <c r="N2816" t="str">
        <f t="array" ref="N2816">IF(COUNT(FIND({"数据分析","数据运营","分析师"},M2816)),"1","0")</f>
        <v>0</v>
      </c>
      <c r="O2816" t="s">
        <v>298</v>
      </c>
      <c r="P2816" t="s">
        <v>1384</v>
      </c>
      <c r="Q2816" t="str">
        <f t="shared" si="86"/>
        <v>15</v>
      </c>
      <c r="R2816" t="str">
        <f t="shared" si="87"/>
        <v>30</v>
      </c>
      <c r="S2816" s="1" t="s">
        <v>12319</v>
      </c>
      <c r="T2816" t="s">
        <v>12464</v>
      </c>
      <c r="U2816" t="s">
        <v>12453</v>
      </c>
      <c r="V2816" t="s">
        <v>12455</v>
      </c>
      <c r="W2816" t="s">
        <v>12929</v>
      </c>
      <c r="X2816" t="s">
        <v>12919</v>
      </c>
      <c r="Y2816" t="s">
        <v>12917</v>
      </c>
    </row>
    <row r="2817" spans="1:25" x14ac:dyDescent="0.25">
      <c r="A2817" t="s">
        <v>4305</v>
      </c>
      <c r="B2817" t="s">
        <v>7401</v>
      </c>
      <c r="C2817">
        <v>52395</v>
      </c>
      <c r="D2817" t="s">
        <v>7402</v>
      </c>
      <c r="E2817" t="s">
        <v>56</v>
      </c>
      <c r="F2817" t="s">
        <v>7403</v>
      </c>
      <c r="G2817" t="s">
        <v>20</v>
      </c>
      <c r="H2817" t="s">
        <v>489</v>
      </c>
      <c r="I2817" t="s">
        <v>32</v>
      </c>
      <c r="J2817" t="s">
        <v>213</v>
      </c>
      <c r="K2817">
        <v>2312924</v>
      </c>
      <c r="L2817" t="s">
        <v>7404</v>
      </c>
      <c r="M2817" t="s">
        <v>586</v>
      </c>
      <c r="N2817" t="str">
        <f t="array" ref="N2817">IF(COUNT(FIND({"数据分析","数据运营","分析师"},M2817)),"1","0")</f>
        <v>1</v>
      </c>
      <c r="O2817" t="s">
        <v>88</v>
      </c>
      <c r="P2817" t="s">
        <v>1384</v>
      </c>
      <c r="Q2817" t="str">
        <f t="shared" si="86"/>
        <v>4</v>
      </c>
      <c r="R2817" t="str">
        <f t="shared" si="87"/>
        <v>8</v>
      </c>
      <c r="S2817" s="1" t="s">
        <v>12319</v>
      </c>
      <c r="T2817" t="s">
        <v>12464</v>
      </c>
      <c r="U2817" t="s">
        <v>12453</v>
      </c>
      <c r="V2817" t="s">
        <v>12455</v>
      </c>
      <c r="W2817" s="1" t="s">
        <v>138</v>
      </c>
      <c r="X2817" t="s">
        <v>13283</v>
      </c>
    </row>
    <row r="2818" spans="1:25" x14ac:dyDescent="0.25">
      <c r="A2818" t="s">
        <v>4305</v>
      </c>
      <c r="B2818" t="s">
        <v>7405</v>
      </c>
      <c r="C2818">
        <v>53480</v>
      </c>
      <c r="D2818" t="s">
        <v>7406</v>
      </c>
      <c r="E2818" t="s">
        <v>47</v>
      </c>
      <c r="F2818" t="s">
        <v>6010</v>
      </c>
      <c r="G2818" t="s">
        <v>272</v>
      </c>
      <c r="H2818" t="s">
        <v>788</v>
      </c>
      <c r="I2818" t="s">
        <v>32</v>
      </c>
      <c r="J2818" t="s">
        <v>92</v>
      </c>
      <c r="K2818">
        <v>2359215</v>
      </c>
      <c r="L2818" t="s">
        <v>7407</v>
      </c>
      <c r="M2818" t="s">
        <v>670</v>
      </c>
      <c r="N2818" t="str">
        <f t="array" ref="N2818">IF(COUNT(FIND({"数据分析","数据运营","分析师"},M2818)),"1","0")</f>
        <v>0</v>
      </c>
      <c r="O2818" t="s">
        <v>36</v>
      </c>
      <c r="P2818" t="s">
        <v>1384</v>
      </c>
      <c r="Q2818" t="str">
        <f t="shared" ref="Q2818:Q2881" si="88">LEFT(O2818,FIND("k",O2818,1)-1)</f>
        <v>10</v>
      </c>
      <c r="R2818" t="str">
        <f t="shared" ref="R2818:R2881" si="89">MID(O2818,FIND("-",O2818,1)+1,LEN(O2818)-FIND("-",O2818,1)-1)</f>
        <v>15</v>
      </c>
      <c r="S2818" s="1" t="s">
        <v>12320</v>
      </c>
      <c r="T2818" t="s">
        <v>12456</v>
      </c>
      <c r="U2818" t="s">
        <v>12454</v>
      </c>
      <c r="V2818" t="s">
        <v>12455</v>
      </c>
      <c r="W2818" t="s">
        <v>12971</v>
      </c>
      <c r="X2818" t="s">
        <v>12949</v>
      </c>
      <c r="Y2818" t="s">
        <v>12917</v>
      </c>
    </row>
    <row r="2819" spans="1:25" x14ac:dyDescent="0.25">
      <c r="A2819" t="s">
        <v>4305</v>
      </c>
      <c r="B2819" t="s">
        <v>7012</v>
      </c>
      <c r="C2819">
        <v>35773</v>
      </c>
      <c r="D2819" t="s">
        <v>7013</v>
      </c>
      <c r="E2819" t="s">
        <v>30</v>
      </c>
      <c r="G2819" t="s">
        <v>20</v>
      </c>
      <c r="H2819" t="s">
        <v>72</v>
      </c>
      <c r="I2819" t="s">
        <v>178</v>
      </c>
      <c r="J2819" t="s">
        <v>7014</v>
      </c>
      <c r="K2819">
        <v>2082021</v>
      </c>
      <c r="L2819" t="s">
        <v>7408</v>
      </c>
      <c r="M2819" t="s">
        <v>750</v>
      </c>
      <c r="N2819" t="str">
        <f t="array" ref="N2819">IF(COUNT(FIND({"数据分析","数据运营","分析师"},M2819)),"1","0")</f>
        <v>0</v>
      </c>
      <c r="O2819" t="s">
        <v>231</v>
      </c>
      <c r="P2819" t="s">
        <v>1384</v>
      </c>
      <c r="Q2819" t="str">
        <f t="shared" si="88"/>
        <v>15</v>
      </c>
      <c r="R2819" t="str">
        <f t="shared" si="89"/>
        <v>25</v>
      </c>
      <c r="S2819" s="1" t="s">
        <v>12320</v>
      </c>
      <c r="T2819" t="s">
        <v>12456</v>
      </c>
      <c r="U2819" t="s">
        <v>12454</v>
      </c>
      <c r="V2819" t="s">
        <v>12455</v>
      </c>
      <c r="W2819" t="s">
        <v>12929</v>
      </c>
      <c r="X2819" t="s">
        <v>12919</v>
      </c>
      <c r="Y2819" t="s">
        <v>12917</v>
      </c>
    </row>
    <row r="2820" spans="1:25" x14ac:dyDescent="0.25">
      <c r="A2820" t="s">
        <v>4305</v>
      </c>
      <c r="B2820" t="s">
        <v>5545</v>
      </c>
      <c r="C2820">
        <v>37145</v>
      </c>
      <c r="D2820" t="s">
        <v>5546</v>
      </c>
      <c r="E2820" t="s">
        <v>39</v>
      </c>
      <c r="F2820" t="s">
        <v>5547</v>
      </c>
      <c r="G2820" t="s">
        <v>20</v>
      </c>
      <c r="H2820" t="s">
        <v>72</v>
      </c>
      <c r="I2820" t="s">
        <v>32</v>
      </c>
      <c r="J2820" t="s">
        <v>23</v>
      </c>
      <c r="K2820">
        <v>1176183</v>
      </c>
      <c r="L2820" t="s">
        <v>5548</v>
      </c>
      <c r="M2820" t="s">
        <v>491</v>
      </c>
      <c r="N2820" t="str">
        <f t="array" ref="N2820">IF(COUNT(FIND({"数据分析","数据运营","分析师"},M2820)),"1","0")</f>
        <v>0</v>
      </c>
      <c r="O2820" t="s">
        <v>148</v>
      </c>
      <c r="P2820" t="s">
        <v>1384</v>
      </c>
      <c r="Q2820" t="str">
        <f t="shared" si="88"/>
        <v>10</v>
      </c>
      <c r="R2820" t="str">
        <f t="shared" si="89"/>
        <v>18</v>
      </c>
      <c r="S2820" s="1" t="s">
        <v>12319</v>
      </c>
      <c r="T2820" t="s">
        <v>12453</v>
      </c>
      <c r="U2820" t="s">
        <v>12467</v>
      </c>
      <c r="V2820" t="s">
        <v>12477</v>
      </c>
      <c r="W2820" t="s">
        <v>12931</v>
      </c>
      <c r="X2820" t="s">
        <v>12917</v>
      </c>
    </row>
    <row r="2821" spans="1:25" x14ac:dyDescent="0.25">
      <c r="A2821" t="s">
        <v>4305</v>
      </c>
      <c r="B2821" t="s">
        <v>7409</v>
      </c>
      <c r="C2821">
        <v>80437</v>
      </c>
      <c r="D2821" t="s">
        <v>7410</v>
      </c>
      <c r="E2821" t="s">
        <v>135</v>
      </c>
      <c r="F2821" t="s">
        <v>7411</v>
      </c>
      <c r="G2821" t="s">
        <v>20</v>
      </c>
      <c r="H2821" t="s">
        <v>72</v>
      </c>
      <c r="I2821" t="s">
        <v>32</v>
      </c>
      <c r="J2821" t="s">
        <v>50</v>
      </c>
      <c r="K2821">
        <v>2506146</v>
      </c>
      <c r="L2821" t="s">
        <v>7412</v>
      </c>
      <c r="M2821" t="s">
        <v>5423</v>
      </c>
      <c r="N2821" t="str">
        <f t="array" ref="N2821">IF(COUNT(FIND({"数据分析","数据运营","分析师"},M2821)),"1","0")</f>
        <v>0</v>
      </c>
      <c r="O2821" t="s">
        <v>1563</v>
      </c>
      <c r="P2821" t="s">
        <v>1384</v>
      </c>
      <c r="Q2821" t="str">
        <f t="shared" si="88"/>
        <v>18</v>
      </c>
      <c r="R2821" t="str">
        <f t="shared" si="89"/>
        <v>28</v>
      </c>
      <c r="S2821" s="1" t="s">
        <v>12331</v>
      </c>
      <c r="T2821" t="s">
        <v>12454</v>
      </c>
      <c r="U2821" t="s">
        <v>12455</v>
      </c>
      <c r="V2821" t="s">
        <v>12467</v>
      </c>
      <c r="W2821" t="s">
        <v>12931</v>
      </c>
      <c r="X2821" t="s">
        <v>12917</v>
      </c>
    </row>
    <row r="2822" spans="1:25" x14ac:dyDescent="0.25">
      <c r="A2822" t="s">
        <v>4305</v>
      </c>
      <c r="B2822" t="s">
        <v>5862</v>
      </c>
      <c r="C2822">
        <v>47323</v>
      </c>
      <c r="D2822" t="s">
        <v>5863</v>
      </c>
      <c r="E2822" t="s">
        <v>30</v>
      </c>
      <c r="F2822" t="s">
        <v>4326</v>
      </c>
      <c r="G2822" t="s">
        <v>20</v>
      </c>
      <c r="H2822" t="s">
        <v>72</v>
      </c>
      <c r="I2822" t="s">
        <v>178</v>
      </c>
      <c r="J2822" t="s">
        <v>50</v>
      </c>
      <c r="K2822">
        <v>2251345</v>
      </c>
      <c r="L2822" t="s">
        <v>7413</v>
      </c>
      <c r="M2822" t="s">
        <v>7414</v>
      </c>
      <c r="N2822" t="str">
        <f t="array" ref="N2822">IF(COUNT(FIND({"数据分析","数据运营","分析师"},M2822)),"1","0")</f>
        <v>0</v>
      </c>
      <c r="O2822" t="s">
        <v>360</v>
      </c>
      <c r="P2822" t="s">
        <v>1384</v>
      </c>
      <c r="Q2822" t="str">
        <f t="shared" si="88"/>
        <v>12</v>
      </c>
      <c r="R2822" t="str">
        <f t="shared" si="89"/>
        <v>24</v>
      </c>
      <c r="S2822" s="1" t="s">
        <v>12320</v>
      </c>
      <c r="T2822" t="s">
        <v>12475</v>
      </c>
      <c r="U2822" t="s">
        <v>12479</v>
      </c>
      <c r="V2822" t="s">
        <v>12460</v>
      </c>
      <c r="W2822" t="s">
        <v>13085</v>
      </c>
      <c r="X2822" t="s">
        <v>12919</v>
      </c>
      <c r="Y2822" t="s">
        <v>12917</v>
      </c>
    </row>
    <row r="2823" spans="1:25" x14ac:dyDescent="0.25">
      <c r="A2823" t="s">
        <v>4305</v>
      </c>
      <c r="B2823" t="s">
        <v>7415</v>
      </c>
      <c r="C2823">
        <v>68596</v>
      </c>
      <c r="D2823" t="s">
        <v>7416</v>
      </c>
      <c r="E2823" t="s">
        <v>56</v>
      </c>
      <c r="F2823" t="s">
        <v>7417</v>
      </c>
      <c r="G2823" t="s">
        <v>20</v>
      </c>
      <c r="H2823" t="s">
        <v>72</v>
      </c>
      <c r="I2823" t="s">
        <v>32</v>
      </c>
      <c r="J2823" t="s">
        <v>117</v>
      </c>
      <c r="K2823">
        <v>1900569</v>
      </c>
      <c r="L2823" t="s">
        <v>7418</v>
      </c>
      <c r="M2823" t="s">
        <v>505</v>
      </c>
      <c r="N2823" t="str">
        <f t="array" ref="N2823">IF(COUNT(FIND({"数据分析","数据运营","分析师"},M2823)),"1","0")</f>
        <v>0</v>
      </c>
      <c r="O2823" t="s">
        <v>1977</v>
      </c>
      <c r="P2823" t="s">
        <v>1384</v>
      </c>
      <c r="Q2823" t="str">
        <f t="shared" si="88"/>
        <v>25</v>
      </c>
      <c r="R2823" t="str">
        <f t="shared" si="89"/>
        <v>40</v>
      </c>
      <c r="S2823" s="1" t="s">
        <v>8116</v>
      </c>
      <c r="T2823" t="s">
        <v>12477</v>
      </c>
      <c r="U2823" t="s">
        <v>12489</v>
      </c>
      <c r="V2823" t="s">
        <v>12470</v>
      </c>
      <c r="W2823" t="s">
        <v>12931</v>
      </c>
      <c r="X2823" t="s">
        <v>12917</v>
      </c>
    </row>
    <row r="2824" spans="1:25" x14ac:dyDescent="0.25">
      <c r="A2824" t="s">
        <v>4305</v>
      </c>
      <c r="B2824" t="s">
        <v>7419</v>
      </c>
      <c r="C2824">
        <v>34705</v>
      </c>
      <c r="D2824" t="s">
        <v>7420</v>
      </c>
      <c r="E2824" t="s">
        <v>47</v>
      </c>
      <c r="F2824" t="s">
        <v>7421</v>
      </c>
      <c r="G2824" t="s">
        <v>20</v>
      </c>
      <c r="H2824" t="s">
        <v>21</v>
      </c>
      <c r="I2824" t="s">
        <v>32</v>
      </c>
      <c r="J2824" t="s">
        <v>2056</v>
      </c>
      <c r="K2824">
        <v>2235584</v>
      </c>
      <c r="L2824" t="s">
        <v>7422</v>
      </c>
      <c r="M2824" t="s">
        <v>7423</v>
      </c>
      <c r="N2824" t="str">
        <f t="array" ref="N2824">IF(COUNT(FIND({"数据分析","数据运营","分析师"},M2824)),"1","0")</f>
        <v>0</v>
      </c>
      <c r="O2824" t="s">
        <v>1784</v>
      </c>
      <c r="P2824" t="s">
        <v>1384</v>
      </c>
      <c r="Q2824" t="str">
        <f t="shared" si="88"/>
        <v>25</v>
      </c>
      <c r="R2824" t="str">
        <f t="shared" si="89"/>
        <v>35</v>
      </c>
      <c r="S2824" s="1" t="s">
        <v>12319</v>
      </c>
      <c r="T2824" t="s">
        <v>12464</v>
      </c>
      <c r="U2824" t="s">
        <v>12453</v>
      </c>
      <c r="V2824" t="s">
        <v>12455</v>
      </c>
      <c r="W2824" t="s">
        <v>12957</v>
      </c>
      <c r="X2824" t="s">
        <v>12920</v>
      </c>
      <c r="Y2824" t="s">
        <v>12937</v>
      </c>
    </row>
    <row r="2825" spans="1:25" x14ac:dyDescent="0.25">
      <c r="A2825" t="s">
        <v>4305</v>
      </c>
      <c r="B2825" t="s">
        <v>7424</v>
      </c>
      <c r="C2825">
        <v>134410</v>
      </c>
      <c r="D2825" t="s">
        <v>7425</v>
      </c>
      <c r="E2825" t="s">
        <v>39</v>
      </c>
      <c r="G2825" t="s">
        <v>272</v>
      </c>
      <c r="H2825" t="s">
        <v>788</v>
      </c>
      <c r="I2825" t="s">
        <v>32</v>
      </c>
      <c r="J2825" t="s">
        <v>2638</v>
      </c>
      <c r="K2825">
        <v>2504428</v>
      </c>
      <c r="L2825" t="s">
        <v>7426</v>
      </c>
      <c r="M2825" t="s">
        <v>670</v>
      </c>
      <c r="N2825" t="str">
        <f t="array" ref="N2825">IF(COUNT(FIND({"数据分析","数据运营","分析师"},M2825)),"1","0")</f>
        <v>0</v>
      </c>
      <c r="O2825" t="s">
        <v>1518</v>
      </c>
      <c r="P2825" t="s">
        <v>1384</v>
      </c>
      <c r="Q2825" t="str">
        <f t="shared" si="88"/>
        <v>20</v>
      </c>
      <c r="R2825" t="str">
        <f t="shared" si="89"/>
        <v>35</v>
      </c>
      <c r="W2825" t="s">
        <v>12971</v>
      </c>
      <c r="X2825" t="s">
        <v>12949</v>
      </c>
      <c r="Y2825" t="s">
        <v>12917</v>
      </c>
    </row>
    <row r="2826" spans="1:25" x14ac:dyDescent="0.25">
      <c r="A2826" t="s">
        <v>4305</v>
      </c>
      <c r="B2826" t="s">
        <v>7427</v>
      </c>
      <c r="C2826">
        <v>77886</v>
      </c>
      <c r="D2826" t="s">
        <v>7428</v>
      </c>
      <c r="E2826" t="s">
        <v>39</v>
      </c>
      <c r="F2826" t="s">
        <v>7429</v>
      </c>
      <c r="G2826" t="s">
        <v>130</v>
      </c>
      <c r="H2826" t="s">
        <v>130</v>
      </c>
      <c r="I2826" t="s">
        <v>32</v>
      </c>
      <c r="J2826" t="s">
        <v>73</v>
      </c>
      <c r="K2826">
        <v>1901503</v>
      </c>
      <c r="L2826" t="s">
        <v>7430</v>
      </c>
      <c r="M2826" t="s">
        <v>1676</v>
      </c>
      <c r="N2826" t="str">
        <f t="array" ref="N2826">IF(COUNT(FIND({"数据分析","数据运营","分析师"},M2826)),"1","0")</f>
        <v>0</v>
      </c>
      <c r="O2826" t="s">
        <v>189</v>
      </c>
      <c r="P2826" t="s">
        <v>1384</v>
      </c>
      <c r="Q2826" t="str">
        <f t="shared" si="88"/>
        <v>10</v>
      </c>
      <c r="R2826" t="str">
        <f t="shared" si="89"/>
        <v>20</v>
      </c>
      <c r="S2826" s="1" t="s">
        <v>12320</v>
      </c>
      <c r="T2826" t="s">
        <v>12467</v>
      </c>
      <c r="U2826" t="s">
        <v>12475</v>
      </c>
      <c r="V2826" t="s">
        <v>12477</v>
      </c>
      <c r="W2826" t="s">
        <v>12931</v>
      </c>
      <c r="X2826" t="s">
        <v>13019</v>
      </c>
      <c r="Y2826" t="s">
        <v>12917</v>
      </c>
    </row>
    <row r="2827" spans="1:25" x14ac:dyDescent="0.25">
      <c r="A2827" t="s">
        <v>4305</v>
      </c>
      <c r="B2827" t="s">
        <v>5121</v>
      </c>
      <c r="C2827">
        <v>123763</v>
      </c>
      <c r="D2827" t="s">
        <v>5122</v>
      </c>
      <c r="E2827" t="s">
        <v>30</v>
      </c>
      <c r="F2827" t="s">
        <v>7431</v>
      </c>
      <c r="G2827" t="s">
        <v>49</v>
      </c>
      <c r="H2827" t="s">
        <v>768</v>
      </c>
      <c r="I2827" t="s">
        <v>32</v>
      </c>
      <c r="J2827" t="s">
        <v>213</v>
      </c>
      <c r="K2827">
        <v>1773186</v>
      </c>
      <c r="L2827" t="s">
        <v>5123</v>
      </c>
      <c r="M2827" t="s">
        <v>7432</v>
      </c>
      <c r="N2827" t="str">
        <f t="array" ref="N2827">IF(COUNT(FIND({"数据分析","数据运营","分析师"},M2827)),"1","0")</f>
        <v>1</v>
      </c>
      <c r="O2827" t="s">
        <v>298</v>
      </c>
      <c r="P2827" t="s">
        <v>1384</v>
      </c>
      <c r="Q2827" t="str">
        <f t="shared" si="88"/>
        <v>15</v>
      </c>
      <c r="R2827" t="str">
        <f t="shared" si="89"/>
        <v>30</v>
      </c>
      <c r="S2827" s="1" t="s">
        <v>8116</v>
      </c>
      <c r="T2827" t="s">
        <v>12477</v>
      </c>
      <c r="U2827" t="s">
        <v>12489</v>
      </c>
      <c r="V2827" t="s">
        <v>12462</v>
      </c>
      <c r="W2827" s="1" t="s">
        <v>138</v>
      </c>
    </row>
    <row r="2828" spans="1:25" x14ac:dyDescent="0.25">
      <c r="A2828" t="s">
        <v>4305</v>
      </c>
      <c r="B2828" t="s">
        <v>1163</v>
      </c>
      <c r="C2828">
        <v>2768</v>
      </c>
      <c r="D2828" t="s">
        <v>1164</v>
      </c>
      <c r="E2828" t="s">
        <v>30</v>
      </c>
      <c r="F2828" t="s">
        <v>4459</v>
      </c>
      <c r="G2828" t="s">
        <v>20</v>
      </c>
      <c r="H2828" t="s">
        <v>739</v>
      </c>
      <c r="I2828" t="s">
        <v>32</v>
      </c>
      <c r="J2828" t="s">
        <v>213</v>
      </c>
      <c r="K2828">
        <v>2192110</v>
      </c>
      <c r="L2828" t="s">
        <v>4759</v>
      </c>
      <c r="M2828" t="s">
        <v>1690</v>
      </c>
      <c r="N2828" t="str">
        <f t="array" ref="N2828">IF(COUNT(FIND({"数据分析","数据运营","分析师"},M2828)),"1","0")</f>
        <v>0</v>
      </c>
      <c r="O2828" t="s">
        <v>751</v>
      </c>
      <c r="P2828" t="s">
        <v>1384</v>
      </c>
      <c r="Q2828" t="str">
        <f t="shared" si="88"/>
        <v>18</v>
      </c>
      <c r="R2828" t="str">
        <f t="shared" si="89"/>
        <v>36</v>
      </c>
      <c r="S2828" s="1" t="s">
        <v>12320</v>
      </c>
      <c r="T2828" t="s">
        <v>12455</v>
      </c>
      <c r="U2828" t="s">
        <v>12467</v>
      </c>
      <c r="V2828" t="s">
        <v>12475</v>
      </c>
      <c r="W2828" t="s">
        <v>12935</v>
      </c>
      <c r="X2828" t="s">
        <v>12968</v>
      </c>
    </row>
    <row r="2829" spans="1:25" x14ac:dyDescent="0.25">
      <c r="A2829" t="s">
        <v>4305</v>
      </c>
      <c r="B2829" t="s">
        <v>3686</v>
      </c>
      <c r="C2829">
        <v>134042</v>
      </c>
      <c r="D2829" t="s">
        <v>3687</v>
      </c>
      <c r="E2829" t="s">
        <v>47</v>
      </c>
      <c r="F2829" t="s">
        <v>4723</v>
      </c>
      <c r="G2829" t="s">
        <v>20</v>
      </c>
      <c r="H2829" t="s">
        <v>72</v>
      </c>
      <c r="I2829" t="s">
        <v>32</v>
      </c>
      <c r="J2829" t="s">
        <v>302</v>
      </c>
      <c r="K2829">
        <v>2510415</v>
      </c>
      <c r="L2829" t="s">
        <v>7433</v>
      </c>
      <c r="M2829" t="s">
        <v>7434</v>
      </c>
      <c r="N2829" t="str">
        <f t="array" ref="N2829">IF(COUNT(FIND({"数据分析","数据运营","分析师"},M2829)),"1","0")</f>
        <v>0</v>
      </c>
      <c r="O2829" t="s">
        <v>524</v>
      </c>
      <c r="P2829" t="s">
        <v>1384</v>
      </c>
      <c r="Q2829" t="str">
        <f t="shared" si="88"/>
        <v>13</v>
      </c>
      <c r="R2829" t="str">
        <f t="shared" si="89"/>
        <v>25</v>
      </c>
      <c r="S2829" s="1" t="s">
        <v>8116</v>
      </c>
      <c r="T2829" t="s">
        <v>12468</v>
      </c>
      <c r="U2829" t="s">
        <v>12454</v>
      </c>
      <c r="V2829" t="s">
        <v>12479</v>
      </c>
      <c r="W2829" t="s">
        <v>12931</v>
      </c>
      <c r="X2829" t="s">
        <v>12917</v>
      </c>
    </row>
    <row r="2830" spans="1:25" x14ac:dyDescent="0.25">
      <c r="A2830" t="s">
        <v>4305</v>
      </c>
      <c r="B2830" t="s">
        <v>5359</v>
      </c>
      <c r="C2830">
        <v>114110</v>
      </c>
      <c r="D2830" t="s">
        <v>5360</v>
      </c>
      <c r="E2830" t="s">
        <v>18</v>
      </c>
      <c r="F2830" t="s">
        <v>7435</v>
      </c>
      <c r="G2830" t="s">
        <v>33</v>
      </c>
      <c r="H2830" t="s">
        <v>66</v>
      </c>
      <c r="I2830" t="s">
        <v>32</v>
      </c>
      <c r="J2830" t="s">
        <v>23</v>
      </c>
      <c r="K2830">
        <v>2256448</v>
      </c>
      <c r="L2830" t="s">
        <v>2721</v>
      </c>
      <c r="M2830" t="s">
        <v>138</v>
      </c>
      <c r="N2830" t="str">
        <f t="array" ref="N2830">IF(COUNT(FIND({"数据分析","数据运营","分析师"},M2830)),"1","0")</f>
        <v>1</v>
      </c>
      <c r="O2830" t="s">
        <v>391</v>
      </c>
      <c r="P2830" t="s">
        <v>1384</v>
      </c>
      <c r="Q2830" t="str">
        <f t="shared" si="88"/>
        <v>15</v>
      </c>
      <c r="R2830" t="str">
        <f t="shared" si="89"/>
        <v>20</v>
      </c>
      <c r="S2830" s="1" t="s">
        <v>8116</v>
      </c>
      <c r="T2830" t="s">
        <v>12468</v>
      </c>
      <c r="U2830" t="s">
        <v>12457</v>
      </c>
      <c r="V2830" t="s">
        <v>12454</v>
      </c>
      <c r="W2830" s="1" t="s">
        <v>138</v>
      </c>
    </row>
    <row r="2831" spans="1:25" x14ac:dyDescent="0.25">
      <c r="A2831" t="s">
        <v>4305</v>
      </c>
      <c r="B2831" t="s">
        <v>7436</v>
      </c>
      <c r="C2831">
        <v>144296</v>
      </c>
      <c r="D2831" t="s">
        <v>7437</v>
      </c>
      <c r="E2831" t="s">
        <v>135</v>
      </c>
      <c r="G2831" t="s">
        <v>33</v>
      </c>
      <c r="H2831" t="s">
        <v>368</v>
      </c>
      <c r="I2831" t="s">
        <v>32</v>
      </c>
      <c r="J2831" t="s">
        <v>378</v>
      </c>
      <c r="K2831">
        <v>2434695</v>
      </c>
      <c r="L2831" t="s">
        <v>7438</v>
      </c>
      <c r="M2831" t="s">
        <v>7439</v>
      </c>
      <c r="N2831" t="str">
        <f t="array" ref="N2831">IF(COUNT(FIND({"数据分析","数据运营","分析师"},M2831)),"1","0")</f>
        <v>1</v>
      </c>
      <c r="O2831" t="s">
        <v>260</v>
      </c>
      <c r="P2831" t="s">
        <v>1384</v>
      </c>
      <c r="Q2831" t="str">
        <f t="shared" si="88"/>
        <v>8</v>
      </c>
      <c r="R2831" t="str">
        <f t="shared" si="89"/>
        <v>15</v>
      </c>
      <c r="S2831" s="1" t="s">
        <v>8116</v>
      </c>
      <c r="T2831" t="s">
        <v>12455</v>
      </c>
      <c r="U2831" t="s">
        <v>12481</v>
      </c>
      <c r="V2831" t="s">
        <v>12869</v>
      </c>
      <c r="W2831" s="1" t="s">
        <v>138</v>
      </c>
    </row>
    <row r="2832" spans="1:25" x14ac:dyDescent="0.25">
      <c r="A2832" t="s">
        <v>4305</v>
      </c>
      <c r="B2832" t="s">
        <v>7440</v>
      </c>
      <c r="C2832">
        <v>23004</v>
      </c>
      <c r="D2832" t="s">
        <v>7441</v>
      </c>
      <c r="E2832" t="s">
        <v>39</v>
      </c>
      <c r="F2832" t="s">
        <v>4986</v>
      </c>
      <c r="G2832" t="s">
        <v>20</v>
      </c>
      <c r="H2832" t="s">
        <v>72</v>
      </c>
      <c r="I2832" t="s">
        <v>32</v>
      </c>
      <c r="J2832" t="s">
        <v>23</v>
      </c>
      <c r="K2832">
        <v>2402029</v>
      </c>
      <c r="L2832" t="s">
        <v>7442</v>
      </c>
      <c r="M2832" t="s">
        <v>7443</v>
      </c>
      <c r="N2832" t="str">
        <f t="array" ref="N2832">IF(COUNT(FIND({"数据分析","数据运营","分析师"},M2832)),"1","0")</f>
        <v>1</v>
      </c>
      <c r="O2832" t="s">
        <v>1977</v>
      </c>
      <c r="P2832" t="s">
        <v>1384</v>
      </c>
      <c r="Q2832" t="str">
        <f t="shared" si="88"/>
        <v>25</v>
      </c>
      <c r="R2832" t="str">
        <f t="shared" si="89"/>
        <v>40</v>
      </c>
      <c r="S2832" s="1" t="s">
        <v>1456</v>
      </c>
      <c r="T2832" t="s">
        <v>12453</v>
      </c>
      <c r="U2832" t="s">
        <v>12716</v>
      </c>
      <c r="V2832" t="s">
        <v>12455</v>
      </c>
      <c r="W2832" s="1" t="s">
        <v>2019</v>
      </c>
      <c r="X2832" t="s">
        <v>12810</v>
      </c>
      <c r="Y2832" t="s">
        <v>13274</v>
      </c>
    </row>
    <row r="2833" spans="1:26" x14ac:dyDescent="0.25">
      <c r="A2833" t="s">
        <v>4305</v>
      </c>
      <c r="B2833" t="s">
        <v>4875</v>
      </c>
      <c r="C2833">
        <v>22858</v>
      </c>
      <c r="D2833" t="s">
        <v>4876</v>
      </c>
      <c r="E2833" t="s">
        <v>47</v>
      </c>
      <c r="F2833" t="s">
        <v>4365</v>
      </c>
      <c r="G2833" t="s">
        <v>33</v>
      </c>
      <c r="H2833" t="s">
        <v>66</v>
      </c>
      <c r="I2833" t="s">
        <v>32</v>
      </c>
      <c r="J2833" t="s">
        <v>186</v>
      </c>
      <c r="K2833">
        <v>2357625</v>
      </c>
      <c r="L2833" t="s">
        <v>5563</v>
      </c>
      <c r="M2833" t="s">
        <v>7444</v>
      </c>
      <c r="N2833" t="str">
        <f t="array" ref="N2833">IF(COUNT(FIND({"数据分析","数据运营","分析师"},M2833)),"1","0")</f>
        <v>1</v>
      </c>
      <c r="O2833" t="s">
        <v>189</v>
      </c>
      <c r="P2833" t="s">
        <v>1384</v>
      </c>
      <c r="Q2833" t="str">
        <f t="shared" si="88"/>
        <v>10</v>
      </c>
      <c r="R2833" t="str">
        <f t="shared" si="89"/>
        <v>20</v>
      </c>
      <c r="S2833" s="1" t="s">
        <v>2061</v>
      </c>
      <c r="T2833" t="s">
        <v>12456</v>
      </c>
      <c r="U2833" t="s">
        <v>12464</v>
      </c>
      <c r="V2833" t="s">
        <v>12470</v>
      </c>
      <c r="W2833" s="1" t="s">
        <v>138</v>
      </c>
      <c r="X2833" t="s">
        <v>13293</v>
      </c>
    </row>
    <row r="2834" spans="1:26" x14ac:dyDescent="0.25">
      <c r="A2834" t="s">
        <v>4305</v>
      </c>
      <c r="B2834" t="s">
        <v>5347</v>
      </c>
      <c r="C2834">
        <v>1537</v>
      </c>
      <c r="D2834" t="s">
        <v>5348</v>
      </c>
      <c r="E2834" t="s">
        <v>18</v>
      </c>
      <c r="G2834" t="s">
        <v>272</v>
      </c>
      <c r="H2834" t="s">
        <v>447</v>
      </c>
      <c r="I2834" t="s">
        <v>32</v>
      </c>
      <c r="J2834" t="s">
        <v>274</v>
      </c>
      <c r="K2834">
        <v>2504533</v>
      </c>
      <c r="L2834" t="s">
        <v>7445</v>
      </c>
      <c r="M2834" t="s">
        <v>7446</v>
      </c>
      <c r="N2834" t="str">
        <f t="array" ref="N2834">IF(COUNT(FIND({"数据分析","数据运营","分析师"},M2834)),"1","0")</f>
        <v>1</v>
      </c>
      <c r="O2834" t="s">
        <v>298</v>
      </c>
      <c r="P2834" t="s">
        <v>1384</v>
      </c>
      <c r="Q2834" t="str">
        <f t="shared" si="88"/>
        <v>15</v>
      </c>
      <c r="R2834" t="str">
        <f t="shared" si="89"/>
        <v>30</v>
      </c>
      <c r="S2834" s="1" t="s">
        <v>790</v>
      </c>
      <c r="T2834" t="s">
        <v>12454</v>
      </c>
      <c r="U2834" t="s">
        <v>12483</v>
      </c>
      <c r="V2834" t="s">
        <v>12479</v>
      </c>
      <c r="W2834" s="1" t="s">
        <v>13257</v>
      </c>
      <c r="X2834" t="s">
        <v>13272</v>
      </c>
      <c r="Y2834" t="s">
        <v>12810</v>
      </c>
      <c r="Z2834" t="s">
        <v>13274</v>
      </c>
    </row>
    <row r="2835" spans="1:26" x14ac:dyDescent="0.25">
      <c r="A2835" t="s">
        <v>4305</v>
      </c>
      <c r="B2835" t="s">
        <v>3686</v>
      </c>
      <c r="C2835">
        <v>134042</v>
      </c>
      <c r="D2835" t="s">
        <v>3687</v>
      </c>
      <c r="E2835" t="s">
        <v>47</v>
      </c>
      <c r="G2835" t="s">
        <v>20</v>
      </c>
      <c r="H2835" t="s">
        <v>72</v>
      </c>
      <c r="I2835" t="s">
        <v>32</v>
      </c>
      <c r="J2835" t="s">
        <v>302</v>
      </c>
      <c r="K2835">
        <v>2118888</v>
      </c>
      <c r="L2835" t="s">
        <v>7447</v>
      </c>
      <c r="M2835" t="s">
        <v>7448</v>
      </c>
      <c r="N2835" t="str">
        <f t="array" ref="N2835">IF(COUNT(FIND({"数据分析","数据运营","分析师"},M2835)),"1","0")</f>
        <v>0</v>
      </c>
      <c r="O2835" t="s">
        <v>1518</v>
      </c>
      <c r="P2835" t="s">
        <v>1384</v>
      </c>
      <c r="Q2835" t="str">
        <f t="shared" si="88"/>
        <v>20</v>
      </c>
      <c r="R2835" t="str">
        <f t="shared" si="89"/>
        <v>35</v>
      </c>
      <c r="S2835" s="1" t="s">
        <v>8116</v>
      </c>
      <c r="T2835" t="s">
        <v>12468</v>
      </c>
      <c r="U2835" t="s">
        <v>12454</v>
      </c>
      <c r="V2835" t="s">
        <v>12479</v>
      </c>
      <c r="W2835" t="s">
        <v>12931</v>
      </c>
      <c r="X2835" t="s">
        <v>12917</v>
      </c>
    </row>
    <row r="2836" spans="1:26" x14ac:dyDescent="0.25">
      <c r="A2836" t="s">
        <v>4305</v>
      </c>
      <c r="B2836" t="s">
        <v>7449</v>
      </c>
      <c r="C2836">
        <v>47102</v>
      </c>
      <c r="D2836" t="s">
        <v>7450</v>
      </c>
      <c r="E2836" t="s">
        <v>47</v>
      </c>
      <c r="G2836" t="s">
        <v>20</v>
      </c>
      <c r="H2836" t="s">
        <v>58</v>
      </c>
      <c r="I2836" t="s">
        <v>32</v>
      </c>
      <c r="J2836" t="s">
        <v>23</v>
      </c>
      <c r="K2836">
        <v>2368900</v>
      </c>
      <c r="L2836" t="s">
        <v>1467</v>
      </c>
      <c r="M2836" t="s">
        <v>7451</v>
      </c>
      <c r="N2836" t="str">
        <f t="array" ref="N2836">IF(COUNT(FIND({"数据分析","数据运营","分析师"},M2836)),"1","0")</f>
        <v>0</v>
      </c>
      <c r="O2836" t="s">
        <v>231</v>
      </c>
      <c r="P2836" t="s">
        <v>1384</v>
      </c>
      <c r="Q2836" t="str">
        <f t="shared" si="88"/>
        <v>15</v>
      </c>
      <c r="R2836" t="str">
        <f t="shared" si="89"/>
        <v>25</v>
      </c>
      <c r="S2836" s="1" t="s">
        <v>12319</v>
      </c>
      <c r="T2836" t="s">
        <v>12464</v>
      </c>
      <c r="U2836" t="s">
        <v>12456</v>
      </c>
      <c r="V2836" t="s">
        <v>12454</v>
      </c>
      <c r="W2836" t="s">
        <v>12931</v>
      </c>
      <c r="X2836" t="s">
        <v>12920</v>
      </c>
      <c r="Y2836" t="s">
        <v>13000</v>
      </c>
    </row>
    <row r="2837" spans="1:26" x14ac:dyDescent="0.25">
      <c r="A2837" t="s">
        <v>4305</v>
      </c>
      <c r="B2837" t="s">
        <v>7452</v>
      </c>
      <c r="C2837">
        <v>138086</v>
      </c>
      <c r="D2837" t="s">
        <v>7453</v>
      </c>
      <c r="E2837" t="s">
        <v>135</v>
      </c>
      <c r="G2837" t="s">
        <v>20</v>
      </c>
      <c r="H2837" t="s">
        <v>21</v>
      </c>
      <c r="I2837" t="s">
        <v>22</v>
      </c>
      <c r="J2837" t="s">
        <v>208</v>
      </c>
      <c r="K2837">
        <v>2070432</v>
      </c>
      <c r="L2837" t="s">
        <v>7454</v>
      </c>
      <c r="M2837" t="s">
        <v>7455</v>
      </c>
      <c r="N2837" t="str">
        <f t="array" ref="N2837">IF(COUNT(FIND({"数据分析","数据运营","分析师"},M2837)),"1","0")</f>
        <v>0</v>
      </c>
      <c r="O2837" t="s">
        <v>260</v>
      </c>
      <c r="P2837" t="s">
        <v>1384</v>
      </c>
      <c r="Q2837" t="str">
        <f t="shared" si="88"/>
        <v>8</v>
      </c>
      <c r="R2837" t="str">
        <f t="shared" si="89"/>
        <v>15</v>
      </c>
      <c r="W2837" t="s">
        <v>12957</v>
      </c>
      <c r="X2837" t="s">
        <v>12920</v>
      </c>
      <c r="Y2837" t="s">
        <v>12937</v>
      </c>
    </row>
    <row r="2838" spans="1:26" x14ac:dyDescent="0.25">
      <c r="A2838" t="s">
        <v>4305</v>
      </c>
      <c r="B2838" t="s">
        <v>7456</v>
      </c>
      <c r="C2838">
        <v>1686</v>
      </c>
      <c r="D2838" t="s">
        <v>7457</v>
      </c>
      <c r="E2838" t="s">
        <v>18</v>
      </c>
      <c r="G2838" t="s">
        <v>20</v>
      </c>
      <c r="H2838" t="s">
        <v>72</v>
      </c>
      <c r="I2838" t="s">
        <v>22</v>
      </c>
      <c r="J2838" t="s">
        <v>7458</v>
      </c>
      <c r="K2838">
        <v>2343415</v>
      </c>
      <c r="L2838" t="s">
        <v>7459</v>
      </c>
      <c r="M2838" t="s">
        <v>7460</v>
      </c>
      <c r="N2838" t="str">
        <f t="array" ref="N2838">IF(COUNT(FIND({"数据分析","数据运营","分析师"},M2838)),"1","0")</f>
        <v>0</v>
      </c>
      <c r="O2838" t="s">
        <v>1518</v>
      </c>
      <c r="P2838" t="s">
        <v>1384</v>
      </c>
      <c r="Q2838" t="str">
        <f t="shared" si="88"/>
        <v>20</v>
      </c>
      <c r="R2838" t="str">
        <f t="shared" si="89"/>
        <v>35</v>
      </c>
      <c r="S2838" s="1" t="s">
        <v>2061</v>
      </c>
      <c r="T2838" t="s">
        <v>12470</v>
      </c>
      <c r="U2838" t="s">
        <v>12468</v>
      </c>
      <c r="V2838" t="s">
        <v>12454</v>
      </c>
      <c r="W2838" t="s">
        <v>12931</v>
      </c>
      <c r="X2838" t="s">
        <v>12974</v>
      </c>
      <c r="Y2838" t="s">
        <v>13019</v>
      </c>
      <c r="Z2838" t="s">
        <v>12917</v>
      </c>
    </row>
    <row r="2839" spans="1:26" x14ac:dyDescent="0.25">
      <c r="A2839" t="s">
        <v>4305</v>
      </c>
      <c r="B2839" t="s">
        <v>7461</v>
      </c>
      <c r="C2839">
        <v>67941</v>
      </c>
      <c r="D2839" t="s">
        <v>7462</v>
      </c>
      <c r="E2839" t="s">
        <v>18</v>
      </c>
      <c r="F2839" t="s">
        <v>7463</v>
      </c>
      <c r="G2839" t="s">
        <v>81</v>
      </c>
      <c r="H2839" t="s">
        <v>1399</v>
      </c>
      <c r="I2839" t="s">
        <v>32</v>
      </c>
      <c r="J2839" t="s">
        <v>23</v>
      </c>
      <c r="K2839">
        <v>2495957</v>
      </c>
      <c r="L2839" t="s">
        <v>7464</v>
      </c>
      <c r="M2839" t="s">
        <v>7465</v>
      </c>
      <c r="N2839" t="str">
        <f t="array" ref="N2839">IF(COUNT(FIND({"数据分析","数据运营","分析师"},M2839)),"1","0")</f>
        <v>0</v>
      </c>
      <c r="O2839" t="s">
        <v>260</v>
      </c>
      <c r="P2839" t="s">
        <v>1384</v>
      </c>
      <c r="Q2839" t="str">
        <f t="shared" si="88"/>
        <v>8</v>
      </c>
      <c r="R2839" t="str">
        <f t="shared" si="89"/>
        <v>15</v>
      </c>
      <c r="S2839" s="1" t="s">
        <v>12319</v>
      </c>
      <c r="T2839" t="s">
        <v>12455</v>
      </c>
      <c r="U2839" t="s">
        <v>12467</v>
      </c>
      <c r="V2839" t="s">
        <v>12470</v>
      </c>
      <c r="W2839" t="s">
        <v>76</v>
      </c>
    </row>
    <row r="2840" spans="1:26" x14ac:dyDescent="0.25">
      <c r="A2840" t="s">
        <v>4305</v>
      </c>
      <c r="B2840" t="s">
        <v>7466</v>
      </c>
      <c r="C2840">
        <v>153265</v>
      </c>
      <c r="D2840" t="s">
        <v>7467</v>
      </c>
      <c r="E2840" t="s">
        <v>56</v>
      </c>
      <c r="F2840" t="s">
        <v>5877</v>
      </c>
      <c r="G2840" t="s">
        <v>272</v>
      </c>
      <c r="H2840" t="s">
        <v>788</v>
      </c>
      <c r="I2840" t="s">
        <v>32</v>
      </c>
      <c r="J2840" t="s">
        <v>274</v>
      </c>
      <c r="K2840">
        <v>2498538</v>
      </c>
      <c r="L2840" t="s">
        <v>7468</v>
      </c>
      <c r="M2840" t="s">
        <v>670</v>
      </c>
      <c r="N2840" t="str">
        <f t="array" ref="N2840">IF(COUNT(FIND({"数据分析","数据运营","分析师"},M2840)),"1","0")</f>
        <v>0</v>
      </c>
      <c r="O2840" t="s">
        <v>488</v>
      </c>
      <c r="P2840" t="s">
        <v>1384</v>
      </c>
      <c r="Q2840" t="str">
        <f t="shared" si="88"/>
        <v>20</v>
      </c>
      <c r="R2840" t="str">
        <f t="shared" si="89"/>
        <v>25</v>
      </c>
      <c r="W2840" t="s">
        <v>12971</v>
      </c>
      <c r="X2840" t="s">
        <v>12949</v>
      </c>
      <c r="Y2840" t="s">
        <v>12917</v>
      </c>
    </row>
    <row r="2841" spans="1:26" x14ac:dyDescent="0.25">
      <c r="A2841" t="s">
        <v>4305</v>
      </c>
      <c r="B2841" t="s">
        <v>7469</v>
      </c>
      <c r="C2841">
        <v>7545</v>
      </c>
      <c r="D2841" t="s">
        <v>7470</v>
      </c>
      <c r="E2841" t="s">
        <v>30</v>
      </c>
      <c r="F2841" t="s">
        <v>5129</v>
      </c>
      <c r="G2841" t="s">
        <v>20</v>
      </c>
      <c r="H2841" t="s">
        <v>72</v>
      </c>
      <c r="I2841" t="s">
        <v>32</v>
      </c>
      <c r="J2841" t="s">
        <v>117</v>
      </c>
      <c r="K2841">
        <v>2499313</v>
      </c>
      <c r="L2841" t="s">
        <v>7471</v>
      </c>
      <c r="M2841" t="s">
        <v>505</v>
      </c>
      <c r="N2841" t="str">
        <f t="array" ref="N2841">IF(COUNT(FIND({"数据分析","数据运营","分析师"},M2841)),"1","0")</f>
        <v>0</v>
      </c>
      <c r="O2841" t="s">
        <v>298</v>
      </c>
      <c r="P2841" t="s">
        <v>1384</v>
      </c>
      <c r="Q2841" t="str">
        <f t="shared" si="88"/>
        <v>15</v>
      </c>
      <c r="R2841" t="str">
        <f t="shared" si="89"/>
        <v>30</v>
      </c>
      <c r="S2841" s="1" t="s">
        <v>12319</v>
      </c>
      <c r="T2841" t="s">
        <v>12453</v>
      </c>
      <c r="U2841" t="s">
        <v>12717</v>
      </c>
      <c r="V2841" t="s">
        <v>12454</v>
      </c>
      <c r="W2841" t="s">
        <v>12931</v>
      </c>
      <c r="X2841" t="s">
        <v>12944</v>
      </c>
      <c r="Y2841" t="s">
        <v>12917</v>
      </c>
    </row>
    <row r="2842" spans="1:26" x14ac:dyDescent="0.25">
      <c r="A2842" t="s">
        <v>4305</v>
      </c>
      <c r="B2842" t="s">
        <v>7472</v>
      </c>
      <c r="C2842">
        <v>152879</v>
      </c>
      <c r="D2842" t="s">
        <v>7473</v>
      </c>
      <c r="E2842" t="s">
        <v>56</v>
      </c>
      <c r="F2842" t="s">
        <v>4796</v>
      </c>
      <c r="G2842" t="s">
        <v>49</v>
      </c>
      <c r="H2842" t="s">
        <v>42</v>
      </c>
      <c r="I2842" t="s">
        <v>178</v>
      </c>
      <c r="J2842" t="s">
        <v>92</v>
      </c>
      <c r="K2842">
        <v>2485181</v>
      </c>
      <c r="L2842" t="s">
        <v>7474</v>
      </c>
      <c r="M2842" t="s">
        <v>158</v>
      </c>
      <c r="N2842" t="str">
        <f t="array" ref="N2842">IF(COUNT(FIND({"数据分析","数据运营","分析师"},M2842)),"1","0")</f>
        <v>1</v>
      </c>
      <c r="O2842" t="s">
        <v>450</v>
      </c>
      <c r="P2842" t="s">
        <v>1384</v>
      </c>
      <c r="Q2842" t="str">
        <f t="shared" si="88"/>
        <v>8</v>
      </c>
      <c r="R2842" t="str">
        <f t="shared" si="89"/>
        <v>12</v>
      </c>
      <c r="W2842" s="1" t="s">
        <v>13220</v>
      </c>
      <c r="X2842" t="s">
        <v>12810</v>
      </c>
      <c r="Y2842" t="s">
        <v>13274</v>
      </c>
      <c r="Z2842" t="s">
        <v>13293</v>
      </c>
    </row>
    <row r="2843" spans="1:26" x14ac:dyDescent="0.25">
      <c r="A2843" t="s">
        <v>4305</v>
      </c>
      <c r="B2843" t="s">
        <v>4760</v>
      </c>
      <c r="C2843">
        <v>329</v>
      </c>
      <c r="D2843" t="s">
        <v>4761</v>
      </c>
      <c r="E2843" t="s">
        <v>18</v>
      </c>
      <c r="F2843" t="s">
        <v>4762</v>
      </c>
      <c r="G2843" t="s">
        <v>20</v>
      </c>
      <c r="H2843" t="s">
        <v>72</v>
      </c>
      <c r="I2843" t="s">
        <v>32</v>
      </c>
      <c r="J2843" t="s">
        <v>240</v>
      </c>
      <c r="K2843">
        <v>2462984</v>
      </c>
      <c r="L2843" t="s">
        <v>5584</v>
      </c>
      <c r="M2843" t="s">
        <v>7475</v>
      </c>
      <c r="N2843" t="str">
        <f t="array" ref="N2843">IF(COUNT(FIND({"数据分析","数据运营","分析师"},M2843)),"1","0")</f>
        <v>0</v>
      </c>
      <c r="O2843" t="s">
        <v>751</v>
      </c>
      <c r="P2843" t="s">
        <v>1384</v>
      </c>
      <c r="Q2843" t="str">
        <f t="shared" si="88"/>
        <v>18</v>
      </c>
      <c r="R2843" t="str">
        <f t="shared" si="89"/>
        <v>36</v>
      </c>
      <c r="S2843" s="1" t="s">
        <v>12320</v>
      </c>
      <c r="T2843" t="s">
        <v>12462</v>
      </c>
      <c r="U2843" t="s">
        <v>12465</v>
      </c>
      <c r="V2843" t="s">
        <v>12454</v>
      </c>
      <c r="W2843" t="s">
        <v>12941</v>
      </c>
      <c r="X2843" t="s">
        <v>12944</v>
      </c>
      <c r="Y2843" t="s">
        <v>12917</v>
      </c>
    </row>
    <row r="2844" spans="1:26" x14ac:dyDescent="0.25">
      <c r="A2844" t="s">
        <v>4305</v>
      </c>
      <c r="B2844" t="s">
        <v>7476</v>
      </c>
      <c r="C2844">
        <v>106006</v>
      </c>
      <c r="D2844" t="s">
        <v>7477</v>
      </c>
      <c r="E2844" t="s">
        <v>30</v>
      </c>
      <c r="F2844" t="s">
        <v>4326</v>
      </c>
      <c r="G2844" t="s">
        <v>272</v>
      </c>
      <c r="H2844" t="s">
        <v>788</v>
      </c>
      <c r="I2844" t="s">
        <v>32</v>
      </c>
      <c r="J2844" t="s">
        <v>351</v>
      </c>
      <c r="K2844">
        <v>2479322</v>
      </c>
      <c r="L2844" t="s">
        <v>7478</v>
      </c>
      <c r="M2844" t="s">
        <v>670</v>
      </c>
      <c r="N2844" t="str">
        <f t="array" ref="N2844">IF(COUNT(FIND({"数据分析","数据运营","分析师"},M2844)),"1","0")</f>
        <v>0</v>
      </c>
      <c r="O2844" t="s">
        <v>231</v>
      </c>
      <c r="P2844" t="s">
        <v>1384</v>
      </c>
      <c r="Q2844" t="str">
        <f t="shared" si="88"/>
        <v>15</v>
      </c>
      <c r="R2844" t="str">
        <f t="shared" si="89"/>
        <v>25</v>
      </c>
      <c r="S2844" s="1" t="s">
        <v>8116</v>
      </c>
      <c r="T2844" t="s">
        <v>12454</v>
      </c>
      <c r="U2844" t="s">
        <v>12455</v>
      </c>
      <c r="V2844" t="s">
        <v>12475</v>
      </c>
      <c r="W2844" t="s">
        <v>12971</v>
      </c>
      <c r="X2844" t="s">
        <v>12949</v>
      </c>
      <c r="Y2844" t="s">
        <v>12917</v>
      </c>
    </row>
    <row r="2845" spans="1:26" x14ac:dyDescent="0.25">
      <c r="A2845" t="s">
        <v>4305</v>
      </c>
      <c r="B2845" t="s">
        <v>4931</v>
      </c>
      <c r="C2845">
        <v>107423</v>
      </c>
      <c r="D2845" t="s">
        <v>4932</v>
      </c>
      <c r="E2845" t="s">
        <v>18</v>
      </c>
      <c r="F2845" t="s">
        <v>4326</v>
      </c>
      <c r="G2845" t="s">
        <v>81</v>
      </c>
      <c r="H2845" t="s">
        <v>42</v>
      </c>
      <c r="I2845" t="s">
        <v>32</v>
      </c>
      <c r="J2845" t="s">
        <v>245</v>
      </c>
      <c r="K2845">
        <v>2568061</v>
      </c>
      <c r="L2845" t="s">
        <v>7479</v>
      </c>
      <c r="M2845" t="s">
        <v>7480</v>
      </c>
      <c r="N2845" t="str">
        <f t="array" ref="N2845">IF(COUNT(FIND({"数据分析","数据运营","分析师"},M2845)),"1","0")</f>
        <v>1</v>
      </c>
      <c r="O2845" t="s">
        <v>231</v>
      </c>
      <c r="P2845" t="s">
        <v>1384</v>
      </c>
      <c r="Q2845" t="str">
        <f t="shared" si="88"/>
        <v>15</v>
      </c>
      <c r="R2845" t="str">
        <f t="shared" si="89"/>
        <v>25</v>
      </c>
      <c r="S2845" s="1" t="s">
        <v>12325</v>
      </c>
      <c r="T2845" t="s">
        <v>12460</v>
      </c>
      <c r="U2845" t="s">
        <v>12465</v>
      </c>
      <c r="V2845" t="s">
        <v>12485</v>
      </c>
      <c r="W2845" s="1" t="s">
        <v>13233</v>
      </c>
      <c r="X2845" t="s">
        <v>13319</v>
      </c>
      <c r="Y2845" t="s">
        <v>12810</v>
      </c>
      <c r="Z2845" t="s">
        <v>13274</v>
      </c>
    </row>
    <row r="2846" spans="1:26" x14ac:dyDescent="0.25">
      <c r="A2846" t="s">
        <v>4305</v>
      </c>
      <c r="B2846" t="s">
        <v>5865</v>
      </c>
      <c r="C2846">
        <v>968</v>
      </c>
      <c r="D2846" t="s">
        <v>5866</v>
      </c>
      <c r="E2846" t="s">
        <v>39</v>
      </c>
      <c r="F2846" t="s">
        <v>5574</v>
      </c>
      <c r="G2846" t="s">
        <v>272</v>
      </c>
      <c r="H2846" t="s">
        <v>788</v>
      </c>
      <c r="I2846" t="s">
        <v>32</v>
      </c>
      <c r="J2846" t="s">
        <v>23</v>
      </c>
      <c r="K2846">
        <v>2098290</v>
      </c>
      <c r="L2846" t="s">
        <v>7481</v>
      </c>
      <c r="M2846" t="s">
        <v>670</v>
      </c>
      <c r="N2846" t="str">
        <f t="array" ref="N2846">IF(COUNT(FIND({"数据分析","数据运营","分析师"},M2846)),"1","0")</f>
        <v>0</v>
      </c>
      <c r="O2846" t="s">
        <v>298</v>
      </c>
      <c r="P2846" t="s">
        <v>1384</v>
      </c>
      <c r="Q2846" t="str">
        <f t="shared" si="88"/>
        <v>15</v>
      </c>
      <c r="R2846" t="str">
        <f t="shared" si="89"/>
        <v>30</v>
      </c>
      <c r="S2846" s="1" t="s">
        <v>1456</v>
      </c>
      <c r="T2846" t="s">
        <v>12456</v>
      </c>
      <c r="U2846" t="s">
        <v>12455</v>
      </c>
      <c r="V2846" t="s">
        <v>12454</v>
      </c>
      <c r="W2846" t="s">
        <v>12971</v>
      </c>
      <c r="X2846" t="s">
        <v>12949</v>
      </c>
      <c r="Y2846" t="s">
        <v>12917</v>
      </c>
    </row>
    <row r="2847" spans="1:26" x14ac:dyDescent="0.25">
      <c r="A2847" t="s">
        <v>4305</v>
      </c>
      <c r="B2847" t="s">
        <v>5680</v>
      </c>
      <c r="C2847">
        <v>135218</v>
      </c>
      <c r="D2847" t="s">
        <v>5681</v>
      </c>
      <c r="E2847" t="s">
        <v>56</v>
      </c>
      <c r="G2847" t="s">
        <v>272</v>
      </c>
      <c r="H2847" t="s">
        <v>447</v>
      </c>
      <c r="I2847" t="s">
        <v>32</v>
      </c>
      <c r="J2847" t="s">
        <v>73</v>
      </c>
      <c r="K2847">
        <v>2269615</v>
      </c>
      <c r="L2847" t="s">
        <v>5682</v>
      </c>
      <c r="M2847" t="s">
        <v>1338</v>
      </c>
      <c r="N2847" t="str">
        <f t="array" ref="N2847">IF(COUNT(FIND({"数据分析","数据运营","分析师"},M2847)),"1","0")</f>
        <v>0</v>
      </c>
      <c r="O2847" t="s">
        <v>231</v>
      </c>
      <c r="P2847" t="s">
        <v>1384</v>
      </c>
      <c r="Q2847" t="str">
        <f t="shared" si="88"/>
        <v>15</v>
      </c>
      <c r="R2847" t="str">
        <f t="shared" si="89"/>
        <v>25</v>
      </c>
      <c r="S2847" s="1" t="s">
        <v>1456</v>
      </c>
      <c r="T2847" t="s">
        <v>12456</v>
      </c>
      <c r="U2847" t="s">
        <v>12481</v>
      </c>
      <c r="V2847" t="s">
        <v>12475</v>
      </c>
      <c r="W2847" t="s">
        <v>12971</v>
      </c>
      <c r="X2847" t="s">
        <v>12949</v>
      </c>
      <c r="Y2847" t="s">
        <v>12917</v>
      </c>
    </row>
    <row r="2848" spans="1:26" x14ac:dyDescent="0.25">
      <c r="A2848" t="s">
        <v>4305</v>
      </c>
      <c r="B2848" t="s">
        <v>7482</v>
      </c>
      <c r="C2848">
        <v>46489</v>
      </c>
      <c r="D2848" t="s">
        <v>7483</v>
      </c>
      <c r="E2848" t="s">
        <v>39</v>
      </c>
      <c r="F2848" t="s">
        <v>7484</v>
      </c>
      <c r="G2848" t="s">
        <v>20</v>
      </c>
      <c r="H2848" t="s">
        <v>72</v>
      </c>
      <c r="I2848" t="s">
        <v>32</v>
      </c>
      <c r="J2848" t="s">
        <v>1129</v>
      </c>
      <c r="K2848">
        <v>2528566</v>
      </c>
      <c r="L2848" t="s">
        <v>7485</v>
      </c>
      <c r="M2848" t="s">
        <v>1615</v>
      </c>
      <c r="N2848" t="str">
        <f t="array" ref="N2848">IF(COUNT(FIND({"数据分析","数据运营","分析师"},M2848)),"1","0")</f>
        <v>0</v>
      </c>
      <c r="O2848" t="s">
        <v>298</v>
      </c>
      <c r="P2848" t="s">
        <v>1384</v>
      </c>
      <c r="Q2848" t="str">
        <f t="shared" si="88"/>
        <v>15</v>
      </c>
      <c r="R2848" t="str">
        <f t="shared" si="89"/>
        <v>30</v>
      </c>
      <c r="S2848" s="1" t="s">
        <v>12401</v>
      </c>
      <c r="T2848" t="s">
        <v>12573</v>
      </c>
      <c r="U2848" t="s">
        <v>12477</v>
      </c>
      <c r="V2848" t="s">
        <v>12489</v>
      </c>
      <c r="W2848" t="s">
        <v>12931</v>
      </c>
      <c r="X2848" t="s">
        <v>12917</v>
      </c>
    </row>
    <row r="2849" spans="1:27" x14ac:dyDescent="0.25">
      <c r="A2849" t="s">
        <v>4305</v>
      </c>
      <c r="B2849" t="s">
        <v>4617</v>
      </c>
      <c r="C2849">
        <v>8414</v>
      </c>
      <c r="D2849" t="s">
        <v>4618</v>
      </c>
      <c r="E2849" t="s">
        <v>30</v>
      </c>
      <c r="F2849" t="s">
        <v>4619</v>
      </c>
      <c r="G2849" t="s">
        <v>272</v>
      </c>
      <c r="H2849" t="s">
        <v>788</v>
      </c>
      <c r="I2849" t="s">
        <v>32</v>
      </c>
      <c r="J2849" t="s">
        <v>23</v>
      </c>
      <c r="K2849">
        <v>2185197</v>
      </c>
      <c r="L2849" t="s">
        <v>7486</v>
      </c>
      <c r="M2849" t="s">
        <v>7193</v>
      </c>
      <c r="N2849" t="str">
        <f t="array" ref="N2849">IF(COUNT(FIND({"数据分析","数据运营","分析师"},M2849)),"1","0")</f>
        <v>1</v>
      </c>
      <c r="O2849" t="s">
        <v>492</v>
      </c>
      <c r="P2849" t="s">
        <v>1384</v>
      </c>
      <c r="Q2849" t="str">
        <f t="shared" si="88"/>
        <v>20</v>
      </c>
      <c r="R2849" t="str">
        <f t="shared" si="89"/>
        <v>30</v>
      </c>
      <c r="S2849" s="1" t="s">
        <v>12325</v>
      </c>
      <c r="T2849" t="s">
        <v>12483</v>
      </c>
      <c r="U2849" t="s">
        <v>12477</v>
      </c>
      <c r="V2849" t="s">
        <v>12460</v>
      </c>
      <c r="W2849" s="1" t="s">
        <v>447</v>
      </c>
      <c r="X2849" t="s">
        <v>12810</v>
      </c>
      <c r="Y2849" t="s">
        <v>13289</v>
      </c>
      <c r="Z2849" t="s">
        <v>13274</v>
      </c>
    </row>
    <row r="2850" spans="1:27" x14ac:dyDescent="0.25">
      <c r="A2850" t="s">
        <v>4305</v>
      </c>
      <c r="B2850" t="s">
        <v>5843</v>
      </c>
      <c r="C2850">
        <v>29643</v>
      </c>
      <c r="D2850" t="s">
        <v>5844</v>
      </c>
      <c r="E2850" t="s">
        <v>47</v>
      </c>
      <c r="F2850" t="s">
        <v>4828</v>
      </c>
      <c r="G2850" t="s">
        <v>272</v>
      </c>
      <c r="H2850" t="s">
        <v>788</v>
      </c>
      <c r="I2850" t="s">
        <v>32</v>
      </c>
      <c r="J2850" t="s">
        <v>5845</v>
      </c>
      <c r="K2850">
        <v>2380482</v>
      </c>
      <c r="L2850" t="s">
        <v>7487</v>
      </c>
      <c r="M2850" t="s">
        <v>7488</v>
      </c>
      <c r="N2850" t="str">
        <f t="array" ref="N2850">IF(COUNT(FIND({"数据分析","数据运营","分析师"},M2850)),"1","0")</f>
        <v>0</v>
      </c>
      <c r="O2850" t="s">
        <v>492</v>
      </c>
      <c r="P2850" t="s">
        <v>1384</v>
      </c>
      <c r="Q2850" t="str">
        <f t="shared" si="88"/>
        <v>20</v>
      </c>
      <c r="R2850" t="str">
        <f t="shared" si="89"/>
        <v>30</v>
      </c>
      <c r="S2850" s="1" t="s">
        <v>8116</v>
      </c>
      <c r="T2850" t="s">
        <v>12552</v>
      </c>
      <c r="U2850" t="s">
        <v>12477</v>
      </c>
      <c r="V2850" t="s">
        <v>12850</v>
      </c>
      <c r="W2850" t="s">
        <v>12971</v>
      </c>
      <c r="X2850" t="s">
        <v>12919</v>
      </c>
      <c r="Y2850" t="s">
        <v>12949</v>
      </c>
      <c r="Z2850" t="s">
        <v>12917</v>
      </c>
    </row>
    <row r="2851" spans="1:27" x14ac:dyDescent="0.25">
      <c r="A2851" t="s">
        <v>4305</v>
      </c>
      <c r="B2851" t="s">
        <v>7489</v>
      </c>
      <c r="C2851">
        <v>73610</v>
      </c>
      <c r="D2851" t="s">
        <v>7490</v>
      </c>
      <c r="E2851" t="s">
        <v>56</v>
      </c>
      <c r="F2851" t="s">
        <v>4918</v>
      </c>
      <c r="G2851" t="s">
        <v>20</v>
      </c>
      <c r="H2851" t="s">
        <v>21</v>
      </c>
      <c r="I2851" t="s">
        <v>32</v>
      </c>
      <c r="J2851" t="s">
        <v>92</v>
      </c>
      <c r="K2851">
        <v>2504445</v>
      </c>
      <c r="L2851" t="s">
        <v>7491</v>
      </c>
      <c r="M2851" t="s">
        <v>5654</v>
      </c>
      <c r="N2851" t="str">
        <f t="array" ref="N2851">IF(COUNT(FIND({"数据分析","数据运营","分析师"},M2851)),"1","0")</f>
        <v>0</v>
      </c>
      <c r="O2851" t="s">
        <v>298</v>
      </c>
      <c r="P2851" t="s">
        <v>1384</v>
      </c>
      <c r="Q2851" t="str">
        <f t="shared" si="88"/>
        <v>15</v>
      </c>
      <c r="R2851" t="str">
        <f t="shared" si="89"/>
        <v>30</v>
      </c>
      <c r="S2851" s="1" t="s">
        <v>12319</v>
      </c>
      <c r="T2851" t="s">
        <v>12456</v>
      </c>
      <c r="U2851" t="s">
        <v>12455</v>
      </c>
      <c r="V2851" t="s">
        <v>12470</v>
      </c>
      <c r="W2851" t="s">
        <v>12931</v>
      </c>
      <c r="X2851" t="s">
        <v>12916</v>
      </c>
      <c r="Y2851" t="s">
        <v>12917</v>
      </c>
    </row>
    <row r="2852" spans="1:27" x14ac:dyDescent="0.25">
      <c r="A2852" t="s">
        <v>4305</v>
      </c>
      <c r="B2852" t="s">
        <v>6863</v>
      </c>
      <c r="C2852">
        <v>3328</v>
      </c>
      <c r="D2852" t="s">
        <v>6864</v>
      </c>
      <c r="E2852" t="s">
        <v>18</v>
      </c>
      <c r="F2852" t="s">
        <v>4828</v>
      </c>
      <c r="G2852" t="s">
        <v>272</v>
      </c>
      <c r="H2852" t="s">
        <v>447</v>
      </c>
      <c r="I2852" t="s">
        <v>32</v>
      </c>
      <c r="J2852" t="s">
        <v>312</v>
      </c>
      <c r="K2852">
        <v>1961594</v>
      </c>
      <c r="L2852" t="s">
        <v>7492</v>
      </c>
      <c r="M2852" t="s">
        <v>670</v>
      </c>
      <c r="N2852" t="str">
        <f t="array" ref="N2852">IF(COUNT(FIND({"数据分析","数据运营","分析师"},M2852)),"1","0")</f>
        <v>0</v>
      </c>
      <c r="O2852" t="s">
        <v>231</v>
      </c>
      <c r="P2852" t="s">
        <v>1384</v>
      </c>
      <c r="Q2852" t="str">
        <f t="shared" si="88"/>
        <v>15</v>
      </c>
      <c r="R2852" t="str">
        <f t="shared" si="89"/>
        <v>25</v>
      </c>
      <c r="S2852" s="1" t="s">
        <v>3236</v>
      </c>
      <c r="T2852" t="s">
        <v>12566</v>
      </c>
      <c r="U2852" t="s">
        <v>12470</v>
      </c>
      <c r="V2852" t="s">
        <v>12862</v>
      </c>
      <c r="W2852" t="s">
        <v>12971</v>
      </c>
      <c r="X2852" t="s">
        <v>12949</v>
      </c>
      <c r="Y2852" t="s">
        <v>12917</v>
      </c>
    </row>
    <row r="2853" spans="1:27" x14ac:dyDescent="0.25">
      <c r="A2853" t="s">
        <v>4305</v>
      </c>
      <c r="B2853" t="s">
        <v>7493</v>
      </c>
      <c r="C2853">
        <v>30148</v>
      </c>
      <c r="D2853" t="s">
        <v>7494</v>
      </c>
      <c r="E2853" t="s">
        <v>18</v>
      </c>
      <c r="F2853" t="s">
        <v>4648</v>
      </c>
      <c r="G2853" t="s">
        <v>20</v>
      </c>
      <c r="H2853" t="s">
        <v>407</v>
      </c>
      <c r="I2853" t="s">
        <v>32</v>
      </c>
      <c r="J2853" t="s">
        <v>201</v>
      </c>
      <c r="K2853">
        <v>970874</v>
      </c>
      <c r="L2853" t="s">
        <v>7495</v>
      </c>
      <c r="M2853" t="s">
        <v>1028</v>
      </c>
      <c r="N2853" t="str">
        <f t="array" ref="N2853">IF(COUNT(FIND({"数据分析","数据运营","分析师"},M2853)),"1","0")</f>
        <v>1</v>
      </c>
      <c r="O2853" t="s">
        <v>700</v>
      </c>
      <c r="P2853" t="s">
        <v>1384</v>
      </c>
      <c r="Q2853" t="str">
        <f t="shared" si="88"/>
        <v>5</v>
      </c>
      <c r="R2853" t="str">
        <f t="shared" si="89"/>
        <v>10</v>
      </c>
      <c r="W2853" s="1" t="s">
        <v>138</v>
      </c>
    </row>
    <row r="2854" spans="1:27" x14ac:dyDescent="0.25">
      <c r="A2854" t="s">
        <v>4305</v>
      </c>
      <c r="B2854" t="s">
        <v>7496</v>
      </c>
      <c r="C2854">
        <v>88433</v>
      </c>
      <c r="D2854" t="s">
        <v>7497</v>
      </c>
      <c r="E2854" t="s">
        <v>39</v>
      </c>
      <c r="F2854" t="s">
        <v>7498</v>
      </c>
      <c r="G2854" t="s">
        <v>20</v>
      </c>
      <c r="H2854" t="s">
        <v>72</v>
      </c>
      <c r="I2854" t="s">
        <v>32</v>
      </c>
      <c r="J2854" t="s">
        <v>59</v>
      </c>
      <c r="K2854">
        <v>2555256</v>
      </c>
      <c r="L2854" t="s">
        <v>7499</v>
      </c>
      <c r="M2854" t="s">
        <v>7500</v>
      </c>
      <c r="N2854" t="str">
        <f t="array" ref="N2854">IF(COUNT(FIND({"数据分析","数据运营","分析师"},M2854)),"1","0")</f>
        <v>0</v>
      </c>
      <c r="O2854" t="s">
        <v>815</v>
      </c>
      <c r="P2854" t="s">
        <v>1384</v>
      </c>
      <c r="Q2854" t="str">
        <f t="shared" si="88"/>
        <v>20</v>
      </c>
      <c r="R2854" t="str">
        <f t="shared" si="89"/>
        <v>40</v>
      </c>
      <c r="S2854" s="1" t="s">
        <v>12325</v>
      </c>
      <c r="T2854" t="s">
        <v>12455</v>
      </c>
      <c r="U2854" t="s">
        <v>12475</v>
      </c>
      <c r="V2854" t="s">
        <v>12479</v>
      </c>
      <c r="W2854" t="s">
        <v>12931</v>
      </c>
      <c r="X2854" t="s">
        <v>12956</v>
      </c>
      <c r="Y2854" t="s">
        <v>12917</v>
      </c>
    </row>
    <row r="2855" spans="1:27" x14ac:dyDescent="0.25">
      <c r="A2855" t="s">
        <v>4305</v>
      </c>
      <c r="B2855" t="s">
        <v>7501</v>
      </c>
      <c r="C2855">
        <v>123875</v>
      </c>
      <c r="D2855" t="s">
        <v>7502</v>
      </c>
      <c r="E2855" t="s">
        <v>47</v>
      </c>
      <c r="G2855" t="s">
        <v>20</v>
      </c>
      <c r="H2855" t="s">
        <v>72</v>
      </c>
      <c r="I2855" t="s">
        <v>32</v>
      </c>
      <c r="J2855" t="s">
        <v>23</v>
      </c>
      <c r="K2855">
        <v>2217220</v>
      </c>
      <c r="L2855" t="s">
        <v>7503</v>
      </c>
      <c r="M2855" t="s">
        <v>75</v>
      </c>
      <c r="N2855" t="str">
        <f t="array" ref="N2855">IF(COUNT(FIND({"数据分析","数据运营","分析师"},M2855)),"1","0")</f>
        <v>0</v>
      </c>
      <c r="O2855" t="s">
        <v>488</v>
      </c>
      <c r="P2855" t="s">
        <v>1384</v>
      </c>
      <c r="Q2855" t="str">
        <f t="shared" si="88"/>
        <v>20</v>
      </c>
      <c r="R2855" t="str">
        <f t="shared" si="89"/>
        <v>25</v>
      </c>
      <c r="S2855" s="1" t="s">
        <v>12338</v>
      </c>
      <c r="T2855" t="s">
        <v>12474</v>
      </c>
      <c r="U2855" t="s">
        <v>12487</v>
      </c>
      <c r="V2855" t="s">
        <v>12489</v>
      </c>
      <c r="W2855" t="s">
        <v>76</v>
      </c>
    </row>
    <row r="2856" spans="1:27" x14ac:dyDescent="0.25">
      <c r="A2856" t="s">
        <v>4305</v>
      </c>
      <c r="B2856" t="s">
        <v>7504</v>
      </c>
      <c r="C2856">
        <v>80018</v>
      </c>
      <c r="D2856" t="s">
        <v>7505</v>
      </c>
      <c r="E2856" t="s">
        <v>56</v>
      </c>
      <c r="G2856" t="s">
        <v>33</v>
      </c>
      <c r="H2856" t="s">
        <v>368</v>
      </c>
      <c r="I2856" t="s">
        <v>32</v>
      </c>
      <c r="J2856" t="s">
        <v>117</v>
      </c>
      <c r="K2856">
        <v>2454024</v>
      </c>
      <c r="L2856" t="s">
        <v>7506</v>
      </c>
      <c r="M2856" t="s">
        <v>462</v>
      </c>
      <c r="N2856" t="str">
        <f t="array" ref="N2856">IF(COUNT(FIND({"数据分析","数据运营","分析师"},M2856)),"1","0")</f>
        <v>1</v>
      </c>
      <c r="O2856" t="s">
        <v>53</v>
      </c>
      <c r="P2856" t="s">
        <v>1384</v>
      </c>
      <c r="Q2856" t="str">
        <f t="shared" si="88"/>
        <v>6</v>
      </c>
      <c r="R2856" t="str">
        <f t="shared" si="89"/>
        <v>8</v>
      </c>
      <c r="S2856" s="1" t="s">
        <v>790</v>
      </c>
      <c r="T2856" t="s">
        <v>12456</v>
      </c>
      <c r="U2856" t="s">
        <v>12455</v>
      </c>
      <c r="V2856" t="s">
        <v>12454</v>
      </c>
      <c r="W2856" s="1" t="s">
        <v>138</v>
      </c>
    </row>
    <row r="2857" spans="1:27" x14ac:dyDescent="0.25">
      <c r="A2857" t="s">
        <v>4305</v>
      </c>
      <c r="B2857" t="s">
        <v>5192</v>
      </c>
      <c r="C2857">
        <v>116752</v>
      </c>
      <c r="D2857" t="s">
        <v>5193</v>
      </c>
      <c r="E2857" t="s">
        <v>47</v>
      </c>
      <c r="F2857" t="s">
        <v>4326</v>
      </c>
      <c r="G2857" t="s">
        <v>33</v>
      </c>
      <c r="H2857" t="s">
        <v>66</v>
      </c>
      <c r="I2857" t="s">
        <v>32</v>
      </c>
      <c r="J2857" t="s">
        <v>1555</v>
      </c>
      <c r="K2857">
        <v>2484528</v>
      </c>
      <c r="L2857" t="s">
        <v>5194</v>
      </c>
      <c r="M2857" t="s">
        <v>6410</v>
      </c>
      <c r="N2857" t="str">
        <f t="array" ref="N2857">IF(COUNT(FIND({"数据分析","数据运营","分析师"},M2857)),"1","0")</f>
        <v>0</v>
      </c>
      <c r="O2857" t="s">
        <v>298</v>
      </c>
      <c r="P2857" t="s">
        <v>1384</v>
      </c>
      <c r="Q2857" t="str">
        <f t="shared" si="88"/>
        <v>15</v>
      </c>
      <c r="R2857" t="str">
        <f t="shared" si="89"/>
        <v>30</v>
      </c>
      <c r="S2857" s="1" t="s">
        <v>1456</v>
      </c>
      <c r="T2857" t="s">
        <v>12468</v>
      </c>
      <c r="U2857" t="s">
        <v>12483</v>
      </c>
      <c r="V2857" t="s">
        <v>12457</v>
      </c>
      <c r="W2857" t="s">
        <v>12931</v>
      </c>
      <c r="X2857" t="s">
        <v>12923</v>
      </c>
      <c r="Y2857" t="s">
        <v>13104</v>
      </c>
      <c r="Z2857" t="s">
        <v>12917</v>
      </c>
    </row>
    <row r="2858" spans="1:27" x14ac:dyDescent="0.25">
      <c r="A2858" t="s">
        <v>4305</v>
      </c>
      <c r="B2858" t="s">
        <v>7507</v>
      </c>
      <c r="C2858">
        <v>72555</v>
      </c>
      <c r="D2858" t="s">
        <v>7508</v>
      </c>
      <c r="E2858" t="s">
        <v>30</v>
      </c>
      <c r="F2858" t="s">
        <v>4619</v>
      </c>
      <c r="G2858" t="s">
        <v>130</v>
      </c>
      <c r="H2858" t="s">
        <v>130</v>
      </c>
      <c r="I2858" t="s">
        <v>32</v>
      </c>
      <c r="J2858" t="s">
        <v>105</v>
      </c>
      <c r="K2858">
        <v>1795896</v>
      </c>
      <c r="L2858" t="s">
        <v>7509</v>
      </c>
      <c r="M2858" t="s">
        <v>3364</v>
      </c>
      <c r="N2858" t="str">
        <f t="array" ref="N2858">IF(COUNT(FIND({"数据分析","数据运营","分析师"},M2858)),"1","0")</f>
        <v>1</v>
      </c>
      <c r="O2858" t="s">
        <v>148</v>
      </c>
      <c r="P2858" t="s">
        <v>1384</v>
      </c>
      <c r="Q2858" t="str">
        <f t="shared" si="88"/>
        <v>10</v>
      </c>
      <c r="R2858" t="str">
        <f t="shared" si="89"/>
        <v>18</v>
      </c>
      <c r="S2858" s="1" t="s">
        <v>12319</v>
      </c>
      <c r="T2858" t="s">
        <v>12464</v>
      </c>
      <c r="U2858" t="s">
        <v>12453</v>
      </c>
      <c r="V2858" t="s">
        <v>12455</v>
      </c>
      <c r="W2858" s="1" t="s">
        <v>130</v>
      </c>
      <c r="X2858" t="s">
        <v>12810</v>
      </c>
      <c r="Y2858" t="s">
        <v>13274</v>
      </c>
    </row>
    <row r="2859" spans="1:27" x14ac:dyDescent="0.25">
      <c r="A2859" t="s">
        <v>4305</v>
      </c>
      <c r="B2859" t="s">
        <v>6828</v>
      </c>
      <c r="C2859">
        <v>43655</v>
      </c>
      <c r="D2859" t="s">
        <v>6829</v>
      </c>
      <c r="E2859" t="s">
        <v>39</v>
      </c>
      <c r="F2859" t="s">
        <v>4403</v>
      </c>
      <c r="G2859" t="s">
        <v>272</v>
      </c>
      <c r="H2859" t="s">
        <v>447</v>
      </c>
      <c r="I2859" t="s">
        <v>32</v>
      </c>
      <c r="J2859" t="s">
        <v>2491</v>
      </c>
      <c r="K2859">
        <v>1542495</v>
      </c>
      <c r="L2859" t="s">
        <v>6830</v>
      </c>
      <c r="M2859" t="s">
        <v>7510</v>
      </c>
      <c r="N2859" t="str">
        <f t="array" ref="N2859">IF(COUNT(FIND({"数据分析","数据运营","分析师"},M2859)),"1","0")</f>
        <v>1</v>
      </c>
      <c r="O2859" t="s">
        <v>1784</v>
      </c>
      <c r="P2859" t="s">
        <v>1384</v>
      </c>
      <c r="Q2859" t="str">
        <f t="shared" si="88"/>
        <v>25</v>
      </c>
      <c r="R2859" t="str">
        <f t="shared" si="89"/>
        <v>35</v>
      </c>
      <c r="S2859" s="1" t="s">
        <v>12320</v>
      </c>
      <c r="T2859" t="s">
        <v>12462</v>
      </c>
      <c r="U2859" t="s">
        <v>12456</v>
      </c>
      <c r="V2859" t="s">
        <v>12475</v>
      </c>
      <c r="W2859" s="1" t="s">
        <v>447</v>
      </c>
      <c r="X2859" t="s">
        <v>12510</v>
      </c>
      <c r="Y2859" t="s">
        <v>12810</v>
      </c>
      <c r="Z2859" t="s">
        <v>13289</v>
      </c>
      <c r="AA2859" t="s">
        <v>13274</v>
      </c>
    </row>
    <row r="2860" spans="1:27" x14ac:dyDescent="0.25">
      <c r="A2860" t="s">
        <v>4305</v>
      </c>
      <c r="B2860" t="s">
        <v>3107</v>
      </c>
      <c r="C2860">
        <v>12557</v>
      </c>
      <c r="D2860" t="s">
        <v>3108</v>
      </c>
      <c r="E2860" t="s">
        <v>30</v>
      </c>
      <c r="F2860" t="s">
        <v>4879</v>
      </c>
      <c r="G2860" t="s">
        <v>130</v>
      </c>
      <c r="H2860" t="s">
        <v>130</v>
      </c>
      <c r="I2860" t="s">
        <v>32</v>
      </c>
      <c r="J2860" t="s">
        <v>142</v>
      </c>
      <c r="K2860">
        <v>2519061</v>
      </c>
      <c r="L2860" t="s">
        <v>7511</v>
      </c>
      <c r="M2860" t="s">
        <v>6034</v>
      </c>
      <c r="N2860" t="str">
        <f t="array" ref="N2860">IF(COUNT(FIND({"数据分析","数据运营","分析师"},M2860)),"1","0")</f>
        <v>1</v>
      </c>
      <c r="O2860" t="s">
        <v>264</v>
      </c>
      <c r="P2860" t="s">
        <v>1384</v>
      </c>
      <c r="Q2860" t="str">
        <f t="shared" si="88"/>
        <v>6</v>
      </c>
      <c r="R2860" t="str">
        <f t="shared" si="89"/>
        <v>12</v>
      </c>
      <c r="S2860" s="1" t="s">
        <v>12320</v>
      </c>
      <c r="T2860" t="s">
        <v>12464</v>
      </c>
      <c r="U2860" t="s">
        <v>12479</v>
      </c>
      <c r="V2860" t="s">
        <v>12457</v>
      </c>
      <c r="W2860" s="1" t="s">
        <v>138</v>
      </c>
    </row>
    <row r="2861" spans="1:27" x14ac:dyDescent="0.25">
      <c r="A2861" t="s">
        <v>4305</v>
      </c>
      <c r="B2861" t="s">
        <v>5294</v>
      </c>
      <c r="C2861">
        <v>57419</v>
      </c>
      <c r="D2861" t="s">
        <v>5295</v>
      </c>
      <c r="E2861" t="s">
        <v>39</v>
      </c>
      <c r="F2861" t="s">
        <v>4767</v>
      </c>
      <c r="G2861" t="s">
        <v>130</v>
      </c>
      <c r="H2861" t="s">
        <v>130</v>
      </c>
      <c r="I2861" t="s">
        <v>32</v>
      </c>
      <c r="J2861" t="s">
        <v>73</v>
      </c>
      <c r="K2861">
        <v>2057448</v>
      </c>
      <c r="L2861" t="s">
        <v>7512</v>
      </c>
      <c r="M2861" t="s">
        <v>7513</v>
      </c>
      <c r="N2861" t="str">
        <f t="array" ref="N2861">IF(COUNT(FIND({"数据分析","数据运营","分析师"},M2861)),"1","0")</f>
        <v>1</v>
      </c>
      <c r="O2861" t="s">
        <v>36</v>
      </c>
      <c r="P2861" t="s">
        <v>1384</v>
      </c>
      <c r="Q2861" t="str">
        <f t="shared" si="88"/>
        <v>10</v>
      </c>
      <c r="R2861" t="str">
        <f t="shared" si="89"/>
        <v>15</v>
      </c>
      <c r="S2861" s="1" t="s">
        <v>12397</v>
      </c>
      <c r="T2861" t="s">
        <v>12456</v>
      </c>
      <c r="U2861" t="s">
        <v>12524</v>
      </c>
      <c r="V2861" t="s">
        <v>12842</v>
      </c>
      <c r="W2861" s="1" t="s">
        <v>13232</v>
      </c>
      <c r="X2861" t="s">
        <v>13287</v>
      </c>
      <c r="Y2861" t="s">
        <v>12810</v>
      </c>
      <c r="Z2861" t="s">
        <v>13274</v>
      </c>
    </row>
    <row r="2862" spans="1:27" x14ac:dyDescent="0.25">
      <c r="A2862" t="s">
        <v>4305</v>
      </c>
      <c r="B2862" t="s">
        <v>7514</v>
      </c>
      <c r="C2862">
        <v>23495</v>
      </c>
      <c r="D2862" t="s">
        <v>7515</v>
      </c>
      <c r="E2862" t="s">
        <v>30</v>
      </c>
      <c r="F2862" t="s">
        <v>7516</v>
      </c>
      <c r="G2862" t="s">
        <v>176</v>
      </c>
      <c r="H2862" t="s">
        <v>311</v>
      </c>
      <c r="I2862" t="s">
        <v>32</v>
      </c>
      <c r="J2862" t="s">
        <v>466</v>
      </c>
      <c r="K2862">
        <v>2392662</v>
      </c>
      <c r="L2862" t="s">
        <v>7517</v>
      </c>
      <c r="M2862" t="s">
        <v>6089</v>
      </c>
      <c r="N2862" t="str">
        <f t="array" ref="N2862">IF(COUNT(FIND({"数据分析","数据运营","分析师"},M2862)),"1","0")</f>
        <v>1</v>
      </c>
      <c r="O2862" t="s">
        <v>391</v>
      </c>
      <c r="P2862" t="s">
        <v>1384</v>
      </c>
      <c r="Q2862" t="str">
        <f t="shared" si="88"/>
        <v>15</v>
      </c>
      <c r="R2862" t="str">
        <f t="shared" si="89"/>
        <v>20</v>
      </c>
      <c r="S2862" s="1" t="s">
        <v>12331</v>
      </c>
      <c r="T2862" t="s">
        <v>12455</v>
      </c>
      <c r="U2862" t="s">
        <v>12475</v>
      </c>
      <c r="V2862" t="s">
        <v>12479</v>
      </c>
      <c r="W2862" s="1" t="s">
        <v>138</v>
      </c>
      <c r="X2862" t="s">
        <v>13284</v>
      </c>
    </row>
    <row r="2863" spans="1:27" x14ac:dyDescent="0.25">
      <c r="A2863" t="s">
        <v>4305</v>
      </c>
      <c r="B2863" t="s">
        <v>6375</v>
      </c>
      <c r="C2863">
        <v>139755</v>
      </c>
      <c r="D2863" t="s">
        <v>4921</v>
      </c>
      <c r="E2863" t="s">
        <v>18</v>
      </c>
      <c r="G2863" t="s">
        <v>81</v>
      </c>
      <c r="H2863" t="s">
        <v>42</v>
      </c>
      <c r="I2863" t="s">
        <v>32</v>
      </c>
      <c r="J2863" t="s">
        <v>92</v>
      </c>
      <c r="K2863">
        <v>2571037</v>
      </c>
      <c r="L2863" t="s">
        <v>7518</v>
      </c>
      <c r="M2863" t="s">
        <v>7519</v>
      </c>
      <c r="N2863" t="str">
        <f t="array" ref="N2863">IF(COUNT(FIND({"数据分析","数据运营","分析师"},M2863)),"1","0")</f>
        <v>1</v>
      </c>
      <c r="O2863" t="s">
        <v>189</v>
      </c>
      <c r="P2863" t="s">
        <v>1384</v>
      </c>
      <c r="Q2863" t="str">
        <f t="shared" si="88"/>
        <v>10</v>
      </c>
      <c r="R2863" t="str">
        <f t="shared" si="89"/>
        <v>20</v>
      </c>
      <c r="S2863" s="1" t="s">
        <v>2061</v>
      </c>
      <c r="T2863" t="s">
        <v>12483</v>
      </c>
      <c r="U2863" t="s">
        <v>12453</v>
      </c>
      <c r="V2863" t="s">
        <v>12465</v>
      </c>
      <c r="W2863" s="1" t="s">
        <v>13223</v>
      </c>
      <c r="X2863" t="s">
        <v>12810</v>
      </c>
      <c r="Y2863" t="s">
        <v>13274</v>
      </c>
      <c r="Z2863" t="s">
        <v>13327</v>
      </c>
    </row>
    <row r="2864" spans="1:27" x14ac:dyDescent="0.25">
      <c r="A2864" t="s">
        <v>4305</v>
      </c>
      <c r="B2864" t="s">
        <v>6199</v>
      </c>
      <c r="C2864">
        <v>2900</v>
      </c>
      <c r="D2864" t="s">
        <v>6200</v>
      </c>
      <c r="E2864" t="s">
        <v>30</v>
      </c>
      <c r="G2864" t="s">
        <v>272</v>
      </c>
      <c r="H2864" t="s">
        <v>447</v>
      </c>
      <c r="I2864" t="s">
        <v>32</v>
      </c>
      <c r="J2864" t="s">
        <v>3088</v>
      </c>
      <c r="K2864">
        <v>2354332</v>
      </c>
      <c r="L2864" t="s">
        <v>7520</v>
      </c>
      <c r="M2864" t="s">
        <v>7521</v>
      </c>
      <c r="N2864" t="str">
        <f t="array" ref="N2864">IF(COUNT(FIND({"数据分析","数据运营","分析师"},M2864)),"1","0")</f>
        <v>0</v>
      </c>
      <c r="O2864" t="s">
        <v>1536</v>
      </c>
      <c r="P2864" t="s">
        <v>1384</v>
      </c>
      <c r="Q2864" t="str">
        <f t="shared" si="88"/>
        <v>18</v>
      </c>
      <c r="R2864" t="str">
        <f t="shared" si="89"/>
        <v>30</v>
      </c>
      <c r="S2864" s="1" t="s">
        <v>7054</v>
      </c>
      <c r="T2864" t="s">
        <v>12556</v>
      </c>
      <c r="U2864" t="s">
        <v>12700</v>
      </c>
      <c r="V2864" t="s">
        <v>12524</v>
      </c>
      <c r="W2864" t="s">
        <v>12971</v>
      </c>
      <c r="X2864" t="s">
        <v>12949</v>
      </c>
      <c r="Y2864" t="s">
        <v>12917</v>
      </c>
    </row>
    <row r="2865" spans="1:27" x14ac:dyDescent="0.25">
      <c r="A2865" t="s">
        <v>4305</v>
      </c>
      <c r="B2865" t="s">
        <v>7522</v>
      </c>
      <c r="C2865">
        <v>1880</v>
      </c>
      <c r="D2865" t="s">
        <v>7523</v>
      </c>
      <c r="E2865" t="s">
        <v>39</v>
      </c>
      <c r="F2865" t="s">
        <v>4556</v>
      </c>
      <c r="G2865" t="s">
        <v>253</v>
      </c>
      <c r="H2865" t="s">
        <v>301</v>
      </c>
      <c r="I2865" t="s">
        <v>32</v>
      </c>
      <c r="J2865" t="s">
        <v>23</v>
      </c>
      <c r="K2865">
        <v>2538369</v>
      </c>
      <c r="L2865" t="s">
        <v>7524</v>
      </c>
      <c r="M2865" t="s">
        <v>7525</v>
      </c>
      <c r="N2865" t="str">
        <f t="array" ref="N2865">IF(COUNT(FIND({"数据分析","数据运营","分析师"},M2865)),"1","0")</f>
        <v>0</v>
      </c>
      <c r="O2865" t="s">
        <v>2494</v>
      </c>
      <c r="P2865" t="s">
        <v>1384</v>
      </c>
      <c r="Q2865" t="str">
        <f t="shared" si="88"/>
        <v>50</v>
      </c>
      <c r="R2865" t="str">
        <f t="shared" si="89"/>
        <v>100</v>
      </c>
      <c r="S2865" s="1" t="s">
        <v>8116</v>
      </c>
      <c r="T2865" t="s">
        <v>12470</v>
      </c>
      <c r="U2865" t="s">
        <v>12460</v>
      </c>
      <c r="V2865" t="s">
        <v>12479</v>
      </c>
      <c r="W2865" t="s">
        <v>12996</v>
      </c>
      <c r="X2865" t="s">
        <v>13004</v>
      </c>
      <c r="Y2865" t="s">
        <v>12917</v>
      </c>
    </row>
    <row r="2866" spans="1:27" x14ac:dyDescent="0.25">
      <c r="A2866" t="s">
        <v>4305</v>
      </c>
      <c r="B2866" t="s">
        <v>4792</v>
      </c>
      <c r="C2866">
        <v>106303</v>
      </c>
      <c r="D2866" t="s">
        <v>4792</v>
      </c>
      <c r="E2866" t="s">
        <v>18</v>
      </c>
      <c r="G2866" t="s">
        <v>41</v>
      </c>
      <c r="H2866" t="s">
        <v>104</v>
      </c>
      <c r="I2866" t="s">
        <v>32</v>
      </c>
      <c r="J2866" t="s">
        <v>812</v>
      </c>
      <c r="K2866">
        <v>2202406</v>
      </c>
      <c r="L2866" t="s">
        <v>4793</v>
      </c>
      <c r="M2866" t="s">
        <v>7526</v>
      </c>
      <c r="N2866" t="str">
        <f t="array" ref="N2866">IF(COUNT(FIND({"数据分析","数据运营","分析师"},M2866)),"1","0")</f>
        <v>1</v>
      </c>
      <c r="O2866" t="s">
        <v>391</v>
      </c>
      <c r="P2866" t="s">
        <v>1384</v>
      </c>
      <c r="Q2866" t="str">
        <f t="shared" si="88"/>
        <v>15</v>
      </c>
      <c r="R2866" t="str">
        <f t="shared" si="89"/>
        <v>20</v>
      </c>
      <c r="S2866" s="1" t="s">
        <v>12320</v>
      </c>
      <c r="T2866" t="s">
        <v>12461</v>
      </c>
      <c r="U2866" t="s">
        <v>12562</v>
      </c>
      <c r="V2866" t="s">
        <v>12833</v>
      </c>
      <c r="W2866" s="1" t="s">
        <v>138</v>
      </c>
      <c r="X2866" t="s">
        <v>12810</v>
      </c>
      <c r="Y2866" t="s">
        <v>13324</v>
      </c>
      <c r="Z2866" t="s">
        <v>13313</v>
      </c>
      <c r="AA2866" t="s">
        <v>13341</v>
      </c>
    </row>
    <row r="2867" spans="1:27" x14ac:dyDescent="0.25">
      <c r="A2867" t="s">
        <v>4305</v>
      </c>
      <c r="B2867" t="s">
        <v>5650</v>
      </c>
      <c r="C2867">
        <v>70645</v>
      </c>
      <c r="D2867" t="s">
        <v>5651</v>
      </c>
      <c r="E2867" t="s">
        <v>47</v>
      </c>
      <c r="F2867" t="s">
        <v>4313</v>
      </c>
      <c r="G2867" t="s">
        <v>20</v>
      </c>
      <c r="H2867" t="s">
        <v>72</v>
      </c>
      <c r="I2867" t="s">
        <v>32</v>
      </c>
      <c r="J2867" t="s">
        <v>142</v>
      </c>
      <c r="K2867">
        <v>2249055</v>
      </c>
      <c r="L2867" t="s">
        <v>7527</v>
      </c>
      <c r="M2867" t="s">
        <v>505</v>
      </c>
      <c r="N2867" t="str">
        <f t="array" ref="N2867">IF(COUNT(FIND({"数据分析","数据运营","分析师"},M2867)),"1","0")</f>
        <v>0</v>
      </c>
      <c r="O2867" t="s">
        <v>360</v>
      </c>
      <c r="P2867" t="s">
        <v>1384</v>
      </c>
      <c r="Q2867" t="str">
        <f t="shared" si="88"/>
        <v>12</v>
      </c>
      <c r="R2867" t="str">
        <f t="shared" si="89"/>
        <v>24</v>
      </c>
      <c r="S2867" s="1" t="s">
        <v>8116</v>
      </c>
      <c r="T2867" t="s">
        <v>12468</v>
      </c>
      <c r="U2867" t="s">
        <v>12479</v>
      </c>
      <c r="V2867" t="s">
        <v>12457</v>
      </c>
      <c r="W2867" t="s">
        <v>12931</v>
      </c>
      <c r="X2867" t="s">
        <v>12917</v>
      </c>
    </row>
    <row r="2868" spans="1:27" x14ac:dyDescent="0.25">
      <c r="A2868" t="s">
        <v>4305</v>
      </c>
      <c r="B2868" t="s">
        <v>4363</v>
      </c>
      <c r="C2868">
        <v>8103</v>
      </c>
      <c r="D2868" t="s">
        <v>4364</v>
      </c>
      <c r="E2868" t="s">
        <v>18</v>
      </c>
      <c r="F2868" t="s">
        <v>4365</v>
      </c>
      <c r="G2868" t="s">
        <v>272</v>
      </c>
      <c r="H2868" t="s">
        <v>447</v>
      </c>
      <c r="I2868" t="s">
        <v>178</v>
      </c>
      <c r="J2868" t="s">
        <v>258</v>
      </c>
      <c r="K2868">
        <v>1896392</v>
      </c>
      <c r="L2868" t="s">
        <v>7528</v>
      </c>
      <c r="M2868" t="s">
        <v>7529</v>
      </c>
      <c r="N2868" t="str">
        <f t="array" ref="N2868">IF(COUNT(FIND({"数据分析","数据运营","分析师"},M2868)),"1","0")</f>
        <v>0</v>
      </c>
      <c r="O2868" t="s">
        <v>231</v>
      </c>
      <c r="P2868" t="s">
        <v>1384</v>
      </c>
      <c r="Q2868" t="str">
        <f t="shared" si="88"/>
        <v>15</v>
      </c>
      <c r="R2868" t="str">
        <f t="shared" si="89"/>
        <v>25</v>
      </c>
      <c r="S2868" s="1" t="s">
        <v>12319</v>
      </c>
      <c r="T2868" t="s">
        <v>12453</v>
      </c>
      <c r="U2868" t="s">
        <v>12454</v>
      </c>
      <c r="V2868" t="s">
        <v>12455</v>
      </c>
      <c r="W2868" t="s">
        <v>12971</v>
      </c>
      <c r="X2868" t="s">
        <v>12949</v>
      </c>
      <c r="Y2868" t="s">
        <v>12917</v>
      </c>
    </row>
    <row r="2869" spans="1:27" x14ac:dyDescent="0.25">
      <c r="A2869" t="s">
        <v>4305</v>
      </c>
      <c r="B2869" t="s">
        <v>4617</v>
      </c>
      <c r="C2869">
        <v>8414</v>
      </c>
      <c r="D2869" t="s">
        <v>4618</v>
      </c>
      <c r="E2869" t="s">
        <v>30</v>
      </c>
      <c r="F2869" t="s">
        <v>4619</v>
      </c>
      <c r="G2869" t="s">
        <v>20</v>
      </c>
      <c r="H2869" t="s">
        <v>72</v>
      </c>
      <c r="I2869" t="s">
        <v>32</v>
      </c>
      <c r="J2869" t="s">
        <v>23</v>
      </c>
      <c r="K2869">
        <v>2205924</v>
      </c>
      <c r="L2869" t="s">
        <v>7530</v>
      </c>
      <c r="M2869" t="s">
        <v>6401</v>
      </c>
      <c r="N2869" t="str">
        <f t="array" ref="N2869">IF(COUNT(FIND({"数据分析","数据运营","分析师"},M2869)),"1","0")</f>
        <v>0</v>
      </c>
      <c r="O2869" t="s">
        <v>1611</v>
      </c>
      <c r="P2869" t="s">
        <v>1384</v>
      </c>
      <c r="Q2869" t="str">
        <f t="shared" si="88"/>
        <v>30</v>
      </c>
      <c r="R2869" t="str">
        <f t="shared" si="89"/>
        <v>50</v>
      </c>
      <c r="S2869" s="1" t="s">
        <v>12325</v>
      </c>
      <c r="T2869" t="s">
        <v>12483</v>
      </c>
      <c r="U2869" t="s">
        <v>12477</v>
      </c>
      <c r="V2869" t="s">
        <v>12460</v>
      </c>
      <c r="W2869" t="s">
        <v>12941</v>
      </c>
      <c r="X2869" t="s">
        <v>12917</v>
      </c>
    </row>
    <row r="2870" spans="1:27" x14ac:dyDescent="0.25">
      <c r="A2870" t="s">
        <v>4305</v>
      </c>
      <c r="B2870" t="s">
        <v>4347</v>
      </c>
      <c r="C2870">
        <v>104601</v>
      </c>
      <c r="D2870" t="s">
        <v>4347</v>
      </c>
      <c r="E2870" t="s">
        <v>30</v>
      </c>
      <c r="F2870" t="s">
        <v>4736</v>
      </c>
      <c r="G2870" t="s">
        <v>272</v>
      </c>
      <c r="H2870" t="s">
        <v>788</v>
      </c>
      <c r="I2870" t="s">
        <v>32</v>
      </c>
      <c r="J2870" t="s">
        <v>2093</v>
      </c>
      <c r="K2870">
        <v>2538152</v>
      </c>
      <c r="L2870" t="s">
        <v>7531</v>
      </c>
      <c r="M2870" t="s">
        <v>1827</v>
      </c>
      <c r="N2870" t="str">
        <f t="array" ref="N2870">IF(COUNT(FIND({"数据分析","数据运营","分析师"},M2870)),"1","0")</f>
        <v>0</v>
      </c>
      <c r="O2870" t="s">
        <v>298</v>
      </c>
      <c r="P2870" t="s">
        <v>1384</v>
      </c>
      <c r="Q2870" t="str">
        <f t="shared" si="88"/>
        <v>15</v>
      </c>
      <c r="R2870" t="str">
        <f t="shared" si="89"/>
        <v>30</v>
      </c>
      <c r="S2870" s="1" t="s">
        <v>12325</v>
      </c>
      <c r="T2870" t="s">
        <v>12467</v>
      </c>
      <c r="U2870" t="s">
        <v>12487</v>
      </c>
      <c r="V2870" t="s">
        <v>12457</v>
      </c>
      <c r="W2870" t="s">
        <v>12971</v>
      </c>
      <c r="X2870" t="s">
        <v>12949</v>
      </c>
      <c r="Y2870" t="s">
        <v>12917</v>
      </c>
    </row>
    <row r="2871" spans="1:27" x14ac:dyDescent="0.25">
      <c r="A2871" t="s">
        <v>4305</v>
      </c>
      <c r="B2871" t="s">
        <v>3686</v>
      </c>
      <c r="C2871">
        <v>134042</v>
      </c>
      <c r="D2871" t="s">
        <v>3687</v>
      </c>
      <c r="E2871" t="s">
        <v>47</v>
      </c>
      <c r="F2871" t="s">
        <v>4723</v>
      </c>
      <c r="G2871" t="s">
        <v>20</v>
      </c>
      <c r="H2871" t="s">
        <v>72</v>
      </c>
      <c r="I2871" t="s">
        <v>32</v>
      </c>
      <c r="J2871" t="s">
        <v>302</v>
      </c>
      <c r="K2871">
        <v>2527317</v>
      </c>
      <c r="L2871" t="s">
        <v>7532</v>
      </c>
      <c r="M2871" t="s">
        <v>7533</v>
      </c>
      <c r="N2871" t="str">
        <f t="array" ref="N2871">IF(COUNT(FIND({"数据分析","数据运营","分析师"},M2871)),"1","0")</f>
        <v>0</v>
      </c>
      <c r="O2871" t="s">
        <v>7534</v>
      </c>
      <c r="P2871" t="s">
        <v>1384</v>
      </c>
      <c r="Q2871" t="str">
        <f t="shared" si="88"/>
        <v>22</v>
      </c>
      <c r="R2871" t="str">
        <f t="shared" si="89"/>
        <v>30</v>
      </c>
      <c r="S2871" s="1" t="s">
        <v>8116</v>
      </c>
      <c r="T2871" t="s">
        <v>12468</v>
      </c>
      <c r="U2871" t="s">
        <v>12454</v>
      </c>
      <c r="V2871" t="s">
        <v>12479</v>
      </c>
      <c r="W2871" t="s">
        <v>12931</v>
      </c>
      <c r="X2871" t="s">
        <v>12917</v>
      </c>
    </row>
    <row r="2872" spans="1:27" x14ac:dyDescent="0.25">
      <c r="A2872" t="s">
        <v>4305</v>
      </c>
      <c r="B2872" t="s">
        <v>4822</v>
      </c>
      <c r="C2872">
        <v>113526</v>
      </c>
      <c r="D2872" t="s">
        <v>4823</v>
      </c>
      <c r="E2872" t="s">
        <v>135</v>
      </c>
      <c r="F2872" t="s">
        <v>4824</v>
      </c>
      <c r="G2872" t="s">
        <v>20</v>
      </c>
      <c r="H2872" t="s">
        <v>72</v>
      </c>
      <c r="I2872" t="s">
        <v>32</v>
      </c>
      <c r="J2872" t="s">
        <v>142</v>
      </c>
      <c r="K2872">
        <v>2141148</v>
      </c>
      <c r="L2872" t="s">
        <v>7535</v>
      </c>
      <c r="M2872" t="s">
        <v>479</v>
      </c>
      <c r="N2872" t="str">
        <f t="array" ref="N2872">IF(COUNT(FIND({"数据分析","数据运营","分析师"},M2872)),"1","0")</f>
        <v>0</v>
      </c>
      <c r="O2872" t="s">
        <v>231</v>
      </c>
      <c r="P2872" t="s">
        <v>1384</v>
      </c>
      <c r="Q2872" t="str">
        <f t="shared" si="88"/>
        <v>15</v>
      </c>
      <c r="R2872" t="str">
        <f t="shared" si="89"/>
        <v>25</v>
      </c>
      <c r="S2872" s="1" t="s">
        <v>12325</v>
      </c>
      <c r="T2872" t="s">
        <v>12460</v>
      </c>
      <c r="U2872" t="s">
        <v>12464</v>
      </c>
      <c r="V2872" t="s">
        <v>12483</v>
      </c>
      <c r="W2872" t="s">
        <v>12931</v>
      </c>
      <c r="X2872" t="s">
        <v>12956</v>
      </c>
      <c r="Y2872" t="s">
        <v>12917</v>
      </c>
    </row>
    <row r="2873" spans="1:27" x14ac:dyDescent="0.25">
      <c r="A2873" t="s">
        <v>4305</v>
      </c>
      <c r="B2873" t="s">
        <v>5202</v>
      </c>
      <c r="C2873">
        <v>30130</v>
      </c>
      <c r="D2873" t="s">
        <v>5203</v>
      </c>
      <c r="E2873" t="s">
        <v>39</v>
      </c>
      <c r="F2873" t="s">
        <v>5204</v>
      </c>
      <c r="G2873" t="s">
        <v>49</v>
      </c>
      <c r="H2873" t="s">
        <v>42</v>
      </c>
      <c r="I2873" t="s">
        <v>22</v>
      </c>
      <c r="J2873" t="s">
        <v>73</v>
      </c>
      <c r="K2873">
        <v>2453628</v>
      </c>
      <c r="L2873" t="s">
        <v>7536</v>
      </c>
      <c r="M2873" t="s">
        <v>729</v>
      </c>
      <c r="N2873" t="str">
        <f t="array" ref="N2873">IF(COUNT(FIND({"数据分析","数据运营","分析师"},M2873)),"1","0")</f>
        <v>1</v>
      </c>
      <c r="O2873" t="s">
        <v>231</v>
      </c>
      <c r="P2873" t="s">
        <v>1384</v>
      </c>
      <c r="Q2873" t="str">
        <f t="shared" si="88"/>
        <v>15</v>
      </c>
      <c r="R2873" t="str">
        <f t="shared" si="89"/>
        <v>25</v>
      </c>
      <c r="S2873" s="1" t="s">
        <v>12319</v>
      </c>
      <c r="T2873" t="s">
        <v>12464</v>
      </c>
      <c r="U2873" t="s">
        <v>12453</v>
      </c>
      <c r="V2873" t="s">
        <v>12455</v>
      </c>
      <c r="W2873" s="1" t="s">
        <v>13220</v>
      </c>
      <c r="X2873" t="s">
        <v>13272</v>
      </c>
    </row>
    <row r="2874" spans="1:27" x14ac:dyDescent="0.25">
      <c r="A2874" t="s">
        <v>4305</v>
      </c>
      <c r="B2874" t="s">
        <v>4410</v>
      </c>
      <c r="C2874">
        <v>7600</v>
      </c>
      <c r="D2874" t="s">
        <v>4411</v>
      </c>
      <c r="E2874" t="s">
        <v>47</v>
      </c>
      <c r="G2874" t="s">
        <v>20</v>
      </c>
      <c r="H2874" t="s">
        <v>72</v>
      </c>
      <c r="I2874" t="s">
        <v>218</v>
      </c>
      <c r="J2874" t="s">
        <v>23</v>
      </c>
      <c r="K2874">
        <v>2147774</v>
      </c>
      <c r="L2874" t="s">
        <v>7537</v>
      </c>
      <c r="M2874" t="s">
        <v>7538</v>
      </c>
      <c r="N2874" t="str">
        <f t="array" ref="N2874">IF(COUNT(FIND({"数据分析","数据运营","分析师"},M2874)),"1","0")</f>
        <v>0</v>
      </c>
      <c r="O2874" t="s">
        <v>298</v>
      </c>
      <c r="P2874" t="s">
        <v>1384</v>
      </c>
      <c r="Q2874" t="str">
        <f t="shared" si="88"/>
        <v>15</v>
      </c>
      <c r="R2874" t="str">
        <f t="shared" si="89"/>
        <v>30</v>
      </c>
      <c r="S2874" s="1" t="s">
        <v>8116</v>
      </c>
      <c r="T2874" t="s">
        <v>12529</v>
      </c>
      <c r="U2874" t="s">
        <v>12477</v>
      </c>
      <c r="V2874" t="s">
        <v>12822</v>
      </c>
      <c r="W2874" t="s">
        <v>12931</v>
      </c>
      <c r="X2874" t="s">
        <v>12917</v>
      </c>
    </row>
    <row r="2875" spans="1:27" x14ac:dyDescent="0.25">
      <c r="A2875" t="s">
        <v>4305</v>
      </c>
      <c r="B2875" t="s">
        <v>7539</v>
      </c>
      <c r="C2875">
        <v>11739</v>
      </c>
      <c r="D2875" t="s">
        <v>7539</v>
      </c>
      <c r="E2875" t="s">
        <v>30</v>
      </c>
      <c r="F2875" t="s">
        <v>7540</v>
      </c>
      <c r="G2875" t="s">
        <v>49</v>
      </c>
      <c r="H2875" t="s">
        <v>42</v>
      </c>
      <c r="I2875" t="s">
        <v>32</v>
      </c>
      <c r="J2875" t="s">
        <v>33</v>
      </c>
      <c r="K2875">
        <v>2513552</v>
      </c>
      <c r="L2875" t="s">
        <v>7541</v>
      </c>
      <c r="M2875" t="s">
        <v>158</v>
      </c>
      <c r="N2875" t="str">
        <f t="array" ref="N2875">IF(COUNT(FIND({"数据分析","数据运营","分析师"},M2875)),"1","0")</f>
        <v>1</v>
      </c>
      <c r="O2875" t="s">
        <v>499</v>
      </c>
      <c r="P2875" t="s">
        <v>1384</v>
      </c>
      <c r="Q2875" t="str">
        <f t="shared" si="88"/>
        <v>7</v>
      </c>
      <c r="R2875" t="str">
        <f t="shared" si="89"/>
        <v>10</v>
      </c>
      <c r="S2875" s="1" t="s">
        <v>12319</v>
      </c>
      <c r="T2875" t="s">
        <v>12453</v>
      </c>
      <c r="U2875" t="s">
        <v>12464</v>
      </c>
      <c r="V2875" t="s">
        <v>12456</v>
      </c>
      <c r="W2875" s="1" t="s">
        <v>13220</v>
      </c>
      <c r="X2875" t="s">
        <v>12810</v>
      </c>
      <c r="Y2875" t="s">
        <v>13274</v>
      </c>
      <c r="Z2875" t="s">
        <v>13293</v>
      </c>
    </row>
    <row r="2876" spans="1:27" x14ac:dyDescent="0.25">
      <c r="A2876" t="s">
        <v>4305</v>
      </c>
      <c r="B2876" t="s">
        <v>5073</v>
      </c>
      <c r="C2876">
        <v>25322</v>
      </c>
      <c r="D2876" t="s">
        <v>5074</v>
      </c>
      <c r="E2876" t="s">
        <v>18</v>
      </c>
      <c r="F2876" t="s">
        <v>4403</v>
      </c>
      <c r="G2876" t="s">
        <v>20</v>
      </c>
      <c r="H2876" t="s">
        <v>72</v>
      </c>
      <c r="I2876" t="s">
        <v>32</v>
      </c>
      <c r="J2876" t="s">
        <v>274</v>
      </c>
      <c r="K2876">
        <v>1284460</v>
      </c>
      <c r="L2876" t="s">
        <v>7542</v>
      </c>
      <c r="M2876" t="s">
        <v>721</v>
      </c>
      <c r="N2876" t="str">
        <f t="array" ref="N2876">IF(COUNT(FIND({"数据分析","数据运营","分析师"},M2876)),"1","0")</f>
        <v>0</v>
      </c>
      <c r="O2876" t="s">
        <v>1760</v>
      </c>
      <c r="P2876" t="s">
        <v>1384</v>
      </c>
      <c r="Q2876" t="str">
        <f t="shared" si="88"/>
        <v>15</v>
      </c>
      <c r="R2876" t="str">
        <f t="shared" si="89"/>
        <v>22</v>
      </c>
      <c r="S2876" s="1" t="s">
        <v>1456</v>
      </c>
      <c r="T2876" t="s">
        <v>12462</v>
      </c>
      <c r="U2876" t="s">
        <v>12465</v>
      </c>
      <c r="V2876" t="s">
        <v>12454</v>
      </c>
      <c r="W2876" t="s">
        <v>12931</v>
      </c>
      <c r="X2876" t="s">
        <v>12956</v>
      </c>
      <c r="Y2876" t="s">
        <v>12917</v>
      </c>
    </row>
    <row r="2877" spans="1:27" x14ac:dyDescent="0.25">
      <c r="A2877" t="s">
        <v>4305</v>
      </c>
      <c r="B2877" t="s">
        <v>3686</v>
      </c>
      <c r="C2877">
        <v>134042</v>
      </c>
      <c r="D2877" t="s">
        <v>3687</v>
      </c>
      <c r="E2877" t="s">
        <v>47</v>
      </c>
      <c r="F2877" t="s">
        <v>4723</v>
      </c>
      <c r="G2877" t="s">
        <v>20</v>
      </c>
      <c r="H2877" t="s">
        <v>72</v>
      </c>
      <c r="I2877" t="s">
        <v>32</v>
      </c>
      <c r="J2877" t="s">
        <v>302</v>
      </c>
      <c r="K2877">
        <v>2505801</v>
      </c>
      <c r="L2877" t="s">
        <v>7543</v>
      </c>
      <c r="M2877" t="s">
        <v>534</v>
      </c>
      <c r="N2877" t="str">
        <f t="array" ref="N2877">IF(COUNT(FIND({"数据分析","数据运营","分析师"},M2877)),"1","0")</f>
        <v>0</v>
      </c>
      <c r="O2877" t="s">
        <v>1531</v>
      </c>
      <c r="P2877" t="s">
        <v>1384</v>
      </c>
      <c r="Q2877" t="str">
        <f t="shared" si="88"/>
        <v>18</v>
      </c>
      <c r="R2877" t="str">
        <f t="shared" si="89"/>
        <v>35</v>
      </c>
      <c r="S2877" s="1" t="s">
        <v>8116</v>
      </c>
      <c r="T2877" t="s">
        <v>12468</v>
      </c>
      <c r="U2877" t="s">
        <v>12454</v>
      </c>
      <c r="V2877" t="s">
        <v>12479</v>
      </c>
      <c r="W2877" t="s">
        <v>12931</v>
      </c>
      <c r="X2877" t="s">
        <v>12956</v>
      </c>
      <c r="Y2877" t="s">
        <v>12917</v>
      </c>
    </row>
    <row r="2878" spans="1:27" x14ac:dyDescent="0.25">
      <c r="A2878" t="s">
        <v>4305</v>
      </c>
      <c r="B2878" t="s">
        <v>2834</v>
      </c>
      <c r="C2878">
        <v>123777</v>
      </c>
      <c r="D2878" t="s">
        <v>2835</v>
      </c>
      <c r="E2878" t="s">
        <v>18</v>
      </c>
      <c r="G2878" t="s">
        <v>253</v>
      </c>
      <c r="H2878" t="s">
        <v>301</v>
      </c>
      <c r="I2878" t="s">
        <v>32</v>
      </c>
      <c r="J2878" t="s">
        <v>1841</v>
      </c>
      <c r="K2878">
        <v>2579115</v>
      </c>
      <c r="L2878" t="s">
        <v>7544</v>
      </c>
      <c r="M2878" t="s">
        <v>2075</v>
      </c>
      <c r="N2878" t="str">
        <f t="array" ref="N2878">IF(COUNT(FIND({"数据分析","数据运营","分析师"},M2878)),"1","0")</f>
        <v>0</v>
      </c>
      <c r="O2878" t="s">
        <v>1518</v>
      </c>
      <c r="P2878" t="s">
        <v>1384</v>
      </c>
      <c r="Q2878" t="str">
        <f t="shared" si="88"/>
        <v>20</v>
      </c>
      <c r="R2878" t="str">
        <f t="shared" si="89"/>
        <v>35</v>
      </c>
      <c r="S2878" s="1" t="s">
        <v>2061</v>
      </c>
      <c r="T2878" t="s">
        <v>12468</v>
      </c>
      <c r="U2878" t="s">
        <v>12479</v>
      </c>
      <c r="V2878" t="s">
        <v>12457</v>
      </c>
      <c r="W2878" t="s">
        <v>13033</v>
      </c>
      <c r="X2878" t="s">
        <v>12919</v>
      </c>
      <c r="Y2878" t="s">
        <v>13004</v>
      </c>
      <c r="Z2878" t="s">
        <v>12917</v>
      </c>
    </row>
    <row r="2879" spans="1:27" x14ac:dyDescent="0.25">
      <c r="A2879" t="s">
        <v>4305</v>
      </c>
      <c r="B2879" t="s">
        <v>4938</v>
      </c>
      <c r="C2879">
        <v>520</v>
      </c>
      <c r="D2879" t="s">
        <v>4939</v>
      </c>
      <c r="E2879" t="s">
        <v>18</v>
      </c>
      <c r="F2879" t="s">
        <v>4940</v>
      </c>
      <c r="G2879" t="s">
        <v>49</v>
      </c>
      <c r="H2879" t="s">
        <v>42</v>
      </c>
      <c r="I2879" t="s">
        <v>32</v>
      </c>
      <c r="J2879" t="s">
        <v>23</v>
      </c>
      <c r="K2879">
        <v>2490925</v>
      </c>
      <c r="L2879" t="s">
        <v>7545</v>
      </c>
      <c r="M2879" t="s">
        <v>158</v>
      </c>
      <c r="N2879" t="str">
        <f t="array" ref="N2879">IF(COUNT(FIND({"数据分析","数据运营","分析师"},M2879)),"1","0")</f>
        <v>1</v>
      </c>
      <c r="O2879" t="s">
        <v>189</v>
      </c>
      <c r="P2879" t="s">
        <v>1384</v>
      </c>
      <c r="Q2879" t="str">
        <f t="shared" si="88"/>
        <v>10</v>
      </c>
      <c r="R2879" t="str">
        <f t="shared" si="89"/>
        <v>20</v>
      </c>
      <c r="S2879" s="1" t="s">
        <v>12391</v>
      </c>
      <c r="T2879" t="s">
        <v>12465</v>
      </c>
      <c r="U2879" t="s">
        <v>12477</v>
      </c>
      <c r="V2879" t="s">
        <v>12462</v>
      </c>
      <c r="W2879" s="1" t="s">
        <v>13220</v>
      </c>
      <c r="X2879" t="s">
        <v>12810</v>
      </c>
      <c r="Y2879" t="s">
        <v>13274</v>
      </c>
      <c r="Z2879" t="s">
        <v>13293</v>
      </c>
    </row>
    <row r="2880" spans="1:27" x14ac:dyDescent="0.25">
      <c r="A2880" t="s">
        <v>4305</v>
      </c>
      <c r="B2880" t="s">
        <v>4660</v>
      </c>
      <c r="C2880">
        <v>1970</v>
      </c>
      <c r="D2880" t="s">
        <v>4661</v>
      </c>
      <c r="E2880" t="s">
        <v>18</v>
      </c>
      <c r="F2880" t="s">
        <v>4662</v>
      </c>
      <c r="G2880" t="s">
        <v>272</v>
      </c>
      <c r="H2880" t="s">
        <v>447</v>
      </c>
      <c r="I2880" t="s">
        <v>32</v>
      </c>
      <c r="J2880" t="s">
        <v>23</v>
      </c>
      <c r="K2880">
        <v>1087366</v>
      </c>
      <c r="L2880" t="s">
        <v>7546</v>
      </c>
      <c r="M2880" t="s">
        <v>42</v>
      </c>
      <c r="N2880" t="str">
        <f t="array" ref="N2880">IF(COUNT(FIND({"数据分析","数据运营","分析师"},M2880)),"1","0")</f>
        <v>1</v>
      </c>
      <c r="O2880" t="s">
        <v>189</v>
      </c>
      <c r="P2880" t="s">
        <v>1384</v>
      </c>
      <c r="Q2880" t="str">
        <f t="shared" si="88"/>
        <v>10</v>
      </c>
      <c r="R2880" t="str">
        <f t="shared" si="89"/>
        <v>20</v>
      </c>
      <c r="S2880" s="1" t="s">
        <v>12319</v>
      </c>
      <c r="T2880" t="s">
        <v>12453</v>
      </c>
      <c r="U2880" t="s">
        <v>12454</v>
      </c>
      <c r="V2880" t="s">
        <v>12830</v>
      </c>
      <c r="W2880" s="1" t="s">
        <v>42</v>
      </c>
      <c r="X2880" t="s">
        <v>13274</v>
      </c>
    </row>
    <row r="2881" spans="1:26" x14ac:dyDescent="0.25">
      <c r="A2881" t="s">
        <v>4305</v>
      </c>
      <c r="B2881" t="s">
        <v>6995</v>
      </c>
      <c r="C2881">
        <v>53260</v>
      </c>
      <c r="D2881" t="s">
        <v>6996</v>
      </c>
      <c r="E2881" t="s">
        <v>47</v>
      </c>
      <c r="G2881" t="s">
        <v>33</v>
      </c>
      <c r="H2881" t="s">
        <v>417</v>
      </c>
      <c r="I2881" t="s">
        <v>32</v>
      </c>
      <c r="J2881" t="s">
        <v>1041</v>
      </c>
      <c r="K2881">
        <v>2501578</v>
      </c>
      <c r="L2881" t="s">
        <v>7547</v>
      </c>
      <c r="M2881" t="s">
        <v>7548</v>
      </c>
      <c r="N2881" t="str">
        <f t="array" ref="N2881">IF(COUNT(FIND({"数据分析","数据运营","分析师"},M2881)),"1","0")</f>
        <v>0</v>
      </c>
      <c r="O2881" t="s">
        <v>260</v>
      </c>
      <c r="P2881" t="s">
        <v>1384</v>
      </c>
      <c r="Q2881" t="str">
        <f t="shared" si="88"/>
        <v>8</v>
      </c>
      <c r="R2881" t="str">
        <f t="shared" si="89"/>
        <v>15</v>
      </c>
      <c r="S2881" s="1" t="s">
        <v>12320</v>
      </c>
      <c r="T2881" t="s">
        <v>12456</v>
      </c>
      <c r="U2881" t="s">
        <v>12455</v>
      </c>
      <c r="V2881" t="s">
        <v>12477</v>
      </c>
      <c r="W2881" t="s">
        <v>12989</v>
      </c>
      <c r="X2881" t="s">
        <v>12917</v>
      </c>
    </row>
    <row r="2882" spans="1:26" x14ac:dyDescent="0.25">
      <c r="A2882" t="s">
        <v>4305</v>
      </c>
      <c r="B2882" t="s">
        <v>7549</v>
      </c>
      <c r="C2882">
        <v>132633</v>
      </c>
      <c r="D2882" t="s">
        <v>7550</v>
      </c>
      <c r="E2882" t="s">
        <v>56</v>
      </c>
      <c r="F2882" t="s">
        <v>7551</v>
      </c>
      <c r="G2882" t="s">
        <v>272</v>
      </c>
      <c r="H2882" t="s">
        <v>788</v>
      </c>
      <c r="I2882" t="s">
        <v>32</v>
      </c>
      <c r="J2882" t="s">
        <v>23</v>
      </c>
      <c r="K2882">
        <v>2471811</v>
      </c>
      <c r="L2882" t="s">
        <v>7552</v>
      </c>
      <c r="M2882" t="s">
        <v>7553</v>
      </c>
      <c r="N2882" t="str">
        <f t="array" ref="N2882">IF(COUNT(FIND({"数据分析","数据运营","分析师"},M2882)),"1","0")</f>
        <v>0</v>
      </c>
      <c r="O2882" t="s">
        <v>1518</v>
      </c>
      <c r="P2882" t="s">
        <v>1384</v>
      </c>
      <c r="Q2882" t="str">
        <f t="shared" ref="Q2882:Q2945" si="90">LEFT(O2882,FIND("k",O2882,1)-1)</f>
        <v>20</v>
      </c>
      <c r="R2882" t="str">
        <f t="shared" ref="R2882:R2945" si="91">MID(O2882,FIND("-",O2882,1)+1,LEN(O2882)-FIND("-",O2882,1)-1)</f>
        <v>35</v>
      </c>
      <c r="S2882" s="1" t="s">
        <v>12331</v>
      </c>
      <c r="T2882" t="s">
        <v>12455</v>
      </c>
      <c r="U2882" t="s">
        <v>12479</v>
      </c>
      <c r="V2882" t="s">
        <v>12487</v>
      </c>
      <c r="W2882" t="s">
        <v>12971</v>
      </c>
      <c r="X2882" t="s">
        <v>12949</v>
      </c>
      <c r="Y2882" t="s">
        <v>12917</v>
      </c>
    </row>
    <row r="2883" spans="1:26" x14ac:dyDescent="0.25">
      <c r="A2883" t="s">
        <v>4305</v>
      </c>
      <c r="B2883" t="s">
        <v>7554</v>
      </c>
      <c r="C2883">
        <v>22794</v>
      </c>
      <c r="D2883" t="s">
        <v>7555</v>
      </c>
      <c r="E2883" t="s">
        <v>39</v>
      </c>
      <c r="G2883" t="s">
        <v>272</v>
      </c>
      <c r="H2883" t="s">
        <v>447</v>
      </c>
      <c r="I2883" t="s">
        <v>32</v>
      </c>
      <c r="J2883" t="s">
        <v>378</v>
      </c>
      <c r="K2883">
        <v>1953636</v>
      </c>
      <c r="L2883" t="s">
        <v>7556</v>
      </c>
      <c r="M2883" t="s">
        <v>7557</v>
      </c>
      <c r="N2883" t="str">
        <f t="array" ref="N2883">IF(COUNT(FIND({"数据分析","数据运营","分析师"},M2883)),"1","0")</f>
        <v>0</v>
      </c>
      <c r="O2883" t="s">
        <v>231</v>
      </c>
      <c r="P2883" t="s">
        <v>1384</v>
      </c>
      <c r="Q2883" t="str">
        <f t="shared" si="90"/>
        <v>15</v>
      </c>
      <c r="R2883" t="str">
        <f t="shared" si="91"/>
        <v>25</v>
      </c>
      <c r="S2883" s="1" t="s">
        <v>12319</v>
      </c>
      <c r="T2883" t="s">
        <v>12454</v>
      </c>
      <c r="U2883" t="s">
        <v>12718</v>
      </c>
      <c r="V2883" t="s">
        <v>12475</v>
      </c>
      <c r="W2883" t="s">
        <v>12971</v>
      </c>
      <c r="X2883" t="s">
        <v>12949</v>
      </c>
      <c r="Y2883" t="s">
        <v>12917</v>
      </c>
    </row>
    <row r="2884" spans="1:26" x14ac:dyDescent="0.25">
      <c r="A2884" t="s">
        <v>4305</v>
      </c>
      <c r="B2884" t="s">
        <v>7419</v>
      </c>
      <c r="C2884">
        <v>34705</v>
      </c>
      <c r="D2884" t="s">
        <v>7420</v>
      </c>
      <c r="E2884" t="s">
        <v>47</v>
      </c>
      <c r="F2884" t="s">
        <v>7421</v>
      </c>
      <c r="G2884" t="s">
        <v>81</v>
      </c>
      <c r="H2884" t="s">
        <v>788</v>
      </c>
      <c r="I2884" t="s">
        <v>32</v>
      </c>
      <c r="J2884" t="s">
        <v>2056</v>
      </c>
      <c r="K2884">
        <v>2550410</v>
      </c>
      <c r="L2884" t="s">
        <v>7558</v>
      </c>
      <c r="M2884" t="s">
        <v>670</v>
      </c>
      <c r="N2884" t="str">
        <f t="array" ref="N2884">IF(COUNT(FIND({"数据分析","数据运营","分析师"},M2884)),"1","0")</f>
        <v>0</v>
      </c>
      <c r="O2884" t="s">
        <v>492</v>
      </c>
      <c r="P2884" t="s">
        <v>1384</v>
      </c>
      <c r="Q2884" t="str">
        <f t="shared" si="90"/>
        <v>20</v>
      </c>
      <c r="R2884" t="str">
        <f t="shared" si="91"/>
        <v>30</v>
      </c>
      <c r="S2884" s="1" t="s">
        <v>12319</v>
      </c>
      <c r="T2884" t="s">
        <v>12464</v>
      </c>
      <c r="U2884" t="s">
        <v>12453</v>
      </c>
      <c r="V2884" t="s">
        <v>12455</v>
      </c>
      <c r="W2884" t="s">
        <v>12971</v>
      </c>
      <c r="X2884" t="s">
        <v>12949</v>
      </c>
      <c r="Y2884" t="s">
        <v>12917</v>
      </c>
    </row>
    <row r="2885" spans="1:26" x14ac:dyDescent="0.25">
      <c r="A2885" t="s">
        <v>4305</v>
      </c>
      <c r="B2885" t="s">
        <v>7559</v>
      </c>
      <c r="C2885">
        <v>152517</v>
      </c>
      <c r="D2885" t="s">
        <v>7560</v>
      </c>
      <c r="E2885" t="s">
        <v>56</v>
      </c>
      <c r="F2885" t="s">
        <v>5289</v>
      </c>
      <c r="G2885" t="s">
        <v>272</v>
      </c>
      <c r="H2885" t="s">
        <v>788</v>
      </c>
      <c r="I2885" t="s">
        <v>32</v>
      </c>
      <c r="J2885" t="s">
        <v>274</v>
      </c>
      <c r="K2885">
        <v>2478604</v>
      </c>
      <c r="L2885" t="s">
        <v>7561</v>
      </c>
      <c r="M2885" t="s">
        <v>670</v>
      </c>
      <c r="N2885" t="str">
        <f t="array" ref="N2885">IF(COUNT(FIND({"数据分析","数据运营","分析师"},M2885)),"1","0")</f>
        <v>0</v>
      </c>
      <c r="O2885" t="s">
        <v>1594</v>
      </c>
      <c r="P2885" t="s">
        <v>1384</v>
      </c>
      <c r="Q2885" t="str">
        <f t="shared" si="90"/>
        <v>18</v>
      </c>
      <c r="R2885" t="str">
        <f t="shared" si="91"/>
        <v>25</v>
      </c>
      <c r="W2885" t="s">
        <v>12971</v>
      </c>
      <c r="X2885" t="s">
        <v>12949</v>
      </c>
      <c r="Y2885" t="s">
        <v>12917</v>
      </c>
    </row>
    <row r="2886" spans="1:26" x14ac:dyDescent="0.25">
      <c r="A2886" t="s">
        <v>4305</v>
      </c>
      <c r="B2886" t="s">
        <v>4510</v>
      </c>
      <c r="C2886">
        <v>2474</v>
      </c>
      <c r="D2886" t="s">
        <v>4511</v>
      </c>
      <c r="E2886" t="s">
        <v>30</v>
      </c>
      <c r="F2886" t="s">
        <v>4403</v>
      </c>
      <c r="G2886" t="s">
        <v>20</v>
      </c>
      <c r="H2886" t="s">
        <v>580</v>
      </c>
      <c r="I2886" t="s">
        <v>32</v>
      </c>
      <c r="J2886" t="s">
        <v>23</v>
      </c>
      <c r="K2886">
        <v>2349903</v>
      </c>
      <c r="L2886" t="s">
        <v>7218</v>
      </c>
      <c r="M2886" t="s">
        <v>7562</v>
      </c>
      <c r="N2886" t="str">
        <f t="array" ref="N2886">IF(COUNT(FIND({"数据分析","数据运营","分析师"},M2886)),"1","0")</f>
        <v>0</v>
      </c>
      <c r="O2886" t="s">
        <v>1518</v>
      </c>
      <c r="P2886" t="s">
        <v>1384</v>
      </c>
      <c r="Q2886" t="str">
        <f t="shared" si="90"/>
        <v>20</v>
      </c>
      <c r="R2886" t="str">
        <f t="shared" si="91"/>
        <v>35</v>
      </c>
      <c r="S2886" s="1" t="s">
        <v>1583</v>
      </c>
      <c r="T2886" t="s">
        <v>12453</v>
      </c>
      <c r="U2886" t="s">
        <v>12467</v>
      </c>
      <c r="V2886" t="s">
        <v>12462</v>
      </c>
      <c r="W2886" t="s">
        <v>12941</v>
      </c>
      <c r="X2886" t="s">
        <v>12917</v>
      </c>
    </row>
    <row r="2887" spans="1:26" x14ac:dyDescent="0.25">
      <c r="A2887" t="s">
        <v>4305</v>
      </c>
      <c r="B2887" t="s">
        <v>7507</v>
      </c>
      <c r="C2887">
        <v>72555</v>
      </c>
      <c r="D2887" t="s">
        <v>7508</v>
      </c>
      <c r="E2887" t="s">
        <v>30</v>
      </c>
      <c r="G2887" t="s">
        <v>130</v>
      </c>
      <c r="H2887" t="s">
        <v>130</v>
      </c>
      <c r="I2887" t="s">
        <v>32</v>
      </c>
      <c r="J2887" t="s">
        <v>105</v>
      </c>
      <c r="K2887">
        <v>2271765</v>
      </c>
      <c r="L2887" t="s">
        <v>7563</v>
      </c>
      <c r="M2887" t="s">
        <v>849</v>
      </c>
      <c r="N2887" t="str">
        <f t="array" ref="N2887">IF(COUNT(FIND({"数据分析","数据运营","分析师"},M2887)),"1","0")</f>
        <v>1</v>
      </c>
      <c r="O2887" t="s">
        <v>1977</v>
      </c>
      <c r="P2887" t="s">
        <v>1384</v>
      </c>
      <c r="Q2887" t="str">
        <f t="shared" si="90"/>
        <v>25</v>
      </c>
      <c r="R2887" t="str">
        <f t="shared" si="91"/>
        <v>40</v>
      </c>
      <c r="S2887" s="1" t="s">
        <v>12319</v>
      </c>
      <c r="T2887" t="s">
        <v>12464</v>
      </c>
      <c r="U2887" t="s">
        <v>12453</v>
      </c>
      <c r="V2887" t="s">
        <v>12455</v>
      </c>
      <c r="W2887" s="1" t="s">
        <v>138</v>
      </c>
      <c r="X2887" t="s">
        <v>13274</v>
      </c>
      <c r="Y2887" t="s">
        <v>13293</v>
      </c>
    </row>
    <row r="2888" spans="1:26" x14ac:dyDescent="0.25">
      <c r="A2888" t="s">
        <v>4305</v>
      </c>
      <c r="B2888" t="s">
        <v>7564</v>
      </c>
      <c r="C2888">
        <v>33517</v>
      </c>
      <c r="D2888" t="s">
        <v>7564</v>
      </c>
      <c r="E2888" t="s">
        <v>47</v>
      </c>
      <c r="G2888" t="s">
        <v>20</v>
      </c>
      <c r="H2888" t="s">
        <v>21</v>
      </c>
      <c r="I2888" t="s">
        <v>32</v>
      </c>
      <c r="J2888" t="s">
        <v>860</v>
      </c>
      <c r="K2888">
        <v>2281577</v>
      </c>
      <c r="L2888" t="s">
        <v>7565</v>
      </c>
      <c r="M2888" t="s">
        <v>491</v>
      </c>
      <c r="N2888" t="str">
        <f t="array" ref="N2888">IF(COUNT(FIND({"数据分析","数据运营","分析师"},M2888)),"1","0")</f>
        <v>0</v>
      </c>
      <c r="O2888" t="s">
        <v>298</v>
      </c>
      <c r="P2888" t="s">
        <v>1384</v>
      </c>
      <c r="Q2888" t="str">
        <f t="shared" si="90"/>
        <v>15</v>
      </c>
      <c r="R2888" t="str">
        <f t="shared" si="91"/>
        <v>30</v>
      </c>
      <c r="S2888" s="1" t="s">
        <v>12319</v>
      </c>
      <c r="T2888" t="s">
        <v>12453</v>
      </c>
      <c r="U2888" t="s">
        <v>12454</v>
      </c>
      <c r="V2888" t="s">
        <v>12455</v>
      </c>
      <c r="W2888" t="s">
        <v>12931</v>
      </c>
      <c r="X2888" t="s">
        <v>12916</v>
      </c>
      <c r="Y2888" t="s">
        <v>12917</v>
      </c>
    </row>
    <row r="2889" spans="1:26" x14ac:dyDescent="0.25">
      <c r="A2889" t="s">
        <v>4305</v>
      </c>
      <c r="B2889" t="s">
        <v>4600</v>
      </c>
      <c r="C2889">
        <v>24561</v>
      </c>
      <c r="D2889" t="s">
        <v>4601</v>
      </c>
      <c r="E2889" t="s">
        <v>18</v>
      </c>
      <c r="F2889" t="s">
        <v>4313</v>
      </c>
      <c r="G2889" t="s">
        <v>20</v>
      </c>
      <c r="H2889" t="s">
        <v>72</v>
      </c>
      <c r="I2889" t="s">
        <v>32</v>
      </c>
      <c r="J2889" t="s">
        <v>92</v>
      </c>
      <c r="K2889">
        <v>2213991</v>
      </c>
      <c r="L2889" t="s">
        <v>7566</v>
      </c>
      <c r="M2889" t="s">
        <v>7567</v>
      </c>
      <c r="N2889" t="str">
        <f t="array" ref="N2889">IF(COUNT(FIND({"数据分析","数据运营","分析师"},M2889)),"1","0")</f>
        <v>0</v>
      </c>
      <c r="O2889" t="s">
        <v>231</v>
      </c>
      <c r="P2889" t="s">
        <v>1384</v>
      </c>
      <c r="Q2889" t="str">
        <f t="shared" si="90"/>
        <v>15</v>
      </c>
      <c r="R2889" t="str">
        <f t="shared" si="91"/>
        <v>25</v>
      </c>
      <c r="S2889" s="1" t="s">
        <v>12320</v>
      </c>
      <c r="T2889" t="s">
        <v>12464</v>
      </c>
      <c r="U2889" t="s">
        <v>12455</v>
      </c>
      <c r="V2889" t="s">
        <v>12467</v>
      </c>
      <c r="W2889" t="s">
        <v>12931</v>
      </c>
      <c r="X2889" t="s">
        <v>12920</v>
      </c>
      <c r="Y2889" t="s">
        <v>12937</v>
      </c>
    </row>
    <row r="2890" spans="1:26" x14ac:dyDescent="0.25">
      <c r="A2890" t="s">
        <v>4305</v>
      </c>
      <c r="B2890" t="s">
        <v>4660</v>
      </c>
      <c r="C2890">
        <v>1970</v>
      </c>
      <c r="D2890" t="s">
        <v>4661</v>
      </c>
      <c r="E2890" t="s">
        <v>18</v>
      </c>
      <c r="F2890" t="s">
        <v>4662</v>
      </c>
      <c r="G2890" t="s">
        <v>20</v>
      </c>
      <c r="H2890" t="s">
        <v>72</v>
      </c>
      <c r="I2890" t="s">
        <v>32</v>
      </c>
      <c r="J2890" t="s">
        <v>23</v>
      </c>
      <c r="K2890">
        <v>2488692</v>
      </c>
      <c r="L2890" t="s">
        <v>7568</v>
      </c>
      <c r="M2890" t="s">
        <v>7569</v>
      </c>
      <c r="N2890" t="str">
        <f t="array" ref="N2890">IF(COUNT(FIND({"数据分析","数据运营","分析师"},M2890)),"1","0")</f>
        <v>0</v>
      </c>
      <c r="O2890" t="s">
        <v>1518</v>
      </c>
      <c r="P2890" t="s">
        <v>1384</v>
      </c>
      <c r="Q2890" t="str">
        <f t="shared" si="90"/>
        <v>20</v>
      </c>
      <c r="R2890" t="str">
        <f t="shared" si="91"/>
        <v>35</v>
      </c>
      <c r="S2890" s="1" t="s">
        <v>12319</v>
      </c>
      <c r="T2890" t="s">
        <v>12453</v>
      </c>
      <c r="U2890" t="s">
        <v>12454</v>
      </c>
      <c r="V2890" t="s">
        <v>12830</v>
      </c>
      <c r="W2890" t="s">
        <v>12929</v>
      </c>
      <c r="X2890" t="s">
        <v>12919</v>
      </c>
      <c r="Y2890" t="s">
        <v>12956</v>
      </c>
      <c r="Z2890" t="s">
        <v>12917</v>
      </c>
    </row>
    <row r="2891" spans="1:26" x14ac:dyDescent="0.25">
      <c r="A2891" t="s">
        <v>4305</v>
      </c>
      <c r="B2891" t="s">
        <v>7141</v>
      </c>
      <c r="C2891">
        <v>72250</v>
      </c>
      <c r="D2891" t="s">
        <v>7142</v>
      </c>
      <c r="E2891" t="s">
        <v>39</v>
      </c>
      <c r="F2891" t="s">
        <v>7570</v>
      </c>
      <c r="G2891" t="s">
        <v>272</v>
      </c>
      <c r="H2891" t="s">
        <v>447</v>
      </c>
      <c r="I2891" t="s">
        <v>32</v>
      </c>
      <c r="J2891" t="s">
        <v>117</v>
      </c>
      <c r="K2891">
        <v>2181071</v>
      </c>
      <c r="L2891" t="s">
        <v>7571</v>
      </c>
      <c r="M2891" t="s">
        <v>670</v>
      </c>
      <c r="N2891" t="str">
        <f t="array" ref="N2891">IF(COUNT(FIND({"数据分析","数据运营","分析师"},M2891)),"1","0")</f>
        <v>0</v>
      </c>
      <c r="O2891" t="s">
        <v>7572</v>
      </c>
      <c r="P2891" t="s">
        <v>1384</v>
      </c>
      <c r="Q2891" t="str">
        <f t="shared" si="90"/>
        <v>15</v>
      </c>
      <c r="R2891" t="str">
        <f t="shared" si="91"/>
        <v>24</v>
      </c>
      <c r="S2891" s="1" t="s">
        <v>1456</v>
      </c>
      <c r="T2891" t="s">
        <v>12454</v>
      </c>
      <c r="U2891" t="s">
        <v>12467</v>
      </c>
      <c r="V2891" t="s">
        <v>12489</v>
      </c>
      <c r="W2891" t="s">
        <v>12971</v>
      </c>
      <c r="X2891" t="s">
        <v>12949</v>
      </c>
      <c r="Y2891" t="s">
        <v>12917</v>
      </c>
    </row>
    <row r="2892" spans="1:26" x14ac:dyDescent="0.25">
      <c r="A2892" t="s">
        <v>4305</v>
      </c>
      <c r="B2892" t="s">
        <v>6017</v>
      </c>
      <c r="C2892">
        <v>84756</v>
      </c>
      <c r="D2892" t="s">
        <v>6017</v>
      </c>
      <c r="E2892" t="s">
        <v>30</v>
      </c>
      <c r="G2892" t="s">
        <v>20</v>
      </c>
      <c r="H2892" t="s">
        <v>580</v>
      </c>
      <c r="I2892" t="s">
        <v>32</v>
      </c>
      <c r="J2892" t="s">
        <v>213</v>
      </c>
      <c r="K2892">
        <v>2489656</v>
      </c>
      <c r="L2892" t="s">
        <v>7573</v>
      </c>
      <c r="M2892" t="s">
        <v>42</v>
      </c>
      <c r="N2892" t="str">
        <f t="array" ref="N2892">IF(COUNT(FIND({"数据分析","数据运营","分析师"},M2892)),"1","0")</f>
        <v>1</v>
      </c>
      <c r="O2892" t="s">
        <v>231</v>
      </c>
      <c r="P2892" t="s">
        <v>1384</v>
      </c>
      <c r="Q2892" t="str">
        <f t="shared" si="90"/>
        <v>15</v>
      </c>
      <c r="R2892" t="str">
        <f t="shared" si="91"/>
        <v>25</v>
      </c>
      <c r="S2892" s="1" t="s">
        <v>12320</v>
      </c>
      <c r="T2892" t="s">
        <v>12464</v>
      </c>
      <c r="U2892" t="s">
        <v>12455</v>
      </c>
      <c r="V2892" t="s">
        <v>12467</v>
      </c>
      <c r="W2892" s="1" t="s">
        <v>42</v>
      </c>
      <c r="X2892" t="s">
        <v>13274</v>
      </c>
    </row>
    <row r="2893" spans="1:26" x14ac:dyDescent="0.25">
      <c r="A2893" t="s">
        <v>4305</v>
      </c>
      <c r="B2893" t="s">
        <v>4875</v>
      </c>
      <c r="C2893">
        <v>22858</v>
      </c>
      <c r="D2893" t="s">
        <v>4876</v>
      </c>
      <c r="E2893" t="s">
        <v>47</v>
      </c>
      <c r="F2893" t="s">
        <v>4365</v>
      </c>
      <c r="G2893" t="s">
        <v>33</v>
      </c>
      <c r="H2893" t="s">
        <v>368</v>
      </c>
      <c r="I2893" t="s">
        <v>32</v>
      </c>
      <c r="J2893" t="s">
        <v>186</v>
      </c>
      <c r="K2893">
        <v>2317411</v>
      </c>
      <c r="L2893" t="s">
        <v>5563</v>
      </c>
      <c r="M2893" t="s">
        <v>7574</v>
      </c>
      <c r="N2893" t="str">
        <f t="array" ref="N2893">IF(COUNT(FIND({"数据分析","数据运营","分析师"},M2893)),"1","0")</f>
        <v>1</v>
      </c>
      <c r="O2893" t="s">
        <v>391</v>
      </c>
      <c r="P2893" t="s">
        <v>1384</v>
      </c>
      <c r="Q2893" t="str">
        <f t="shared" si="90"/>
        <v>15</v>
      </c>
      <c r="R2893" t="str">
        <f t="shared" si="91"/>
        <v>20</v>
      </c>
      <c r="S2893" s="1" t="s">
        <v>2061</v>
      </c>
      <c r="T2893" t="s">
        <v>12456</v>
      </c>
      <c r="U2893" t="s">
        <v>12464</v>
      </c>
      <c r="V2893" t="s">
        <v>12470</v>
      </c>
      <c r="W2893" s="1" t="s">
        <v>138</v>
      </c>
      <c r="X2893" t="s">
        <v>13323</v>
      </c>
    </row>
    <row r="2894" spans="1:26" x14ac:dyDescent="0.25">
      <c r="A2894" t="s">
        <v>4305</v>
      </c>
      <c r="B2894" t="s">
        <v>5067</v>
      </c>
      <c r="C2894">
        <v>36162</v>
      </c>
      <c r="D2894" t="s">
        <v>5068</v>
      </c>
      <c r="E2894" t="s">
        <v>47</v>
      </c>
      <c r="G2894" t="s">
        <v>20</v>
      </c>
      <c r="H2894" t="s">
        <v>580</v>
      </c>
      <c r="I2894" t="s">
        <v>32</v>
      </c>
      <c r="J2894" t="s">
        <v>312</v>
      </c>
      <c r="K2894">
        <v>1971288</v>
      </c>
      <c r="L2894" t="s">
        <v>7575</v>
      </c>
      <c r="M2894" t="s">
        <v>7576</v>
      </c>
      <c r="N2894" t="str">
        <f t="array" ref="N2894">IF(COUNT(FIND({"数据分析","数据运营","分析师"},M2894)),"1","0")</f>
        <v>0</v>
      </c>
      <c r="O2894" t="s">
        <v>815</v>
      </c>
      <c r="P2894" t="s">
        <v>1384</v>
      </c>
      <c r="Q2894" t="str">
        <f t="shared" si="90"/>
        <v>20</v>
      </c>
      <c r="R2894" t="str">
        <f t="shared" si="91"/>
        <v>40</v>
      </c>
      <c r="S2894" s="1" t="s">
        <v>12319</v>
      </c>
      <c r="T2894" t="s">
        <v>12464</v>
      </c>
      <c r="U2894" t="s">
        <v>12453</v>
      </c>
      <c r="V2894" t="s">
        <v>12475</v>
      </c>
      <c r="W2894" t="s">
        <v>12941</v>
      </c>
      <c r="X2894" t="s">
        <v>13019</v>
      </c>
      <c r="Y2894" t="s">
        <v>12920</v>
      </c>
      <c r="Z2894" t="s">
        <v>12921</v>
      </c>
    </row>
    <row r="2895" spans="1:26" x14ac:dyDescent="0.25">
      <c r="A2895" t="s">
        <v>4305</v>
      </c>
      <c r="B2895" t="s">
        <v>1108</v>
      </c>
      <c r="C2895">
        <v>138623</v>
      </c>
      <c r="D2895" t="s">
        <v>1109</v>
      </c>
      <c r="E2895" t="s">
        <v>18</v>
      </c>
      <c r="G2895" t="s">
        <v>272</v>
      </c>
      <c r="H2895" t="s">
        <v>447</v>
      </c>
      <c r="I2895" t="s">
        <v>32</v>
      </c>
      <c r="J2895" t="s">
        <v>142</v>
      </c>
      <c r="K2895">
        <v>2233503</v>
      </c>
      <c r="L2895" t="s">
        <v>7577</v>
      </c>
      <c r="M2895" t="s">
        <v>7578</v>
      </c>
      <c r="N2895" t="str">
        <f t="array" ref="N2895">IF(COUNT(FIND({"数据分析","数据运营","分析师"},M2895)),"1","0")</f>
        <v>0</v>
      </c>
      <c r="O2895" t="s">
        <v>298</v>
      </c>
      <c r="P2895" t="s">
        <v>1384</v>
      </c>
      <c r="Q2895" t="str">
        <f t="shared" si="90"/>
        <v>15</v>
      </c>
      <c r="R2895" t="str">
        <f t="shared" si="91"/>
        <v>30</v>
      </c>
      <c r="W2895" t="s">
        <v>12971</v>
      </c>
      <c r="X2895" t="s">
        <v>12949</v>
      </c>
      <c r="Y2895" t="s">
        <v>12917</v>
      </c>
    </row>
    <row r="2896" spans="1:26" x14ac:dyDescent="0.25">
      <c r="A2896" t="s">
        <v>4305</v>
      </c>
      <c r="B2896" t="s">
        <v>7579</v>
      </c>
      <c r="C2896">
        <v>60679</v>
      </c>
      <c r="D2896" t="s">
        <v>7580</v>
      </c>
      <c r="E2896" t="s">
        <v>30</v>
      </c>
      <c r="F2896" t="s">
        <v>5101</v>
      </c>
      <c r="G2896" t="s">
        <v>272</v>
      </c>
      <c r="H2896" t="s">
        <v>788</v>
      </c>
      <c r="I2896" t="s">
        <v>32</v>
      </c>
      <c r="J2896" t="s">
        <v>50</v>
      </c>
      <c r="K2896">
        <v>2366233</v>
      </c>
      <c r="L2896" t="s">
        <v>7581</v>
      </c>
      <c r="M2896" t="s">
        <v>2379</v>
      </c>
      <c r="N2896" t="str">
        <f t="array" ref="N2896">IF(COUNT(FIND({"数据分析","数据运营","分析师"},M2896)),"1","0")</f>
        <v>0</v>
      </c>
      <c r="O2896" t="s">
        <v>4572</v>
      </c>
      <c r="P2896" t="s">
        <v>1384</v>
      </c>
      <c r="Q2896" t="str">
        <f t="shared" si="90"/>
        <v>11</v>
      </c>
      <c r="R2896" t="str">
        <f t="shared" si="91"/>
        <v>20</v>
      </c>
      <c r="S2896" s="1" t="s">
        <v>12320</v>
      </c>
      <c r="T2896" t="s">
        <v>12474</v>
      </c>
      <c r="U2896" t="s">
        <v>12454</v>
      </c>
      <c r="V2896" t="s">
        <v>12467</v>
      </c>
      <c r="W2896" t="s">
        <v>12971</v>
      </c>
      <c r="X2896" t="s">
        <v>12919</v>
      </c>
      <c r="Y2896" t="s">
        <v>12949</v>
      </c>
      <c r="Z2896" t="s">
        <v>12917</v>
      </c>
    </row>
    <row r="2897" spans="1:27" x14ac:dyDescent="0.25">
      <c r="A2897" t="s">
        <v>4305</v>
      </c>
      <c r="B2897" t="s">
        <v>4652</v>
      </c>
      <c r="C2897">
        <v>53137</v>
      </c>
      <c r="D2897" t="s">
        <v>4653</v>
      </c>
      <c r="E2897" t="s">
        <v>18</v>
      </c>
      <c r="F2897" t="s">
        <v>4654</v>
      </c>
      <c r="G2897" t="s">
        <v>20</v>
      </c>
      <c r="H2897" t="s">
        <v>1231</v>
      </c>
      <c r="I2897" t="s">
        <v>32</v>
      </c>
      <c r="J2897" t="s">
        <v>245</v>
      </c>
      <c r="K2897">
        <v>1825287</v>
      </c>
      <c r="L2897" t="s">
        <v>7582</v>
      </c>
      <c r="M2897" t="s">
        <v>7583</v>
      </c>
      <c r="N2897" t="str">
        <f t="array" ref="N2897">IF(COUNT(FIND({"数据分析","数据运营","分析师"},M2897)),"1","0")</f>
        <v>0</v>
      </c>
      <c r="O2897" t="s">
        <v>7584</v>
      </c>
      <c r="P2897" t="s">
        <v>1384</v>
      </c>
      <c r="Q2897" t="str">
        <f t="shared" si="90"/>
        <v>14</v>
      </c>
      <c r="R2897" t="str">
        <f t="shared" si="91"/>
        <v>22</v>
      </c>
      <c r="S2897" s="1" t="s">
        <v>12320</v>
      </c>
      <c r="T2897" t="s">
        <v>12454</v>
      </c>
      <c r="U2897" t="s">
        <v>12455</v>
      </c>
      <c r="V2897" t="s">
        <v>12489</v>
      </c>
      <c r="W2897" t="s">
        <v>12931</v>
      </c>
      <c r="X2897" t="s">
        <v>13013</v>
      </c>
      <c r="Y2897" t="s">
        <v>12917</v>
      </c>
    </row>
    <row r="2898" spans="1:27" x14ac:dyDescent="0.25">
      <c r="A2898" t="s">
        <v>4305</v>
      </c>
      <c r="B2898" t="s">
        <v>7339</v>
      </c>
      <c r="C2898">
        <v>106042</v>
      </c>
      <c r="D2898" t="s">
        <v>7340</v>
      </c>
      <c r="E2898" t="s">
        <v>30</v>
      </c>
      <c r="F2898" t="s">
        <v>4631</v>
      </c>
      <c r="G2898" t="s">
        <v>272</v>
      </c>
      <c r="H2898" t="s">
        <v>788</v>
      </c>
      <c r="I2898" t="s">
        <v>32</v>
      </c>
      <c r="J2898" t="s">
        <v>23</v>
      </c>
      <c r="K2898">
        <v>2440803</v>
      </c>
      <c r="L2898" t="s">
        <v>7585</v>
      </c>
      <c r="M2898" t="s">
        <v>7586</v>
      </c>
      <c r="N2898" t="str">
        <f t="array" ref="N2898">IF(COUNT(FIND({"数据分析","数据运营","分析师"},M2898)),"1","0")</f>
        <v>0</v>
      </c>
      <c r="O2898" t="s">
        <v>298</v>
      </c>
      <c r="P2898" t="s">
        <v>1384</v>
      </c>
      <c r="Q2898" t="str">
        <f t="shared" si="90"/>
        <v>15</v>
      </c>
      <c r="R2898" t="str">
        <f t="shared" si="91"/>
        <v>30</v>
      </c>
      <c r="S2898" s="1" t="s">
        <v>12325</v>
      </c>
      <c r="T2898" t="s">
        <v>12467</v>
      </c>
      <c r="U2898" t="s">
        <v>12477</v>
      </c>
      <c r="V2898" t="s">
        <v>12479</v>
      </c>
      <c r="W2898" t="s">
        <v>12929</v>
      </c>
      <c r="X2898" t="s">
        <v>12948</v>
      </c>
      <c r="Y2898" t="s">
        <v>12949</v>
      </c>
      <c r="Z2898" t="s">
        <v>12917</v>
      </c>
    </row>
    <row r="2899" spans="1:27" x14ac:dyDescent="0.25">
      <c r="A2899" t="s">
        <v>4305</v>
      </c>
      <c r="B2899" t="s">
        <v>7587</v>
      </c>
      <c r="C2899">
        <v>4820</v>
      </c>
      <c r="D2899" t="s">
        <v>7588</v>
      </c>
      <c r="E2899" t="s">
        <v>47</v>
      </c>
      <c r="F2899" t="s">
        <v>7498</v>
      </c>
      <c r="G2899" t="s">
        <v>272</v>
      </c>
      <c r="H2899" t="s">
        <v>273</v>
      </c>
      <c r="I2899" t="s">
        <v>178</v>
      </c>
      <c r="J2899" t="s">
        <v>73</v>
      </c>
      <c r="K2899">
        <v>2518586</v>
      </c>
      <c r="L2899" t="s">
        <v>7589</v>
      </c>
      <c r="M2899" t="s">
        <v>7590</v>
      </c>
      <c r="N2899" t="str">
        <f t="array" ref="N2899">IF(COUNT(FIND({"数据分析","数据运营","分析师"},M2899)),"1","0")</f>
        <v>0</v>
      </c>
      <c r="O2899" t="s">
        <v>492</v>
      </c>
      <c r="P2899" t="s">
        <v>1384</v>
      </c>
      <c r="Q2899" t="str">
        <f t="shared" si="90"/>
        <v>20</v>
      </c>
      <c r="R2899" t="str">
        <f t="shared" si="91"/>
        <v>30</v>
      </c>
      <c r="S2899" s="1" t="s">
        <v>2061</v>
      </c>
      <c r="T2899" t="s">
        <v>12470</v>
      </c>
      <c r="U2899" t="s">
        <v>12468</v>
      </c>
      <c r="V2899" t="s">
        <v>12454</v>
      </c>
      <c r="W2899" t="s">
        <v>12931</v>
      </c>
      <c r="X2899" t="s">
        <v>12949</v>
      </c>
      <c r="Y2899" t="s">
        <v>12917</v>
      </c>
    </row>
    <row r="2900" spans="1:27" x14ac:dyDescent="0.25">
      <c r="A2900" t="s">
        <v>4305</v>
      </c>
      <c r="B2900" t="s">
        <v>7591</v>
      </c>
      <c r="C2900">
        <v>139286</v>
      </c>
      <c r="D2900" t="s">
        <v>7592</v>
      </c>
      <c r="E2900" t="s">
        <v>18</v>
      </c>
      <c r="F2900" t="s">
        <v>6888</v>
      </c>
      <c r="G2900" t="s">
        <v>20</v>
      </c>
      <c r="H2900" t="s">
        <v>489</v>
      </c>
      <c r="I2900" t="s">
        <v>22</v>
      </c>
      <c r="J2900" t="s">
        <v>142</v>
      </c>
      <c r="K2900">
        <v>2123816</v>
      </c>
      <c r="L2900" t="s">
        <v>1032</v>
      </c>
      <c r="M2900" t="s">
        <v>491</v>
      </c>
      <c r="N2900" t="str">
        <f t="array" ref="N2900">IF(COUNT(FIND({"数据分析","数据运营","分析师"},M2900)),"1","0")</f>
        <v>0</v>
      </c>
      <c r="O2900" t="s">
        <v>189</v>
      </c>
      <c r="P2900" t="s">
        <v>1384</v>
      </c>
      <c r="Q2900" t="str">
        <f t="shared" si="90"/>
        <v>10</v>
      </c>
      <c r="R2900" t="str">
        <f t="shared" si="91"/>
        <v>20</v>
      </c>
      <c r="W2900" t="s">
        <v>12931</v>
      </c>
      <c r="X2900" t="s">
        <v>12917</v>
      </c>
    </row>
    <row r="2901" spans="1:27" x14ac:dyDescent="0.25">
      <c r="A2901" t="s">
        <v>4305</v>
      </c>
      <c r="B2901" t="s">
        <v>5783</v>
      </c>
      <c r="C2901">
        <v>27749</v>
      </c>
      <c r="D2901" t="s">
        <v>5784</v>
      </c>
      <c r="E2901" t="s">
        <v>47</v>
      </c>
      <c r="F2901" t="s">
        <v>5209</v>
      </c>
      <c r="G2901" t="s">
        <v>130</v>
      </c>
      <c r="H2901" t="s">
        <v>130</v>
      </c>
      <c r="I2901" t="s">
        <v>178</v>
      </c>
      <c r="J2901" t="s">
        <v>496</v>
      </c>
      <c r="K2901">
        <v>2556308</v>
      </c>
      <c r="L2901" t="s">
        <v>7593</v>
      </c>
      <c r="M2901" t="s">
        <v>5786</v>
      </c>
      <c r="N2901" t="str">
        <f t="array" ref="N2901">IF(COUNT(FIND({"数据分析","数据运营","分析师"},M2901)),"1","0")</f>
        <v>1</v>
      </c>
      <c r="O2901" t="s">
        <v>220</v>
      </c>
      <c r="P2901" t="s">
        <v>1384</v>
      </c>
      <c r="Q2901" t="str">
        <f t="shared" si="90"/>
        <v>8</v>
      </c>
      <c r="R2901" t="str">
        <f t="shared" si="91"/>
        <v>16</v>
      </c>
      <c r="S2901" s="1" t="s">
        <v>8116</v>
      </c>
      <c r="T2901" t="s">
        <v>12470</v>
      </c>
      <c r="U2901" t="s">
        <v>12454</v>
      </c>
      <c r="V2901" t="s">
        <v>12453</v>
      </c>
      <c r="W2901" s="1" t="s">
        <v>42</v>
      </c>
      <c r="X2901" t="s">
        <v>13274</v>
      </c>
    </row>
    <row r="2902" spans="1:27" x14ac:dyDescent="0.25">
      <c r="A2902" t="s">
        <v>4305</v>
      </c>
      <c r="B2902" t="s">
        <v>6491</v>
      </c>
      <c r="C2902">
        <v>122355</v>
      </c>
      <c r="D2902" t="s">
        <v>6492</v>
      </c>
      <c r="E2902" t="s">
        <v>39</v>
      </c>
      <c r="G2902" t="s">
        <v>20</v>
      </c>
      <c r="H2902" t="s">
        <v>21</v>
      </c>
      <c r="I2902" t="s">
        <v>32</v>
      </c>
      <c r="J2902" t="s">
        <v>1555</v>
      </c>
      <c r="K2902">
        <v>2372278</v>
      </c>
      <c r="L2902" t="s">
        <v>7594</v>
      </c>
      <c r="M2902" t="s">
        <v>7595</v>
      </c>
      <c r="N2902" t="str">
        <f t="array" ref="N2902">IF(COUNT(FIND({"数据分析","数据运营","分析师"},M2902)),"1","0")</f>
        <v>0</v>
      </c>
      <c r="O2902" t="s">
        <v>391</v>
      </c>
      <c r="P2902" t="s">
        <v>1384</v>
      </c>
      <c r="Q2902" t="str">
        <f t="shared" si="90"/>
        <v>15</v>
      </c>
      <c r="R2902" t="str">
        <f t="shared" si="91"/>
        <v>20</v>
      </c>
      <c r="W2902" t="s">
        <v>13061</v>
      </c>
      <c r="X2902" t="s">
        <v>12919</v>
      </c>
      <c r="Y2902" t="s">
        <v>12916</v>
      </c>
      <c r="Z2902" t="s">
        <v>12917</v>
      </c>
    </row>
    <row r="2903" spans="1:27" x14ac:dyDescent="0.25">
      <c r="A2903" t="s">
        <v>4305</v>
      </c>
      <c r="B2903" t="s">
        <v>4289</v>
      </c>
      <c r="C2903">
        <v>4838</v>
      </c>
      <c r="D2903" t="s">
        <v>4290</v>
      </c>
      <c r="E2903" t="s">
        <v>18</v>
      </c>
      <c r="G2903" t="s">
        <v>20</v>
      </c>
      <c r="H2903" t="s">
        <v>739</v>
      </c>
      <c r="I2903" t="s">
        <v>32</v>
      </c>
      <c r="J2903" t="s">
        <v>117</v>
      </c>
      <c r="K2903">
        <v>2264563</v>
      </c>
      <c r="L2903" t="s">
        <v>7596</v>
      </c>
      <c r="M2903" t="s">
        <v>7597</v>
      </c>
      <c r="N2903" t="str">
        <f t="array" ref="N2903">IF(COUNT(FIND({"数据分析","数据运营","分析师"},M2903)),"1","0")</f>
        <v>0</v>
      </c>
      <c r="O2903" t="s">
        <v>360</v>
      </c>
      <c r="P2903" t="s">
        <v>1384</v>
      </c>
      <c r="Q2903" t="str">
        <f t="shared" si="90"/>
        <v>12</v>
      </c>
      <c r="R2903" t="str">
        <f t="shared" si="91"/>
        <v>24</v>
      </c>
      <c r="S2903" s="1" t="s">
        <v>2061</v>
      </c>
      <c r="T2903" t="s">
        <v>12474</v>
      </c>
      <c r="U2903" t="s">
        <v>12470</v>
      </c>
      <c r="V2903" t="s">
        <v>12457</v>
      </c>
      <c r="W2903" t="s">
        <v>13147</v>
      </c>
      <c r="X2903" t="s">
        <v>12917</v>
      </c>
    </row>
    <row r="2904" spans="1:27" x14ac:dyDescent="0.25">
      <c r="A2904" t="s">
        <v>4305</v>
      </c>
      <c r="B2904" t="s">
        <v>1660</v>
      </c>
      <c r="C2904">
        <v>43016</v>
      </c>
      <c r="D2904" t="s">
        <v>1661</v>
      </c>
      <c r="E2904" t="s">
        <v>18</v>
      </c>
      <c r="G2904" t="s">
        <v>20</v>
      </c>
      <c r="H2904" t="s">
        <v>72</v>
      </c>
      <c r="I2904" t="s">
        <v>32</v>
      </c>
      <c r="J2904" t="s">
        <v>105</v>
      </c>
      <c r="K2904">
        <v>1832440</v>
      </c>
      <c r="L2904" t="s">
        <v>7598</v>
      </c>
      <c r="M2904" t="s">
        <v>7599</v>
      </c>
      <c r="N2904" t="str">
        <f t="array" ref="N2904">IF(COUNT(FIND({"数据分析","数据运营","分析师"},M2904)),"1","0")</f>
        <v>0</v>
      </c>
      <c r="O2904" t="s">
        <v>298</v>
      </c>
      <c r="P2904" t="s">
        <v>1384</v>
      </c>
      <c r="Q2904" t="str">
        <f t="shared" si="90"/>
        <v>15</v>
      </c>
      <c r="R2904" t="str">
        <f t="shared" si="91"/>
        <v>30</v>
      </c>
      <c r="S2904" s="1" t="s">
        <v>12319</v>
      </c>
      <c r="T2904" t="s">
        <v>12453</v>
      </c>
      <c r="U2904" t="s">
        <v>12455</v>
      </c>
      <c r="V2904" t="s">
        <v>12467</v>
      </c>
      <c r="W2904" t="s">
        <v>12931</v>
      </c>
      <c r="X2904" t="s">
        <v>12956</v>
      </c>
      <c r="Y2904" t="s">
        <v>12917</v>
      </c>
    </row>
    <row r="2905" spans="1:27" x14ac:dyDescent="0.25">
      <c r="A2905" t="s">
        <v>4305</v>
      </c>
      <c r="B2905" t="s">
        <v>7591</v>
      </c>
      <c r="C2905">
        <v>139286</v>
      </c>
      <c r="D2905" t="s">
        <v>7592</v>
      </c>
      <c r="E2905" t="s">
        <v>18</v>
      </c>
      <c r="F2905" t="s">
        <v>6888</v>
      </c>
      <c r="G2905" t="s">
        <v>20</v>
      </c>
      <c r="H2905" t="s">
        <v>489</v>
      </c>
      <c r="I2905" t="s">
        <v>22</v>
      </c>
      <c r="J2905" t="s">
        <v>142</v>
      </c>
      <c r="K2905">
        <v>2123745</v>
      </c>
      <c r="L2905" t="s">
        <v>1032</v>
      </c>
      <c r="M2905" t="s">
        <v>7600</v>
      </c>
      <c r="N2905" t="str">
        <f t="array" ref="N2905">IF(COUNT(FIND({"数据分析","数据运营","分析师"},M2905)),"1","0")</f>
        <v>0</v>
      </c>
      <c r="O2905" t="s">
        <v>189</v>
      </c>
      <c r="P2905" t="s">
        <v>1384</v>
      </c>
      <c r="Q2905" t="str">
        <f t="shared" si="90"/>
        <v>10</v>
      </c>
      <c r="R2905" t="str">
        <f t="shared" si="91"/>
        <v>20</v>
      </c>
      <c r="W2905" t="s">
        <v>12931</v>
      </c>
      <c r="X2905" t="s">
        <v>12917</v>
      </c>
    </row>
    <row r="2906" spans="1:27" x14ac:dyDescent="0.25">
      <c r="A2906" t="s">
        <v>4305</v>
      </c>
      <c r="B2906" t="s">
        <v>7601</v>
      </c>
      <c r="C2906">
        <v>138562</v>
      </c>
      <c r="D2906" t="s">
        <v>7602</v>
      </c>
      <c r="E2906" t="s">
        <v>30</v>
      </c>
      <c r="G2906" t="s">
        <v>49</v>
      </c>
      <c r="H2906" t="s">
        <v>141</v>
      </c>
      <c r="I2906" t="s">
        <v>32</v>
      </c>
      <c r="J2906" t="s">
        <v>7603</v>
      </c>
      <c r="K2906">
        <v>2463354</v>
      </c>
      <c r="L2906" t="s">
        <v>7604</v>
      </c>
      <c r="M2906" t="s">
        <v>138</v>
      </c>
      <c r="N2906" t="str">
        <f t="array" ref="N2906">IF(COUNT(FIND({"数据分析","数据运营","分析师"},M2906)),"1","0")</f>
        <v>1</v>
      </c>
      <c r="O2906" t="s">
        <v>36</v>
      </c>
      <c r="P2906" t="s">
        <v>1384</v>
      </c>
      <c r="Q2906" t="str">
        <f t="shared" si="90"/>
        <v>10</v>
      </c>
      <c r="R2906" t="str">
        <f t="shared" si="91"/>
        <v>15</v>
      </c>
      <c r="W2906" s="1" t="s">
        <v>138</v>
      </c>
    </row>
    <row r="2907" spans="1:27" x14ac:dyDescent="0.25">
      <c r="A2907" t="s">
        <v>4305</v>
      </c>
      <c r="B2907" t="s">
        <v>7605</v>
      </c>
      <c r="C2907">
        <v>115007</v>
      </c>
      <c r="D2907" t="s">
        <v>7606</v>
      </c>
      <c r="E2907" t="s">
        <v>47</v>
      </c>
      <c r="G2907" t="s">
        <v>20</v>
      </c>
      <c r="H2907" t="s">
        <v>72</v>
      </c>
      <c r="I2907" t="s">
        <v>32</v>
      </c>
      <c r="J2907" t="s">
        <v>7607</v>
      </c>
      <c r="K2907">
        <v>2534341</v>
      </c>
      <c r="L2907" t="s">
        <v>7608</v>
      </c>
      <c r="M2907" t="s">
        <v>7609</v>
      </c>
      <c r="N2907" t="str">
        <f t="array" ref="N2907">IF(COUNT(FIND({"数据分析","数据运营","分析师"},M2907)),"1","0")</f>
        <v>0</v>
      </c>
      <c r="O2907" t="s">
        <v>391</v>
      </c>
      <c r="P2907" t="s">
        <v>1384</v>
      </c>
      <c r="Q2907" t="str">
        <f t="shared" si="90"/>
        <v>15</v>
      </c>
      <c r="R2907" t="str">
        <f t="shared" si="91"/>
        <v>20</v>
      </c>
      <c r="W2907" t="s">
        <v>12931</v>
      </c>
      <c r="X2907" t="s">
        <v>12956</v>
      </c>
      <c r="Y2907" t="s">
        <v>13019</v>
      </c>
      <c r="Z2907" t="s">
        <v>12917</v>
      </c>
    </row>
    <row r="2908" spans="1:27" x14ac:dyDescent="0.25">
      <c r="A2908" t="s">
        <v>4305</v>
      </c>
      <c r="B2908" t="s">
        <v>4328</v>
      </c>
      <c r="C2908">
        <v>29605</v>
      </c>
      <c r="D2908" t="s">
        <v>4329</v>
      </c>
      <c r="E2908" t="s">
        <v>30</v>
      </c>
      <c r="F2908" t="s">
        <v>4313</v>
      </c>
      <c r="G2908" t="s">
        <v>20</v>
      </c>
      <c r="H2908" t="s">
        <v>72</v>
      </c>
      <c r="I2908" t="s">
        <v>32</v>
      </c>
      <c r="J2908" t="s">
        <v>33</v>
      </c>
      <c r="K2908">
        <v>2230553</v>
      </c>
      <c r="L2908" t="s">
        <v>7610</v>
      </c>
      <c r="M2908" t="s">
        <v>7611</v>
      </c>
      <c r="N2908" t="str">
        <f t="array" ref="N2908">IF(COUNT(FIND({"数据分析","数据运营","分析师"},M2908)),"1","0")</f>
        <v>0</v>
      </c>
      <c r="O2908" t="s">
        <v>260</v>
      </c>
      <c r="P2908" t="s">
        <v>1384</v>
      </c>
      <c r="Q2908" t="str">
        <f t="shared" si="90"/>
        <v>8</v>
      </c>
      <c r="R2908" t="str">
        <f t="shared" si="91"/>
        <v>15</v>
      </c>
      <c r="S2908" s="1" t="s">
        <v>12319</v>
      </c>
      <c r="T2908" t="s">
        <v>12454</v>
      </c>
      <c r="U2908" t="s">
        <v>12455</v>
      </c>
      <c r="V2908" t="s">
        <v>12467</v>
      </c>
      <c r="W2908" t="s">
        <v>76</v>
      </c>
    </row>
    <row r="2909" spans="1:27" x14ac:dyDescent="0.25">
      <c r="A2909" t="s">
        <v>4305</v>
      </c>
      <c r="B2909" t="s">
        <v>2859</v>
      </c>
      <c r="C2909">
        <v>1575</v>
      </c>
      <c r="D2909" t="s">
        <v>2860</v>
      </c>
      <c r="E2909" t="s">
        <v>18</v>
      </c>
      <c r="F2909" t="s">
        <v>7612</v>
      </c>
      <c r="G2909" t="s">
        <v>20</v>
      </c>
      <c r="H2909" t="s">
        <v>301</v>
      </c>
      <c r="I2909" t="s">
        <v>32</v>
      </c>
      <c r="J2909" t="s">
        <v>274</v>
      </c>
      <c r="K2909">
        <v>2555574</v>
      </c>
      <c r="L2909" t="s">
        <v>7613</v>
      </c>
      <c r="M2909" t="s">
        <v>1537</v>
      </c>
      <c r="N2909" t="str">
        <f t="array" ref="N2909">IF(COUNT(FIND({"数据分析","数据运营","分析师"},M2909)),"1","0")</f>
        <v>0</v>
      </c>
      <c r="O2909" t="s">
        <v>298</v>
      </c>
      <c r="P2909" t="s">
        <v>1384</v>
      </c>
      <c r="Q2909" t="str">
        <f t="shared" si="90"/>
        <v>15</v>
      </c>
      <c r="R2909" t="str">
        <f t="shared" si="91"/>
        <v>30</v>
      </c>
      <c r="S2909" s="1" t="s">
        <v>8116</v>
      </c>
      <c r="T2909" t="s">
        <v>12460</v>
      </c>
      <c r="U2909" t="s">
        <v>12470</v>
      </c>
      <c r="V2909" t="s">
        <v>12465</v>
      </c>
      <c r="W2909" t="s">
        <v>12941</v>
      </c>
      <c r="X2909" t="s">
        <v>12917</v>
      </c>
    </row>
    <row r="2910" spans="1:27" x14ac:dyDescent="0.25">
      <c r="A2910" t="s">
        <v>4305</v>
      </c>
      <c r="B2910" t="s">
        <v>7614</v>
      </c>
      <c r="C2910">
        <v>56573</v>
      </c>
      <c r="D2910" t="s">
        <v>7615</v>
      </c>
      <c r="E2910" t="s">
        <v>56</v>
      </c>
      <c r="F2910" t="s">
        <v>5289</v>
      </c>
      <c r="G2910" t="s">
        <v>81</v>
      </c>
      <c r="H2910" t="s">
        <v>42</v>
      </c>
      <c r="I2910" t="s">
        <v>32</v>
      </c>
      <c r="J2910" t="s">
        <v>23</v>
      </c>
      <c r="K2910">
        <v>2551600</v>
      </c>
      <c r="L2910" t="s">
        <v>7616</v>
      </c>
      <c r="M2910" t="s">
        <v>42</v>
      </c>
      <c r="N2910" t="str">
        <f t="array" ref="N2910">IF(COUNT(FIND({"数据分析","数据运营","分析师"},M2910)),"1","0")</f>
        <v>1</v>
      </c>
      <c r="O2910" t="s">
        <v>3801</v>
      </c>
      <c r="P2910" t="s">
        <v>1384</v>
      </c>
      <c r="Q2910" t="str">
        <f t="shared" si="90"/>
        <v>17</v>
      </c>
      <c r="R2910" t="str">
        <f t="shared" si="91"/>
        <v>30</v>
      </c>
      <c r="S2910" s="1" t="s">
        <v>12320</v>
      </c>
      <c r="T2910" t="s">
        <v>12474</v>
      </c>
      <c r="U2910" t="s">
        <v>12456</v>
      </c>
      <c r="V2910" t="s">
        <v>12454</v>
      </c>
      <c r="W2910" s="1" t="s">
        <v>13223</v>
      </c>
      <c r="X2910" t="s">
        <v>12810</v>
      </c>
      <c r="Y2910" t="s">
        <v>12810</v>
      </c>
      <c r="Z2910" t="s">
        <v>13274</v>
      </c>
      <c r="AA2910" t="s">
        <v>13405</v>
      </c>
    </row>
    <row r="2911" spans="1:27" x14ac:dyDescent="0.25">
      <c r="A2911" t="s">
        <v>4305</v>
      </c>
      <c r="B2911" t="s">
        <v>4354</v>
      </c>
      <c r="C2911">
        <v>5754</v>
      </c>
      <c r="D2911" t="s">
        <v>4355</v>
      </c>
      <c r="E2911" t="s">
        <v>47</v>
      </c>
      <c r="F2911" t="s">
        <v>4356</v>
      </c>
      <c r="G2911" t="s">
        <v>20</v>
      </c>
      <c r="H2911" t="s">
        <v>72</v>
      </c>
      <c r="I2911" t="s">
        <v>32</v>
      </c>
      <c r="J2911" t="s">
        <v>496</v>
      </c>
      <c r="K2911">
        <v>2227041</v>
      </c>
      <c r="L2911" t="s">
        <v>4529</v>
      </c>
      <c r="M2911" t="s">
        <v>7617</v>
      </c>
      <c r="N2911" t="str">
        <f t="array" ref="N2911">IF(COUNT(FIND({"数据分析","数据运营","分析师"},M2911)),"1","0")</f>
        <v>0</v>
      </c>
      <c r="O2911" t="s">
        <v>492</v>
      </c>
      <c r="P2911" t="s">
        <v>1384</v>
      </c>
      <c r="Q2911" t="str">
        <f t="shared" si="90"/>
        <v>20</v>
      </c>
      <c r="R2911" t="str">
        <f t="shared" si="91"/>
        <v>30</v>
      </c>
      <c r="S2911" s="1" t="s">
        <v>8116</v>
      </c>
      <c r="T2911" t="s">
        <v>12455</v>
      </c>
      <c r="U2911" t="s">
        <v>12470</v>
      </c>
      <c r="V2911" t="s">
        <v>12454</v>
      </c>
      <c r="W2911" t="s">
        <v>76</v>
      </c>
    </row>
    <row r="2912" spans="1:27" x14ac:dyDescent="0.25">
      <c r="A2912" t="s">
        <v>4305</v>
      </c>
      <c r="B2912" t="s">
        <v>5359</v>
      </c>
      <c r="C2912">
        <v>114110</v>
      </c>
      <c r="D2912" t="s">
        <v>5360</v>
      </c>
      <c r="E2912" t="s">
        <v>18</v>
      </c>
      <c r="F2912" t="s">
        <v>5616</v>
      </c>
      <c r="G2912" t="s">
        <v>20</v>
      </c>
      <c r="H2912" t="s">
        <v>72</v>
      </c>
      <c r="I2912" t="s">
        <v>32</v>
      </c>
      <c r="J2912" t="s">
        <v>23</v>
      </c>
      <c r="K2912">
        <v>599047</v>
      </c>
      <c r="L2912" t="s">
        <v>7618</v>
      </c>
      <c r="M2912" t="s">
        <v>2252</v>
      </c>
      <c r="N2912" t="str">
        <f t="array" ref="N2912">IF(COUNT(FIND({"数据分析","数据运营","分析师"},M2912)),"1","0")</f>
        <v>0</v>
      </c>
      <c r="O2912" t="s">
        <v>524</v>
      </c>
      <c r="P2912" t="s">
        <v>1384</v>
      </c>
      <c r="Q2912" t="str">
        <f t="shared" si="90"/>
        <v>13</v>
      </c>
      <c r="R2912" t="str">
        <f t="shared" si="91"/>
        <v>25</v>
      </c>
      <c r="S2912" s="1" t="s">
        <v>8116</v>
      </c>
      <c r="T2912" t="s">
        <v>12468</v>
      </c>
      <c r="U2912" t="s">
        <v>12457</v>
      </c>
      <c r="V2912" t="s">
        <v>12454</v>
      </c>
      <c r="W2912" t="s">
        <v>12929</v>
      </c>
      <c r="X2912" t="s">
        <v>12917</v>
      </c>
    </row>
    <row r="2913" spans="1:26" x14ac:dyDescent="0.25">
      <c r="A2913" t="s">
        <v>4305</v>
      </c>
      <c r="B2913" t="s">
        <v>6017</v>
      </c>
      <c r="C2913">
        <v>84756</v>
      </c>
      <c r="D2913" t="s">
        <v>6017</v>
      </c>
      <c r="E2913" t="s">
        <v>30</v>
      </c>
      <c r="G2913" t="s">
        <v>20</v>
      </c>
      <c r="H2913" t="s">
        <v>580</v>
      </c>
      <c r="I2913" t="s">
        <v>32</v>
      </c>
      <c r="J2913" t="s">
        <v>213</v>
      </c>
      <c r="K2913">
        <v>2489677</v>
      </c>
      <c r="L2913" t="s">
        <v>7619</v>
      </c>
      <c r="M2913" t="s">
        <v>746</v>
      </c>
      <c r="N2913" t="str">
        <f t="array" ref="N2913">IF(COUNT(FIND({"数据分析","数据运营","分析师"},M2913)),"1","0")</f>
        <v>0</v>
      </c>
      <c r="O2913" t="s">
        <v>231</v>
      </c>
      <c r="P2913" t="s">
        <v>1384</v>
      </c>
      <c r="Q2913" t="str">
        <f t="shared" si="90"/>
        <v>15</v>
      </c>
      <c r="R2913" t="str">
        <f t="shared" si="91"/>
        <v>25</v>
      </c>
      <c r="S2913" s="1" t="s">
        <v>12320</v>
      </c>
      <c r="T2913" t="s">
        <v>12464</v>
      </c>
      <c r="U2913" t="s">
        <v>12455</v>
      </c>
      <c r="V2913" t="s">
        <v>12467</v>
      </c>
      <c r="W2913" t="s">
        <v>12935</v>
      </c>
      <c r="X2913" t="s">
        <v>12946</v>
      </c>
    </row>
    <row r="2914" spans="1:26" x14ac:dyDescent="0.25">
      <c r="A2914" t="s">
        <v>4305</v>
      </c>
      <c r="B2914" t="s">
        <v>7620</v>
      </c>
      <c r="C2914">
        <v>78877</v>
      </c>
      <c r="D2914" t="s">
        <v>7621</v>
      </c>
      <c r="E2914" t="s">
        <v>39</v>
      </c>
      <c r="F2914" t="s">
        <v>7622</v>
      </c>
      <c r="G2914" t="s">
        <v>33</v>
      </c>
      <c r="H2914" t="s">
        <v>66</v>
      </c>
      <c r="I2914" t="s">
        <v>32</v>
      </c>
      <c r="J2914" t="s">
        <v>33</v>
      </c>
      <c r="K2914">
        <v>1902800</v>
      </c>
      <c r="L2914" t="s">
        <v>7623</v>
      </c>
      <c r="M2914" t="s">
        <v>7624</v>
      </c>
      <c r="N2914" t="str">
        <f t="array" ref="N2914">IF(COUNT(FIND({"数据分析","数据运营","分析师"},M2914)),"1","0")</f>
        <v>1</v>
      </c>
      <c r="O2914" t="s">
        <v>36</v>
      </c>
      <c r="P2914" t="s">
        <v>1384</v>
      </c>
      <c r="Q2914" t="str">
        <f t="shared" si="90"/>
        <v>10</v>
      </c>
      <c r="R2914" t="str">
        <f t="shared" si="91"/>
        <v>15</v>
      </c>
      <c r="S2914" s="1" t="s">
        <v>12320</v>
      </c>
      <c r="T2914" t="s">
        <v>12489</v>
      </c>
      <c r="U2914" t="s">
        <v>12487</v>
      </c>
      <c r="V2914" t="s">
        <v>12485</v>
      </c>
      <c r="W2914" s="1" t="s">
        <v>138</v>
      </c>
      <c r="X2914" t="s">
        <v>13273</v>
      </c>
    </row>
    <row r="2915" spans="1:26" x14ac:dyDescent="0.25">
      <c r="A2915" t="s">
        <v>4305</v>
      </c>
      <c r="B2915" t="s">
        <v>7248</v>
      </c>
      <c r="C2915">
        <v>107858</v>
      </c>
      <c r="D2915" t="s">
        <v>7625</v>
      </c>
      <c r="E2915" t="s">
        <v>30</v>
      </c>
      <c r="G2915" t="s">
        <v>272</v>
      </c>
      <c r="H2915" t="s">
        <v>447</v>
      </c>
      <c r="I2915" t="s">
        <v>32</v>
      </c>
      <c r="J2915" t="s">
        <v>23</v>
      </c>
      <c r="K2915">
        <v>2517357</v>
      </c>
      <c r="L2915" t="s">
        <v>7626</v>
      </c>
      <c r="M2915" t="s">
        <v>670</v>
      </c>
      <c r="N2915" t="str">
        <f t="array" ref="N2915">IF(COUNT(FIND({"数据分析","数据运营","分析师"},M2915)),"1","0")</f>
        <v>0</v>
      </c>
      <c r="O2915" t="s">
        <v>492</v>
      </c>
      <c r="P2915" t="s">
        <v>1384</v>
      </c>
      <c r="Q2915" t="str">
        <f t="shared" si="90"/>
        <v>20</v>
      </c>
      <c r="R2915" t="str">
        <f t="shared" si="91"/>
        <v>30</v>
      </c>
      <c r="W2915" t="s">
        <v>12971</v>
      </c>
      <c r="X2915" t="s">
        <v>12949</v>
      </c>
      <c r="Y2915" t="s">
        <v>12917</v>
      </c>
    </row>
    <row r="2916" spans="1:26" x14ac:dyDescent="0.25">
      <c r="A2916" t="s">
        <v>4305</v>
      </c>
      <c r="B2916" t="s">
        <v>7627</v>
      </c>
      <c r="C2916">
        <v>31164</v>
      </c>
      <c r="D2916" t="s">
        <v>7628</v>
      </c>
      <c r="E2916" t="s">
        <v>47</v>
      </c>
      <c r="F2916" t="s">
        <v>6620</v>
      </c>
      <c r="G2916" t="s">
        <v>20</v>
      </c>
      <c r="H2916" t="s">
        <v>72</v>
      </c>
      <c r="I2916" t="s">
        <v>32</v>
      </c>
      <c r="J2916" t="s">
        <v>142</v>
      </c>
      <c r="K2916">
        <v>2111228</v>
      </c>
      <c r="L2916" t="s">
        <v>7629</v>
      </c>
      <c r="M2916" t="s">
        <v>7630</v>
      </c>
      <c r="N2916" t="str">
        <f t="array" ref="N2916">IF(COUNT(FIND({"数据分析","数据运营","分析师"},M2916)),"1","0")</f>
        <v>0</v>
      </c>
      <c r="O2916" t="s">
        <v>298</v>
      </c>
      <c r="P2916" t="s">
        <v>1384</v>
      </c>
      <c r="Q2916" t="str">
        <f t="shared" si="90"/>
        <v>15</v>
      </c>
      <c r="R2916" t="str">
        <f t="shared" si="91"/>
        <v>30</v>
      </c>
      <c r="S2916" s="1" t="s">
        <v>12319</v>
      </c>
      <c r="T2916" t="s">
        <v>12456</v>
      </c>
      <c r="U2916" t="s">
        <v>12719</v>
      </c>
      <c r="V2916" t="s">
        <v>12454</v>
      </c>
      <c r="W2916" t="s">
        <v>12931</v>
      </c>
      <c r="X2916" t="s">
        <v>12949</v>
      </c>
      <c r="Y2916" t="s">
        <v>12917</v>
      </c>
    </row>
    <row r="2917" spans="1:26" x14ac:dyDescent="0.25">
      <c r="A2917" t="s">
        <v>4305</v>
      </c>
      <c r="B2917" t="s">
        <v>7631</v>
      </c>
      <c r="C2917">
        <v>93416</v>
      </c>
      <c r="D2917" t="s">
        <v>7632</v>
      </c>
      <c r="E2917" t="s">
        <v>39</v>
      </c>
      <c r="F2917" t="s">
        <v>7633</v>
      </c>
      <c r="G2917" t="s">
        <v>272</v>
      </c>
      <c r="H2917" t="s">
        <v>788</v>
      </c>
      <c r="I2917" t="s">
        <v>32</v>
      </c>
      <c r="J2917" t="s">
        <v>245</v>
      </c>
      <c r="K2917">
        <v>2509434</v>
      </c>
      <c r="L2917" t="s">
        <v>7634</v>
      </c>
      <c r="M2917" t="s">
        <v>670</v>
      </c>
      <c r="N2917" t="str">
        <f t="array" ref="N2917">IF(COUNT(FIND({"数据分析","数据运营","分析师"},M2917)),"1","0")</f>
        <v>0</v>
      </c>
      <c r="O2917" t="s">
        <v>189</v>
      </c>
      <c r="P2917" t="s">
        <v>1384</v>
      </c>
      <c r="Q2917" t="str">
        <f t="shared" si="90"/>
        <v>10</v>
      </c>
      <c r="R2917" t="str">
        <f t="shared" si="91"/>
        <v>20</v>
      </c>
      <c r="S2917" s="1" t="s">
        <v>12320</v>
      </c>
      <c r="T2917" t="s">
        <v>12464</v>
      </c>
      <c r="U2917" t="s">
        <v>12454</v>
      </c>
      <c r="V2917" t="s">
        <v>12477</v>
      </c>
      <c r="W2917" t="s">
        <v>12971</v>
      </c>
      <c r="X2917" t="s">
        <v>12949</v>
      </c>
      <c r="Y2917" t="s">
        <v>12917</v>
      </c>
    </row>
    <row r="2918" spans="1:26" x14ac:dyDescent="0.25">
      <c r="A2918" t="s">
        <v>4305</v>
      </c>
      <c r="B2918" t="s">
        <v>4792</v>
      </c>
      <c r="C2918">
        <v>106303</v>
      </c>
      <c r="D2918" t="s">
        <v>4792</v>
      </c>
      <c r="E2918" t="s">
        <v>18</v>
      </c>
      <c r="G2918" t="s">
        <v>20</v>
      </c>
      <c r="H2918" t="s">
        <v>797</v>
      </c>
      <c r="I2918" t="s">
        <v>32</v>
      </c>
      <c r="J2918" t="s">
        <v>812</v>
      </c>
      <c r="K2918">
        <v>2158381</v>
      </c>
      <c r="L2918" t="s">
        <v>4793</v>
      </c>
      <c r="M2918" t="s">
        <v>7635</v>
      </c>
      <c r="N2918" t="str">
        <f t="array" ref="N2918">IF(COUNT(FIND({"数据分析","数据运营","分析师"},M2918)),"1","0")</f>
        <v>0</v>
      </c>
      <c r="O2918" t="s">
        <v>492</v>
      </c>
      <c r="P2918" t="s">
        <v>1384</v>
      </c>
      <c r="Q2918" t="str">
        <f t="shared" si="90"/>
        <v>20</v>
      </c>
      <c r="R2918" t="str">
        <f t="shared" si="91"/>
        <v>30</v>
      </c>
      <c r="S2918" s="1" t="s">
        <v>12320</v>
      </c>
      <c r="T2918" t="s">
        <v>12461</v>
      </c>
      <c r="U2918" t="s">
        <v>12562</v>
      </c>
      <c r="V2918" t="s">
        <v>12833</v>
      </c>
      <c r="W2918" t="s">
        <v>12986</v>
      </c>
      <c r="X2918" t="s">
        <v>12919</v>
      </c>
      <c r="Y2918" t="s">
        <v>12917</v>
      </c>
    </row>
    <row r="2919" spans="1:26" x14ac:dyDescent="0.25">
      <c r="A2919" t="s">
        <v>4305</v>
      </c>
      <c r="B2919" t="s">
        <v>4306</v>
      </c>
      <c r="C2919">
        <v>3786</v>
      </c>
      <c r="D2919" t="s">
        <v>4307</v>
      </c>
      <c r="E2919" t="s">
        <v>18</v>
      </c>
      <c r="F2919" t="s">
        <v>7636</v>
      </c>
      <c r="G2919" t="s">
        <v>20</v>
      </c>
      <c r="H2919" t="s">
        <v>72</v>
      </c>
      <c r="I2919" t="s">
        <v>32</v>
      </c>
      <c r="J2919" t="s">
        <v>117</v>
      </c>
      <c r="K2919">
        <v>2167997</v>
      </c>
      <c r="L2919" t="s">
        <v>7637</v>
      </c>
      <c r="M2919" t="s">
        <v>7638</v>
      </c>
      <c r="N2919" t="str">
        <f t="array" ref="N2919">IF(COUNT(FIND({"数据分析","数据运营","分析师"},M2919)),"1","0")</f>
        <v>0</v>
      </c>
      <c r="O2919" t="s">
        <v>7639</v>
      </c>
      <c r="P2919" t="s">
        <v>1384</v>
      </c>
      <c r="Q2919" t="str">
        <f t="shared" si="90"/>
        <v>22</v>
      </c>
      <c r="R2919" t="str">
        <f t="shared" si="91"/>
        <v>32</v>
      </c>
      <c r="S2919" s="1" t="s">
        <v>12383</v>
      </c>
      <c r="T2919" t="s">
        <v>12462</v>
      </c>
      <c r="U2919" t="s">
        <v>12477</v>
      </c>
      <c r="V2919" t="s">
        <v>12460</v>
      </c>
      <c r="W2919" t="s">
        <v>12941</v>
      </c>
      <c r="X2919" t="s">
        <v>12917</v>
      </c>
    </row>
    <row r="2920" spans="1:26" x14ac:dyDescent="0.25">
      <c r="A2920" t="s">
        <v>4305</v>
      </c>
      <c r="B2920" t="s">
        <v>7640</v>
      </c>
      <c r="C2920">
        <v>33433</v>
      </c>
      <c r="D2920" t="s">
        <v>7641</v>
      </c>
      <c r="E2920" t="s">
        <v>18</v>
      </c>
      <c r="F2920" t="s">
        <v>5278</v>
      </c>
      <c r="G2920" t="s">
        <v>20</v>
      </c>
      <c r="H2920" t="s">
        <v>72</v>
      </c>
      <c r="I2920" t="s">
        <v>22</v>
      </c>
      <c r="J2920" t="s">
        <v>33</v>
      </c>
      <c r="K2920">
        <v>2193480</v>
      </c>
      <c r="L2920" t="s">
        <v>7642</v>
      </c>
      <c r="M2920" t="s">
        <v>491</v>
      </c>
      <c r="N2920" t="str">
        <f t="array" ref="N2920">IF(COUNT(FIND({"数据分析","数据运营","分析师"},M2920)),"1","0")</f>
        <v>0</v>
      </c>
      <c r="O2920" t="s">
        <v>298</v>
      </c>
      <c r="P2920" t="s">
        <v>1384</v>
      </c>
      <c r="Q2920" t="str">
        <f t="shared" si="90"/>
        <v>15</v>
      </c>
      <c r="R2920" t="str">
        <f t="shared" si="91"/>
        <v>30</v>
      </c>
      <c r="S2920" s="1" t="s">
        <v>12320</v>
      </c>
      <c r="T2920" t="s">
        <v>12474</v>
      </c>
      <c r="U2920" t="s">
        <v>12454</v>
      </c>
      <c r="V2920" t="s">
        <v>12455</v>
      </c>
      <c r="W2920" t="s">
        <v>12931</v>
      </c>
      <c r="X2920" t="s">
        <v>12917</v>
      </c>
    </row>
    <row r="2921" spans="1:26" x14ac:dyDescent="0.25">
      <c r="A2921" t="s">
        <v>4305</v>
      </c>
      <c r="B2921" t="s">
        <v>7456</v>
      </c>
      <c r="C2921">
        <v>1686</v>
      </c>
      <c r="D2921" t="s">
        <v>7457</v>
      </c>
      <c r="E2921" t="s">
        <v>18</v>
      </c>
      <c r="G2921" t="s">
        <v>130</v>
      </c>
      <c r="H2921" t="s">
        <v>130</v>
      </c>
      <c r="I2921" t="s">
        <v>32</v>
      </c>
      <c r="J2921" t="s">
        <v>7458</v>
      </c>
      <c r="K2921">
        <v>2440902</v>
      </c>
      <c r="L2921" t="s">
        <v>7643</v>
      </c>
      <c r="M2921" t="s">
        <v>7644</v>
      </c>
      <c r="N2921" t="str">
        <f t="array" ref="N2921">IF(COUNT(FIND({"数据分析","数据运营","分析师"},M2921)),"1","0")</f>
        <v>1</v>
      </c>
      <c r="O2921" t="s">
        <v>36</v>
      </c>
      <c r="P2921" t="s">
        <v>1384</v>
      </c>
      <c r="Q2921" t="str">
        <f t="shared" si="90"/>
        <v>10</v>
      </c>
      <c r="R2921" t="str">
        <f t="shared" si="91"/>
        <v>15</v>
      </c>
      <c r="S2921" s="1" t="s">
        <v>2061</v>
      </c>
      <c r="T2921" t="s">
        <v>12470</v>
      </c>
      <c r="U2921" t="s">
        <v>12468</v>
      </c>
      <c r="V2921" t="s">
        <v>12454</v>
      </c>
      <c r="W2921" s="1" t="s">
        <v>42</v>
      </c>
      <c r="X2921" t="s">
        <v>13274</v>
      </c>
    </row>
    <row r="2922" spans="1:26" x14ac:dyDescent="0.25">
      <c r="A2922" t="s">
        <v>4305</v>
      </c>
      <c r="B2922" t="s">
        <v>7645</v>
      </c>
      <c r="C2922">
        <v>86456</v>
      </c>
      <c r="D2922" t="s">
        <v>7646</v>
      </c>
      <c r="E2922" t="s">
        <v>56</v>
      </c>
      <c r="F2922" t="s">
        <v>7647</v>
      </c>
      <c r="G2922" t="s">
        <v>20</v>
      </c>
      <c r="H2922" t="s">
        <v>984</v>
      </c>
      <c r="I2922" t="s">
        <v>32</v>
      </c>
      <c r="J2922" t="s">
        <v>23</v>
      </c>
      <c r="K2922">
        <v>2463133</v>
      </c>
      <c r="L2922" t="s">
        <v>7648</v>
      </c>
      <c r="M2922" t="s">
        <v>799</v>
      </c>
      <c r="N2922" t="str">
        <f t="array" ref="N2922">IF(COUNT(FIND({"数据分析","数据运营","分析师"},M2922)),"1","0")</f>
        <v>1</v>
      </c>
      <c r="O2922" t="s">
        <v>815</v>
      </c>
      <c r="P2922" t="s">
        <v>1384</v>
      </c>
      <c r="Q2922" t="str">
        <f t="shared" si="90"/>
        <v>20</v>
      </c>
      <c r="R2922" t="str">
        <f t="shared" si="91"/>
        <v>40</v>
      </c>
      <c r="S2922" s="1" t="s">
        <v>12319</v>
      </c>
      <c r="T2922" t="s">
        <v>12456</v>
      </c>
      <c r="U2922" t="s">
        <v>12454</v>
      </c>
      <c r="V2922" t="s">
        <v>12455</v>
      </c>
      <c r="W2922" s="1" t="s">
        <v>42</v>
      </c>
      <c r="X2922" t="s">
        <v>13274</v>
      </c>
    </row>
    <row r="2923" spans="1:26" x14ac:dyDescent="0.25">
      <c r="A2923" t="s">
        <v>4305</v>
      </c>
      <c r="B2923" t="s">
        <v>1163</v>
      </c>
      <c r="C2923">
        <v>2768</v>
      </c>
      <c r="D2923" t="s">
        <v>1164</v>
      </c>
      <c r="E2923" t="s">
        <v>30</v>
      </c>
      <c r="F2923" t="s">
        <v>4459</v>
      </c>
      <c r="G2923" t="s">
        <v>20</v>
      </c>
      <c r="H2923" t="s">
        <v>72</v>
      </c>
      <c r="I2923" t="s">
        <v>32</v>
      </c>
      <c r="J2923" t="s">
        <v>213</v>
      </c>
      <c r="K2923">
        <v>2157453</v>
      </c>
      <c r="L2923" t="s">
        <v>4759</v>
      </c>
      <c r="M2923" t="s">
        <v>7649</v>
      </c>
      <c r="N2923" t="str">
        <f t="array" ref="N2923">IF(COUNT(FIND({"数据分析","数据运营","分析师"},M2923)),"1","0")</f>
        <v>0</v>
      </c>
      <c r="O2923" t="s">
        <v>751</v>
      </c>
      <c r="P2923" t="s">
        <v>1384</v>
      </c>
      <c r="Q2923" t="str">
        <f t="shared" si="90"/>
        <v>18</v>
      </c>
      <c r="R2923" t="str">
        <f t="shared" si="91"/>
        <v>36</v>
      </c>
      <c r="S2923" s="1" t="s">
        <v>12320</v>
      </c>
      <c r="T2923" t="s">
        <v>12455</v>
      </c>
      <c r="U2923" t="s">
        <v>12467</v>
      </c>
      <c r="V2923" t="s">
        <v>12475</v>
      </c>
      <c r="W2923" t="s">
        <v>12929</v>
      </c>
      <c r="X2923" t="s">
        <v>12919</v>
      </c>
      <c r="Y2923" t="s">
        <v>12917</v>
      </c>
    </row>
    <row r="2924" spans="1:26" x14ac:dyDescent="0.25">
      <c r="A2924" t="s">
        <v>4305</v>
      </c>
      <c r="B2924" t="s">
        <v>1973</v>
      </c>
      <c r="C2924">
        <v>436</v>
      </c>
      <c r="D2924">
        <v>360</v>
      </c>
      <c r="E2924" t="s">
        <v>39</v>
      </c>
      <c r="F2924" t="s">
        <v>4552</v>
      </c>
      <c r="G2924" t="s">
        <v>20</v>
      </c>
      <c r="H2924" t="s">
        <v>72</v>
      </c>
      <c r="I2924" t="s">
        <v>32</v>
      </c>
      <c r="J2924" t="s">
        <v>99</v>
      </c>
      <c r="K2924">
        <v>2341051</v>
      </c>
      <c r="L2924" t="s">
        <v>6781</v>
      </c>
      <c r="M2924" t="s">
        <v>7650</v>
      </c>
      <c r="N2924" t="str">
        <f t="array" ref="N2924">IF(COUNT(FIND({"数据分析","数据运营","分析师"},M2924)),"1","0")</f>
        <v>0</v>
      </c>
      <c r="O2924" t="s">
        <v>298</v>
      </c>
      <c r="P2924" t="s">
        <v>1384</v>
      </c>
      <c r="Q2924" t="str">
        <f t="shared" si="90"/>
        <v>15</v>
      </c>
      <c r="R2924" t="str">
        <f t="shared" si="91"/>
        <v>30</v>
      </c>
      <c r="W2924" t="s">
        <v>12931</v>
      </c>
      <c r="X2924" t="s">
        <v>12944</v>
      </c>
      <c r="Y2924" t="s">
        <v>12956</v>
      </c>
      <c r="Z2924" t="s">
        <v>12917</v>
      </c>
    </row>
    <row r="2925" spans="1:26" x14ac:dyDescent="0.25">
      <c r="A2925" t="s">
        <v>4305</v>
      </c>
      <c r="B2925" t="s">
        <v>7651</v>
      </c>
      <c r="C2925">
        <v>70703</v>
      </c>
      <c r="D2925" t="s">
        <v>7652</v>
      </c>
      <c r="E2925" t="s">
        <v>39</v>
      </c>
      <c r="F2925" t="s">
        <v>7653</v>
      </c>
      <c r="G2925" t="s">
        <v>272</v>
      </c>
      <c r="H2925" t="s">
        <v>788</v>
      </c>
      <c r="I2925" t="s">
        <v>32</v>
      </c>
      <c r="J2925" t="s">
        <v>7119</v>
      </c>
      <c r="K2925">
        <v>2271196</v>
      </c>
      <c r="L2925" t="s">
        <v>7654</v>
      </c>
      <c r="M2925" t="s">
        <v>7655</v>
      </c>
      <c r="N2925" t="str">
        <f t="array" ref="N2925">IF(COUNT(FIND({"数据分析","数据运营","分析师"},M2925)),"1","0")</f>
        <v>0</v>
      </c>
      <c r="O2925" t="s">
        <v>189</v>
      </c>
      <c r="P2925" t="s">
        <v>1384</v>
      </c>
      <c r="Q2925" t="str">
        <f t="shared" si="90"/>
        <v>10</v>
      </c>
      <c r="R2925" t="str">
        <f t="shared" si="91"/>
        <v>20</v>
      </c>
      <c r="S2925" s="1" t="s">
        <v>12319</v>
      </c>
      <c r="T2925" t="s">
        <v>12453</v>
      </c>
      <c r="U2925" t="s">
        <v>12455</v>
      </c>
      <c r="V2925" t="s">
        <v>12457</v>
      </c>
      <c r="W2925" t="s">
        <v>12971</v>
      </c>
      <c r="X2925" t="s">
        <v>12919</v>
      </c>
      <c r="Y2925" t="s">
        <v>12949</v>
      </c>
      <c r="Z2925" t="s">
        <v>12917</v>
      </c>
    </row>
    <row r="2926" spans="1:26" x14ac:dyDescent="0.25">
      <c r="A2926" t="s">
        <v>4305</v>
      </c>
      <c r="B2926" t="s">
        <v>6886</v>
      </c>
      <c r="C2926">
        <v>53225</v>
      </c>
      <c r="D2926" t="s">
        <v>6887</v>
      </c>
      <c r="E2926" t="s">
        <v>18</v>
      </c>
      <c r="F2926" t="s">
        <v>6888</v>
      </c>
      <c r="G2926" t="s">
        <v>81</v>
      </c>
      <c r="H2926" t="s">
        <v>788</v>
      </c>
      <c r="I2926" t="s">
        <v>22</v>
      </c>
      <c r="J2926" t="s">
        <v>23</v>
      </c>
      <c r="K2926">
        <v>2538035</v>
      </c>
      <c r="L2926" t="s">
        <v>7656</v>
      </c>
      <c r="M2926" t="s">
        <v>7657</v>
      </c>
      <c r="N2926" t="str">
        <f t="array" ref="N2926">IF(COUNT(FIND({"数据分析","数据运营","分析师"},M2926)),"1","0")</f>
        <v>1</v>
      </c>
      <c r="O2926" t="s">
        <v>231</v>
      </c>
      <c r="P2926" t="s">
        <v>1384</v>
      </c>
      <c r="Q2926" t="str">
        <f t="shared" si="90"/>
        <v>15</v>
      </c>
      <c r="R2926" t="str">
        <f t="shared" si="91"/>
        <v>25</v>
      </c>
      <c r="S2926" s="1" t="s">
        <v>12320</v>
      </c>
      <c r="T2926" t="s">
        <v>12462</v>
      </c>
      <c r="U2926" t="s">
        <v>12465</v>
      </c>
      <c r="V2926" t="s">
        <v>12455</v>
      </c>
      <c r="W2926" s="1" t="s">
        <v>138</v>
      </c>
      <c r="X2926" t="s">
        <v>13278</v>
      </c>
      <c r="Y2926" t="s">
        <v>13290</v>
      </c>
      <c r="Z2926" t="s">
        <v>13283</v>
      </c>
    </row>
    <row r="2927" spans="1:26" x14ac:dyDescent="0.25">
      <c r="A2927" t="s">
        <v>4305</v>
      </c>
      <c r="B2927" t="s">
        <v>7658</v>
      </c>
      <c r="C2927">
        <v>106289</v>
      </c>
      <c r="D2927" t="s">
        <v>7659</v>
      </c>
      <c r="E2927" t="s">
        <v>56</v>
      </c>
      <c r="F2927" t="s">
        <v>4408</v>
      </c>
      <c r="G2927" t="s">
        <v>253</v>
      </c>
      <c r="H2927" t="s">
        <v>72</v>
      </c>
      <c r="I2927" t="s">
        <v>178</v>
      </c>
      <c r="J2927" t="s">
        <v>23</v>
      </c>
      <c r="K2927">
        <v>2565618</v>
      </c>
      <c r="L2927" t="s">
        <v>7660</v>
      </c>
      <c r="M2927" t="s">
        <v>7661</v>
      </c>
      <c r="N2927" t="str">
        <f t="array" ref="N2927">IF(COUNT(FIND({"数据分析","数据运营","分析师"},M2927)),"1","0")</f>
        <v>0</v>
      </c>
      <c r="O2927" t="s">
        <v>189</v>
      </c>
      <c r="P2927" t="s">
        <v>1384</v>
      </c>
      <c r="Q2927" t="str">
        <f t="shared" si="90"/>
        <v>10</v>
      </c>
      <c r="R2927" t="str">
        <f t="shared" si="91"/>
        <v>20</v>
      </c>
      <c r="W2927" t="s">
        <v>12928</v>
      </c>
      <c r="X2927" t="s">
        <v>12919</v>
      </c>
      <c r="Y2927" t="s">
        <v>12915</v>
      </c>
      <c r="Z2927" t="s">
        <v>13148</v>
      </c>
    </row>
    <row r="2928" spans="1:26" x14ac:dyDescent="0.25">
      <c r="A2928" t="s">
        <v>4305</v>
      </c>
      <c r="B2928" t="s">
        <v>4931</v>
      </c>
      <c r="C2928">
        <v>107423</v>
      </c>
      <c r="D2928" t="s">
        <v>4932</v>
      </c>
      <c r="E2928" t="s">
        <v>18</v>
      </c>
      <c r="F2928" t="s">
        <v>4326</v>
      </c>
      <c r="G2928" t="s">
        <v>130</v>
      </c>
      <c r="H2928" t="s">
        <v>130</v>
      </c>
      <c r="I2928" t="s">
        <v>32</v>
      </c>
      <c r="J2928" t="s">
        <v>245</v>
      </c>
      <c r="K2928">
        <v>2557909</v>
      </c>
      <c r="L2928" t="s">
        <v>7662</v>
      </c>
      <c r="M2928" t="s">
        <v>7663</v>
      </c>
      <c r="N2928" t="str">
        <f t="array" ref="N2928">IF(COUNT(FIND({"数据分析","数据运营","分析师"},M2928)),"1","0")</f>
        <v>1</v>
      </c>
      <c r="O2928" t="s">
        <v>1760</v>
      </c>
      <c r="P2928" t="s">
        <v>1384</v>
      </c>
      <c r="Q2928" t="str">
        <f t="shared" si="90"/>
        <v>15</v>
      </c>
      <c r="R2928" t="str">
        <f t="shared" si="91"/>
        <v>22</v>
      </c>
      <c r="S2928" s="1" t="s">
        <v>12325</v>
      </c>
      <c r="T2928" t="s">
        <v>12460</v>
      </c>
      <c r="U2928" t="s">
        <v>12465</v>
      </c>
      <c r="V2928" t="s">
        <v>12485</v>
      </c>
      <c r="W2928" s="1" t="s">
        <v>1128</v>
      </c>
      <c r="X2928" t="s">
        <v>12810</v>
      </c>
      <c r="Y2928" t="s">
        <v>13274</v>
      </c>
    </row>
    <row r="2929" spans="1:26" x14ac:dyDescent="0.25">
      <c r="A2929" t="s">
        <v>4305</v>
      </c>
      <c r="B2929" t="s">
        <v>7664</v>
      </c>
      <c r="C2929">
        <v>21961</v>
      </c>
      <c r="D2929" t="s">
        <v>7665</v>
      </c>
      <c r="E2929" t="s">
        <v>30</v>
      </c>
      <c r="F2929" t="s">
        <v>4522</v>
      </c>
      <c r="G2929" t="s">
        <v>20</v>
      </c>
      <c r="H2929" t="s">
        <v>72</v>
      </c>
      <c r="I2929" t="s">
        <v>178</v>
      </c>
      <c r="J2929" t="s">
        <v>274</v>
      </c>
      <c r="K2929">
        <v>2242576</v>
      </c>
      <c r="L2929" t="s">
        <v>7666</v>
      </c>
      <c r="M2929" t="s">
        <v>7667</v>
      </c>
      <c r="N2929" t="str">
        <f t="array" ref="N2929">IF(COUNT(FIND({"数据分析","数据运营","分析师"},M2929)),"1","0")</f>
        <v>0</v>
      </c>
      <c r="O2929" t="s">
        <v>231</v>
      </c>
      <c r="P2929" t="s">
        <v>1384</v>
      </c>
      <c r="Q2929" t="str">
        <f t="shared" si="90"/>
        <v>15</v>
      </c>
      <c r="R2929" t="str">
        <f t="shared" si="91"/>
        <v>25</v>
      </c>
      <c r="S2929" s="1" t="s">
        <v>790</v>
      </c>
      <c r="T2929" t="s">
        <v>12454</v>
      </c>
      <c r="U2929" t="s">
        <v>12453</v>
      </c>
      <c r="V2929" t="s">
        <v>12475</v>
      </c>
      <c r="W2929" t="s">
        <v>12931</v>
      </c>
      <c r="X2929" t="s">
        <v>12917</v>
      </c>
    </row>
    <row r="2930" spans="1:26" x14ac:dyDescent="0.25">
      <c r="A2930" t="s">
        <v>4305</v>
      </c>
      <c r="B2930" t="s">
        <v>4550</v>
      </c>
      <c r="C2930">
        <v>143993</v>
      </c>
      <c r="D2930" t="s">
        <v>5288</v>
      </c>
      <c r="E2930" t="s">
        <v>30</v>
      </c>
      <c r="F2930" t="s">
        <v>5289</v>
      </c>
      <c r="G2930" t="s">
        <v>130</v>
      </c>
      <c r="H2930" t="s">
        <v>130</v>
      </c>
      <c r="I2930" t="s">
        <v>32</v>
      </c>
      <c r="J2930" t="s">
        <v>179</v>
      </c>
      <c r="K2930">
        <v>2450944</v>
      </c>
      <c r="L2930" t="s">
        <v>7668</v>
      </c>
      <c r="M2930" t="s">
        <v>164</v>
      </c>
      <c r="N2930" t="str">
        <f t="array" ref="N2930">IF(COUNT(FIND({"数据分析","数据运营","分析师"},M2930)),"1","0")</f>
        <v>1</v>
      </c>
      <c r="O2930" t="s">
        <v>513</v>
      </c>
      <c r="P2930" t="s">
        <v>1384</v>
      </c>
      <c r="Q2930" t="str">
        <f t="shared" si="90"/>
        <v>8</v>
      </c>
      <c r="R2930" t="str">
        <f t="shared" si="91"/>
        <v>10</v>
      </c>
      <c r="W2930" s="1" t="s">
        <v>42</v>
      </c>
      <c r="X2930" t="s">
        <v>13331</v>
      </c>
      <c r="Y2930" t="s">
        <v>13274</v>
      </c>
    </row>
    <row r="2931" spans="1:26" x14ac:dyDescent="0.25">
      <c r="A2931" t="s">
        <v>4305</v>
      </c>
      <c r="B2931" t="s">
        <v>3686</v>
      </c>
      <c r="C2931">
        <v>134042</v>
      </c>
      <c r="D2931" t="s">
        <v>3687</v>
      </c>
      <c r="E2931" t="s">
        <v>47</v>
      </c>
      <c r="F2931" t="s">
        <v>4723</v>
      </c>
      <c r="G2931" t="s">
        <v>272</v>
      </c>
      <c r="H2931" t="s">
        <v>788</v>
      </c>
      <c r="I2931" t="s">
        <v>32</v>
      </c>
      <c r="J2931" t="s">
        <v>302</v>
      </c>
      <c r="K2931">
        <v>2098654</v>
      </c>
      <c r="L2931" t="s">
        <v>7669</v>
      </c>
      <c r="M2931" t="s">
        <v>670</v>
      </c>
      <c r="N2931" t="str">
        <f t="array" ref="N2931">IF(COUNT(FIND({"数据分析","数据运营","分析师"},M2931)),"1","0")</f>
        <v>0</v>
      </c>
      <c r="O2931" t="s">
        <v>231</v>
      </c>
      <c r="P2931" t="s">
        <v>1384</v>
      </c>
      <c r="Q2931" t="str">
        <f t="shared" si="90"/>
        <v>15</v>
      </c>
      <c r="R2931" t="str">
        <f t="shared" si="91"/>
        <v>25</v>
      </c>
      <c r="S2931" s="1" t="s">
        <v>8116</v>
      </c>
      <c r="T2931" t="s">
        <v>12468</v>
      </c>
      <c r="U2931" t="s">
        <v>12454</v>
      </c>
      <c r="V2931" t="s">
        <v>12479</v>
      </c>
      <c r="W2931" t="s">
        <v>12971</v>
      </c>
      <c r="X2931" t="s">
        <v>12949</v>
      </c>
      <c r="Y2931" t="s">
        <v>12917</v>
      </c>
    </row>
    <row r="2932" spans="1:26" x14ac:dyDescent="0.25">
      <c r="A2932" t="s">
        <v>4305</v>
      </c>
      <c r="B2932" t="s">
        <v>5359</v>
      </c>
      <c r="C2932">
        <v>114110</v>
      </c>
      <c r="D2932" t="s">
        <v>5360</v>
      </c>
      <c r="E2932" t="s">
        <v>18</v>
      </c>
      <c r="F2932" t="s">
        <v>4820</v>
      </c>
      <c r="G2932" t="s">
        <v>20</v>
      </c>
      <c r="H2932" t="s">
        <v>72</v>
      </c>
      <c r="I2932" t="s">
        <v>32</v>
      </c>
      <c r="J2932" t="s">
        <v>23</v>
      </c>
      <c r="K2932">
        <v>2029136</v>
      </c>
      <c r="L2932" t="s">
        <v>7670</v>
      </c>
      <c r="M2932" t="s">
        <v>479</v>
      </c>
      <c r="N2932" t="str">
        <f t="array" ref="N2932">IF(COUNT(FIND({"数据分析","数据运营","分析师"},M2932)),"1","0")</f>
        <v>0</v>
      </c>
      <c r="O2932" t="s">
        <v>492</v>
      </c>
      <c r="P2932" t="s">
        <v>1384</v>
      </c>
      <c r="Q2932" t="str">
        <f t="shared" si="90"/>
        <v>20</v>
      </c>
      <c r="R2932" t="str">
        <f t="shared" si="91"/>
        <v>30</v>
      </c>
      <c r="S2932" s="1" t="s">
        <v>8116</v>
      </c>
      <c r="T2932" t="s">
        <v>12468</v>
      </c>
      <c r="U2932" t="s">
        <v>12457</v>
      </c>
      <c r="V2932" t="s">
        <v>12454</v>
      </c>
      <c r="W2932" t="s">
        <v>12931</v>
      </c>
      <c r="X2932" t="s">
        <v>12956</v>
      </c>
      <c r="Y2932" t="s">
        <v>12917</v>
      </c>
    </row>
    <row r="2933" spans="1:26" x14ac:dyDescent="0.25">
      <c r="A2933" t="s">
        <v>4305</v>
      </c>
      <c r="B2933" t="s">
        <v>7671</v>
      </c>
      <c r="C2933">
        <v>53330</v>
      </c>
      <c r="D2933" t="s">
        <v>7672</v>
      </c>
      <c r="E2933" t="s">
        <v>47</v>
      </c>
      <c r="F2933" t="s">
        <v>7673</v>
      </c>
      <c r="G2933" t="s">
        <v>130</v>
      </c>
      <c r="H2933" t="s">
        <v>130</v>
      </c>
      <c r="I2933" t="s">
        <v>32</v>
      </c>
      <c r="J2933" t="s">
        <v>245</v>
      </c>
      <c r="K2933">
        <v>2421599</v>
      </c>
      <c r="L2933" t="s">
        <v>1399</v>
      </c>
      <c r="M2933" t="s">
        <v>7465</v>
      </c>
      <c r="N2933" t="str">
        <f t="array" ref="N2933">IF(COUNT(FIND({"数据分析","数据运营","分析师"},M2933)),"1","0")</f>
        <v>0</v>
      </c>
      <c r="O2933" t="s">
        <v>231</v>
      </c>
      <c r="P2933" t="s">
        <v>1384</v>
      </c>
      <c r="Q2933" t="str">
        <f t="shared" si="90"/>
        <v>15</v>
      </c>
      <c r="R2933" t="str">
        <f t="shared" si="91"/>
        <v>25</v>
      </c>
      <c r="S2933" s="1" t="s">
        <v>12320</v>
      </c>
      <c r="T2933" t="s">
        <v>12464</v>
      </c>
      <c r="U2933" t="s">
        <v>12456</v>
      </c>
      <c r="V2933" t="s">
        <v>12454</v>
      </c>
      <c r="W2933" t="s">
        <v>76</v>
      </c>
    </row>
    <row r="2934" spans="1:26" x14ac:dyDescent="0.25">
      <c r="A2934" t="s">
        <v>4305</v>
      </c>
      <c r="B2934" t="s">
        <v>5173</v>
      </c>
      <c r="C2934">
        <v>29496</v>
      </c>
      <c r="D2934" t="s">
        <v>5174</v>
      </c>
      <c r="E2934" t="s">
        <v>47</v>
      </c>
      <c r="F2934" t="s">
        <v>4925</v>
      </c>
      <c r="G2934" t="s">
        <v>33</v>
      </c>
      <c r="H2934" t="s">
        <v>417</v>
      </c>
      <c r="I2934" t="s">
        <v>32</v>
      </c>
      <c r="J2934" t="s">
        <v>117</v>
      </c>
      <c r="K2934">
        <v>2443985</v>
      </c>
      <c r="L2934" t="s">
        <v>7674</v>
      </c>
      <c r="M2934" t="s">
        <v>3814</v>
      </c>
      <c r="N2934" t="str">
        <f t="array" ref="N2934">IF(COUNT(FIND({"数据分析","数据运营","分析师"},M2934)),"1","0")</f>
        <v>1</v>
      </c>
      <c r="O2934" t="s">
        <v>189</v>
      </c>
      <c r="P2934" t="s">
        <v>1384</v>
      </c>
      <c r="Q2934" t="str">
        <f t="shared" si="90"/>
        <v>10</v>
      </c>
      <c r="R2934" t="str">
        <f t="shared" si="91"/>
        <v>20</v>
      </c>
      <c r="S2934" s="1" t="s">
        <v>12395</v>
      </c>
      <c r="T2934" t="s">
        <v>12547</v>
      </c>
      <c r="U2934" t="s">
        <v>12479</v>
      </c>
      <c r="V2934" t="s">
        <v>12841</v>
      </c>
      <c r="W2934" s="1" t="s">
        <v>138</v>
      </c>
      <c r="X2934" t="s">
        <v>13297</v>
      </c>
      <c r="Y2934" t="s">
        <v>12655</v>
      </c>
    </row>
    <row r="2935" spans="1:26" x14ac:dyDescent="0.25">
      <c r="A2935" t="s">
        <v>4305</v>
      </c>
      <c r="B2935" t="s">
        <v>7456</v>
      </c>
      <c r="C2935">
        <v>1686</v>
      </c>
      <c r="D2935" t="s">
        <v>7457</v>
      </c>
      <c r="E2935" t="s">
        <v>18</v>
      </c>
      <c r="F2935" t="s">
        <v>4556</v>
      </c>
      <c r="G2935" t="s">
        <v>20</v>
      </c>
      <c r="H2935" t="s">
        <v>72</v>
      </c>
      <c r="I2935" t="s">
        <v>32</v>
      </c>
      <c r="J2935" t="s">
        <v>7458</v>
      </c>
      <c r="K2935">
        <v>2416804</v>
      </c>
      <c r="L2935" t="s">
        <v>7675</v>
      </c>
      <c r="M2935" t="s">
        <v>672</v>
      </c>
      <c r="N2935" t="str">
        <f t="array" ref="N2935">IF(COUNT(FIND({"数据分析","数据运营","分析师"},M2935)),"1","0")</f>
        <v>0</v>
      </c>
      <c r="O2935" t="s">
        <v>231</v>
      </c>
      <c r="P2935" t="s">
        <v>1384</v>
      </c>
      <c r="Q2935" t="str">
        <f t="shared" si="90"/>
        <v>15</v>
      </c>
      <c r="R2935" t="str">
        <f t="shared" si="91"/>
        <v>25</v>
      </c>
      <c r="S2935" s="1" t="s">
        <v>2061</v>
      </c>
      <c r="T2935" t="s">
        <v>12470</v>
      </c>
      <c r="U2935" t="s">
        <v>12468</v>
      </c>
      <c r="V2935" t="s">
        <v>12454</v>
      </c>
      <c r="W2935" t="s">
        <v>12929</v>
      </c>
      <c r="X2935" t="s">
        <v>12919</v>
      </c>
      <c r="Y2935" t="s">
        <v>12917</v>
      </c>
    </row>
    <row r="2936" spans="1:26" x14ac:dyDescent="0.25">
      <c r="A2936" t="s">
        <v>4305</v>
      </c>
      <c r="B2936" t="s">
        <v>4545</v>
      </c>
      <c r="C2936">
        <v>133</v>
      </c>
      <c r="D2936" t="s">
        <v>4546</v>
      </c>
      <c r="E2936" t="s">
        <v>30</v>
      </c>
      <c r="F2936" t="s">
        <v>5023</v>
      </c>
      <c r="G2936" t="s">
        <v>272</v>
      </c>
      <c r="H2936" t="s">
        <v>788</v>
      </c>
      <c r="I2936" t="s">
        <v>32</v>
      </c>
      <c r="J2936" t="s">
        <v>934</v>
      </c>
      <c r="K2936">
        <v>2501742</v>
      </c>
      <c r="L2936" t="s">
        <v>7676</v>
      </c>
      <c r="M2936" t="s">
        <v>1809</v>
      </c>
      <c r="N2936" t="str">
        <f t="array" ref="N2936">IF(COUNT(FIND({"数据分析","数据运营","分析师"},M2936)),"1","0")</f>
        <v>0</v>
      </c>
      <c r="O2936" t="s">
        <v>231</v>
      </c>
      <c r="P2936" t="s">
        <v>1384</v>
      </c>
      <c r="Q2936" t="str">
        <f t="shared" si="90"/>
        <v>15</v>
      </c>
      <c r="R2936" t="str">
        <f t="shared" si="91"/>
        <v>25</v>
      </c>
      <c r="S2936" s="1" t="s">
        <v>12325</v>
      </c>
      <c r="T2936" t="s">
        <v>12533</v>
      </c>
      <c r="U2936" t="s">
        <v>12670</v>
      </c>
      <c r="V2936" t="s">
        <v>12825</v>
      </c>
      <c r="W2936" t="s">
        <v>12971</v>
      </c>
      <c r="X2936" t="s">
        <v>12949</v>
      </c>
      <c r="Y2936" t="s">
        <v>12917</v>
      </c>
    </row>
    <row r="2937" spans="1:26" x14ac:dyDescent="0.25">
      <c r="A2937" t="s">
        <v>4305</v>
      </c>
      <c r="B2937" t="s">
        <v>7677</v>
      </c>
      <c r="C2937">
        <v>48321</v>
      </c>
      <c r="D2937" t="s">
        <v>7678</v>
      </c>
      <c r="E2937" t="s">
        <v>39</v>
      </c>
      <c r="F2937" t="s">
        <v>7679</v>
      </c>
      <c r="G2937" t="s">
        <v>20</v>
      </c>
      <c r="H2937" t="s">
        <v>21</v>
      </c>
      <c r="I2937" t="s">
        <v>32</v>
      </c>
      <c r="J2937" t="s">
        <v>23</v>
      </c>
      <c r="K2937">
        <v>2497402</v>
      </c>
      <c r="L2937" t="s">
        <v>7680</v>
      </c>
      <c r="M2937" t="s">
        <v>479</v>
      </c>
      <c r="N2937" t="str">
        <f t="array" ref="N2937">IF(COUNT(FIND({"数据分析","数据运营","分析师"},M2937)),"1","0")</f>
        <v>0</v>
      </c>
      <c r="O2937" t="s">
        <v>3460</v>
      </c>
      <c r="P2937" t="s">
        <v>1384</v>
      </c>
      <c r="Q2937" t="str">
        <f t="shared" si="90"/>
        <v>9</v>
      </c>
      <c r="R2937" t="str">
        <f t="shared" si="91"/>
        <v>18</v>
      </c>
      <c r="S2937" s="1" t="s">
        <v>12320</v>
      </c>
      <c r="T2937" t="s">
        <v>12454</v>
      </c>
      <c r="U2937" t="s">
        <v>12455</v>
      </c>
      <c r="V2937" t="s">
        <v>12467</v>
      </c>
      <c r="W2937" t="s">
        <v>12931</v>
      </c>
      <c r="X2937" t="s">
        <v>12916</v>
      </c>
      <c r="Y2937" t="s">
        <v>12956</v>
      </c>
      <c r="Z2937" t="s">
        <v>12917</v>
      </c>
    </row>
    <row r="2938" spans="1:26" x14ac:dyDescent="0.25">
      <c r="A2938" t="s">
        <v>4305</v>
      </c>
      <c r="B2938" t="s">
        <v>7265</v>
      </c>
      <c r="C2938">
        <v>46379</v>
      </c>
      <c r="D2938" t="s">
        <v>7266</v>
      </c>
      <c r="E2938" t="s">
        <v>30</v>
      </c>
      <c r="F2938" t="s">
        <v>4619</v>
      </c>
      <c r="I2938" t="s">
        <v>32</v>
      </c>
      <c r="J2938" t="s">
        <v>186</v>
      </c>
      <c r="K2938">
        <v>2577264</v>
      </c>
      <c r="L2938" t="s">
        <v>7267</v>
      </c>
      <c r="M2938" t="s">
        <v>7681</v>
      </c>
      <c r="N2938" t="str">
        <f t="array" ref="N2938">IF(COUNT(FIND({"数据分析","数据运营","分析师"},M2938)),"1","0")</f>
        <v>1</v>
      </c>
      <c r="O2938" t="s">
        <v>36</v>
      </c>
      <c r="P2938" t="s">
        <v>1384</v>
      </c>
      <c r="Q2938" t="str">
        <f t="shared" si="90"/>
        <v>10</v>
      </c>
      <c r="R2938" t="str">
        <f t="shared" si="91"/>
        <v>15</v>
      </c>
      <c r="S2938" s="1" t="s">
        <v>8116</v>
      </c>
      <c r="T2938" t="s">
        <v>12454</v>
      </c>
      <c r="U2938" t="s">
        <v>12455</v>
      </c>
      <c r="V2938" t="s">
        <v>12467</v>
      </c>
      <c r="W2938" s="1" t="s">
        <v>13223</v>
      </c>
      <c r="X2938" t="s">
        <v>13276</v>
      </c>
      <c r="Y2938" t="s">
        <v>13341</v>
      </c>
      <c r="Z2938" t="s">
        <v>13272</v>
      </c>
    </row>
    <row r="2939" spans="1:26" x14ac:dyDescent="0.25">
      <c r="A2939" t="s">
        <v>4305</v>
      </c>
      <c r="B2939" t="s">
        <v>7102</v>
      </c>
      <c r="C2939">
        <v>29872</v>
      </c>
      <c r="D2939" t="s">
        <v>7102</v>
      </c>
      <c r="E2939" t="s">
        <v>18</v>
      </c>
      <c r="G2939" t="s">
        <v>20</v>
      </c>
      <c r="H2939" t="s">
        <v>739</v>
      </c>
      <c r="I2939" t="s">
        <v>178</v>
      </c>
      <c r="J2939" t="s">
        <v>683</v>
      </c>
      <c r="K2939">
        <v>2559526</v>
      </c>
      <c r="L2939" t="s">
        <v>7682</v>
      </c>
      <c r="M2939" t="s">
        <v>2075</v>
      </c>
      <c r="N2939" t="str">
        <f t="array" ref="N2939">IF(COUNT(FIND({"数据分析","数据运营","分析师"},M2939)),"1","0")</f>
        <v>0</v>
      </c>
      <c r="O2939" t="s">
        <v>2487</v>
      </c>
      <c r="P2939" t="s">
        <v>1384</v>
      </c>
      <c r="Q2939" t="str">
        <f t="shared" si="90"/>
        <v>30</v>
      </c>
      <c r="R2939" t="str">
        <f t="shared" si="91"/>
        <v>40</v>
      </c>
      <c r="S2939" s="1" t="s">
        <v>12319</v>
      </c>
      <c r="T2939" t="s">
        <v>12453</v>
      </c>
      <c r="U2939" t="s">
        <v>12465</v>
      </c>
      <c r="V2939" t="s">
        <v>12474</v>
      </c>
      <c r="W2939" t="s">
        <v>12931</v>
      </c>
      <c r="X2939" t="s">
        <v>13004</v>
      </c>
      <c r="Y2939" t="s">
        <v>12917</v>
      </c>
    </row>
    <row r="2940" spans="1:26" x14ac:dyDescent="0.25">
      <c r="A2940" t="s">
        <v>4305</v>
      </c>
      <c r="B2940" t="s">
        <v>4931</v>
      </c>
      <c r="C2940">
        <v>107423</v>
      </c>
      <c r="D2940" t="s">
        <v>4932</v>
      </c>
      <c r="E2940" t="s">
        <v>18</v>
      </c>
      <c r="F2940" t="s">
        <v>4326</v>
      </c>
      <c r="G2940" t="s">
        <v>130</v>
      </c>
      <c r="H2940" t="s">
        <v>130</v>
      </c>
      <c r="I2940" t="s">
        <v>32</v>
      </c>
      <c r="J2940" t="s">
        <v>245</v>
      </c>
      <c r="K2940">
        <v>2554627</v>
      </c>
      <c r="L2940" t="s">
        <v>7683</v>
      </c>
      <c r="M2940" t="s">
        <v>7663</v>
      </c>
      <c r="N2940" t="str">
        <f t="array" ref="N2940">IF(COUNT(FIND({"数据分析","数据运营","分析师"},M2940)),"1","0")</f>
        <v>1</v>
      </c>
      <c r="O2940" t="s">
        <v>391</v>
      </c>
      <c r="P2940" t="s">
        <v>1384</v>
      </c>
      <c r="Q2940" t="str">
        <f t="shared" si="90"/>
        <v>15</v>
      </c>
      <c r="R2940" t="str">
        <f t="shared" si="91"/>
        <v>20</v>
      </c>
      <c r="S2940" s="1" t="s">
        <v>12325</v>
      </c>
      <c r="T2940" t="s">
        <v>12460</v>
      </c>
      <c r="U2940" t="s">
        <v>12465</v>
      </c>
      <c r="V2940" t="s">
        <v>12485</v>
      </c>
      <c r="W2940" s="1" t="s">
        <v>1128</v>
      </c>
      <c r="X2940" t="s">
        <v>12810</v>
      </c>
      <c r="Y2940" t="s">
        <v>13274</v>
      </c>
    </row>
    <row r="2941" spans="1:26" x14ac:dyDescent="0.25">
      <c r="A2941" t="s">
        <v>4305</v>
      </c>
      <c r="B2941" t="s">
        <v>6175</v>
      </c>
      <c r="C2941">
        <v>142890</v>
      </c>
      <c r="D2941" t="s">
        <v>6175</v>
      </c>
      <c r="E2941" t="s">
        <v>135</v>
      </c>
      <c r="F2941" t="s">
        <v>7684</v>
      </c>
      <c r="G2941" t="s">
        <v>20</v>
      </c>
      <c r="H2941" t="s">
        <v>72</v>
      </c>
      <c r="I2941" t="s">
        <v>32</v>
      </c>
      <c r="J2941" t="s">
        <v>50</v>
      </c>
      <c r="K2941">
        <v>2203882</v>
      </c>
      <c r="L2941" t="s">
        <v>7685</v>
      </c>
      <c r="M2941" t="s">
        <v>479</v>
      </c>
      <c r="N2941" t="str">
        <f t="array" ref="N2941">IF(COUNT(FIND({"数据分析","数据运营","分析师"},M2941)),"1","0")</f>
        <v>0</v>
      </c>
      <c r="O2941" t="s">
        <v>260</v>
      </c>
      <c r="P2941" t="s">
        <v>1384</v>
      </c>
      <c r="Q2941" t="str">
        <f t="shared" si="90"/>
        <v>8</v>
      </c>
      <c r="R2941" t="str">
        <f t="shared" si="91"/>
        <v>15</v>
      </c>
      <c r="W2941" t="s">
        <v>12965</v>
      </c>
      <c r="X2941" t="s">
        <v>12919</v>
      </c>
      <c r="Y2941" t="s">
        <v>12956</v>
      </c>
      <c r="Z2941" t="s">
        <v>12917</v>
      </c>
    </row>
    <row r="2942" spans="1:26" x14ac:dyDescent="0.25">
      <c r="A2942" t="s">
        <v>4305</v>
      </c>
      <c r="B2942" t="s">
        <v>4760</v>
      </c>
      <c r="C2942">
        <v>329</v>
      </c>
      <c r="D2942" t="s">
        <v>4761</v>
      </c>
      <c r="E2942" t="s">
        <v>18</v>
      </c>
      <c r="F2942" t="s">
        <v>4403</v>
      </c>
      <c r="G2942" t="s">
        <v>20</v>
      </c>
      <c r="H2942" t="s">
        <v>72</v>
      </c>
      <c r="I2942" t="s">
        <v>32</v>
      </c>
      <c r="J2942" t="s">
        <v>240</v>
      </c>
      <c r="K2942">
        <v>1816662</v>
      </c>
      <c r="L2942" t="s">
        <v>7686</v>
      </c>
      <c r="M2942" t="s">
        <v>1911</v>
      </c>
      <c r="N2942" t="str">
        <f t="array" ref="N2942">IF(COUNT(FIND({"数据分析","数据运营","分析师"},M2942)),"1","0")</f>
        <v>0</v>
      </c>
      <c r="O2942" t="s">
        <v>1977</v>
      </c>
      <c r="P2942" t="s">
        <v>1384</v>
      </c>
      <c r="Q2942" t="str">
        <f t="shared" si="90"/>
        <v>25</v>
      </c>
      <c r="R2942" t="str">
        <f t="shared" si="91"/>
        <v>40</v>
      </c>
      <c r="S2942" s="1" t="s">
        <v>12320</v>
      </c>
      <c r="T2942" t="s">
        <v>12462</v>
      </c>
      <c r="U2942" t="s">
        <v>12465</v>
      </c>
      <c r="V2942" t="s">
        <v>12454</v>
      </c>
      <c r="W2942" t="s">
        <v>12931</v>
      </c>
      <c r="X2942" t="s">
        <v>12956</v>
      </c>
      <c r="Y2942" t="s">
        <v>12917</v>
      </c>
    </row>
    <row r="2943" spans="1:26" x14ac:dyDescent="0.25">
      <c r="A2943" t="s">
        <v>4305</v>
      </c>
      <c r="B2943" t="s">
        <v>7687</v>
      </c>
      <c r="C2943">
        <v>148066</v>
      </c>
      <c r="D2943" t="s">
        <v>7688</v>
      </c>
      <c r="E2943" t="s">
        <v>135</v>
      </c>
      <c r="F2943" t="s">
        <v>5289</v>
      </c>
      <c r="G2943" t="s">
        <v>20</v>
      </c>
      <c r="H2943" t="s">
        <v>72</v>
      </c>
      <c r="I2943" t="s">
        <v>32</v>
      </c>
      <c r="J2943" t="s">
        <v>50</v>
      </c>
      <c r="K2943">
        <v>2383541</v>
      </c>
      <c r="L2943" t="s">
        <v>7689</v>
      </c>
      <c r="M2943" t="s">
        <v>7281</v>
      </c>
      <c r="N2943" t="str">
        <f t="array" ref="N2943">IF(COUNT(FIND({"数据分析","数据运营","分析师"},M2943)),"1","0")</f>
        <v>0</v>
      </c>
      <c r="O2943" t="s">
        <v>298</v>
      </c>
      <c r="P2943" t="s">
        <v>1384</v>
      </c>
      <c r="Q2943" t="str">
        <f t="shared" si="90"/>
        <v>15</v>
      </c>
      <c r="R2943" t="str">
        <f t="shared" si="91"/>
        <v>30</v>
      </c>
      <c r="W2943" t="s">
        <v>12929</v>
      </c>
      <c r="X2943" t="s">
        <v>12919</v>
      </c>
      <c r="Y2943" t="s">
        <v>12917</v>
      </c>
    </row>
    <row r="2944" spans="1:26" x14ac:dyDescent="0.25">
      <c r="A2944" t="s">
        <v>4305</v>
      </c>
      <c r="B2944" t="s">
        <v>7690</v>
      </c>
      <c r="C2944">
        <v>151766</v>
      </c>
      <c r="D2944" t="s">
        <v>7691</v>
      </c>
      <c r="E2944" t="s">
        <v>56</v>
      </c>
      <c r="G2944" t="s">
        <v>20</v>
      </c>
      <c r="H2944" t="s">
        <v>489</v>
      </c>
      <c r="I2944" t="s">
        <v>32</v>
      </c>
      <c r="J2944" t="s">
        <v>186</v>
      </c>
      <c r="K2944">
        <v>2460393</v>
      </c>
      <c r="L2944" t="s">
        <v>7692</v>
      </c>
      <c r="M2944" t="s">
        <v>1835</v>
      </c>
      <c r="N2944" t="str">
        <f t="array" ref="N2944">IF(COUNT(FIND({"数据分析","数据运营","分析师"},M2944)),"1","0")</f>
        <v>0</v>
      </c>
      <c r="O2944" t="s">
        <v>652</v>
      </c>
      <c r="P2944" t="s">
        <v>1384</v>
      </c>
      <c r="Q2944" t="str">
        <f t="shared" si="90"/>
        <v>18</v>
      </c>
      <c r="R2944" t="str">
        <f t="shared" si="91"/>
        <v>22</v>
      </c>
      <c r="W2944" t="s">
        <v>12996</v>
      </c>
      <c r="X2944" t="s">
        <v>12917</v>
      </c>
    </row>
    <row r="2945" spans="1:26" x14ac:dyDescent="0.25">
      <c r="A2945" t="s">
        <v>4305</v>
      </c>
      <c r="B2945" t="s">
        <v>5121</v>
      </c>
      <c r="C2945">
        <v>123763</v>
      </c>
      <c r="D2945" t="s">
        <v>5122</v>
      </c>
      <c r="E2945" t="s">
        <v>30</v>
      </c>
      <c r="F2945" t="s">
        <v>7693</v>
      </c>
      <c r="G2945" t="s">
        <v>130</v>
      </c>
      <c r="H2945" t="s">
        <v>130</v>
      </c>
      <c r="I2945" t="s">
        <v>32</v>
      </c>
      <c r="J2945" t="s">
        <v>213</v>
      </c>
      <c r="K2945">
        <v>1809749</v>
      </c>
      <c r="L2945" t="s">
        <v>7694</v>
      </c>
      <c r="M2945" t="s">
        <v>7695</v>
      </c>
      <c r="N2945" t="str">
        <f t="array" ref="N2945">IF(COUNT(FIND({"数据分析","数据运营","分析师"},M2945)),"1","0")</f>
        <v>1</v>
      </c>
      <c r="O2945" t="s">
        <v>77</v>
      </c>
      <c r="P2945" t="s">
        <v>1384</v>
      </c>
      <c r="Q2945" t="str">
        <f t="shared" si="90"/>
        <v>7</v>
      </c>
      <c r="R2945" t="str">
        <f t="shared" si="91"/>
        <v>14</v>
      </c>
      <c r="S2945" s="1" t="s">
        <v>8116</v>
      </c>
      <c r="T2945" t="s">
        <v>12477</v>
      </c>
      <c r="U2945" t="s">
        <v>12489</v>
      </c>
      <c r="V2945" t="s">
        <v>12462</v>
      </c>
      <c r="W2945" s="1" t="s">
        <v>42</v>
      </c>
      <c r="X2945" t="s">
        <v>13274</v>
      </c>
    </row>
    <row r="2946" spans="1:26" x14ac:dyDescent="0.25">
      <c r="A2946" t="s">
        <v>4305</v>
      </c>
      <c r="B2946" t="s">
        <v>7696</v>
      </c>
      <c r="C2946">
        <v>121286</v>
      </c>
      <c r="D2946" t="s">
        <v>7697</v>
      </c>
      <c r="E2946" t="s">
        <v>56</v>
      </c>
      <c r="F2946" t="s">
        <v>7698</v>
      </c>
      <c r="G2946" t="s">
        <v>49</v>
      </c>
      <c r="H2946" t="s">
        <v>42</v>
      </c>
      <c r="I2946" t="s">
        <v>22</v>
      </c>
      <c r="J2946" t="s">
        <v>6681</v>
      </c>
      <c r="K2946">
        <v>1780364</v>
      </c>
      <c r="L2946" t="s">
        <v>7699</v>
      </c>
      <c r="M2946" t="s">
        <v>158</v>
      </c>
      <c r="N2946" t="str">
        <f t="array" ref="N2946">IF(COUNT(FIND({"数据分析","数据运营","分析师"},M2946)),"1","0")</f>
        <v>1</v>
      </c>
      <c r="O2946" t="s">
        <v>4694</v>
      </c>
      <c r="P2946" t="s">
        <v>1384</v>
      </c>
      <c r="Q2946" t="str">
        <f t="shared" ref="Q2946:Q3009" si="92">LEFT(O2946,FIND("k",O2946,1)-1)</f>
        <v>9</v>
      </c>
      <c r="R2946" t="str">
        <f t="shared" ref="R2946:R3009" si="93">MID(O2946,FIND("-",O2946,1)+1,LEN(O2946)-FIND("-",O2946,1)-1)</f>
        <v>10</v>
      </c>
      <c r="W2946" s="1" t="s">
        <v>13220</v>
      </c>
      <c r="X2946" t="s">
        <v>12810</v>
      </c>
      <c r="Y2946" t="s">
        <v>13274</v>
      </c>
      <c r="Z2946" t="s">
        <v>13293</v>
      </c>
    </row>
    <row r="2947" spans="1:26" x14ac:dyDescent="0.25">
      <c r="A2947" t="s">
        <v>4305</v>
      </c>
      <c r="B2947" t="s">
        <v>6199</v>
      </c>
      <c r="C2947">
        <v>2900</v>
      </c>
      <c r="D2947" t="s">
        <v>6200</v>
      </c>
      <c r="E2947" t="s">
        <v>30</v>
      </c>
      <c r="G2947" t="s">
        <v>272</v>
      </c>
      <c r="H2947" t="s">
        <v>447</v>
      </c>
      <c r="I2947" t="s">
        <v>32</v>
      </c>
      <c r="J2947" t="s">
        <v>3088</v>
      </c>
      <c r="K2947">
        <v>2354339</v>
      </c>
      <c r="L2947" t="s">
        <v>6201</v>
      </c>
      <c r="M2947" t="s">
        <v>7700</v>
      </c>
      <c r="N2947" t="str">
        <f t="array" ref="N2947">IF(COUNT(FIND({"数据分析","数据运营","分析师"},M2947)),"1","0")</f>
        <v>0</v>
      </c>
      <c r="O2947" t="s">
        <v>1563</v>
      </c>
      <c r="P2947" t="s">
        <v>1384</v>
      </c>
      <c r="Q2947" t="str">
        <f t="shared" si="92"/>
        <v>18</v>
      </c>
      <c r="R2947" t="str">
        <f t="shared" si="93"/>
        <v>28</v>
      </c>
      <c r="S2947" s="1" t="s">
        <v>7054</v>
      </c>
      <c r="T2947" t="s">
        <v>12556</v>
      </c>
      <c r="U2947" t="s">
        <v>12700</v>
      </c>
      <c r="V2947" t="s">
        <v>12524</v>
      </c>
      <c r="W2947" t="s">
        <v>12971</v>
      </c>
      <c r="X2947" t="s">
        <v>12949</v>
      </c>
      <c r="Y2947" t="s">
        <v>12964</v>
      </c>
      <c r="Z2947" t="s">
        <v>12917</v>
      </c>
    </row>
    <row r="2948" spans="1:26" x14ac:dyDescent="0.25">
      <c r="A2948" t="s">
        <v>4305</v>
      </c>
      <c r="B2948" t="s">
        <v>640</v>
      </c>
      <c r="C2948">
        <v>27962</v>
      </c>
      <c r="D2948" t="s">
        <v>641</v>
      </c>
      <c r="E2948" t="s">
        <v>47</v>
      </c>
      <c r="F2948" t="s">
        <v>4556</v>
      </c>
      <c r="G2948" t="s">
        <v>20</v>
      </c>
      <c r="H2948" t="s">
        <v>739</v>
      </c>
      <c r="I2948" t="s">
        <v>32</v>
      </c>
      <c r="J2948" t="s">
        <v>142</v>
      </c>
      <c r="K2948">
        <v>2299991</v>
      </c>
      <c r="L2948" t="s">
        <v>7701</v>
      </c>
      <c r="M2948" t="s">
        <v>7702</v>
      </c>
      <c r="N2948" t="str">
        <f t="array" ref="N2948">IF(COUNT(FIND({"数据分析","数据运营","分析师"},M2948)),"1","0")</f>
        <v>0</v>
      </c>
      <c r="O2948" t="s">
        <v>220</v>
      </c>
      <c r="P2948" t="s">
        <v>1384</v>
      </c>
      <c r="Q2948" t="str">
        <f t="shared" si="92"/>
        <v>8</v>
      </c>
      <c r="R2948" t="str">
        <f t="shared" si="93"/>
        <v>16</v>
      </c>
      <c r="S2948" s="1" t="s">
        <v>790</v>
      </c>
      <c r="T2948" t="s">
        <v>12464</v>
      </c>
      <c r="U2948" t="s">
        <v>12454</v>
      </c>
      <c r="V2948" t="s">
        <v>12460</v>
      </c>
      <c r="W2948" t="s">
        <v>76</v>
      </c>
    </row>
    <row r="2949" spans="1:26" x14ac:dyDescent="0.25">
      <c r="A2949" t="s">
        <v>4305</v>
      </c>
      <c r="B2949" t="s">
        <v>6863</v>
      </c>
      <c r="C2949">
        <v>3328</v>
      </c>
      <c r="D2949" t="s">
        <v>6864</v>
      </c>
      <c r="E2949" t="s">
        <v>18</v>
      </c>
      <c r="G2949" t="s">
        <v>130</v>
      </c>
      <c r="H2949" t="s">
        <v>130</v>
      </c>
      <c r="I2949" t="s">
        <v>32</v>
      </c>
      <c r="J2949" t="s">
        <v>312</v>
      </c>
      <c r="K2949">
        <v>2492322</v>
      </c>
      <c r="L2949" t="s">
        <v>7703</v>
      </c>
      <c r="M2949" t="s">
        <v>7704</v>
      </c>
      <c r="N2949" t="str">
        <f t="array" ref="N2949">IF(COUNT(FIND({"数据分析","数据运营","分析师"},M2949)),"1","0")</f>
        <v>1</v>
      </c>
      <c r="O2949" t="s">
        <v>148</v>
      </c>
      <c r="P2949" t="s">
        <v>1384</v>
      </c>
      <c r="Q2949" t="str">
        <f t="shared" si="92"/>
        <v>10</v>
      </c>
      <c r="R2949" t="str">
        <f t="shared" si="93"/>
        <v>18</v>
      </c>
      <c r="S2949" s="1" t="s">
        <v>3236</v>
      </c>
      <c r="T2949" t="s">
        <v>12566</v>
      </c>
      <c r="U2949" t="s">
        <v>12470</v>
      </c>
      <c r="V2949" t="s">
        <v>12862</v>
      </c>
      <c r="W2949" s="1" t="s">
        <v>130</v>
      </c>
      <c r="X2949" t="s">
        <v>12810</v>
      </c>
      <c r="Y2949" t="s">
        <v>13289</v>
      </c>
      <c r="Z2949" t="s">
        <v>13274</v>
      </c>
    </row>
    <row r="2950" spans="1:26" x14ac:dyDescent="0.25">
      <c r="A2950" t="s">
        <v>4305</v>
      </c>
      <c r="B2950" t="s">
        <v>7456</v>
      </c>
      <c r="C2950">
        <v>1686</v>
      </c>
      <c r="D2950" t="s">
        <v>7457</v>
      </c>
      <c r="E2950" t="s">
        <v>18</v>
      </c>
      <c r="F2950" t="s">
        <v>5999</v>
      </c>
      <c r="G2950" t="s">
        <v>272</v>
      </c>
      <c r="H2950" t="s">
        <v>788</v>
      </c>
      <c r="I2950" t="s">
        <v>32</v>
      </c>
      <c r="J2950" t="s">
        <v>7458</v>
      </c>
      <c r="K2950">
        <v>2463545</v>
      </c>
      <c r="L2950" t="s">
        <v>7705</v>
      </c>
      <c r="M2950" t="s">
        <v>670</v>
      </c>
      <c r="N2950" t="str">
        <f t="array" ref="N2950">IF(COUNT(FIND({"数据分析","数据运营","分析师"},M2950)),"1","0")</f>
        <v>0</v>
      </c>
      <c r="O2950" t="s">
        <v>1518</v>
      </c>
      <c r="P2950" t="s">
        <v>1384</v>
      </c>
      <c r="Q2950" t="str">
        <f t="shared" si="92"/>
        <v>20</v>
      </c>
      <c r="R2950" t="str">
        <f t="shared" si="93"/>
        <v>35</v>
      </c>
      <c r="S2950" s="1" t="s">
        <v>2061</v>
      </c>
      <c r="T2950" t="s">
        <v>12470</v>
      </c>
      <c r="U2950" t="s">
        <v>12468</v>
      </c>
      <c r="V2950" t="s">
        <v>12454</v>
      </c>
      <c r="W2950" t="s">
        <v>12971</v>
      </c>
      <c r="X2950" t="s">
        <v>12949</v>
      </c>
      <c r="Y2950" t="s">
        <v>12917</v>
      </c>
    </row>
    <row r="2951" spans="1:26" x14ac:dyDescent="0.25">
      <c r="A2951" t="s">
        <v>4305</v>
      </c>
      <c r="B2951" t="s">
        <v>2175</v>
      </c>
      <c r="C2951">
        <v>32155</v>
      </c>
      <c r="D2951" t="s">
        <v>2176</v>
      </c>
      <c r="E2951" t="s">
        <v>47</v>
      </c>
      <c r="F2951" t="s">
        <v>5956</v>
      </c>
      <c r="G2951" t="s">
        <v>1081</v>
      </c>
      <c r="H2951" t="s">
        <v>1128</v>
      </c>
      <c r="I2951" t="s">
        <v>32</v>
      </c>
      <c r="J2951" t="s">
        <v>50</v>
      </c>
      <c r="K2951">
        <v>2578400</v>
      </c>
      <c r="L2951" t="s">
        <v>7706</v>
      </c>
      <c r="M2951" t="s">
        <v>7707</v>
      </c>
      <c r="N2951" t="str">
        <f t="array" ref="N2951">IF(COUNT(FIND({"数据分析","数据运营","分析师"},M2951)),"1","0")</f>
        <v>0</v>
      </c>
      <c r="O2951" t="s">
        <v>700</v>
      </c>
      <c r="P2951" t="s">
        <v>1384</v>
      </c>
      <c r="Q2951" t="str">
        <f t="shared" si="92"/>
        <v>5</v>
      </c>
      <c r="R2951" t="str">
        <f t="shared" si="93"/>
        <v>10</v>
      </c>
      <c r="S2951" s="1" t="s">
        <v>12319</v>
      </c>
      <c r="T2951" t="s">
        <v>12453</v>
      </c>
      <c r="U2951" t="s">
        <v>12455</v>
      </c>
      <c r="V2951" t="s">
        <v>12467</v>
      </c>
      <c r="W2951" t="s">
        <v>13039</v>
      </c>
      <c r="X2951" t="s">
        <v>13007</v>
      </c>
      <c r="Y2951" t="s">
        <v>13149</v>
      </c>
      <c r="Z2951" t="s">
        <v>12917</v>
      </c>
    </row>
    <row r="2952" spans="1:26" x14ac:dyDescent="0.25">
      <c r="A2952" t="s">
        <v>4305</v>
      </c>
      <c r="B2952" t="s">
        <v>5359</v>
      </c>
      <c r="C2952">
        <v>114110</v>
      </c>
      <c r="D2952" t="s">
        <v>5360</v>
      </c>
      <c r="E2952" t="s">
        <v>18</v>
      </c>
      <c r="F2952" t="s">
        <v>4820</v>
      </c>
      <c r="G2952" t="s">
        <v>272</v>
      </c>
      <c r="H2952" t="s">
        <v>788</v>
      </c>
      <c r="I2952" t="s">
        <v>32</v>
      </c>
      <c r="J2952" t="s">
        <v>23</v>
      </c>
      <c r="K2952">
        <v>2329279</v>
      </c>
      <c r="L2952" t="s">
        <v>7670</v>
      </c>
      <c r="M2952" t="s">
        <v>1160</v>
      </c>
      <c r="N2952" t="str">
        <f t="array" ref="N2952">IF(COUNT(FIND({"数据分析","数据运营","分析师"},M2952)),"1","0")</f>
        <v>0</v>
      </c>
      <c r="O2952" t="s">
        <v>1784</v>
      </c>
      <c r="P2952" t="s">
        <v>1384</v>
      </c>
      <c r="Q2952" t="str">
        <f t="shared" si="92"/>
        <v>25</v>
      </c>
      <c r="R2952" t="str">
        <f t="shared" si="93"/>
        <v>35</v>
      </c>
      <c r="S2952" s="1" t="s">
        <v>8116</v>
      </c>
      <c r="T2952" t="s">
        <v>12468</v>
      </c>
      <c r="U2952" t="s">
        <v>12457</v>
      </c>
      <c r="V2952" t="s">
        <v>12454</v>
      </c>
      <c r="W2952" t="s">
        <v>12971</v>
      </c>
      <c r="X2952" t="s">
        <v>12919</v>
      </c>
      <c r="Y2952" t="s">
        <v>12949</v>
      </c>
      <c r="Z2952" t="s">
        <v>12917</v>
      </c>
    </row>
    <row r="2953" spans="1:26" x14ac:dyDescent="0.25">
      <c r="A2953" t="s">
        <v>4305</v>
      </c>
      <c r="B2953" t="s">
        <v>6886</v>
      </c>
      <c r="C2953">
        <v>53225</v>
      </c>
      <c r="D2953" t="s">
        <v>6887</v>
      </c>
      <c r="E2953" t="s">
        <v>18</v>
      </c>
      <c r="F2953" t="s">
        <v>6888</v>
      </c>
      <c r="G2953" t="s">
        <v>272</v>
      </c>
      <c r="H2953" t="s">
        <v>788</v>
      </c>
      <c r="I2953" t="s">
        <v>32</v>
      </c>
      <c r="J2953" t="s">
        <v>23</v>
      </c>
      <c r="K2953">
        <v>2331756</v>
      </c>
      <c r="L2953" t="s">
        <v>7708</v>
      </c>
      <c r="M2953" t="s">
        <v>7709</v>
      </c>
      <c r="N2953" t="str">
        <f t="array" ref="N2953">IF(COUNT(FIND({"数据分析","数据运营","分析师"},M2953)),"1","0")</f>
        <v>0</v>
      </c>
      <c r="O2953" t="s">
        <v>231</v>
      </c>
      <c r="P2953" t="s">
        <v>1384</v>
      </c>
      <c r="Q2953" t="str">
        <f t="shared" si="92"/>
        <v>15</v>
      </c>
      <c r="R2953" t="str">
        <f t="shared" si="93"/>
        <v>25</v>
      </c>
      <c r="S2953" s="1" t="s">
        <v>12320</v>
      </c>
      <c r="T2953" t="s">
        <v>12462</v>
      </c>
      <c r="U2953" t="s">
        <v>12465</v>
      </c>
      <c r="V2953" t="s">
        <v>12455</v>
      </c>
      <c r="W2953" t="s">
        <v>12971</v>
      </c>
      <c r="X2953" t="s">
        <v>12949</v>
      </c>
      <c r="Y2953" t="s">
        <v>12917</v>
      </c>
    </row>
    <row r="2954" spans="1:26" x14ac:dyDescent="0.25">
      <c r="A2954" t="s">
        <v>4305</v>
      </c>
      <c r="B2954" t="s">
        <v>7710</v>
      </c>
      <c r="C2954">
        <v>85646</v>
      </c>
      <c r="D2954" t="s">
        <v>7711</v>
      </c>
      <c r="E2954" t="s">
        <v>30</v>
      </c>
      <c r="F2954" t="s">
        <v>7712</v>
      </c>
      <c r="G2954" t="s">
        <v>20</v>
      </c>
      <c r="H2954" t="s">
        <v>72</v>
      </c>
      <c r="I2954" t="s">
        <v>32</v>
      </c>
      <c r="J2954" t="s">
        <v>23</v>
      </c>
      <c r="K2954">
        <v>1850795</v>
      </c>
      <c r="L2954" t="s">
        <v>7713</v>
      </c>
      <c r="M2954" t="s">
        <v>479</v>
      </c>
      <c r="N2954" t="str">
        <f t="array" ref="N2954">IF(COUNT(FIND({"数据分析","数据运营","分析师"},M2954)),"1","0")</f>
        <v>0</v>
      </c>
      <c r="O2954" t="s">
        <v>231</v>
      </c>
      <c r="P2954" t="s">
        <v>1384</v>
      </c>
      <c r="Q2954" t="str">
        <f t="shared" si="92"/>
        <v>15</v>
      </c>
      <c r="R2954" t="str">
        <f t="shared" si="93"/>
        <v>25</v>
      </c>
      <c r="S2954" s="1" t="s">
        <v>12319</v>
      </c>
      <c r="T2954" t="s">
        <v>12453</v>
      </c>
      <c r="U2954" t="s">
        <v>12464</v>
      </c>
      <c r="V2954" t="s">
        <v>12454</v>
      </c>
      <c r="W2954" t="s">
        <v>12931</v>
      </c>
      <c r="X2954" t="s">
        <v>12956</v>
      </c>
      <c r="Y2954" t="s">
        <v>12917</v>
      </c>
    </row>
    <row r="2955" spans="1:26" x14ac:dyDescent="0.25">
      <c r="A2955" t="s">
        <v>4305</v>
      </c>
      <c r="B2955" t="s">
        <v>7714</v>
      </c>
      <c r="C2955">
        <v>100001</v>
      </c>
      <c r="D2955" t="s">
        <v>7714</v>
      </c>
      <c r="E2955" t="s">
        <v>18</v>
      </c>
      <c r="F2955" t="s">
        <v>4537</v>
      </c>
      <c r="G2955" t="s">
        <v>272</v>
      </c>
      <c r="H2955" t="s">
        <v>788</v>
      </c>
      <c r="I2955" t="s">
        <v>32</v>
      </c>
      <c r="J2955" t="s">
        <v>719</v>
      </c>
      <c r="K2955">
        <v>2516045</v>
      </c>
      <c r="L2955" t="s">
        <v>7715</v>
      </c>
      <c r="M2955" t="s">
        <v>7716</v>
      </c>
      <c r="N2955" t="str">
        <f t="array" ref="N2955">IF(COUNT(FIND({"数据分析","数据运营","分析师"},M2955)),"1","0")</f>
        <v>0</v>
      </c>
      <c r="O2955" t="s">
        <v>1611</v>
      </c>
      <c r="P2955" t="s">
        <v>1384</v>
      </c>
      <c r="Q2955" t="str">
        <f t="shared" si="92"/>
        <v>30</v>
      </c>
      <c r="R2955" t="str">
        <f t="shared" si="93"/>
        <v>50</v>
      </c>
      <c r="S2955" s="1" t="s">
        <v>1456</v>
      </c>
      <c r="T2955" t="s">
        <v>12460</v>
      </c>
      <c r="U2955" t="s">
        <v>12483</v>
      </c>
      <c r="V2955" t="s">
        <v>12479</v>
      </c>
      <c r="W2955" t="s">
        <v>13047</v>
      </c>
      <c r="X2955" t="s">
        <v>12948</v>
      </c>
      <c r="Y2955" t="s">
        <v>12949</v>
      </c>
      <c r="Z2955" t="s">
        <v>12917</v>
      </c>
    </row>
    <row r="2956" spans="1:26" x14ac:dyDescent="0.25">
      <c r="A2956" t="s">
        <v>4305</v>
      </c>
      <c r="B2956" t="s">
        <v>6232</v>
      </c>
      <c r="C2956">
        <v>8332</v>
      </c>
      <c r="D2956" t="s">
        <v>6233</v>
      </c>
      <c r="E2956" t="s">
        <v>30</v>
      </c>
      <c r="F2956" t="s">
        <v>6234</v>
      </c>
      <c r="G2956" t="s">
        <v>20</v>
      </c>
      <c r="H2956" t="s">
        <v>489</v>
      </c>
      <c r="I2956" t="s">
        <v>32</v>
      </c>
      <c r="J2956" t="s">
        <v>23</v>
      </c>
      <c r="K2956">
        <v>2003589</v>
      </c>
      <c r="L2956" t="s">
        <v>6235</v>
      </c>
      <c r="M2956" t="s">
        <v>7717</v>
      </c>
      <c r="N2956" t="str">
        <f t="array" ref="N2956">IF(COUNT(FIND({"数据分析","数据运营","分析师"},M2956)),"1","0")</f>
        <v>1</v>
      </c>
      <c r="O2956" t="s">
        <v>231</v>
      </c>
      <c r="P2956" t="s">
        <v>1384</v>
      </c>
      <c r="Q2956" t="str">
        <f t="shared" si="92"/>
        <v>15</v>
      </c>
      <c r="R2956" t="str">
        <f t="shared" si="93"/>
        <v>25</v>
      </c>
      <c r="S2956" s="1" t="s">
        <v>12403</v>
      </c>
      <c r="T2956" t="s">
        <v>12455</v>
      </c>
      <c r="U2956" t="s">
        <v>12475</v>
      </c>
      <c r="V2956" t="s">
        <v>12485</v>
      </c>
      <c r="W2956" s="1" t="s">
        <v>138</v>
      </c>
      <c r="X2956" t="s">
        <v>13332</v>
      </c>
      <c r="Y2956" t="s">
        <v>13307</v>
      </c>
    </row>
    <row r="2957" spans="1:26" x14ac:dyDescent="0.25">
      <c r="A2957" t="s">
        <v>4305</v>
      </c>
      <c r="B2957" t="s">
        <v>4306</v>
      </c>
      <c r="C2957">
        <v>3786</v>
      </c>
      <c r="D2957" t="s">
        <v>4307</v>
      </c>
      <c r="E2957" t="s">
        <v>18</v>
      </c>
      <c r="F2957" t="s">
        <v>4508</v>
      </c>
      <c r="G2957" t="s">
        <v>272</v>
      </c>
      <c r="H2957" t="s">
        <v>788</v>
      </c>
      <c r="I2957" t="s">
        <v>32</v>
      </c>
      <c r="J2957" t="s">
        <v>117</v>
      </c>
      <c r="K2957">
        <v>1971844</v>
      </c>
      <c r="L2957" t="s">
        <v>7718</v>
      </c>
      <c r="M2957" t="s">
        <v>670</v>
      </c>
      <c r="N2957" t="str">
        <f t="array" ref="N2957">IF(COUNT(FIND({"数据分析","数据运营","分析师"},M2957)),"1","0")</f>
        <v>0</v>
      </c>
      <c r="O2957" t="s">
        <v>231</v>
      </c>
      <c r="P2957" t="s">
        <v>1384</v>
      </c>
      <c r="Q2957" t="str">
        <f t="shared" si="92"/>
        <v>15</v>
      </c>
      <c r="R2957" t="str">
        <f t="shared" si="93"/>
        <v>25</v>
      </c>
      <c r="S2957" s="1" t="s">
        <v>12383</v>
      </c>
      <c r="T2957" t="s">
        <v>12462</v>
      </c>
      <c r="U2957" t="s">
        <v>12477</v>
      </c>
      <c r="V2957" t="s">
        <v>12460</v>
      </c>
      <c r="W2957" t="s">
        <v>12971</v>
      </c>
      <c r="X2957" t="s">
        <v>12949</v>
      </c>
      <c r="Y2957" t="s">
        <v>12917</v>
      </c>
    </row>
    <row r="2958" spans="1:26" x14ac:dyDescent="0.25">
      <c r="A2958" t="s">
        <v>4305</v>
      </c>
      <c r="B2958" t="s">
        <v>7127</v>
      </c>
      <c r="C2958">
        <v>4828</v>
      </c>
      <c r="D2958" t="s">
        <v>7128</v>
      </c>
      <c r="E2958" t="s">
        <v>18</v>
      </c>
      <c r="F2958" t="s">
        <v>7129</v>
      </c>
      <c r="G2958" t="s">
        <v>272</v>
      </c>
      <c r="H2958" t="s">
        <v>788</v>
      </c>
      <c r="I2958" t="s">
        <v>32</v>
      </c>
      <c r="J2958" t="s">
        <v>73</v>
      </c>
      <c r="K2958">
        <v>2286281</v>
      </c>
      <c r="L2958" t="s">
        <v>7719</v>
      </c>
      <c r="M2958" t="s">
        <v>670</v>
      </c>
      <c r="N2958" t="str">
        <f t="array" ref="N2958">IF(COUNT(FIND({"数据分析","数据运营","分析师"},M2958)),"1","0")</f>
        <v>0</v>
      </c>
      <c r="O2958" t="s">
        <v>1784</v>
      </c>
      <c r="P2958" t="s">
        <v>1384</v>
      </c>
      <c r="Q2958" t="str">
        <f t="shared" si="92"/>
        <v>25</v>
      </c>
      <c r="R2958" t="str">
        <f t="shared" si="93"/>
        <v>35</v>
      </c>
      <c r="S2958" s="1" t="s">
        <v>1456</v>
      </c>
      <c r="T2958" t="s">
        <v>12453</v>
      </c>
      <c r="U2958" t="s">
        <v>12462</v>
      </c>
      <c r="V2958" t="s">
        <v>12455</v>
      </c>
      <c r="W2958" t="s">
        <v>12971</v>
      </c>
      <c r="X2958" t="s">
        <v>12949</v>
      </c>
      <c r="Y2958" t="s">
        <v>12917</v>
      </c>
    </row>
    <row r="2959" spans="1:26" x14ac:dyDescent="0.25">
      <c r="A2959" t="s">
        <v>4305</v>
      </c>
      <c r="B2959" t="s">
        <v>1163</v>
      </c>
      <c r="C2959">
        <v>2768</v>
      </c>
      <c r="D2959" t="s">
        <v>1164</v>
      </c>
      <c r="E2959" t="s">
        <v>30</v>
      </c>
      <c r="F2959" t="s">
        <v>4459</v>
      </c>
      <c r="G2959" t="s">
        <v>81</v>
      </c>
      <c r="H2959" t="s">
        <v>788</v>
      </c>
      <c r="I2959" t="s">
        <v>32</v>
      </c>
      <c r="J2959" t="s">
        <v>213</v>
      </c>
      <c r="K2959">
        <v>2528810</v>
      </c>
      <c r="L2959" t="s">
        <v>7720</v>
      </c>
      <c r="M2959" t="s">
        <v>670</v>
      </c>
      <c r="N2959" t="str">
        <f t="array" ref="N2959">IF(COUNT(FIND({"数据分析","数据运营","分析师"},M2959)),"1","0")</f>
        <v>0</v>
      </c>
      <c r="O2959" t="s">
        <v>924</v>
      </c>
      <c r="P2959" t="s">
        <v>1384</v>
      </c>
      <c r="Q2959" t="str">
        <f t="shared" si="92"/>
        <v>12</v>
      </c>
      <c r="R2959" t="str">
        <f t="shared" si="93"/>
        <v>20</v>
      </c>
      <c r="S2959" s="1" t="s">
        <v>12320</v>
      </c>
      <c r="T2959" t="s">
        <v>12455</v>
      </c>
      <c r="U2959" t="s">
        <v>12467</v>
      </c>
      <c r="V2959" t="s">
        <v>12475</v>
      </c>
      <c r="W2959" t="s">
        <v>12971</v>
      </c>
      <c r="X2959" t="s">
        <v>12949</v>
      </c>
      <c r="Y2959" t="s">
        <v>12917</v>
      </c>
    </row>
    <row r="2960" spans="1:26" x14ac:dyDescent="0.25">
      <c r="A2960" t="s">
        <v>4305</v>
      </c>
      <c r="B2960" t="s">
        <v>4792</v>
      </c>
      <c r="C2960">
        <v>106303</v>
      </c>
      <c r="D2960" t="s">
        <v>4792</v>
      </c>
      <c r="E2960" t="s">
        <v>18</v>
      </c>
      <c r="G2960" t="s">
        <v>20</v>
      </c>
      <c r="H2960" t="s">
        <v>72</v>
      </c>
      <c r="I2960" t="s">
        <v>32</v>
      </c>
      <c r="J2960" t="s">
        <v>812</v>
      </c>
      <c r="K2960">
        <v>2158380</v>
      </c>
      <c r="L2960" t="s">
        <v>4793</v>
      </c>
      <c r="M2960" t="s">
        <v>7721</v>
      </c>
      <c r="N2960" t="str">
        <f t="array" ref="N2960">IF(COUNT(FIND({"数据分析","数据运营","分析师"},M2960)),"1","0")</f>
        <v>0</v>
      </c>
      <c r="O2960" t="s">
        <v>492</v>
      </c>
      <c r="P2960" t="s">
        <v>1384</v>
      </c>
      <c r="Q2960" t="str">
        <f t="shared" si="92"/>
        <v>20</v>
      </c>
      <c r="R2960" t="str">
        <f t="shared" si="93"/>
        <v>30</v>
      </c>
      <c r="S2960" s="1" t="s">
        <v>12320</v>
      </c>
      <c r="T2960" t="s">
        <v>12461</v>
      </c>
      <c r="U2960" t="s">
        <v>12562</v>
      </c>
      <c r="V2960" t="s">
        <v>12833</v>
      </c>
      <c r="W2960" t="s">
        <v>12929</v>
      </c>
      <c r="X2960" t="s">
        <v>12919</v>
      </c>
      <c r="Y2960" t="s">
        <v>12949</v>
      </c>
      <c r="Z2960" t="s">
        <v>12917</v>
      </c>
    </row>
    <row r="2961" spans="1:26" x14ac:dyDescent="0.25">
      <c r="A2961" t="s">
        <v>4305</v>
      </c>
      <c r="B2961" t="s">
        <v>4673</v>
      </c>
      <c r="C2961">
        <v>99089</v>
      </c>
      <c r="D2961" t="s">
        <v>4674</v>
      </c>
      <c r="E2961" t="s">
        <v>18</v>
      </c>
      <c r="F2961" t="s">
        <v>6639</v>
      </c>
      <c r="G2961" t="s">
        <v>272</v>
      </c>
      <c r="H2961" t="s">
        <v>788</v>
      </c>
      <c r="I2961" t="s">
        <v>218</v>
      </c>
      <c r="J2961" t="s">
        <v>59</v>
      </c>
      <c r="K2961">
        <v>2372533</v>
      </c>
      <c r="L2961" t="s">
        <v>6640</v>
      </c>
      <c r="M2961" t="s">
        <v>1338</v>
      </c>
      <c r="N2961" t="str">
        <f t="array" ref="N2961">IF(COUNT(FIND({"数据分析","数据运营","分析师"},M2961)),"1","0")</f>
        <v>0</v>
      </c>
      <c r="O2961" t="s">
        <v>298</v>
      </c>
      <c r="P2961" t="s">
        <v>1384</v>
      </c>
      <c r="Q2961" t="str">
        <f t="shared" si="92"/>
        <v>15</v>
      </c>
      <c r="R2961" t="str">
        <f t="shared" si="93"/>
        <v>30</v>
      </c>
      <c r="S2961" s="1" t="s">
        <v>12320</v>
      </c>
      <c r="T2961" t="s">
        <v>12456</v>
      </c>
      <c r="U2961" t="s">
        <v>12454</v>
      </c>
      <c r="V2961" t="s">
        <v>12641</v>
      </c>
      <c r="W2961" t="s">
        <v>12971</v>
      </c>
      <c r="X2961" t="s">
        <v>12949</v>
      </c>
      <c r="Y2961" t="s">
        <v>12917</v>
      </c>
    </row>
    <row r="2962" spans="1:26" x14ac:dyDescent="0.25">
      <c r="A2962" t="s">
        <v>4305</v>
      </c>
      <c r="B2962" t="s">
        <v>4328</v>
      </c>
      <c r="C2962">
        <v>29605</v>
      </c>
      <c r="D2962" t="s">
        <v>4329</v>
      </c>
      <c r="E2962" t="s">
        <v>30</v>
      </c>
      <c r="F2962" t="s">
        <v>7722</v>
      </c>
      <c r="G2962" t="s">
        <v>33</v>
      </c>
      <c r="H2962" t="s">
        <v>368</v>
      </c>
      <c r="I2962" t="s">
        <v>32</v>
      </c>
      <c r="J2962" t="s">
        <v>33</v>
      </c>
      <c r="K2962">
        <v>1777683</v>
      </c>
      <c r="L2962" t="s">
        <v>7723</v>
      </c>
      <c r="M2962" t="s">
        <v>7724</v>
      </c>
      <c r="N2962" t="str">
        <f t="array" ref="N2962">IF(COUNT(FIND({"数据分析","数据运营","分析师"},M2962)),"1","0")</f>
        <v>1</v>
      </c>
      <c r="O2962" t="s">
        <v>513</v>
      </c>
      <c r="P2962" t="s">
        <v>1384</v>
      </c>
      <c r="Q2962" t="str">
        <f t="shared" si="92"/>
        <v>8</v>
      </c>
      <c r="R2962" t="str">
        <f t="shared" si="93"/>
        <v>10</v>
      </c>
      <c r="S2962" s="1" t="s">
        <v>12319</v>
      </c>
      <c r="T2962" t="s">
        <v>12454</v>
      </c>
      <c r="U2962" t="s">
        <v>12455</v>
      </c>
      <c r="V2962" t="s">
        <v>12467</v>
      </c>
      <c r="W2962" s="1" t="s">
        <v>138</v>
      </c>
    </row>
    <row r="2963" spans="1:26" x14ac:dyDescent="0.25">
      <c r="A2963" t="s">
        <v>4305</v>
      </c>
      <c r="B2963" t="s">
        <v>4363</v>
      </c>
      <c r="C2963">
        <v>8103</v>
      </c>
      <c r="D2963" t="s">
        <v>4364</v>
      </c>
      <c r="E2963" t="s">
        <v>18</v>
      </c>
      <c r="G2963" t="s">
        <v>20</v>
      </c>
      <c r="H2963" t="s">
        <v>1231</v>
      </c>
      <c r="I2963" t="s">
        <v>32</v>
      </c>
      <c r="J2963" t="s">
        <v>258</v>
      </c>
      <c r="K2963">
        <v>2473829</v>
      </c>
      <c r="L2963" t="s">
        <v>7725</v>
      </c>
      <c r="M2963" t="s">
        <v>3892</v>
      </c>
      <c r="N2963" t="str">
        <f t="array" ref="N2963">IF(COUNT(FIND({"数据分析","数据运营","分析师"},M2963)),"1","0")</f>
        <v>0</v>
      </c>
      <c r="O2963" t="s">
        <v>391</v>
      </c>
      <c r="P2963" t="s">
        <v>1384</v>
      </c>
      <c r="Q2963" t="str">
        <f t="shared" si="92"/>
        <v>15</v>
      </c>
      <c r="R2963" t="str">
        <f t="shared" si="93"/>
        <v>20</v>
      </c>
      <c r="S2963" s="1" t="s">
        <v>12319</v>
      </c>
      <c r="T2963" t="s">
        <v>12453</v>
      </c>
      <c r="U2963" t="s">
        <v>12454</v>
      </c>
      <c r="V2963" t="s">
        <v>12455</v>
      </c>
      <c r="W2963" t="s">
        <v>12931</v>
      </c>
      <c r="X2963" t="s">
        <v>13013</v>
      </c>
      <c r="Y2963" t="s">
        <v>12917</v>
      </c>
    </row>
    <row r="2964" spans="1:26" x14ac:dyDescent="0.25">
      <c r="A2964" t="s">
        <v>4305</v>
      </c>
      <c r="B2964" t="s">
        <v>7127</v>
      </c>
      <c r="C2964">
        <v>4828</v>
      </c>
      <c r="D2964" t="s">
        <v>7128</v>
      </c>
      <c r="E2964" t="s">
        <v>18</v>
      </c>
      <c r="G2964" t="s">
        <v>272</v>
      </c>
      <c r="H2964" t="s">
        <v>447</v>
      </c>
      <c r="I2964" t="s">
        <v>32</v>
      </c>
      <c r="J2964" t="s">
        <v>73</v>
      </c>
      <c r="K2964">
        <v>2357111</v>
      </c>
      <c r="L2964" t="s">
        <v>7726</v>
      </c>
      <c r="M2964" t="s">
        <v>1338</v>
      </c>
      <c r="N2964" t="str">
        <f t="array" ref="N2964">IF(COUNT(FIND({"数据分析","数据运营","分析师"},M2964)),"1","0")</f>
        <v>0</v>
      </c>
      <c r="O2964" t="s">
        <v>1784</v>
      </c>
      <c r="P2964" t="s">
        <v>1384</v>
      </c>
      <c r="Q2964" t="str">
        <f t="shared" si="92"/>
        <v>25</v>
      </c>
      <c r="R2964" t="str">
        <f t="shared" si="93"/>
        <v>35</v>
      </c>
      <c r="S2964" s="1" t="s">
        <v>1456</v>
      </c>
      <c r="T2964" t="s">
        <v>12453</v>
      </c>
      <c r="U2964" t="s">
        <v>12462</v>
      </c>
      <c r="V2964" t="s">
        <v>12455</v>
      </c>
      <c r="W2964" t="s">
        <v>12971</v>
      </c>
      <c r="X2964" t="s">
        <v>12949</v>
      </c>
      <c r="Y2964" t="s">
        <v>12917</v>
      </c>
    </row>
    <row r="2965" spans="1:26" x14ac:dyDescent="0.25">
      <c r="A2965" t="s">
        <v>4305</v>
      </c>
      <c r="B2965" t="s">
        <v>7727</v>
      </c>
      <c r="C2965">
        <v>35361</v>
      </c>
      <c r="D2965" t="s">
        <v>7728</v>
      </c>
      <c r="E2965" t="s">
        <v>30</v>
      </c>
      <c r="G2965" t="s">
        <v>130</v>
      </c>
      <c r="H2965" t="s">
        <v>130</v>
      </c>
      <c r="I2965" t="s">
        <v>32</v>
      </c>
      <c r="J2965" t="s">
        <v>312</v>
      </c>
      <c r="K2965">
        <v>2530145</v>
      </c>
      <c r="L2965" t="s">
        <v>7729</v>
      </c>
      <c r="M2965" t="s">
        <v>498</v>
      </c>
      <c r="N2965" t="str">
        <f t="array" ref="N2965">IF(COUNT(FIND({"数据分析","数据运营","分析师"},M2965)),"1","0")</f>
        <v>1</v>
      </c>
      <c r="O2965" t="s">
        <v>298</v>
      </c>
      <c r="P2965" t="s">
        <v>1384</v>
      </c>
      <c r="Q2965" t="str">
        <f t="shared" si="92"/>
        <v>15</v>
      </c>
      <c r="R2965" t="str">
        <f t="shared" si="93"/>
        <v>30</v>
      </c>
      <c r="S2965" s="1" t="s">
        <v>12320</v>
      </c>
      <c r="T2965" t="s">
        <v>12462</v>
      </c>
      <c r="U2965" t="s">
        <v>12456</v>
      </c>
      <c r="V2965" t="s">
        <v>12529</v>
      </c>
      <c r="W2965" s="1" t="s">
        <v>42</v>
      </c>
      <c r="X2965" t="s">
        <v>13274</v>
      </c>
    </row>
    <row r="2966" spans="1:26" x14ac:dyDescent="0.25">
      <c r="A2966" t="s">
        <v>4305</v>
      </c>
      <c r="B2966" t="s">
        <v>7730</v>
      </c>
      <c r="C2966">
        <v>7159</v>
      </c>
      <c r="D2966" t="s">
        <v>7731</v>
      </c>
      <c r="E2966" t="s">
        <v>47</v>
      </c>
      <c r="F2966" t="s">
        <v>6333</v>
      </c>
      <c r="G2966" t="s">
        <v>272</v>
      </c>
      <c r="H2966" t="s">
        <v>788</v>
      </c>
      <c r="I2966" t="s">
        <v>32</v>
      </c>
      <c r="J2966" t="s">
        <v>302</v>
      </c>
      <c r="K2966">
        <v>2375585</v>
      </c>
      <c r="L2966" t="s">
        <v>7732</v>
      </c>
      <c r="M2966" t="s">
        <v>670</v>
      </c>
      <c r="N2966" t="str">
        <f t="array" ref="N2966">IF(COUNT(FIND({"数据分析","数据运营","分析师"},M2966)),"1","0")</f>
        <v>0</v>
      </c>
      <c r="O2966" t="s">
        <v>189</v>
      </c>
      <c r="P2966" t="s">
        <v>1384</v>
      </c>
      <c r="Q2966" t="str">
        <f t="shared" si="92"/>
        <v>10</v>
      </c>
      <c r="R2966" t="str">
        <f t="shared" si="93"/>
        <v>20</v>
      </c>
      <c r="S2966" s="1" t="s">
        <v>1456</v>
      </c>
      <c r="T2966" t="s">
        <v>12470</v>
      </c>
      <c r="U2966" t="s">
        <v>12454</v>
      </c>
      <c r="V2966" t="s">
        <v>12467</v>
      </c>
      <c r="W2966" t="s">
        <v>12971</v>
      </c>
      <c r="X2966" t="s">
        <v>12949</v>
      </c>
      <c r="Y2966" t="s">
        <v>12917</v>
      </c>
    </row>
    <row r="2967" spans="1:26" x14ac:dyDescent="0.25">
      <c r="A2967" t="s">
        <v>4305</v>
      </c>
      <c r="B2967" t="s">
        <v>7733</v>
      </c>
      <c r="C2967">
        <v>381</v>
      </c>
      <c r="D2967" t="s">
        <v>7734</v>
      </c>
      <c r="E2967" t="s">
        <v>47</v>
      </c>
      <c r="F2967" t="s">
        <v>7735</v>
      </c>
      <c r="G2967" t="s">
        <v>20</v>
      </c>
      <c r="H2967" t="s">
        <v>72</v>
      </c>
      <c r="I2967" t="s">
        <v>32</v>
      </c>
      <c r="J2967" t="s">
        <v>23</v>
      </c>
      <c r="K2967">
        <v>2559085</v>
      </c>
      <c r="L2967" t="s">
        <v>7736</v>
      </c>
      <c r="M2967" t="s">
        <v>7737</v>
      </c>
      <c r="N2967" t="str">
        <f t="array" ref="N2967">IF(COUNT(FIND({"数据分析","数据运营","分析师"},M2967)),"1","0")</f>
        <v>0</v>
      </c>
      <c r="O2967" t="s">
        <v>231</v>
      </c>
      <c r="P2967" t="s">
        <v>1384</v>
      </c>
      <c r="Q2967" t="str">
        <f t="shared" si="92"/>
        <v>15</v>
      </c>
      <c r="R2967" t="str">
        <f t="shared" si="93"/>
        <v>25</v>
      </c>
      <c r="S2967" s="1" t="s">
        <v>1456</v>
      </c>
      <c r="T2967" t="s">
        <v>12453</v>
      </c>
      <c r="U2967" t="s">
        <v>12456</v>
      </c>
      <c r="V2967" t="s">
        <v>12454</v>
      </c>
      <c r="W2967" t="s">
        <v>13106</v>
      </c>
      <c r="X2967" t="s">
        <v>12917</v>
      </c>
    </row>
    <row r="2968" spans="1:26" x14ac:dyDescent="0.25">
      <c r="A2968" t="s">
        <v>4305</v>
      </c>
      <c r="B2968" t="s">
        <v>7102</v>
      </c>
      <c r="C2968">
        <v>29872</v>
      </c>
      <c r="D2968" t="s">
        <v>7102</v>
      </c>
      <c r="E2968" t="s">
        <v>18</v>
      </c>
      <c r="G2968" t="s">
        <v>20</v>
      </c>
      <c r="H2968" t="s">
        <v>72</v>
      </c>
      <c r="I2968" t="s">
        <v>178</v>
      </c>
      <c r="J2968" t="s">
        <v>683</v>
      </c>
      <c r="K2968">
        <v>1847829</v>
      </c>
      <c r="L2968" t="s">
        <v>7682</v>
      </c>
      <c r="M2968" t="s">
        <v>7738</v>
      </c>
      <c r="N2968" t="str">
        <f t="array" ref="N2968">IF(COUNT(FIND({"数据分析","数据运营","分析师"},M2968)),"1","0")</f>
        <v>0</v>
      </c>
      <c r="O2968" t="s">
        <v>1784</v>
      </c>
      <c r="P2968" t="s">
        <v>1384</v>
      </c>
      <c r="Q2968" t="str">
        <f t="shared" si="92"/>
        <v>25</v>
      </c>
      <c r="R2968" t="str">
        <f t="shared" si="93"/>
        <v>35</v>
      </c>
      <c r="S2968" s="1" t="s">
        <v>12319</v>
      </c>
      <c r="T2968" t="s">
        <v>12453</v>
      </c>
      <c r="U2968" t="s">
        <v>12465</v>
      </c>
      <c r="V2968" t="s">
        <v>12474</v>
      </c>
      <c r="W2968" t="s">
        <v>12962</v>
      </c>
      <c r="X2968" t="s">
        <v>12919</v>
      </c>
      <c r="Y2968" t="s">
        <v>12956</v>
      </c>
      <c r="Z2968" t="s">
        <v>12917</v>
      </c>
    </row>
    <row r="2969" spans="1:26" x14ac:dyDescent="0.25">
      <c r="A2969" t="s">
        <v>4305</v>
      </c>
      <c r="B2969" t="s">
        <v>6131</v>
      </c>
      <c r="C2969">
        <v>10519</v>
      </c>
      <c r="D2969" t="s">
        <v>6131</v>
      </c>
      <c r="E2969" t="s">
        <v>18</v>
      </c>
      <c r="F2969" t="s">
        <v>4879</v>
      </c>
      <c r="G2969" t="s">
        <v>20</v>
      </c>
      <c r="H2969" t="s">
        <v>1231</v>
      </c>
      <c r="I2969" t="s">
        <v>32</v>
      </c>
      <c r="J2969" t="s">
        <v>23</v>
      </c>
      <c r="K2969">
        <v>1458265</v>
      </c>
      <c r="L2969" t="s">
        <v>7739</v>
      </c>
      <c r="M2969" t="s">
        <v>3892</v>
      </c>
      <c r="N2969" t="str">
        <f t="array" ref="N2969">IF(COUNT(FIND({"数据分析","数据运营","分析师"},M2969)),"1","0")</f>
        <v>0</v>
      </c>
      <c r="O2969" t="s">
        <v>189</v>
      </c>
      <c r="P2969" t="s">
        <v>1384</v>
      </c>
      <c r="Q2969" t="str">
        <f t="shared" si="92"/>
        <v>10</v>
      </c>
      <c r="R2969" t="str">
        <f t="shared" si="93"/>
        <v>20</v>
      </c>
      <c r="S2969" s="1" t="s">
        <v>1456</v>
      </c>
      <c r="T2969" t="s">
        <v>12462</v>
      </c>
      <c r="U2969" t="s">
        <v>12541</v>
      </c>
      <c r="V2969" t="s">
        <v>12853</v>
      </c>
      <c r="W2969" t="s">
        <v>12931</v>
      </c>
      <c r="X2969" t="s">
        <v>13013</v>
      </c>
      <c r="Y2969" t="s">
        <v>12917</v>
      </c>
    </row>
    <row r="2970" spans="1:26" x14ac:dyDescent="0.25">
      <c r="A2970" t="s">
        <v>4305</v>
      </c>
      <c r="B2970" t="s">
        <v>7740</v>
      </c>
      <c r="C2970">
        <v>6540</v>
      </c>
      <c r="D2970" t="s">
        <v>7741</v>
      </c>
      <c r="E2970" t="s">
        <v>47</v>
      </c>
      <c r="F2970" t="s">
        <v>7742</v>
      </c>
      <c r="G2970" t="s">
        <v>20</v>
      </c>
      <c r="H2970" t="s">
        <v>72</v>
      </c>
      <c r="I2970" t="s">
        <v>32</v>
      </c>
      <c r="J2970" t="s">
        <v>812</v>
      </c>
      <c r="K2970">
        <v>2123786</v>
      </c>
      <c r="L2970" t="s">
        <v>7743</v>
      </c>
      <c r="M2970" t="s">
        <v>1537</v>
      </c>
      <c r="N2970" t="str">
        <f t="array" ref="N2970">IF(COUNT(FIND({"数据分析","数据运营","分析师"},M2970)),"1","0")</f>
        <v>0</v>
      </c>
      <c r="O2970" t="s">
        <v>189</v>
      </c>
      <c r="P2970" t="s">
        <v>1384</v>
      </c>
      <c r="Q2970" t="str">
        <f t="shared" si="92"/>
        <v>10</v>
      </c>
      <c r="R2970" t="str">
        <f t="shared" si="93"/>
        <v>20</v>
      </c>
      <c r="S2970" s="1" t="s">
        <v>12339</v>
      </c>
      <c r="T2970" t="s">
        <v>12470</v>
      </c>
      <c r="U2970" t="s">
        <v>12454</v>
      </c>
      <c r="V2970" t="s">
        <v>12475</v>
      </c>
      <c r="W2970" t="s">
        <v>76</v>
      </c>
    </row>
    <row r="2971" spans="1:26" x14ac:dyDescent="0.25">
      <c r="A2971" t="s">
        <v>4305</v>
      </c>
      <c r="B2971" t="s">
        <v>7564</v>
      </c>
      <c r="C2971">
        <v>33517</v>
      </c>
      <c r="D2971" t="s">
        <v>7564</v>
      </c>
      <c r="E2971" t="s">
        <v>47</v>
      </c>
      <c r="G2971" t="s">
        <v>20</v>
      </c>
      <c r="H2971" t="s">
        <v>72</v>
      </c>
      <c r="I2971" t="s">
        <v>32</v>
      </c>
      <c r="J2971" t="s">
        <v>860</v>
      </c>
      <c r="K2971">
        <v>2427775</v>
      </c>
      <c r="L2971" t="s">
        <v>7744</v>
      </c>
      <c r="M2971" t="s">
        <v>479</v>
      </c>
      <c r="N2971" t="str">
        <f t="array" ref="N2971">IF(COUNT(FIND({"数据分析","数据运营","分析师"},M2971)),"1","0")</f>
        <v>0</v>
      </c>
      <c r="O2971" t="s">
        <v>231</v>
      </c>
      <c r="P2971" t="s">
        <v>1384</v>
      </c>
      <c r="Q2971" t="str">
        <f t="shared" si="92"/>
        <v>15</v>
      </c>
      <c r="R2971" t="str">
        <f t="shared" si="93"/>
        <v>25</v>
      </c>
      <c r="S2971" s="1" t="s">
        <v>12319</v>
      </c>
      <c r="T2971" t="s">
        <v>12453</v>
      </c>
      <c r="U2971" t="s">
        <v>12454</v>
      </c>
      <c r="V2971" t="s">
        <v>12455</v>
      </c>
      <c r="W2971" t="s">
        <v>12931</v>
      </c>
      <c r="X2971" t="s">
        <v>12956</v>
      </c>
      <c r="Y2971" t="s">
        <v>12917</v>
      </c>
    </row>
    <row r="2972" spans="1:26" x14ac:dyDescent="0.25">
      <c r="A2972" t="s">
        <v>4305</v>
      </c>
      <c r="B2972" t="s">
        <v>765</v>
      </c>
      <c r="C2972">
        <v>119019</v>
      </c>
      <c r="D2972" t="s">
        <v>766</v>
      </c>
      <c r="E2972" t="s">
        <v>18</v>
      </c>
      <c r="F2972" t="s">
        <v>4767</v>
      </c>
      <c r="G2972" t="s">
        <v>272</v>
      </c>
      <c r="H2972" t="s">
        <v>788</v>
      </c>
      <c r="I2972" t="s">
        <v>32</v>
      </c>
      <c r="J2972" t="s">
        <v>92</v>
      </c>
      <c r="K2972">
        <v>2343478</v>
      </c>
      <c r="L2972" t="s">
        <v>7745</v>
      </c>
      <c r="M2972" t="s">
        <v>670</v>
      </c>
      <c r="N2972" t="str">
        <f t="array" ref="N2972">IF(COUNT(FIND({"数据分析","数据运营","分析师"},M2972)),"1","0")</f>
        <v>0</v>
      </c>
      <c r="O2972" t="s">
        <v>189</v>
      </c>
      <c r="P2972" t="s">
        <v>1384</v>
      </c>
      <c r="Q2972" t="str">
        <f t="shared" si="92"/>
        <v>10</v>
      </c>
      <c r="R2972" t="str">
        <f t="shared" si="93"/>
        <v>20</v>
      </c>
      <c r="S2972" s="1" t="s">
        <v>12338</v>
      </c>
      <c r="T2972" t="s">
        <v>12483</v>
      </c>
      <c r="U2972" t="s">
        <v>12534</v>
      </c>
      <c r="V2972" t="s">
        <v>12487</v>
      </c>
      <c r="W2972" t="s">
        <v>12971</v>
      </c>
      <c r="X2972" t="s">
        <v>12949</v>
      </c>
      <c r="Y2972" t="s">
        <v>12917</v>
      </c>
    </row>
    <row r="2973" spans="1:26" x14ac:dyDescent="0.25">
      <c r="A2973" t="s">
        <v>4305</v>
      </c>
      <c r="B2973" t="s">
        <v>7746</v>
      </c>
      <c r="C2973">
        <v>131808</v>
      </c>
      <c r="D2973" t="s">
        <v>7747</v>
      </c>
      <c r="E2973" t="s">
        <v>47</v>
      </c>
      <c r="G2973" t="s">
        <v>20</v>
      </c>
      <c r="H2973" t="s">
        <v>72</v>
      </c>
      <c r="I2973" t="s">
        <v>32</v>
      </c>
      <c r="J2973" t="s">
        <v>7748</v>
      </c>
      <c r="K2973">
        <v>2361559</v>
      </c>
      <c r="L2973" t="s">
        <v>7749</v>
      </c>
      <c r="M2973" t="s">
        <v>7750</v>
      </c>
      <c r="N2973" t="str">
        <f t="array" ref="N2973">IF(COUNT(FIND({"数据分析","数据运营","分析师"},M2973)),"1","0")</f>
        <v>0</v>
      </c>
      <c r="O2973" t="s">
        <v>189</v>
      </c>
      <c r="P2973" t="s">
        <v>1384</v>
      </c>
      <c r="Q2973" t="str">
        <f t="shared" si="92"/>
        <v>10</v>
      </c>
      <c r="R2973" t="str">
        <f t="shared" si="93"/>
        <v>20</v>
      </c>
      <c r="S2973" s="1" t="s">
        <v>1456</v>
      </c>
      <c r="T2973" t="s">
        <v>12454</v>
      </c>
      <c r="U2973" t="s">
        <v>12483</v>
      </c>
      <c r="V2973" t="s">
        <v>12453</v>
      </c>
      <c r="W2973" t="s">
        <v>12931</v>
      </c>
      <c r="X2973" t="s">
        <v>12917</v>
      </c>
    </row>
    <row r="2974" spans="1:26" x14ac:dyDescent="0.25">
      <c r="A2974" t="s">
        <v>4305</v>
      </c>
      <c r="B2974" t="s">
        <v>7751</v>
      </c>
      <c r="C2974">
        <v>67118</v>
      </c>
      <c r="D2974" t="s">
        <v>7752</v>
      </c>
      <c r="E2974" t="s">
        <v>47</v>
      </c>
      <c r="F2974" t="s">
        <v>4399</v>
      </c>
      <c r="G2974" t="s">
        <v>20</v>
      </c>
      <c r="H2974" t="s">
        <v>72</v>
      </c>
      <c r="I2974" t="s">
        <v>32</v>
      </c>
      <c r="J2974" t="s">
        <v>23</v>
      </c>
      <c r="K2974">
        <v>2409961</v>
      </c>
      <c r="L2974" t="s">
        <v>7753</v>
      </c>
      <c r="M2974" t="s">
        <v>7754</v>
      </c>
      <c r="N2974" t="str">
        <f t="array" ref="N2974">IF(COUNT(FIND({"数据分析","数据运营","分析师"},M2974)),"1","0")</f>
        <v>0</v>
      </c>
      <c r="O2974" t="s">
        <v>298</v>
      </c>
      <c r="P2974" t="s">
        <v>1384</v>
      </c>
      <c r="Q2974" t="str">
        <f t="shared" si="92"/>
        <v>15</v>
      </c>
      <c r="R2974" t="str">
        <f t="shared" si="93"/>
        <v>30</v>
      </c>
      <c r="S2974" s="1" t="s">
        <v>1456</v>
      </c>
      <c r="T2974" t="s">
        <v>12462</v>
      </c>
      <c r="U2974" t="s">
        <v>12455</v>
      </c>
      <c r="V2974" t="s">
        <v>12467</v>
      </c>
      <c r="W2974" t="s">
        <v>12929</v>
      </c>
      <c r="X2974" t="s">
        <v>12919</v>
      </c>
      <c r="Y2974" t="s">
        <v>12944</v>
      </c>
      <c r="Z2974" t="s">
        <v>12917</v>
      </c>
    </row>
    <row r="2975" spans="1:26" x14ac:dyDescent="0.25">
      <c r="A2975" t="s">
        <v>4305</v>
      </c>
      <c r="B2975" t="s">
        <v>5124</v>
      </c>
      <c r="C2975">
        <v>4836</v>
      </c>
      <c r="D2975" t="s">
        <v>4921</v>
      </c>
      <c r="E2975" t="s">
        <v>18</v>
      </c>
      <c r="G2975" t="s">
        <v>49</v>
      </c>
      <c r="H2975" t="s">
        <v>42</v>
      </c>
      <c r="I2975" t="s">
        <v>32</v>
      </c>
      <c r="J2975" t="s">
        <v>92</v>
      </c>
      <c r="K2975">
        <v>2141470</v>
      </c>
      <c r="L2975" t="s">
        <v>7755</v>
      </c>
      <c r="M2975" t="s">
        <v>158</v>
      </c>
      <c r="N2975" t="str">
        <f t="array" ref="N2975">IF(COUNT(FIND({"数据分析","数据运营","分析师"},M2975)),"1","0")</f>
        <v>1</v>
      </c>
      <c r="O2975" t="s">
        <v>231</v>
      </c>
      <c r="P2975" t="s">
        <v>1384</v>
      </c>
      <c r="Q2975" t="str">
        <f t="shared" si="92"/>
        <v>15</v>
      </c>
      <c r="R2975" t="str">
        <f t="shared" si="93"/>
        <v>25</v>
      </c>
      <c r="S2975" s="1" t="s">
        <v>12319</v>
      </c>
      <c r="T2975" t="s">
        <v>12464</v>
      </c>
      <c r="U2975" t="s">
        <v>12453</v>
      </c>
      <c r="V2975" t="s">
        <v>12455</v>
      </c>
      <c r="W2975" s="1" t="s">
        <v>13220</v>
      </c>
      <c r="X2975" t="s">
        <v>12810</v>
      </c>
      <c r="Y2975" t="s">
        <v>13274</v>
      </c>
      <c r="Z2975" t="s">
        <v>13293</v>
      </c>
    </row>
    <row r="2976" spans="1:26" x14ac:dyDescent="0.25">
      <c r="A2976" t="s">
        <v>4305</v>
      </c>
      <c r="B2976" t="s">
        <v>7756</v>
      </c>
      <c r="C2976">
        <v>49638</v>
      </c>
      <c r="D2976" t="s">
        <v>7757</v>
      </c>
      <c r="E2976" t="s">
        <v>47</v>
      </c>
      <c r="F2976" t="s">
        <v>7758</v>
      </c>
      <c r="G2976" t="s">
        <v>20</v>
      </c>
      <c r="H2976" t="s">
        <v>1399</v>
      </c>
      <c r="I2976" t="s">
        <v>32</v>
      </c>
      <c r="J2976" t="s">
        <v>302</v>
      </c>
      <c r="K2976">
        <v>2413853</v>
      </c>
      <c r="L2976" t="s">
        <v>7759</v>
      </c>
      <c r="M2976" t="s">
        <v>1676</v>
      </c>
      <c r="N2976" t="str">
        <f t="array" ref="N2976">IF(COUNT(FIND({"数据分析","数据运营","分析师"},M2976)),"1","0")</f>
        <v>0</v>
      </c>
      <c r="O2976" t="s">
        <v>391</v>
      </c>
      <c r="P2976" t="s">
        <v>1384</v>
      </c>
      <c r="Q2976" t="str">
        <f t="shared" si="92"/>
        <v>15</v>
      </c>
      <c r="R2976" t="str">
        <f t="shared" si="93"/>
        <v>20</v>
      </c>
      <c r="S2976" s="1" t="s">
        <v>12319</v>
      </c>
      <c r="T2976" t="s">
        <v>12453</v>
      </c>
      <c r="U2976" t="s">
        <v>12454</v>
      </c>
      <c r="V2976" t="s">
        <v>12455</v>
      </c>
      <c r="W2976" t="s">
        <v>12931</v>
      </c>
      <c r="X2976" t="s">
        <v>13019</v>
      </c>
      <c r="Y2976" t="s">
        <v>12917</v>
      </c>
    </row>
    <row r="2977" spans="1:27" x14ac:dyDescent="0.25">
      <c r="A2977" t="s">
        <v>4305</v>
      </c>
      <c r="B2977" t="s">
        <v>4738</v>
      </c>
      <c r="C2977">
        <v>129</v>
      </c>
      <c r="D2977" t="s">
        <v>4739</v>
      </c>
      <c r="E2977" t="s">
        <v>47</v>
      </c>
      <c r="F2977" t="s">
        <v>4399</v>
      </c>
      <c r="G2977" t="s">
        <v>130</v>
      </c>
      <c r="H2977" t="s">
        <v>130</v>
      </c>
      <c r="I2977" t="s">
        <v>32</v>
      </c>
      <c r="J2977" t="s">
        <v>3047</v>
      </c>
      <c r="K2977">
        <v>700476</v>
      </c>
      <c r="L2977" t="s">
        <v>7760</v>
      </c>
      <c r="M2977" t="s">
        <v>7761</v>
      </c>
      <c r="N2977" t="str">
        <f t="array" ref="N2977">IF(COUNT(FIND({"数据分析","数据运营","分析师"},M2977)),"1","0")</f>
        <v>1</v>
      </c>
      <c r="O2977" t="s">
        <v>148</v>
      </c>
      <c r="P2977" t="s">
        <v>1384</v>
      </c>
      <c r="Q2977" t="str">
        <f t="shared" si="92"/>
        <v>10</v>
      </c>
      <c r="R2977" t="str">
        <f t="shared" si="93"/>
        <v>18</v>
      </c>
      <c r="S2977" s="1" t="s">
        <v>12322</v>
      </c>
      <c r="T2977" t="s">
        <v>12534</v>
      </c>
      <c r="U2977" t="s">
        <v>12489</v>
      </c>
      <c r="V2977" t="s">
        <v>12462</v>
      </c>
      <c r="W2977" s="1" t="s">
        <v>130</v>
      </c>
      <c r="X2977" t="s">
        <v>12810</v>
      </c>
      <c r="Y2977" t="s">
        <v>13274</v>
      </c>
    </row>
    <row r="2978" spans="1:27" x14ac:dyDescent="0.25">
      <c r="A2978" t="s">
        <v>4305</v>
      </c>
      <c r="B2978" t="s">
        <v>7762</v>
      </c>
      <c r="C2978">
        <v>28308</v>
      </c>
      <c r="D2978" t="s">
        <v>7763</v>
      </c>
      <c r="E2978" t="s">
        <v>47</v>
      </c>
      <c r="F2978" t="s">
        <v>4734</v>
      </c>
      <c r="G2978" t="s">
        <v>20</v>
      </c>
      <c r="H2978" t="s">
        <v>407</v>
      </c>
      <c r="I2978" t="s">
        <v>32</v>
      </c>
      <c r="J2978" t="s">
        <v>2056</v>
      </c>
      <c r="K2978">
        <v>2510528</v>
      </c>
      <c r="L2978" t="s">
        <v>7764</v>
      </c>
      <c r="M2978" t="s">
        <v>7084</v>
      </c>
      <c r="N2978" t="str">
        <f t="array" ref="N2978">IF(COUNT(FIND({"数据分析","数据运营","分析师"},M2978)),"1","0")</f>
        <v>0</v>
      </c>
      <c r="O2978" t="s">
        <v>815</v>
      </c>
      <c r="P2978" t="s">
        <v>1384</v>
      </c>
      <c r="Q2978" t="str">
        <f t="shared" si="92"/>
        <v>20</v>
      </c>
      <c r="R2978" t="str">
        <f t="shared" si="93"/>
        <v>40</v>
      </c>
      <c r="S2978" s="1" t="s">
        <v>12339</v>
      </c>
      <c r="T2978" t="s">
        <v>12455</v>
      </c>
      <c r="U2978" t="s">
        <v>12457</v>
      </c>
      <c r="V2978" t="s">
        <v>12454</v>
      </c>
      <c r="W2978" t="s">
        <v>13087</v>
      </c>
      <c r="X2978" t="s">
        <v>13088</v>
      </c>
      <c r="Y2978" t="s">
        <v>13067</v>
      </c>
      <c r="Z2978" t="s">
        <v>12919</v>
      </c>
      <c r="AA2978" t="s">
        <v>13089</v>
      </c>
    </row>
    <row r="2979" spans="1:27" x14ac:dyDescent="0.25">
      <c r="A2979" t="s">
        <v>4305</v>
      </c>
      <c r="B2979" t="s">
        <v>7765</v>
      </c>
      <c r="C2979">
        <v>143309</v>
      </c>
      <c r="D2979" t="s">
        <v>7766</v>
      </c>
      <c r="E2979" t="s">
        <v>18</v>
      </c>
      <c r="F2979" t="s">
        <v>7653</v>
      </c>
      <c r="G2979" t="s">
        <v>49</v>
      </c>
      <c r="H2979" t="s">
        <v>116</v>
      </c>
      <c r="I2979" t="s">
        <v>32</v>
      </c>
      <c r="J2979" t="s">
        <v>23</v>
      </c>
      <c r="K2979">
        <v>2231670</v>
      </c>
      <c r="L2979" t="s">
        <v>7767</v>
      </c>
      <c r="M2979" t="s">
        <v>158</v>
      </c>
      <c r="N2979" t="str">
        <f t="array" ref="N2979">IF(COUNT(FIND({"数据分析","数据运营","分析师"},M2979)),"1","0")</f>
        <v>1</v>
      </c>
      <c r="O2979" t="s">
        <v>189</v>
      </c>
      <c r="P2979" t="s">
        <v>1384</v>
      </c>
      <c r="Q2979" t="str">
        <f t="shared" si="92"/>
        <v>10</v>
      </c>
      <c r="R2979" t="str">
        <f t="shared" si="93"/>
        <v>20</v>
      </c>
      <c r="S2979" s="1" t="s">
        <v>12325</v>
      </c>
      <c r="T2979" t="s">
        <v>12479</v>
      </c>
      <c r="U2979" t="s">
        <v>12455</v>
      </c>
      <c r="V2979" t="s">
        <v>12464</v>
      </c>
      <c r="W2979" s="1" t="s">
        <v>42</v>
      </c>
      <c r="X2979" t="s">
        <v>13274</v>
      </c>
      <c r="Y2979" t="s">
        <v>13293</v>
      </c>
    </row>
    <row r="2980" spans="1:27" x14ac:dyDescent="0.25">
      <c r="A2980" t="s">
        <v>4305</v>
      </c>
      <c r="B2980" t="s">
        <v>4324</v>
      </c>
      <c r="C2980">
        <v>55446</v>
      </c>
      <c r="D2980" t="s">
        <v>4325</v>
      </c>
      <c r="E2980" t="s">
        <v>30</v>
      </c>
      <c r="G2980" t="s">
        <v>49</v>
      </c>
      <c r="H2980" t="s">
        <v>116</v>
      </c>
      <c r="I2980" t="s">
        <v>32</v>
      </c>
      <c r="J2980" t="s">
        <v>213</v>
      </c>
      <c r="K2980">
        <v>2415051</v>
      </c>
      <c r="L2980" t="s">
        <v>7768</v>
      </c>
      <c r="M2980" t="s">
        <v>7769</v>
      </c>
      <c r="N2980" t="str">
        <f t="array" ref="N2980">IF(COUNT(FIND({"数据分析","数据运营","分析师"},M2980)),"1","0")</f>
        <v>1</v>
      </c>
      <c r="O2980" t="s">
        <v>231</v>
      </c>
      <c r="P2980" t="s">
        <v>1384</v>
      </c>
      <c r="Q2980" t="str">
        <f t="shared" si="92"/>
        <v>15</v>
      </c>
      <c r="R2980" t="str">
        <f t="shared" si="93"/>
        <v>25</v>
      </c>
      <c r="S2980" s="1" t="s">
        <v>8116</v>
      </c>
      <c r="T2980" t="s">
        <v>12454</v>
      </c>
      <c r="U2980" t="s">
        <v>12455</v>
      </c>
      <c r="V2980" t="s">
        <v>12477</v>
      </c>
      <c r="W2980" s="1" t="s">
        <v>42</v>
      </c>
      <c r="X2980" t="s">
        <v>13274</v>
      </c>
    </row>
    <row r="2981" spans="1:27" x14ac:dyDescent="0.25">
      <c r="A2981" t="s">
        <v>4305</v>
      </c>
      <c r="B2981" t="s">
        <v>5621</v>
      </c>
      <c r="C2981">
        <v>3712</v>
      </c>
      <c r="D2981" t="s">
        <v>292</v>
      </c>
      <c r="E2981" t="s">
        <v>18</v>
      </c>
      <c r="G2981" t="s">
        <v>41</v>
      </c>
      <c r="H2981" t="s">
        <v>42</v>
      </c>
      <c r="I2981" t="s">
        <v>22</v>
      </c>
      <c r="J2981" t="s">
        <v>73</v>
      </c>
      <c r="K2981">
        <v>2467305</v>
      </c>
      <c r="L2981" t="s">
        <v>7770</v>
      </c>
      <c r="M2981" t="s">
        <v>7771</v>
      </c>
      <c r="N2981" t="str">
        <f t="array" ref="N2981">IF(COUNT(FIND({"数据分析","数据运营","分析师"},M2981)),"1","0")</f>
        <v>0</v>
      </c>
      <c r="O2981" t="s">
        <v>815</v>
      </c>
      <c r="P2981" t="s">
        <v>1384</v>
      </c>
      <c r="Q2981" t="str">
        <f t="shared" si="92"/>
        <v>20</v>
      </c>
      <c r="R2981" t="str">
        <f t="shared" si="93"/>
        <v>40</v>
      </c>
      <c r="S2981" s="1" t="s">
        <v>1456</v>
      </c>
      <c r="T2981" t="s">
        <v>12465</v>
      </c>
      <c r="U2981" t="s">
        <v>12454</v>
      </c>
      <c r="V2981" t="s">
        <v>12455</v>
      </c>
      <c r="W2981" t="s">
        <v>12930</v>
      </c>
      <c r="X2981" t="s">
        <v>12926</v>
      </c>
      <c r="Y2981" t="s">
        <v>12917</v>
      </c>
    </row>
    <row r="2982" spans="1:27" x14ac:dyDescent="0.25">
      <c r="A2982" t="s">
        <v>4305</v>
      </c>
      <c r="B2982" t="s">
        <v>7772</v>
      </c>
      <c r="C2982">
        <v>103607</v>
      </c>
      <c r="D2982" t="s">
        <v>7773</v>
      </c>
      <c r="E2982" t="s">
        <v>39</v>
      </c>
      <c r="F2982" t="s">
        <v>7774</v>
      </c>
      <c r="G2982" t="s">
        <v>272</v>
      </c>
      <c r="H2982" t="s">
        <v>788</v>
      </c>
      <c r="I2982" t="s">
        <v>32</v>
      </c>
      <c r="J2982" t="s">
        <v>87</v>
      </c>
      <c r="K2982">
        <v>2150693</v>
      </c>
      <c r="L2982" t="s">
        <v>7775</v>
      </c>
      <c r="M2982" t="s">
        <v>586</v>
      </c>
      <c r="N2982" t="str">
        <f t="array" ref="N2982">IF(COUNT(FIND({"数据分析","数据运营","分析师"},M2982)),"1","0")</f>
        <v>1</v>
      </c>
      <c r="O2982" t="s">
        <v>36</v>
      </c>
      <c r="P2982" t="s">
        <v>1384</v>
      </c>
      <c r="Q2982" t="str">
        <f t="shared" si="92"/>
        <v>10</v>
      </c>
      <c r="R2982" t="str">
        <f t="shared" si="93"/>
        <v>15</v>
      </c>
      <c r="S2982" s="1" t="s">
        <v>8116</v>
      </c>
      <c r="T2982" t="s">
        <v>12455</v>
      </c>
      <c r="U2982" t="s">
        <v>12475</v>
      </c>
      <c r="V2982" t="s">
        <v>12477</v>
      </c>
      <c r="W2982" s="1" t="s">
        <v>138</v>
      </c>
      <c r="X2982" t="s">
        <v>13278</v>
      </c>
      <c r="Y2982" t="s">
        <v>13283</v>
      </c>
    </row>
    <row r="2983" spans="1:27" x14ac:dyDescent="0.25">
      <c r="A2983" t="s">
        <v>4305</v>
      </c>
      <c r="B2983" t="s">
        <v>6593</v>
      </c>
      <c r="C2983">
        <v>77962</v>
      </c>
      <c r="D2983" t="s">
        <v>6594</v>
      </c>
      <c r="E2983" t="s">
        <v>39</v>
      </c>
      <c r="F2983" t="s">
        <v>4399</v>
      </c>
      <c r="G2983" t="s">
        <v>20</v>
      </c>
      <c r="H2983" t="s">
        <v>739</v>
      </c>
      <c r="I2983" t="s">
        <v>32</v>
      </c>
      <c r="J2983" t="s">
        <v>50</v>
      </c>
      <c r="K2983">
        <v>1386475</v>
      </c>
      <c r="L2983" t="s">
        <v>6595</v>
      </c>
      <c r="M2983" t="s">
        <v>2075</v>
      </c>
      <c r="N2983" t="str">
        <f t="array" ref="N2983">IF(COUNT(FIND({"数据分析","数据运营","分析师"},M2983)),"1","0")</f>
        <v>0</v>
      </c>
      <c r="O2983" t="s">
        <v>1784</v>
      </c>
      <c r="P2983" t="s">
        <v>1384</v>
      </c>
      <c r="Q2983" t="str">
        <f t="shared" si="92"/>
        <v>25</v>
      </c>
      <c r="R2983" t="str">
        <f t="shared" si="93"/>
        <v>35</v>
      </c>
      <c r="S2983" s="1" t="s">
        <v>8116</v>
      </c>
      <c r="T2983" t="s">
        <v>12455</v>
      </c>
      <c r="U2983" t="s">
        <v>12477</v>
      </c>
      <c r="V2983" t="s">
        <v>12460</v>
      </c>
      <c r="W2983" t="s">
        <v>12931</v>
      </c>
      <c r="X2983" t="s">
        <v>13004</v>
      </c>
      <c r="Y2983" t="s">
        <v>12917</v>
      </c>
    </row>
    <row r="2984" spans="1:27" x14ac:dyDescent="0.25">
      <c r="A2984" t="s">
        <v>4305</v>
      </c>
      <c r="B2984" t="s">
        <v>7776</v>
      </c>
      <c r="C2984">
        <v>123927</v>
      </c>
      <c r="D2984" t="s">
        <v>7777</v>
      </c>
      <c r="E2984" t="s">
        <v>56</v>
      </c>
      <c r="F2984" t="s">
        <v>4522</v>
      </c>
      <c r="G2984" t="s">
        <v>20</v>
      </c>
      <c r="H2984" t="s">
        <v>407</v>
      </c>
      <c r="I2984" t="s">
        <v>32</v>
      </c>
      <c r="J2984" t="s">
        <v>274</v>
      </c>
      <c r="K2984">
        <v>2406247</v>
      </c>
      <c r="L2984" t="s">
        <v>7778</v>
      </c>
      <c r="M2984" t="s">
        <v>7779</v>
      </c>
      <c r="N2984" t="str">
        <f t="array" ref="N2984">IF(COUNT(FIND({"数据分析","数据运营","分析师"},M2984)),"1","0")</f>
        <v>0</v>
      </c>
      <c r="O2984" t="s">
        <v>220</v>
      </c>
      <c r="P2984" t="s">
        <v>1384</v>
      </c>
      <c r="Q2984" t="str">
        <f t="shared" si="92"/>
        <v>8</v>
      </c>
      <c r="R2984" t="str">
        <f t="shared" si="93"/>
        <v>16</v>
      </c>
      <c r="S2984" s="1" t="s">
        <v>2061</v>
      </c>
      <c r="T2984" t="s">
        <v>12468</v>
      </c>
      <c r="U2984" t="s">
        <v>12454</v>
      </c>
      <c r="V2984" t="s">
        <v>12457</v>
      </c>
      <c r="W2984" t="s">
        <v>12931</v>
      </c>
      <c r="X2984" t="s">
        <v>13097</v>
      </c>
      <c r="Y2984" t="s">
        <v>13086</v>
      </c>
      <c r="Z2984" t="s">
        <v>12917</v>
      </c>
    </row>
    <row r="2985" spans="1:27" x14ac:dyDescent="0.25">
      <c r="A2985" t="s">
        <v>4305</v>
      </c>
      <c r="B2985" t="s">
        <v>7183</v>
      </c>
      <c r="C2985">
        <v>122639</v>
      </c>
      <c r="D2985" t="s">
        <v>7184</v>
      </c>
      <c r="E2985" t="s">
        <v>47</v>
      </c>
      <c r="F2985" t="s">
        <v>7780</v>
      </c>
      <c r="G2985" t="s">
        <v>33</v>
      </c>
      <c r="H2985" t="s">
        <v>2444</v>
      </c>
      <c r="I2985" t="s">
        <v>32</v>
      </c>
      <c r="J2985" t="s">
        <v>5243</v>
      </c>
      <c r="K2985">
        <v>2466358</v>
      </c>
      <c r="L2985" t="s">
        <v>7781</v>
      </c>
      <c r="M2985" t="s">
        <v>7782</v>
      </c>
      <c r="N2985" t="str">
        <f t="array" ref="N2985">IF(COUNT(FIND({"数据分析","数据运营","分析师"},M2985)),"1","0")</f>
        <v>1</v>
      </c>
      <c r="O2985" t="s">
        <v>298</v>
      </c>
      <c r="P2985" t="s">
        <v>1384</v>
      </c>
      <c r="Q2985" t="str">
        <f t="shared" si="92"/>
        <v>15</v>
      </c>
      <c r="R2985" t="str">
        <f t="shared" si="93"/>
        <v>30</v>
      </c>
      <c r="S2985" s="1" t="s">
        <v>1456</v>
      </c>
      <c r="T2985" t="s">
        <v>12462</v>
      </c>
      <c r="U2985" t="s">
        <v>12487</v>
      </c>
      <c r="V2985" t="s">
        <v>12460</v>
      </c>
      <c r="W2985" s="1" t="s">
        <v>138</v>
      </c>
      <c r="X2985" t="s">
        <v>13276</v>
      </c>
    </row>
    <row r="2986" spans="1:27" x14ac:dyDescent="0.25">
      <c r="A2986" t="s">
        <v>4305</v>
      </c>
      <c r="B2986" t="s">
        <v>5974</v>
      </c>
      <c r="C2986">
        <v>323</v>
      </c>
      <c r="D2986" t="s">
        <v>6691</v>
      </c>
      <c r="E2986" t="s">
        <v>18</v>
      </c>
      <c r="G2986" t="s">
        <v>20</v>
      </c>
      <c r="H2986" t="s">
        <v>72</v>
      </c>
      <c r="I2986" t="s">
        <v>32</v>
      </c>
      <c r="J2986" t="s">
        <v>23</v>
      </c>
      <c r="K2986">
        <v>2501744</v>
      </c>
      <c r="L2986" t="s">
        <v>7783</v>
      </c>
      <c r="M2986" t="s">
        <v>1676</v>
      </c>
      <c r="N2986" t="str">
        <f t="array" ref="N2986">IF(COUNT(FIND({"数据分析","数据运营","分析师"},M2986)),"1","0")</f>
        <v>0</v>
      </c>
      <c r="O2986" t="s">
        <v>1518</v>
      </c>
      <c r="P2986" t="s">
        <v>1384</v>
      </c>
      <c r="Q2986" t="str">
        <f t="shared" si="92"/>
        <v>20</v>
      </c>
      <c r="R2986" t="str">
        <f t="shared" si="93"/>
        <v>35</v>
      </c>
      <c r="S2986" s="1" t="s">
        <v>12339</v>
      </c>
      <c r="T2986" t="s">
        <v>12455</v>
      </c>
      <c r="U2986" t="s">
        <v>12456</v>
      </c>
      <c r="V2986" t="s">
        <v>12470</v>
      </c>
      <c r="W2986" t="s">
        <v>12931</v>
      </c>
      <c r="X2986" t="s">
        <v>13019</v>
      </c>
      <c r="Y2986" t="s">
        <v>12917</v>
      </c>
    </row>
    <row r="2987" spans="1:27" x14ac:dyDescent="0.25">
      <c r="A2987" t="s">
        <v>4305</v>
      </c>
      <c r="B2987" t="s">
        <v>6017</v>
      </c>
      <c r="C2987">
        <v>84756</v>
      </c>
      <c r="D2987" t="s">
        <v>6017</v>
      </c>
      <c r="E2987" t="s">
        <v>30</v>
      </c>
      <c r="F2987" t="s">
        <v>6018</v>
      </c>
      <c r="G2987" t="s">
        <v>253</v>
      </c>
      <c r="H2987" t="s">
        <v>21</v>
      </c>
      <c r="I2987" t="s">
        <v>32</v>
      </c>
      <c r="J2987" t="s">
        <v>213</v>
      </c>
      <c r="K2987">
        <v>2571731</v>
      </c>
      <c r="L2987" t="s">
        <v>6019</v>
      </c>
      <c r="M2987" t="s">
        <v>7784</v>
      </c>
      <c r="N2987" t="str">
        <f t="array" ref="N2987">IF(COUNT(FIND({"数据分析","数据运营","分析师"},M2987)),"1","0")</f>
        <v>0</v>
      </c>
      <c r="O2987" t="s">
        <v>815</v>
      </c>
      <c r="P2987" t="s">
        <v>1384</v>
      </c>
      <c r="Q2987" t="str">
        <f t="shared" si="92"/>
        <v>20</v>
      </c>
      <c r="R2987" t="str">
        <f t="shared" si="93"/>
        <v>40</v>
      </c>
      <c r="S2987" s="1" t="s">
        <v>12320</v>
      </c>
      <c r="T2987" t="s">
        <v>12464</v>
      </c>
      <c r="U2987" t="s">
        <v>12455</v>
      </c>
      <c r="V2987" t="s">
        <v>12467</v>
      </c>
      <c r="W2987" t="s">
        <v>12938</v>
      </c>
      <c r="X2987" t="s">
        <v>12915</v>
      </c>
      <c r="Y2987" t="s">
        <v>13017</v>
      </c>
      <c r="Z2987" t="s">
        <v>12920</v>
      </c>
      <c r="AA2987" t="s">
        <v>13150</v>
      </c>
    </row>
    <row r="2988" spans="1:27" x14ac:dyDescent="0.25">
      <c r="A2988" t="s">
        <v>4305</v>
      </c>
      <c r="B2988" t="s">
        <v>7785</v>
      </c>
      <c r="C2988">
        <v>507</v>
      </c>
      <c r="D2988" t="s">
        <v>7786</v>
      </c>
      <c r="E2988" t="s">
        <v>47</v>
      </c>
      <c r="F2988" t="s">
        <v>5198</v>
      </c>
      <c r="G2988" t="s">
        <v>272</v>
      </c>
      <c r="H2988" t="s">
        <v>788</v>
      </c>
      <c r="I2988" t="s">
        <v>32</v>
      </c>
      <c r="J2988" t="s">
        <v>5303</v>
      </c>
      <c r="K2988">
        <v>2346838</v>
      </c>
      <c r="L2988" t="s">
        <v>7787</v>
      </c>
      <c r="M2988" t="s">
        <v>670</v>
      </c>
      <c r="N2988" t="str">
        <f t="array" ref="N2988">IF(COUNT(FIND({"数据分析","数据运营","分析师"},M2988)),"1","0")</f>
        <v>0</v>
      </c>
      <c r="O2988" t="s">
        <v>1518</v>
      </c>
      <c r="P2988" t="s">
        <v>1384</v>
      </c>
      <c r="Q2988" t="str">
        <f t="shared" si="92"/>
        <v>20</v>
      </c>
      <c r="R2988" t="str">
        <f t="shared" si="93"/>
        <v>35</v>
      </c>
      <c r="S2988" s="1" t="s">
        <v>12325</v>
      </c>
      <c r="T2988" t="s">
        <v>12467</v>
      </c>
      <c r="U2988" t="s">
        <v>12477</v>
      </c>
      <c r="V2988" t="s">
        <v>12487</v>
      </c>
      <c r="W2988" t="s">
        <v>12971</v>
      </c>
      <c r="X2988" t="s">
        <v>12949</v>
      </c>
      <c r="Y2988" t="s">
        <v>12917</v>
      </c>
    </row>
    <row r="2989" spans="1:27" x14ac:dyDescent="0.25">
      <c r="A2989" t="s">
        <v>4305</v>
      </c>
      <c r="B2989" t="s">
        <v>7788</v>
      </c>
      <c r="C2989">
        <v>142800</v>
      </c>
      <c r="D2989" t="s">
        <v>7789</v>
      </c>
      <c r="E2989" t="s">
        <v>30</v>
      </c>
      <c r="F2989" t="s">
        <v>4322</v>
      </c>
      <c r="G2989" t="s">
        <v>20</v>
      </c>
      <c r="H2989" t="s">
        <v>72</v>
      </c>
      <c r="I2989" t="s">
        <v>32</v>
      </c>
      <c r="J2989" t="s">
        <v>258</v>
      </c>
      <c r="K2989">
        <v>2390440</v>
      </c>
      <c r="L2989" t="s">
        <v>7790</v>
      </c>
      <c r="M2989" t="s">
        <v>721</v>
      </c>
      <c r="N2989" t="str">
        <f t="array" ref="N2989">IF(COUNT(FIND({"数据分析","数据运营","分析师"},M2989)),"1","0")</f>
        <v>0</v>
      </c>
      <c r="O2989" t="s">
        <v>815</v>
      </c>
      <c r="P2989" t="s">
        <v>1384</v>
      </c>
      <c r="Q2989" t="str">
        <f t="shared" si="92"/>
        <v>20</v>
      </c>
      <c r="R2989" t="str">
        <f t="shared" si="93"/>
        <v>40</v>
      </c>
      <c r="W2989" t="s">
        <v>12931</v>
      </c>
      <c r="X2989" t="s">
        <v>12956</v>
      </c>
      <c r="Y2989" t="s">
        <v>12917</v>
      </c>
    </row>
    <row r="2990" spans="1:27" x14ac:dyDescent="0.25">
      <c r="A2990" t="s">
        <v>4305</v>
      </c>
      <c r="B2990" t="s">
        <v>6515</v>
      </c>
      <c r="C2990">
        <v>23682</v>
      </c>
      <c r="D2990" t="s">
        <v>6516</v>
      </c>
      <c r="E2990" t="s">
        <v>30</v>
      </c>
      <c r="F2990" t="s">
        <v>7791</v>
      </c>
      <c r="G2990" t="s">
        <v>272</v>
      </c>
      <c r="H2990" t="s">
        <v>788</v>
      </c>
      <c r="I2990" t="s">
        <v>32</v>
      </c>
      <c r="J2990" t="s">
        <v>2156</v>
      </c>
      <c r="K2990">
        <v>2527657</v>
      </c>
      <c r="L2990" t="s">
        <v>7792</v>
      </c>
      <c r="M2990" t="s">
        <v>7793</v>
      </c>
      <c r="N2990" t="str">
        <f t="array" ref="N2990">IF(COUNT(FIND({"数据分析","数据运营","分析师"},M2990)),"1","0")</f>
        <v>0</v>
      </c>
      <c r="O2990" t="s">
        <v>298</v>
      </c>
      <c r="P2990" t="s">
        <v>1384</v>
      </c>
      <c r="Q2990" t="str">
        <f t="shared" si="92"/>
        <v>15</v>
      </c>
      <c r="R2990" t="str">
        <f t="shared" si="93"/>
        <v>30</v>
      </c>
      <c r="S2990" s="1" t="s">
        <v>12339</v>
      </c>
      <c r="T2990" t="s">
        <v>12455</v>
      </c>
      <c r="U2990" t="s">
        <v>12470</v>
      </c>
      <c r="V2990" t="s">
        <v>12468</v>
      </c>
      <c r="W2990" t="s">
        <v>12971</v>
      </c>
      <c r="X2990" t="s">
        <v>12919</v>
      </c>
      <c r="Y2990" t="s">
        <v>12949</v>
      </c>
      <c r="Z2990" t="s">
        <v>12956</v>
      </c>
      <c r="AA2990" t="s">
        <v>12917</v>
      </c>
    </row>
    <row r="2991" spans="1:27" x14ac:dyDescent="0.25">
      <c r="A2991" t="s">
        <v>4305</v>
      </c>
      <c r="B2991" t="s">
        <v>7794</v>
      </c>
      <c r="C2991">
        <v>117096</v>
      </c>
      <c r="D2991" t="s">
        <v>7795</v>
      </c>
      <c r="E2991" t="s">
        <v>47</v>
      </c>
      <c r="F2991" t="s">
        <v>4313</v>
      </c>
      <c r="G2991" t="s">
        <v>20</v>
      </c>
      <c r="H2991" t="s">
        <v>21</v>
      </c>
      <c r="I2991" t="s">
        <v>32</v>
      </c>
      <c r="J2991" t="s">
        <v>23</v>
      </c>
      <c r="K2991">
        <v>2324032</v>
      </c>
      <c r="L2991" t="s">
        <v>7796</v>
      </c>
      <c r="M2991" t="s">
        <v>7797</v>
      </c>
      <c r="N2991" t="str">
        <f t="array" ref="N2991">IF(COUNT(FIND({"数据分析","数据运营","分析师"},M2991)),"1","0")</f>
        <v>0</v>
      </c>
      <c r="O2991" t="s">
        <v>488</v>
      </c>
      <c r="P2991" t="s">
        <v>1384</v>
      </c>
      <c r="Q2991" t="str">
        <f t="shared" si="92"/>
        <v>20</v>
      </c>
      <c r="R2991" t="str">
        <f t="shared" si="93"/>
        <v>25</v>
      </c>
      <c r="S2991" s="1" t="s">
        <v>12325</v>
      </c>
      <c r="T2991" t="s">
        <v>12483</v>
      </c>
      <c r="U2991" t="s">
        <v>12460</v>
      </c>
      <c r="V2991" t="s">
        <v>12475</v>
      </c>
      <c r="W2991" t="s">
        <v>12957</v>
      </c>
      <c r="X2991" t="s">
        <v>12949</v>
      </c>
      <c r="Y2991" t="s">
        <v>12920</v>
      </c>
      <c r="Z2991" t="s">
        <v>12937</v>
      </c>
    </row>
    <row r="2992" spans="1:27" x14ac:dyDescent="0.25">
      <c r="A2992" t="s">
        <v>4305</v>
      </c>
      <c r="B2992" t="s">
        <v>7798</v>
      </c>
      <c r="C2992">
        <v>130707</v>
      </c>
      <c r="D2992" t="s">
        <v>7799</v>
      </c>
      <c r="E2992" t="s">
        <v>30</v>
      </c>
      <c r="F2992" t="s">
        <v>7800</v>
      </c>
      <c r="G2992" t="s">
        <v>49</v>
      </c>
      <c r="H2992" t="s">
        <v>42</v>
      </c>
      <c r="I2992" t="s">
        <v>178</v>
      </c>
      <c r="J2992" t="s">
        <v>208</v>
      </c>
      <c r="K2992">
        <v>2215100</v>
      </c>
      <c r="L2992" t="s">
        <v>790</v>
      </c>
      <c r="M2992" t="s">
        <v>158</v>
      </c>
      <c r="N2992" t="str">
        <f t="array" ref="N2992">IF(COUNT(FIND({"数据分析","数据运营","分析师"},M2992)),"1","0")</f>
        <v>1</v>
      </c>
      <c r="O2992" t="s">
        <v>571</v>
      </c>
      <c r="P2992" t="s">
        <v>1384</v>
      </c>
      <c r="Q2992" t="str">
        <f t="shared" si="92"/>
        <v>6</v>
      </c>
      <c r="R2992" t="str">
        <f t="shared" si="93"/>
        <v>9</v>
      </c>
      <c r="W2992" s="1" t="s">
        <v>13220</v>
      </c>
      <c r="X2992" t="s">
        <v>12810</v>
      </c>
      <c r="Y2992" t="s">
        <v>13274</v>
      </c>
      <c r="Z2992" t="s">
        <v>13293</v>
      </c>
    </row>
    <row r="2993" spans="1:27" x14ac:dyDescent="0.25">
      <c r="A2993" t="s">
        <v>4305</v>
      </c>
      <c r="B2993" t="s">
        <v>7801</v>
      </c>
      <c r="C2993">
        <v>73300</v>
      </c>
      <c r="D2993" t="s">
        <v>7802</v>
      </c>
      <c r="E2993" t="s">
        <v>56</v>
      </c>
      <c r="F2993" t="s">
        <v>7803</v>
      </c>
      <c r="G2993" t="s">
        <v>1081</v>
      </c>
      <c r="H2993" t="s">
        <v>1364</v>
      </c>
      <c r="I2993" t="s">
        <v>178</v>
      </c>
      <c r="J2993" t="s">
        <v>23</v>
      </c>
      <c r="K2993">
        <v>2577665</v>
      </c>
      <c r="L2993" t="s">
        <v>7804</v>
      </c>
      <c r="M2993" t="s">
        <v>7805</v>
      </c>
      <c r="N2993" t="str">
        <f t="array" ref="N2993">IF(COUNT(FIND({"数据分析","数据运营","分析师"},M2993)),"1","0")</f>
        <v>0</v>
      </c>
      <c r="O2993" t="s">
        <v>260</v>
      </c>
      <c r="P2993" t="s">
        <v>1384</v>
      </c>
      <c r="Q2993" t="str">
        <f t="shared" si="92"/>
        <v>8</v>
      </c>
      <c r="R2993" t="str">
        <f t="shared" si="93"/>
        <v>15</v>
      </c>
      <c r="S2993" s="1" t="s">
        <v>1456</v>
      </c>
      <c r="T2993" t="s">
        <v>12467</v>
      </c>
      <c r="U2993" t="s">
        <v>12475</v>
      </c>
      <c r="V2993" t="s">
        <v>12470</v>
      </c>
      <c r="W2993" t="s">
        <v>13151</v>
      </c>
      <c r="X2993" t="s">
        <v>13152</v>
      </c>
      <c r="Y2993" t="s">
        <v>12919</v>
      </c>
      <c r="Z2993" t="s">
        <v>13018</v>
      </c>
      <c r="AA2993" t="s">
        <v>12917</v>
      </c>
    </row>
    <row r="2994" spans="1:27" x14ac:dyDescent="0.25">
      <c r="A2994" t="s">
        <v>4305</v>
      </c>
      <c r="B2994" t="s">
        <v>6500</v>
      </c>
      <c r="C2994">
        <v>18139</v>
      </c>
      <c r="D2994" t="s">
        <v>292</v>
      </c>
      <c r="E2994" t="s">
        <v>18</v>
      </c>
      <c r="F2994" t="s">
        <v>4879</v>
      </c>
      <c r="G2994" t="s">
        <v>20</v>
      </c>
      <c r="H2994" t="s">
        <v>72</v>
      </c>
      <c r="I2994" t="s">
        <v>22</v>
      </c>
      <c r="J2994" t="s">
        <v>92</v>
      </c>
      <c r="K2994">
        <v>1105692</v>
      </c>
      <c r="L2994" t="s">
        <v>7806</v>
      </c>
      <c r="M2994" t="s">
        <v>2153</v>
      </c>
      <c r="N2994" t="str">
        <f t="array" ref="N2994">IF(COUNT(FIND({"数据分析","数据运营","分析师"},M2994)),"1","0")</f>
        <v>0</v>
      </c>
      <c r="O2994" t="s">
        <v>7807</v>
      </c>
      <c r="P2994" t="s">
        <v>1384</v>
      </c>
      <c r="Q2994" t="str">
        <f t="shared" si="92"/>
        <v>40</v>
      </c>
      <c r="R2994" t="str">
        <f>Q2994</f>
        <v>40</v>
      </c>
      <c r="S2994" s="1" t="s">
        <v>2061</v>
      </c>
      <c r="T2994" t="s">
        <v>12470</v>
      </c>
      <c r="U2994" t="s">
        <v>12454</v>
      </c>
      <c r="V2994" t="s">
        <v>12465</v>
      </c>
      <c r="W2994" t="s">
        <v>12931</v>
      </c>
      <c r="X2994" t="s">
        <v>12920</v>
      </c>
      <c r="Y2994" t="s">
        <v>12937</v>
      </c>
    </row>
    <row r="2995" spans="1:27" x14ac:dyDescent="0.25">
      <c r="A2995" t="s">
        <v>4305</v>
      </c>
      <c r="B2995" t="s">
        <v>4799</v>
      </c>
      <c r="C2995">
        <v>147296</v>
      </c>
      <c r="D2995" t="s">
        <v>4800</v>
      </c>
      <c r="E2995" t="s">
        <v>18</v>
      </c>
      <c r="F2995" t="s">
        <v>4801</v>
      </c>
      <c r="G2995" t="s">
        <v>20</v>
      </c>
      <c r="H2995" t="s">
        <v>21</v>
      </c>
      <c r="I2995" t="s">
        <v>32</v>
      </c>
      <c r="J2995" t="s">
        <v>117</v>
      </c>
      <c r="K2995">
        <v>2449695</v>
      </c>
      <c r="L2995" t="s">
        <v>7808</v>
      </c>
      <c r="M2995" t="s">
        <v>570</v>
      </c>
      <c r="N2995" t="str">
        <f t="array" ref="N2995">IF(COUNT(FIND({"数据分析","数据运营","分析师"},M2995)),"1","0")</f>
        <v>1</v>
      </c>
      <c r="O2995" t="s">
        <v>1518</v>
      </c>
      <c r="P2995" t="s">
        <v>1384</v>
      </c>
      <c r="Q2995" t="str">
        <f t="shared" si="92"/>
        <v>20</v>
      </c>
      <c r="R2995" t="str">
        <f t="shared" si="93"/>
        <v>35</v>
      </c>
      <c r="W2995" s="1" t="s">
        <v>42</v>
      </c>
      <c r="X2995" t="s">
        <v>13281</v>
      </c>
      <c r="Y2995" t="s">
        <v>13274</v>
      </c>
    </row>
    <row r="2996" spans="1:27" x14ac:dyDescent="0.25">
      <c r="A2996" t="s">
        <v>4305</v>
      </c>
      <c r="B2996" t="s">
        <v>7809</v>
      </c>
      <c r="C2996">
        <v>62707</v>
      </c>
      <c r="D2996" t="s">
        <v>4939</v>
      </c>
      <c r="E2996" t="s">
        <v>18</v>
      </c>
      <c r="F2996" t="s">
        <v>7810</v>
      </c>
      <c r="G2996" t="s">
        <v>20</v>
      </c>
      <c r="H2996" t="s">
        <v>72</v>
      </c>
      <c r="I2996" t="s">
        <v>32</v>
      </c>
      <c r="J2996" t="s">
        <v>23</v>
      </c>
      <c r="K2996">
        <v>2222806</v>
      </c>
      <c r="L2996" t="s">
        <v>7811</v>
      </c>
      <c r="M2996" t="s">
        <v>7812</v>
      </c>
      <c r="N2996" t="str">
        <f t="array" ref="N2996">IF(COUNT(FIND({"数据分析","数据运营","分析师"},M2996)),"1","0")</f>
        <v>0</v>
      </c>
      <c r="O2996" t="s">
        <v>1518</v>
      </c>
      <c r="P2996" t="s">
        <v>1384</v>
      </c>
      <c r="Q2996" t="str">
        <f t="shared" si="92"/>
        <v>20</v>
      </c>
      <c r="R2996" t="str">
        <f t="shared" si="93"/>
        <v>35</v>
      </c>
      <c r="S2996" s="1" t="s">
        <v>12341</v>
      </c>
      <c r="T2996" t="s">
        <v>12454</v>
      </c>
      <c r="U2996" t="s">
        <v>12455</v>
      </c>
      <c r="V2996" t="s">
        <v>12477</v>
      </c>
      <c r="W2996" t="s">
        <v>12935</v>
      </c>
      <c r="X2996" t="s">
        <v>12937</v>
      </c>
    </row>
    <row r="2997" spans="1:27" x14ac:dyDescent="0.25">
      <c r="A2997" t="s">
        <v>4305</v>
      </c>
      <c r="B2997" t="s">
        <v>7631</v>
      </c>
      <c r="C2997">
        <v>93416</v>
      </c>
      <c r="D2997" t="s">
        <v>7632</v>
      </c>
      <c r="E2997" t="s">
        <v>39</v>
      </c>
      <c r="F2997" t="s">
        <v>7633</v>
      </c>
      <c r="G2997" t="s">
        <v>272</v>
      </c>
      <c r="H2997" t="s">
        <v>788</v>
      </c>
      <c r="I2997" t="s">
        <v>32</v>
      </c>
      <c r="J2997" t="s">
        <v>245</v>
      </c>
      <c r="K2997">
        <v>2512085</v>
      </c>
      <c r="L2997" t="s">
        <v>7813</v>
      </c>
      <c r="M2997" t="s">
        <v>670</v>
      </c>
      <c r="N2997" t="str">
        <f t="array" ref="N2997">IF(COUNT(FIND({"数据分析","数据运营","分析师"},M2997)),"1","0")</f>
        <v>0</v>
      </c>
      <c r="O2997" t="s">
        <v>231</v>
      </c>
      <c r="P2997" t="s">
        <v>1384</v>
      </c>
      <c r="Q2997" t="str">
        <f t="shared" si="92"/>
        <v>15</v>
      </c>
      <c r="R2997" t="str">
        <f t="shared" si="93"/>
        <v>25</v>
      </c>
      <c r="S2997" s="1" t="s">
        <v>12320</v>
      </c>
      <c r="T2997" t="s">
        <v>12464</v>
      </c>
      <c r="U2997" t="s">
        <v>12454</v>
      </c>
      <c r="V2997" t="s">
        <v>12477</v>
      </c>
      <c r="W2997" t="s">
        <v>12971</v>
      </c>
      <c r="X2997" t="s">
        <v>12949</v>
      </c>
      <c r="Y2997" t="s">
        <v>12917</v>
      </c>
    </row>
    <row r="2998" spans="1:27" x14ac:dyDescent="0.25">
      <c r="A2998" t="s">
        <v>4305</v>
      </c>
      <c r="B2998" t="s">
        <v>7265</v>
      </c>
      <c r="C2998">
        <v>46379</v>
      </c>
      <c r="D2998" t="s">
        <v>7266</v>
      </c>
      <c r="E2998" t="s">
        <v>30</v>
      </c>
      <c r="F2998" t="s">
        <v>4619</v>
      </c>
      <c r="G2998" t="s">
        <v>81</v>
      </c>
      <c r="H2998" t="s">
        <v>82</v>
      </c>
      <c r="I2998" t="s">
        <v>32</v>
      </c>
      <c r="J2998" t="s">
        <v>186</v>
      </c>
      <c r="K2998">
        <v>2577423</v>
      </c>
      <c r="L2998" t="s">
        <v>669</v>
      </c>
      <c r="M2998" t="s">
        <v>7814</v>
      </c>
      <c r="N2998" t="str">
        <f t="array" ref="N2998">IF(COUNT(FIND({"数据分析","数据运营","分析师"},M2998)),"1","0")</f>
        <v>0</v>
      </c>
      <c r="O2998" t="s">
        <v>231</v>
      </c>
      <c r="P2998" t="s">
        <v>1384</v>
      </c>
      <c r="Q2998" t="str">
        <f t="shared" si="92"/>
        <v>15</v>
      </c>
      <c r="R2998" t="str">
        <f t="shared" si="93"/>
        <v>25</v>
      </c>
      <c r="S2998" s="1" t="s">
        <v>8116</v>
      </c>
      <c r="T2998" t="s">
        <v>12454</v>
      </c>
      <c r="U2998" t="s">
        <v>12455</v>
      </c>
      <c r="V2998" t="s">
        <v>12467</v>
      </c>
      <c r="W2998" t="s">
        <v>12938</v>
      </c>
      <c r="X2998" t="s">
        <v>12919</v>
      </c>
      <c r="Y2998" t="s">
        <v>12926</v>
      </c>
      <c r="Z2998" t="s">
        <v>12920</v>
      </c>
      <c r="AA2998" t="s">
        <v>13000</v>
      </c>
    </row>
    <row r="2999" spans="1:27" x14ac:dyDescent="0.25">
      <c r="A2999" t="s">
        <v>4305</v>
      </c>
      <c r="B2999" t="s">
        <v>6017</v>
      </c>
      <c r="C2999">
        <v>84756</v>
      </c>
      <c r="D2999" t="s">
        <v>6017</v>
      </c>
      <c r="E2999" t="s">
        <v>30</v>
      </c>
      <c r="F2999" t="s">
        <v>6018</v>
      </c>
      <c r="G2999" t="s">
        <v>253</v>
      </c>
      <c r="H2999" t="s">
        <v>21</v>
      </c>
      <c r="I2999" t="s">
        <v>32</v>
      </c>
      <c r="J2999" t="s">
        <v>213</v>
      </c>
      <c r="K2999">
        <v>2571740</v>
      </c>
      <c r="L2999" t="s">
        <v>6019</v>
      </c>
      <c r="M2999" t="s">
        <v>7815</v>
      </c>
      <c r="N2999" t="str">
        <f t="array" ref="N2999">IF(COUNT(FIND({"数据分析","数据运营","分析师"},M2999)),"1","0")</f>
        <v>0</v>
      </c>
      <c r="O2999" t="s">
        <v>815</v>
      </c>
      <c r="P2999" t="s">
        <v>1384</v>
      </c>
      <c r="Q2999" t="str">
        <f t="shared" si="92"/>
        <v>20</v>
      </c>
      <c r="R2999" t="str">
        <f t="shared" si="93"/>
        <v>40</v>
      </c>
      <c r="S2999" s="1" t="s">
        <v>12320</v>
      </c>
      <c r="T2999" t="s">
        <v>12464</v>
      </c>
      <c r="U2999" t="s">
        <v>12455</v>
      </c>
      <c r="V2999" t="s">
        <v>12467</v>
      </c>
      <c r="W2999" t="s">
        <v>12938</v>
      </c>
      <c r="X2999" t="s">
        <v>12915</v>
      </c>
      <c r="Y2999" t="s">
        <v>13017</v>
      </c>
      <c r="Z2999" t="s">
        <v>12919</v>
      </c>
      <c r="AA2999" t="s">
        <v>13099</v>
      </c>
    </row>
    <row r="3000" spans="1:27" x14ac:dyDescent="0.25">
      <c r="A3000" t="s">
        <v>4305</v>
      </c>
      <c r="B3000" t="s">
        <v>7816</v>
      </c>
      <c r="C3000">
        <v>45696</v>
      </c>
      <c r="D3000" t="s">
        <v>7817</v>
      </c>
      <c r="E3000" t="s">
        <v>47</v>
      </c>
      <c r="G3000" t="s">
        <v>20</v>
      </c>
      <c r="H3000" t="s">
        <v>21</v>
      </c>
      <c r="I3000" t="s">
        <v>32</v>
      </c>
      <c r="J3000" t="s">
        <v>23</v>
      </c>
      <c r="K3000">
        <v>2497636</v>
      </c>
      <c r="L3000" t="s">
        <v>7818</v>
      </c>
      <c r="M3000" t="s">
        <v>779</v>
      </c>
      <c r="N3000" t="str">
        <f t="array" ref="N3000">IF(COUNT(FIND({"数据分析","数据运营","分析师"},M3000)),"1","0")</f>
        <v>0</v>
      </c>
      <c r="O3000" t="s">
        <v>492</v>
      </c>
      <c r="P3000" t="s">
        <v>1384</v>
      </c>
      <c r="Q3000" t="str">
        <f t="shared" si="92"/>
        <v>20</v>
      </c>
      <c r="R3000" t="str">
        <f t="shared" si="93"/>
        <v>30</v>
      </c>
      <c r="S3000" s="1" t="s">
        <v>1456</v>
      </c>
      <c r="T3000" t="s">
        <v>12477</v>
      </c>
      <c r="U3000" t="s">
        <v>12479</v>
      </c>
      <c r="V3000" t="s">
        <v>12470</v>
      </c>
      <c r="W3000" t="s">
        <v>12931</v>
      </c>
      <c r="X3000" t="s">
        <v>12916</v>
      </c>
      <c r="Y3000" t="s">
        <v>12917</v>
      </c>
    </row>
    <row r="3001" spans="1:27" x14ac:dyDescent="0.25">
      <c r="A3001" t="s">
        <v>4305</v>
      </c>
      <c r="B3001" t="s">
        <v>7819</v>
      </c>
      <c r="C3001">
        <v>15589</v>
      </c>
      <c r="D3001" t="s">
        <v>7820</v>
      </c>
      <c r="E3001" t="s">
        <v>47</v>
      </c>
      <c r="F3001" t="s">
        <v>7129</v>
      </c>
      <c r="G3001" t="s">
        <v>49</v>
      </c>
      <c r="H3001" t="s">
        <v>1128</v>
      </c>
      <c r="I3001" t="s">
        <v>32</v>
      </c>
      <c r="J3001" t="s">
        <v>274</v>
      </c>
      <c r="K3001">
        <v>2207604</v>
      </c>
      <c r="L3001" t="s">
        <v>7821</v>
      </c>
      <c r="M3001" t="s">
        <v>7822</v>
      </c>
      <c r="N3001" t="str">
        <f t="array" ref="N3001">IF(COUNT(FIND({"数据分析","数据运营","分析师"},M3001)),"1","0")</f>
        <v>0</v>
      </c>
      <c r="O3001" t="s">
        <v>298</v>
      </c>
      <c r="P3001" t="s">
        <v>1384</v>
      </c>
      <c r="Q3001" t="str">
        <f t="shared" si="92"/>
        <v>15</v>
      </c>
      <c r="R3001" t="str">
        <f t="shared" si="93"/>
        <v>30</v>
      </c>
      <c r="S3001" s="1" t="s">
        <v>1456</v>
      </c>
      <c r="T3001" t="s">
        <v>12479</v>
      </c>
      <c r="U3001" t="s">
        <v>12510</v>
      </c>
      <c r="V3001" t="s">
        <v>12565</v>
      </c>
      <c r="W3001" t="s">
        <v>13039</v>
      </c>
      <c r="X3001" t="s">
        <v>12917</v>
      </c>
    </row>
    <row r="3002" spans="1:27" x14ac:dyDescent="0.25">
      <c r="A3002" t="s">
        <v>4305</v>
      </c>
      <c r="B3002" t="s">
        <v>7823</v>
      </c>
      <c r="C3002">
        <v>138604</v>
      </c>
      <c r="D3002" t="s">
        <v>7824</v>
      </c>
      <c r="E3002" t="s">
        <v>47</v>
      </c>
      <c r="F3002" t="s">
        <v>4522</v>
      </c>
      <c r="G3002" t="s">
        <v>20</v>
      </c>
      <c r="H3002" t="s">
        <v>301</v>
      </c>
      <c r="I3002" t="s">
        <v>32</v>
      </c>
      <c r="J3002" t="s">
        <v>934</v>
      </c>
      <c r="K3002">
        <v>2433544</v>
      </c>
      <c r="L3002" t="s">
        <v>7825</v>
      </c>
      <c r="M3002" t="s">
        <v>2075</v>
      </c>
      <c r="N3002" t="str">
        <f t="array" ref="N3002">IF(COUNT(FIND({"数据分析","数据运营","分析师"},M3002)),"1","0")</f>
        <v>0</v>
      </c>
      <c r="O3002" t="s">
        <v>391</v>
      </c>
      <c r="P3002" t="s">
        <v>1384</v>
      </c>
      <c r="Q3002" t="str">
        <f t="shared" si="92"/>
        <v>15</v>
      </c>
      <c r="R3002" t="str">
        <f t="shared" si="93"/>
        <v>20</v>
      </c>
      <c r="S3002" s="1" t="s">
        <v>12325</v>
      </c>
      <c r="T3002" t="s">
        <v>12483</v>
      </c>
      <c r="U3002" t="s">
        <v>12468</v>
      </c>
      <c r="V3002" t="s">
        <v>12479</v>
      </c>
      <c r="W3002" t="s">
        <v>12931</v>
      </c>
      <c r="X3002" t="s">
        <v>13004</v>
      </c>
      <c r="Y3002" t="s">
        <v>12917</v>
      </c>
    </row>
    <row r="3003" spans="1:27" x14ac:dyDescent="0.25">
      <c r="A3003" t="s">
        <v>4305</v>
      </c>
      <c r="B3003" t="s">
        <v>4545</v>
      </c>
      <c r="C3003">
        <v>133</v>
      </c>
      <c r="D3003" t="s">
        <v>4546</v>
      </c>
      <c r="E3003" t="s">
        <v>30</v>
      </c>
      <c r="F3003" t="s">
        <v>4547</v>
      </c>
      <c r="G3003" t="s">
        <v>20</v>
      </c>
      <c r="H3003" t="s">
        <v>301</v>
      </c>
      <c r="I3003" t="s">
        <v>32</v>
      </c>
      <c r="J3003" t="s">
        <v>934</v>
      </c>
      <c r="K3003">
        <v>2232809</v>
      </c>
      <c r="L3003" t="s">
        <v>5735</v>
      </c>
      <c r="M3003" t="s">
        <v>2075</v>
      </c>
      <c r="N3003" t="str">
        <f t="array" ref="N3003">IF(COUNT(FIND({"数据分析","数据运营","分析师"},M3003)),"1","0")</f>
        <v>0</v>
      </c>
      <c r="O3003" t="s">
        <v>815</v>
      </c>
      <c r="P3003" t="s">
        <v>1384</v>
      </c>
      <c r="Q3003" t="str">
        <f t="shared" si="92"/>
        <v>20</v>
      </c>
      <c r="R3003" t="str">
        <f t="shared" si="93"/>
        <v>40</v>
      </c>
      <c r="S3003" s="1" t="s">
        <v>12325</v>
      </c>
      <c r="T3003" t="s">
        <v>12533</v>
      </c>
      <c r="U3003" t="s">
        <v>12670</v>
      </c>
      <c r="V3003" t="s">
        <v>12825</v>
      </c>
      <c r="W3003" t="s">
        <v>12931</v>
      </c>
      <c r="X3003" t="s">
        <v>13004</v>
      </c>
      <c r="Y3003" t="s">
        <v>12917</v>
      </c>
    </row>
    <row r="3004" spans="1:27" x14ac:dyDescent="0.25">
      <c r="A3004" t="s">
        <v>4305</v>
      </c>
      <c r="B3004" t="s">
        <v>1298</v>
      </c>
      <c r="C3004">
        <v>17407</v>
      </c>
      <c r="D3004" t="s">
        <v>1299</v>
      </c>
      <c r="E3004" t="s">
        <v>18</v>
      </c>
      <c r="F3004" t="s">
        <v>4522</v>
      </c>
      <c r="G3004" t="s">
        <v>272</v>
      </c>
      <c r="H3004" t="s">
        <v>447</v>
      </c>
      <c r="I3004" t="s">
        <v>32</v>
      </c>
      <c r="J3004" t="s">
        <v>33</v>
      </c>
      <c r="K3004">
        <v>2249800</v>
      </c>
      <c r="L3004" t="s">
        <v>7826</v>
      </c>
      <c r="M3004" t="s">
        <v>586</v>
      </c>
      <c r="N3004" t="str">
        <f t="array" ref="N3004">IF(COUNT(FIND({"数据分析","数据运营","分析师"},M3004)),"1","0")</f>
        <v>1</v>
      </c>
      <c r="O3004" t="s">
        <v>4283</v>
      </c>
      <c r="P3004" t="s">
        <v>1384</v>
      </c>
      <c r="Q3004" t="str">
        <f t="shared" si="92"/>
        <v>9</v>
      </c>
      <c r="R3004" t="str">
        <f t="shared" si="93"/>
        <v>12</v>
      </c>
      <c r="S3004" s="1" t="s">
        <v>12320</v>
      </c>
      <c r="T3004" t="s">
        <v>12455</v>
      </c>
      <c r="U3004" t="s">
        <v>12479</v>
      </c>
      <c r="V3004" t="s">
        <v>12470</v>
      </c>
      <c r="W3004" s="1" t="s">
        <v>138</v>
      </c>
      <c r="X3004" t="s">
        <v>13283</v>
      </c>
    </row>
    <row r="3005" spans="1:27" x14ac:dyDescent="0.25">
      <c r="A3005" t="s">
        <v>4305</v>
      </c>
      <c r="B3005" t="s">
        <v>2859</v>
      </c>
      <c r="C3005">
        <v>1575</v>
      </c>
      <c r="D3005" t="s">
        <v>2860</v>
      </c>
      <c r="E3005" t="s">
        <v>18</v>
      </c>
      <c r="F3005" t="s">
        <v>4575</v>
      </c>
      <c r="G3005" t="s">
        <v>49</v>
      </c>
      <c r="H3005" t="s">
        <v>141</v>
      </c>
      <c r="I3005" t="s">
        <v>32</v>
      </c>
      <c r="J3005" t="s">
        <v>274</v>
      </c>
      <c r="K3005">
        <v>2560335</v>
      </c>
      <c r="L3005" t="s">
        <v>7827</v>
      </c>
      <c r="M3005" t="s">
        <v>7828</v>
      </c>
      <c r="N3005" t="str">
        <f t="array" ref="N3005">IF(COUNT(FIND({"数据分析","数据运营","分析师"},M3005)),"1","0")</f>
        <v>1</v>
      </c>
      <c r="O3005" t="s">
        <v>298</v>
      </c>
      <c r="P3005" t="s">
        <v>1384</v>
      </c>
      <c r="Q3005" t="str">
        <f t="shared" si="92"/>
        <v>15</v>
      </c>
      <c r="R3005" t="str">
        <f t="shared" si="93"/>
        <v>30</v>
      </c>
      <c r="S3005" s="1" t="s">
        <v>8116</v>
      </c>
      <c r="T3005" t="s">
        <v>12460</v>
      </c>
      <c r="U3005" t="s">
        <v>12470</v>
      </c>
      <c r="V3005" t="s">
        <v>12465</v>
      </c>
      <c r="W3005" s="1" t="s">
        <v>138</v>
      </c>
      <c r="X3005" t="s">
        <v>13280</v>
      </c>
      <c r="Y3005" t="s">
        <v>12810</v>
      </c>
      <c r="Z3005" t="s">
        <v>13274</v>
      </c>
      <c r="AA3005" t="s">
        <v>13364</v>
      </c>
    </row>
    <row r="3006" spans="1:27" x14ac:dyDescent="0.25">
      <c r="A3006" t="s">
        <v>4305</v>
      </c>
      <c r="B3006" t="s">
        <v>7829</v>
      </c>
      <c r="C3006">
        <v>150509</v>
      </c>
      <c r="D3006" t="s">
        <v>7830</v>
      </c>
      <c r="E3006" t="s">
        <v>39</v>
      </c>
      <c r="F3006" t="s">
        <v>5790</v>
      </c>
      <c r="G3006" t="s">
        <v>272</v>
      </c>
      <c r="H3006" t="s">
        <v>447</v>
      </c>
      <c r="I3006" t="s">
        <v>32</v>
      </c>
      <c r="J3006" t="s">
        <v>59</v>
      </c>
      <c r="K3006">
        <v>2447896</v>
      </c>
      <c r="L3006" t="s">
        <v>7831</v>
      </c>
      <c r="M3006" t="s">
        <v>670</v>
      </c>
      <c r="N3006" t="str">
        <f t="array" ref="N3006">IF(COUNT(FIND({"数据分析","数据运营","分析师"},M3006)),"1","0")</f>
        <v>0</v>
      </c>
      <c r="O3006" t="s">
        <v>298</v>
      </c>
      <c r="P3006" t="s">
        <v>1384</v>
      </c>
      <c r="Q3006" t="str">
        <f t="shared" si="92"/>
        <v>15</v>
      </c>
      <c r="R3006" t="str">
        <f t="shared" si="93"/>
        <v>30</v>
      </c>
      <c r="S3006" s="1" t="s">
        <v>12338</v>
      </c>
      <c r="T3006" t="s">
        <v>12455</v>
      </c>
      <c r="U3006" t="s">
        <v>12640</v>
      </c>
      <c r="W3006" t="s">
        <v>12971</v>
      </c>
      <c r="X3006" t="s">
        <v>12949</v>
      </c>
      <c r="Y3006" t="s">
        <v>12917</v>
      </c>
    </row>
    <row r="3007" spans="1:27" x14ac:dyDescent="0.25">
      <c r="A3007" t="s">
        <v>4305</v>
      </c>
      <c r="B3007" t="s">
        <v>7832</v>
      </c>
      <c r="C3007">
        <v>154124</v>
      </c>
      <c r="D3007" t="s">
        <v>7833</v>
      </c>
      <c r="E3007" t="s">
        <v>56</v>
      </c>
      <c r="F3007" t="s">
        <v>5877</v>
      </c>
      <c r="G3007" t="s">
        <v>59</v>
      </c>
      <c r="H3007" t="s">
        <v>7834</v>
      </c>
      <c r="I3007" t="s">
        <v>32</v>
      </c>
      <c r="J3007" t="s">
        <v>33</v>
      </c>
      <c r="K3007">
        <v>2532408</v>
      </c>
      <c r="L3007" t="s">
        <v>7835</v>
      </c>
      <c r="M3007" t="s">
        <v>7836</v>
      </c>
      <c r="N3007" t="str">
        <f t="array" ref="N3007">IF(COUNT(FIND({"数据分析","数据运营","分析师"},M3007)),"1","0")</f>
        <v>1</v>
      </c>
      <c r="O3007" t="s">
        <v>450</v>
      </c>
      <c r="P3007" t="s">
        <v>1384</v>
      </c>
      <c r="Q3007" t="str">
        <f t="shared" si="92"/>
        <v>8</v>
      </c>
      <c r="R3007" t="str">
        <f t="shared" si="93"/>
        <v>12</v>
      </c>
      <c r="W3007" s="1" t="s">
        <v>138</v>
      </c>
      <c r="X3007" t="s">
        <v>13397</v>
      </c>
    </row>
    <row r="3008" spans="1:27" x14ac:dyDescent="0.25">
      <c r="A3008" t="s">
        <v>4305</v>
      </c>
      <c r="B3008" t="s">
        <v>7762</v>
      </c>
      <c r="C3008">
        <v>28308</v>
      </c>
      <c r="D3008" t="s">
        <v>7763</v>
      </c>
      <c r="E3008" t="s">
        <v>47</v>
      </c>
      <c r="F3008" t="s">
        <v>7837</v>
      </c>
      <c r="G3008" t="s">
        <v>20</v>
      </c>
      <c r="H3008" t="s">
        <v>489</v>
      </c>
      <c r="I3008" t="s">
        <v>32</v>
      </c>
      <c r="J3008" t="s">
        <v>2056</v>
      </c>
      <c r="K3008">
        <v>2525409</v>
      </c>
      <c r="L3008" t="s">
        <v>7838</v>
      </c>
      <c r="M3008" t="s">
        <v>7084</v>
      </c>
      <c r="N3008" t="str">
        <f t="array" ref="N3008">IF(COUNT(FIND({"数据分析","数据运营","分析师"},M3008)),"1","0")</f>
        <v>0</v>
      </c>
      <c r="O3008" t="s">
        <v>391</v>
      </c>
      <c r="P3008" t="s">
        <v>1384</v>
      </c>
      <c r="Q3008" t="str">
        <f t="shared" si="92"/>
        <v>15</v>
      </c>
      <c r="R3008" t="str">
        <f t="shared" si="93"/>
        <v>20</v>
      </c>
      <c r="S3008" s="1" t="s">
        <v>12339</v>
      </c>
      <c r="T3008" t="s">
        <v>12455</v>
      </c>
      <c r="U3008" t="s">
        <v>12457</v>
      </c>
      <c r="V3008" t="s">
        <v>12454</v>
      </c>
      <c r="W3008" t="s">
        <v>13087</v>
      </c>
      <c r="X3008" t="s">
        <v>13088</v>
      </c>
      <c r="Y3008" t="s">
        <v>13067</v>
      </c>
      <c r="Z3008" t="s">
        <v>12919</v>
      </c>
      <c r="AA3008" t="s">
        <v>13089</v>
      </c>
    </row>
    <row r="3009" spans="1:27" x14ac:dyDescent="0.25">
      <c r="A3009" t="s">
        <v>4305</v>
      </c>
      <c r="B3009" t="s">
        <v>6500</v>
      </c>
      <c r="C3009">
        <v>18139</v>
      </c>
      <c r="D3009" t="s">
        <v>292</v>
      </c>
      <c r="E3009" t="s">
        <v>18</v>
      </c>
      <c r="G3009" t="s">
        <v>272</v>
      </c>
      <c r="H3009" t="s">
        <v>788</v>
      </c>
      <c r="I3009" t="s">
        <v>32</v>
      </c>
      <c r="J3009" t="s">
        <v>92</v>
      </c>
      <c r="K3009">
        <v>2234297</v>
      </c>
      <c r="L3009" t="s">
        <v>7839</v>
      </c>
      <c r="M3009" t="s">
        <v>1338</v>
      </c>
      <c r="N3009" t="str">
        <f t="array" ref="N3009">IF(COUNT(FIND({"数据分析","数据运营","分析师"},M3009)),"1","0")</f>
        <v>0</v>
      </c>
      <c r="O3009" t="s">
        <v>298</v>
      </c>
      <c r="P3009" t="s">
        <v>1384</v>
      </c>
      <c r="Q3009" t="str">
        <f t="shared" si="92"/>
        <v>15</v>
      </c>
      <c r="R3009" t="str">
        <f t="shared" si="93"/>
        <v>30</v>
      </c>
      <c r="S3009" s="1" t="s">
        <v>2061</v>
      </c>
      <c r="T3009" t="s">
        <v>12470</v>
      </c>
      <c r="U3009" t="s">
        <v>12454</v>
      </c>
      <c r="V3009" t="s">
        <v>12465</v>
      </c>
      <c r="W3009" t="s">
        <v>12971</v>
      </c>
      <c r="X3009" t="s">
        <v>12949</v>
      </c>
      <c r="Y3009" t="s">
        <v>12920</v>
      </c>
      <c r="Z3009" t="s">
        <v>13153</v>
      </c>
    </row>
    <row r="3010" spans="1:27" x14ac:dyDescent="0.25">
      <c r="A3010" t="s">
        <v>4305</v>
      </c>
      <c r="B3010" t="s">
        <v>5146</v>
      </c>
      <c r="C3010">
        <v>23291</v>
      </c>
      <c r="D3010" t="s">
        <v>5147</v>
      </c>
      <c r="E3010" t="s">
        <v>30</v>
      </c>
      <c r="F3010" t="s">
        <v>4338</v>
      </c>
      <c r="G3010" t="s">
        <v>20</v>
      </c>
      <c r="H3010" t="s">
        <v>739</v>
      </c>
      <c r="I3010" t="s">
        <v>32</v>
      </c>
      <c r="J3010" t="s">
        <v>1705</v>
      </c>
      <c r="K3010">
        <v>1696081</v>
      </c>
      <c r="L3010" t="s">
        <v>7840</v>
      </c>
      <c r="M3010" t="s">
        <v>2075</v>
      </c>
      <c r="N3010" t="str">
        <f t="array" ref="N3010">IF(COUNT(FIND({"数据分析","数据运营","分析师"},M3010)),"1","0")</f>
        <v>0</v>
      </c>
      <c r="O3010" t="s">
        <v>1531</v>
      </c>
      <c r="P3010" t="s">
        <v>1384</v>
      </c>
      <c r="Q3010" t="str">
        <f t="shared" ref="Q3010:Q3073" si="94">LEFT(O3010,FIND("k",O3010,1)-1)</f>
        <v>18</v>
      </c>
      <c r="R3010" t="str">
        <f t="shared" ref="R3010:R3073" si="95">MID(O3010,FIND("-",O3010,1)+1,LEN(O3010)-FIND("-",O3010,1)-1)</f>
        <v>35</v>
      </c>
      <c r="S3010" s="1" t="s">
        <v>12320</v>
      </c>
      <c r="T3010" t="s">
        <v>12546</v>
      </c>
      <c r="U3010" t="s">
        <v>12687</v>
      </c>
      <c r="V3010" t="s">
        <v>12470</v>
      </c>
      <c r="W3010" t="s">
        <v>12931</v>
      </c>
      <c r="X3010" t="s">
        <v>13004</v>
      </c>
      <c r="Y3010" t="s">
        <v>12917</v>
      </c>
    </row>
    <row r="3011" spans="1:27" x14ac:dyDescent="0.25">
      <c r="A3011" t="s">
        <v>4305</v>
      </c>
      <c r="B3011" t="s">
        <v>7841</v>
      </c>
      <c r="C3011">
        <v>12189</v>
      </c>
      <c r="D3011" t="s">
        <v>7842</v>
      </c>
      <c r="E3011" t="s">
        <v>30</v>
      </c>
      <c r="F3011" t="s">
        <v>7843</v>
      </c>
      <c r="G3011" t="s">
        <v>130</v>
      </c>
      <c r="H3011" t="s">
        <v>130</v>
      </c>
      <c r="I3011" t="s">
        <v>32</v>
      </c>
      <c r="J3011" t="s">
        <v>33</v>
      </c>
      <c r="K3011">
        <v>2231106</v>
      </c>
      <c r="L3011" t="s">
        <v>7844</v>
      </c>
      <c r="M3011" t="s">
        <v>7845</v>
      </c>
      <c r="N3011" t="str">
        <f t="array" ref="N3011">IF(COUNT(FIND({"数据分析","数据运营","分析师"},M3011)),"1","0")</f>
        <v>1</v>
      </c>
      <c r="O3011" t="s">
        <v>492</v>
      </c>
      <c r="P3011" t="s">
        <v>1384</v>
      </c>
      <c r="Q3011" t="str">
        <f t="shared" si="94"/>
        <v>20</v>
      </c>
      <c r="R3011" t="str">
        <f t="shared" si="95"/>
        <v>30</v>
      </c>
      <c r="S3011" s="1" t="s">
        <v>7214</v>
      </c>
      <c r="T3011" t="s">
        <v>12454</v>
      </c>
      <c r="U3011" t="s">
        <v>12467</v>
      </c>
      <c r="V3011" t="s">
        <v>12477</v>
      </c>
      <c r="W3011" s="1" t="s">
        <v>138</v>
      </c>
      <c r="X3011" t="s">
        <v>13287</v>
      </c>
      <c r="Y3011" t="s">
        <v>12810</v>
      </c>
      <c r="Z3011" t="s">
        <v>13318</v>
      </c>
      <c r="AA3011" t="s">
        <v>13274</v>
      </c>
    </row>
    <row r="3012" spans="1:27" x14ac:dyDescent="0.25">
      <c r="A3012" t="s">
        <v>4305</v>
      </c>
      <c r="B3012" t="s">
        <v>4306</v>
      </c>
      <c r="C3012">
        <v>3786</v>
      </c>
      <c r="D3012" t="s">
        <v>4307</v>
      </c>
      <c r="E3012" t="s">
        <v>18</v>
      </c>
      <c r="G3012" t="s">
        <v>176</v>
      </c>
      <c r="H3012" t="s">
        <v>311</v>
      </c>
      <c r="I3012" t="s">
        <v>32</v>
      </c>
      <c r="J3012" t="s">
        <v>117</v>
      </c>
      <c r="K3012">
        <v>2091983</v>
      </c>
      <c r="L3012" t="s">
        <v>5767</v>
      </c>
      <c r="M3012" t="s">
        <v>6089</v>
      </c>
      <c r="N3012" t="str">
        <f t="array" ref="N3012">IF(COUNT(FIND({"数据分析","数据运营","分析师"},M3012)),"1","0")</f>
        <v>1</v>
      </c>
      <c r="O3012" t="s">
        <v>7846</v>
      </c>
      <c r="P3012" t="s">
        <v>1384</v>
      </c>
      <c r="Q3012" t="str">
        <f t="shared" si="94"/>
        <v>12</v>
      </c>
      <c r="R3012" t="str">
        <f t="shared" si="95"/>
        <v>21</v>
      </c>
      <c r="S3012" s="1" t="s">
        <v>12383</v>
      </c>
      <c r="T3012" t="s">
        <v>12462</v>
      </c>
      <c r="U3012" t="s">
        <v>12477</v>
      </c>
      <c r="V3012" t="s">
        <v>12460</v>
      </c>
      <c r="W3012" s="1" t="s">
        <v>138</v>
      </c>
      <c r="X3012" t="s">
        <v>13284</v>
      </c>
    </row>
    <row r="3013" spans="1:27" x14ac:dyDescent="0.25">
      <c r="A3013" t="s">
        <v>4305</v>
      </c>
      <c r="B3013" t="s">
        <v>5974</v>
      </c>
      <c r="C3013">
        <v>114123</v>
      </c>
      <c r="D3013" t="s">
        <v>5975</v>
      </c>
      <c r="E3013" t="s">
        <v>30</v>
      </c>
      <c r="G3013" t="s">
        <v>20</v>
      </c>
      <c r="H3013" t="s">
        <v>72</v>
      </c>
      <c r="I3013" t="s">
        <v>32</v>
      </c>
      <c r="J3013" t="s">
        <v>99</v>
      </c>
      <c r="K3013">
        <v>2380377</v>
      </c>
      <c r="L3013" t="s">
        <v>7847</v>
      </c>
      <c r="M3013" t="s">
        <v>1676</v>
      </c>
      <c r="N3013" t="str">
        <f t="array" ref="N3013">IF(COUNT(FIND({"数据分析","数据运营","分析师"},M3013)),"1","0")</f>
        <v>0</v>
      </c>
      <c r="O3013" t="s">
        <v>1977</v>
      </c>
      <c r="P3013" t="s">
        <v>1384</v>
      </c>
      <c r="Q3013" t="str">
        <f t="shared" si="94"/>
        <v>25</v>
      </c>
      <c r="R3013" t="str">
        <f t="shared" si="95"/>
        <v>40</v>
      </c>
      <c r="W3013" t="s">
        <v>12931</v>
      </c>
      <c r="X3013" t="s">
        <v>13019</v>
      </c>
      <c r="Y3013" t="s">
        <v>12917</v>
      </c>
    </row>
    <row r="3014" spans="1:27" x14ac:dyDescent="0.25">
      <c r="A3014" t="s">
        <v>4305</v>
      </c>
      <c r="B3014" t="s">
        <v>7265</v>
      </c>
      <c r="C3014">
        <v>46379</v>
      </c>
      <c r="D3014" t="s">
        <v>7266</v>
      </c>
      <c r="E3014" t="s">
        <v>30</v>
      </c>
      <c r="F3014" t="s">
        <v>4723</v>
      </c>
      <c r="G3014" t="s">
        <v>20</v>
      </c>
      <c r="H3014" t="s">
        <v>21</v>
      </c>
      <c r="I3014" t="s">
        <v>32</v>
      </c>
      <c r="J3014" t="s">
        <v>186</v>
      </c>
      <c r="K3014">
        <v>2044420</v>
      </c>
      <c r="L3014" t="s">
        <v>7848</v>
      </c>
      <c r="M3014" t="s">
        <v>7849</v>
      </c>
      <c r="N3014" t="str">
        <f t="array" ref="N3014">IF(COUNT(FIND({"数据分析","数据运营","分析师"},M3014)),"1","0")</f>
        <v>0</v>
      </c>
      <c r="O3014" t="s">
        <v>391</v>
      </c>
      <c r="P3014" t="s">
        <v>1384</v>
      </c>
      <c r="Q3014" t="str">
        <f t="shared" si="94"/>
        <v>15</v>
      </c>
      <c r="R3014" t="str">
        <f t="shared" si="95"/>
        <v>20</v>
      </c>
      <c r="S3014" s="1" t="s">
        <v>8116</v>
      </c>
      <c r="T3014" t="s">
        <v>12454</v>
      </c>
      <c r="U3014" t="s">
        <v>12455</v>
      </c>
      <c r="V3014" t="s">
        <v>12467</v>
      </c>
      <c r="W3014" t="s">
        <v>12961</v>
      </c>
      <c r="X3014" t="s">
        <v>12916</v>
      </c>
      <c r="Y3014" t="s">
        <v>12917</v>
      </c>
    </row>
    <row r="3015" spans="1:27" x14ac:dyDescent="0.25">
      <c r="A3015" t="s">
        <v>4305</v>
      </c>
      <c r="B3015" t="s">
        <v>3686</v>
      </c>
      <c r="C3015">
        <v>134042</v>
      </c>
      <c r="D3015" t="s">
        <v>3687</v>
      </c>
      <c r="E3015" t="s">
        <v>47</v>
      </c>
      <c r="F3015" t="s">
        <v>4723</v>
      </c>
      <c r="G3015" t="s">
        <v>20</v>
      </c>
      <c r="H3015" t="s">
        <v>72</v>
      </c>
      <c r="I3015" t="s">
        <v>32</v>
      </c>
      <c r="J3015" t="s">
        <v>302</v>
      </c>
      <c r="K3015">
        <v>2510368</v>
      </c>
      <c r="L3015" t="s">
        <v>7850</v>
      </c>
      <c r="M3015" t="s">
        <v>7434</v>
      </c>
      <c r="N3015" t="str">
        <f t="array" ref="N3015">IF(COUNT(FIND({"数据分析","数据运营","分析师"},M3015)),"1","0")</f>
        <v>0</v>
      </c>
      <c r="O3015" t="s">
        <v>524</v>
      </c>
      <c r="P3015" t="s">
        <v>1384</v>
      </c>
      <c r="Q3015" t="str">
        <f t="shared" si="94"/>
        <v>13</v>
      </c>
      <c r="R3015" t="str">
        <f t="shared" si="95"/>
        <v>25</v>
      </c>
      <c r="S3015" s="1" t="s">
        <v>8116</v>
      </c>
      <c r="T3015" t="s">
        <v>12468</v>
      </c>
      <c r="U3015" t="s">
        <v>12454</v>
      </c>
      <c r="V3015" t="s">
        <v>12479</v>
      </c>
      <c r="W3015" t="s">
        <v>12931</v>
      </c>
      <c r="X3015" t="s">
        <v>12917</v>
      </c>
    </row>
    <row r="3016" spans="1:27" x14ac:dyDescent="0.25">
      <c r="A3016" t="s">
        <v>4305</v>
      </c>
      <c r="B3016" t="s">
        <v>3850</v>
      </c>
      <c r="C3016">
        <v>37099</v>
      </c>
      <c r="D3016" t="s">
        <v>2860</v>
      </c>
      <c r="E3016" t="s">
        <v>18</v>
      </c>
      <c r="F3016" t="s">
        <v>4575</v>
      </c>
      <c r="G3016" t="s">
        <v>253</v>
      </c>
      <c r="H3016" t="s">
        <v>72</v>
      </c>
      <c r="I3016" t="s">
        <v>32</v>
      </c>
      <c r="J3016" t="s">
        <v>23</v>
      </c>
      <c r="K3016">
        <v>2572533</v>
      </c>
      <c r="L3016" t="s">
        <v>7851</v>
      </c>
      <c r="M3016" t="s">
        <v>7852</v>
      </c>
      <c r="N3016" t="str">
        <f t="array" ref="N3016">IF(COUNT(FIND({"数据分析","数据运营","分析师"},M3016)),"1","0")</f>
        <v>0</v>
      </c>
      <c r="O3016" t="s">
        <v>1536</v>
      </c>
      <c r="P3016" t="s">
        <v>1384</v>
      </c>
      <c r="Q3016" t="str">
        <f t="shared" si="94"/>
        <v>18</v>
      </c>
      <c r="R3016" t="str">
        <f t="shared" si="95"/>
        <v>30</v>
      </c>
      <c r="S3016" s="1" t="s">
        <v>1583</v>
      </c>
      <c r="T3016" t="s">
        <v>12470</v>
      </c>
      <c r="U3016" t="s">
        <v>12453</v>
      </c>
      <c r="V3016" t="s">
        <v>12454</v>
      </c>
      <c r="W3016" t="s">
        <v>13075</v>
      </c>
      <c r="X3016" t="s">
        <v>13027</v>
      </c>
      <c r="Y3016" t="s">
        <v>12919</v>
      </c>
      <c r="Z3016" t="s">
        <v>13079</v>
      </c>
      <c r="AA3016" t="s">
        <v>12917</v>
      </c>
    </row>
    <row r="3017" spans="1:27" x14ac:dyDescent="0.25">
      <c r="A3017" t="s">
        <v>4305</v>
      </c>
      <c r="B3017" t="s">
        <v>6508</v>
      </c>
      <c r="C3017">
        <v>5812</v>
      </c>
      <c r="D3017" t="s">
        <v>6509</v>
      </c>
      <c r="E3017" t="s">
        <v>18</v>
      </c>
      <c r="F3017" t="s">
        <v>4379</v>
      </c>
      <c r="G3017" t="s">
        <v>20</v>
      </c>
      <c r="H3017" t="s">
        <v>21</v>
      </c>
      <c r="I3017" t="s">
        <v>32</v>
      </c>
      <c r="J3017" t="s">
        <v>50</v>
      </c>
      <c r="K3017">
        <v>2546250</v>
      </c>
      <c r="L3017" t="s">
        <v>6510</v>
      </c>
      <c r="M3017" t="s">
        <v>7853</v>
      </c>
      <c r="N3017" t="str">
        <f t="array" ref="N3017">IF(COUNT(FIND({"数据分析","数据运营","分析师"},M3017)),"1","0")</f>
        <v>0</v>
      </c>
      <c r="O3017" t="s">
        <v>1760</v>
      </c>
      <c r="P3017" t="s">
        <v>1384</v>
      </c>
      <c r="Q3017" t="str">
        <f t="shared" si="94"/>
        <v>15</v>
      </c>
      <c r="R3017" t="str">
        <f t="shared" si="95"/>
        <v>22</v>
      </c>
      <c r="S3017" s="1" t="s">
        <v>12319</v>
      </c>
      <c r="T3017" t="s">
        <v>12453</v>
      </c>
      <c r="U3017" t="s">
        <v>12465</v>
      </c>
      <c r="V3017" t="s">
        <v>12467</v>
      </c>
      <c r="W3017" t="s">
        <v>12929</v>
      </c>
      <c r="X3017" t="s">
        <v>12919</v>
      </c>
      <c r="Y3017" t="s">
        <v>12916</v>
      </c>
      <c r="Z3017" t="s">
        <v>13004</v>
      </c>
      <c r="AA3017" t="s">
        <v>12917</v>
      </c>
    </row>
    <row r="3018" spans="1:27" x14ac:dyDescent="0.25">
      <c r="A3018" t="s">
        <v>4305</v>
      </c>
      <c r="B3018" t="s">
        <v>4760</v>
      </c>
      <c r="C3018">
        <v>329</v>
      </c>
      <c r="D3018" t="s">
        <v>4761</v>
      </c>
      <c r="E3018" t="s">
        <v>18</v>
      </c>
      <c r="F3018" t="s">
        <v>7854</v>
      </c>
      <c r="G3018" t="s">
        <v>272</v>
      </c>
      <c r="H3018" t="s">
        <v>788</v>
      </c>
      <c r="I3018" t="s">
        <v>32</v>
      </c>
      <c r="J3018" t="s">
        <v>240</v>
      </c>
      <c r="K3018">
        <v>2520249</v>
      </c>
      <c r="L3018" t="s">
        <v>7855</v>
      </c>
      <c r="M3018" t="s">
        <v>1160</v>
      </c>
      <c r="N3018" t="str">
        <f t="array" ref="N3018">IF(COUNT(FIND({"数据分析","数据运营","分析师"},M3018)),"1","0")</f>
        <v>0</v>
      </c>
      <c r="O3018" t="s">
        <v>1518</v>
      </c>
      <c r="P3018" t="s">
        <v>1384</v>
      </c>
      <c r="Q3018" t="str">
        <f t="shared" si="94"/>
        <v>20</v>
      </c>
      <c r="R3018" t="str">
        <f t="shared" si="95"/>
        <v>35</v>
      </c>
      <c r="S3018" s="1" t="s">
        <v>12320</v>
      </c>
      <c r="T3018" t="s">
        <v>12462</v>
      </c>
      <c r="U3018" t="s">
        <v>12465</v>
      </c>
      <c r="V3018" t="s">
        <v>12454</v>
      </c>
      <c r="W3018" t="s">
        <v>12971</v>
      </c>
      <c r="X3018" t="s">
        <v>12919</v>
      </c>
      <c r="Y3018" t="s">
        <v>12949</v>
      </c>
      <c r="Z3018" t="s">
        <v>12917</v>
      </c>
    </row>
    <row r="3019" spans="1:27" x14ac:dyDescent="0.25">
      <c r="A3019" t="s">
        <v>4305</v>
      </c>
      <c r="B3019" t="s">
        <v>4673</v>
      </c>
      <c r="C3019">
        <v>99089</v>
      </c>
      <c r="D3019" t="s">
        <v>4674</v>
      </c>
      <c r="E3019" t="s">
        <v>18</v>
      </c>
      <c r="F3019" t="s">
        <v>5269</v>
      </c>
      <c r="G3019" t="s">
        <v>20</v>
      </c>
      <c r="H3019" t="s">
        <v>72</v>
      </c>
      <c r="I3019" t="s">
        <v>32</v>
      </c>
      <c r="J3019" t="s">
        <v>59</v>
      </c>
      <c r="K3019">
        <v>2511607</v>
      </c>
      <c r="L3019" t="s">
        <v>7856</v>
      </c>
      <c r="M3019" t="s">
        <v>7857</v>
      </c>
      <c r="N3019" t="str">
        <f t="array" ref="N3019">IF(COUNT(FIND({"数据分析","数据运营","分析师"},M3019)),"1","0")</f>
        <v>1</v>
      </c>
      <c r="O3019" t="s">
        <v>189</v>
      </c>
      <c r="P3019" t="s">
        <v>1384</v>
      </c>
      <c r="Q3019" t="str">
        <f t="shared" si="94"/>
        <v>10</v>
      </c>
      <c r="R3019" t="str">
        <f t="shared" si="95"/>
        <v>20</v>
      </c>
      <c r="S3019" s="1" t="s">
        <v>12320</v>
      </c>
      <c r="T3019" t="s">
        <v>12456</v>
      </c>
      <c r="U3019" t="s">
        <v>12454</v>
      </c>
      <c r="V3019" t="s">
        <v>12641</v>
      </c>
      <c r="W3019" s="1" t="s">
        <v>138</v>
      </c>
      <c r="X3019" t="s">
        <v>13284</v>
      </c>
      <c r="Y3019" t="s">
        <v>13291</v>
      </c>
      <c r="Z3019" t="s">
        <v>13301</v>
      </c>
      <c r="AA3019" t="s">
        <v>13283</v>
      </c>
    </row>
    <row r="3020" spans="1:27" x14ac:dyDescent="0.25">
      <c r="A3020" t="s">
        <v>4305</v>
      </c>
      <c r="B3020" t="s">
        <v>5114</v>
      </c>
      <c r="C3020">
        <v>67227</v>
      </c>
      <c r="D3020" t="s">
        <v>5115</v>
      </c>
      <c r="E3020" t="s">
        <v>18</v>
      </c>
      <c r="F3020" t="s">
        <v>4322</v>
      </c>
      <c r="G3020" t="s">
        <v>20</v>
      </c>
      <c r="H3020" t="s">
        <v>72</v>
      </c>
      <c r="I3020" t="s">
        <v>22</v>
      </c>
      <c r="J3020" t="s">
        <v>258</v>
      </c>
      <c r="K3020">
        <v>2454870</v>
      </c>
      <c r="L3020" t="s">
        <v>5116</v>
      </c>
      <c r="M3020" t="s">
        <v>5300</v>
      </c>
      <c r="N3020" t="str">
        <f t="array" ref="N3020">IF(COUNT(FIND({"数据分析","数据运营","分析师"},M3020)),"1","0")</f>
        <v>0</v>
      </c>
      <c r="O3020" t="s">
        <v>189</v>
      </c>
      <c r="P3020" t="s">
        <v>1384</v>
      </c>
      <c r="Q3020" t="str">
        <f t="shared" si="94"/>
        <v>10</v>
      </c>
      <c r="R3020" t="str">
        <f t="shared" si="95"/>
        <v>20</v>
      </c>
      <c r="S3020" s="1" t="s">
        <v>12319</v>
      </c>
      <c r="T3020" t="s">
        <v>12453</v>
      </c>
      <c r="U3020" t="s">
        <v>12465</v>
      </c>
      <c r="V3020" t="s">
        <v>12474</v>
      </c>
      <c r="W3020" t="s">
        <v>12929</v>
      </c>
      <c r="X3020" t="s">
        <v>12917</v>
      </c>
    </row>
    <row r="3021" spans="1:27" x14ac:dyDescent="0.25">
      <c r="A3021" t="s">
        <v>4305</v>
      </c>
      <c r="B3021" t="s">
        <v>4815</v>
      </c>
      <c r="C3021">
        <v>2422</v>
      </c>
      <c r="D3021" t="s">
        <v>4816</v>
      </c>
      <c r="E3021" t="s">
        <v>18</v>
      </c>
      <c r="F3021" t="s">
        <v>4817</v>
      </c>
      <c r="G3021" t="s">
        <v>49</v>
      </c>
      <c r="H3021" t="s">
        <v>768</v>
      </c>
      <c r="I3021" t="s">
        <v>32</v>
      </c>
      <c r="J3021" t="s">
        <v>33</v>
      </c>
      <c r="K3021">
        <v>2559203</v>
      </c>
      <c r="L3021" t="s">
        <v>4818</v>
      </c>
      <c r="M3021" t="s">
        <v>7858</v>
      </c>
      <c r="N3021" t="str">
        <f t="array" ref="N3021">IF(COUNT(FIND({"数据分析","数据运营","分析师"},M3021)),"1","0")</f>
        <v>1</v>
      </c>
      <c r="O3021" t="s">
        <v>1784</v>
      </c>
      <c r="P3021" t="s">
        <v>1384</v>
      </c>
      <c r="Q3021" t="str">
        <f t="shared" si="94"/>
        <v>25</v>
      </c>
      <c r="R3021" t="str">
        <f t="shared" si="95"/>
        <v>35</v>
      </c>
      <c r="S3021" s="1" t="s">
        <v>1456</v>
      </c>
      <c r="T3021" t="s">
        <v>12453</v>
      </c>
      <c r="U3021" t="s">
        <v>12462</v>
      </c>
      <c r="V3021" t="s">
        <v>12454</v>
      </c>
      <c r="W3021" s="1" t="s">
        <v>138</v>
      </c>
      <c r="X3021" t="s">
        <v>13333</v>
      </c>
      <c r="Y3021" t="s">
        <v>13273</v>
      </c>
    </row>
    <row r="3022" spans="1:27" x14ac:dyDescent="0.25">
      <c r="A3022" t="s">
        <v>4305</v>
      </c>
      <c r="B3022" t="s">
        <v>4878</v>
      </c>
      <c r="C3022">
        <v>534</v>
      </c>
      <c r="D3022" t="s">
        <v>4878</v>
      </c>
      <c r="E3022" t="s">
        <v>18</v>
      </c>
      <c r="G3022" t="s">
        <v>272</v>
      </c>
      <c r="H3022" t="s">
        <v>447</v>
      </c>
      <c r="I3022" t="s">
        <v>32</v>
      </c>
      <c r="J3022" t="s">
        <v>33</v>
      </c>
      <c r="K3022">
        <v>2398146</v>
      </c>
      <c r="L3022" t="s">
        <v>5610</v>
      </c>
      <c r="M3022" t="s">
        <v>7859</v>
      </c>
      <c r="N3022" t="str">
        <f t="array" ref="N3022">IF(COUNT(FIND({"数据分析","数据运营","分析师"},M3022)),"1","0")</f>
        <v>0</v>
      </c>
      <c r="O3022" t="s">
        <v>231</v>
      </c>
      <c r="P3022" t="s">
        <v>1384</v>
      </c>
      <c r="Q3022" t="str">
        <f t="shared" si="94"/>
        <v>15</v>
      </c>
      <c r="R3022" t="str">
        <f t="shared" si="95"/>
        <v>25</v>
      </c>
      <c r="S3022" s="1" t="s">
        <v>12390</v>
      </c>
      <c r="T3022" t="s">
        <v>12539</v>
      </c>
      <c r="U3022" t="s">
        <v>12678</v>
      </c>
      <c r="V3022" t="s">
        <v>12834</v>
      </c>
      <c r="W3022" t="s">
        <v>12989</v>
      </c>
      <c r="X3022" t="s">
        <v>12948</v>
      </c>
      <c r="Y3022" t="s">
        <v>12949</v>
      </c>
      <c r="Z3022" t="s">
        <v>12917</v>
      </c>
    </row>
    <row r="3023" spans="1:27" x14ac:dyDescent="0.25">
      <c r="A3023" t="s">
        <v>4305</v>
      </c>
      <c r="B3023" t="s">
        <v>6114</v>
      </c>
      <c r="C3023">
        <v>9261</v>
      </c>
      <c r="D3023" t="s">
        <v>2860</v>
      </c>
      <c r="E3023" t="s">
        <v>18</v>
      </c>
      <c r="G3023" t="s">
        <v>81</v>
      </c>
      <c r="H3023" t="s">
        <v>82</v>
      </c>
      <c r="I3023" t="s">
        <v>32</v>
      </c>
      <c r="J3023" t="s">
        <v>23</v>
      </c>
      <c r="K3023">
        <v>2573778</v>
      </c>
      <c r="L3023" t="s">
        <v>7860</v>
      </c>
      <c r="M3023" t="s">
        <v>7861</v>
      </c>
      <c r="N3023" t="str">
        <f t="array" ref="N3023">IF(COUNT(FIND({"数据分析","数据运营","分析师"},M3023)),"1","0")</f>
        <v>1</v>
      </c>
      <c r="O3023" t="s">
        <v>815</v>
      </c>
      <c r="P3023" t="s">
        <v>1384</v>
      </c>
      <c r="Q3023" t="str">
        <f t="shared" si="94"/>
        <v>20</v>
      </c>
      <c r="R3023" t="str">
        <f t="shared" si="95"/>
        <v>40</v>
      </c>
      <c r="S3023" s="1" t="s">
        <v>12401</v>
      </c>
      <c r="T3023" t="s">
        <v>12462</v>
      </c>
      <c r="U3023" t="s">
        <v>12453</v>
      </c>
      <c r="V3023" t="s">
        <v>12467</v>
      </c>
      <c r="W3023" s="1" t="s">
        <v>104</v>
      </c>
      <c r="X3023" t="s">
        <v>13272</v>
      </c>
    </row>
    <row r="3024" spans="1:27" x14ac:dyDescent="0.25">
      <c r="A3024" t="s">
        <v>4305</v>
      </c>
      <c r="B3024" t="s">
        <v>4981</v>
      </c>
      <c r="C3024">
        <v>142383</v>
      </c>
      <c r="D3024" t="s">
        <v>4982</v>
      </c>
      <c r="E3024" t="s">
        <v>18</v>
      </c>
      <c r="F3024" t="s">
        <v>4365</v>
      </c>
      <c r="G3024" t="s">
        <v>130</v>
      </c>
      <c r="H3024" t="s">
        <v>130</v>
      </c>
      <c r="I3024" t="s">
        <v>32</v>
      </c>
      <c r="J3024" t="s">
        <v>117</v>
      </c>
      <c r="K3024">
        <v>2497846</v>
      </c>
      <c r="L3024" t="s">
        <v>7862</v>
      </c>
      <c r="M3024" t="s">
        <v>570</v>
      </c>
      <c r="N3024" t="str">
        <f t="array" ref="N3024">IF(COUNT(FIND({"数据分析","数据运营","分析师"},M3024)),"1","0")</f>
        <v>1</v>
      </c>
      <c r="O3024" t="s">
        <v>815</v>
      </c>
      <c r="P3024" t="s">
        <v>1384</v>
      </c>
      <c r="Q3024" t="str">
        <f t="shared" si="94"/>
        <v>20</v>
      </c>
      <c r="R3024" t="str">
        <f t="shared" si="95"/>
        <v>40</v>
      </c>
      <c r="S3024" s="1" t="s">
        <v>8116</v>
      </c>
      <c r="T3024" t="s">
        <v>12454</v>
      </c>
      <c r="U3024" t="s">
        <v>12460</v>
      </c>
      <c r="V3024" t="s">
        <v>12485</v>
      </c>
      <c r="W3024" s="1" t="s">
        <v>42</v>
      </c>
      <c r="X3024" t="s">
        <v>13274</v>
      </c>
    </row>
    <row r="3025" spans="1:26" x14ac:dyDescent="0.25">
      <c r="A3025" t="s">
        <v>4305</v>
      </c>
      <c r="B3025" t="s">
        <v>4912</v>
      </c>
      <c r="C3025">
        <v>77250</v>
      </c>
      <c r="D3025" t="s">
        <v>4913</v>
      </c>
      <c r="E3025" t="s">
        <v>47</v>
      </c>
      <c r="F3025" t="s">
        <v>4914</v>
      </c>
      <c r="G3025" t="s">
        <v>20</v>
      </c>
      <c r="H3025" t="s">
        <v>72</v>
      </c>
      <c r="I3025" t="s">
        <v>32</v>
      </c>
      <c r="J3025" t="s">
        <v>73</v>
      </c>
      <c r="K3025">
        <v>1856802</v>
      </c>
      <c r="L3025" t="s">
        <v>4915</v>
      </c>
      <c r="M3025" t="s">
        <v>7863</v>
      </c>
      <c r="N3025" t="str">
        <f t="array" ref="N3025">IF(COUNT(FIND({"数据分析","数据运营","分析师"},M3025)),"1","0")</f>
        <v>0</v>
      </c>
      <c r="O3025" t="s">
        <v>1784</v>
      </c>
      <c r="P3025" t="s">
        <v>1384</v>
      </c>
      <c r="Q3025" t="str">
        <f t="shared" si="94"/>
        <v>25</v>
      </c>
      <c r="R3025" t="str">
        <f t="shared" si="95"/>
        <v>35</v>
      </c>
      <c r="S3025" s="1" t="s">
        <v>2061</v>
      </c>
      <c r="T3025" t="s">
        <v>12470</v>
      </c>
      <c r="U3025" t="s">
        <v>12456</v>
      </c>
      <c r="V3025" t="s">
        <v>12485</v>
      </c>
      <c r="W3025" t="s">
        <v>12929</v>
      </c>
      <c r="X3025" t="s">
        <v>12917</v>
      </c>
    </row>
    <row r="3026" spans="1:26" x14ac:dyDescent="0.25">
      <c r="A3026" t="s">
        <v>4305</v>
      </c>
      <c r="B3026" t="s">
        <v>1854</v>
      </c>
      <c r="C3026">
        <v>8250</v>
      </c>
      <c r="D3026" t="s">
        <v>1855</v>
      </c>
      <c r="E3026" t="s">
        <v>18</v>
      </c>
      <c r="F3026" t="s">
        <v>7864</v>
      </c>
      <c r="G3026" t="s">
        <v>20</v>
      </c>
      <c r="H3026" t="s">
        <v>72</v>
      </c>
      <c r="I3026" t="s">
        <v>32</v>
      </c>
      <c r="J3026" t="s">
        <v>386</v>
      </c>
      <c r="K3026">
        <v>2465970</v>
      </c>
      <c r="L3026" t="s">
        <v>7865</v>
      </c>
      <c r="M3026" t="s">
        <v>7866</v>
      </c>
      <c r="N3026" t="str">
        <f t="array" ref="N3026">IF(COUNT(FIND({"数据分析","数据运营","分析师"},M3026)),"1","0")</f>
        <v>0</v>
      </c>
      <c r="O3026" t="s">
        <v>492</v>
      </c>
      <c r="P3026" t="s">
        <v>1384</v>
      </c>
      <c r="Q3026" t="str">
        <f t="shared" si="94"/>
        <v>20</v>
      </c>
      <c r="R3026" t="str">
        <f t="shared" si="95"/>
        <v>30</v>
      </c>
      <c r="S3026" s="1" t="s">
        <v>2061</v>
      </c>
      <c r="T3026" t="s">
        <v>12456</v>
      </c>
      <c r="U3026" t="s">
        <v>12470</v>
      </c>
      <c r="V3026" t="s">
        <v>12454</v>
      </c>
      <c r="W3026" t="s">
        <v>12961</v>
      </c>
      <c r="X3026" t="s">
        <v>12917</v>
      </c>
    </row>
    <row r="3027" spans="1:26" x14ac:dyDescent="0.25">
      <c r="A3027" t="s">
        <v>4305</v>
      </c>
      <c r="B3027" t="s">
        <v>4617</v>
      </c>
      <c r="C3027">
        <v>8414</v>
      </c>
      <c r="D3027" t="s">
        <v>4618</v>
      </c>
      <c r="E3027" t="s">
        <v>30</v>
      </c>
      <c r="G3027" t="s">
        <v>272</v>
      </c>
      <c r="H3027" t="s">
        <v>447</v>
      </c>
      <c r="I3027" t="s">
        <v>32</v>
      </c>
      <c r="J3027" t="s">
        <v>23</v>
      </c>
      <c r="K3027">
        <v>2215703</v>
      </c>
      <c r="L3027" t="s">
        <v>7867</v>
      </c>
      <c r="M3027" t="s">
        <v>7193</v>
      </c>
      <c r="N3027" t="str">
        <f t="array" ref="N3027">IF(COUNT(FIND({"数据分析","数据运营","分析师"},M3027)),"1","0")</f>
        <v>1</v>
      </c>
      <c r="O3027" t="s">
        <v>231</v>
      </c>
      <c r="P3027" t="s">
        <v>1384</v>
      </c>
      <c r="Q3027" t="str">
        <f t="shared" si="94"/>
        <v>15</v>
      </c>
      <c r="R3027" t="str">
        <f t="shared" si="95"/>
        <v>25</v>
      </c>
      <c r="S3027" s="1" t="s">
        <v>12325</v>
      </c>
      <c r="T3027" t="s">
        <v>12483</v>
      </c>
      <c r="U3027" t="s">
        <v>12477</v>
      </c>
      <c r="V3027" t="s">
        <v>12460</v>
      </c>
      <c r="W3027" s="1" t="s">
        <v>447</v>
      </c>
      <c r="X3027" t="s">
        <v>12810</v>
      </c>
      <c r="Y3027" t="s">
        <v>13289</v>
      </c>
      <c r="Z3027" t="s">
        <v>13274</v>
      </c>
    </row>
    <row r="3028" spans="1:26" x14ac:dyDescent="0.25">
      <c r="A3028" t="s">
        <v>4305</v>
      </c>
      <c r="B3028" t="s">
        <v>7868</v>
      </c>
      <c r="C3028">
        <v>156951</v>
      </c>
      <c r="D3028" t="s">
        <v>7869</v>
      </c>
      <c r="E3028" t="s">
        <v>135</v>
      </c>
      <c r="F3028" t="s">
        <v>7870</v>
      </c>
      <c r="G3028" t="s">
        <v>20</v>
      </c>
      <c r="H3028" t="s">
        <v>72</v>
      </c>
      <c r="I3028" t="s">
        <v>218</v>
      </c>
      <c r="J3028" t="s">
        <v>1305</v>
      </c>
      <c r="K3028">
        <v>2567358</v>
      </c>
      <c r="L3028" t="s">
        <v>7871</v>
      </c>
      <c r="M3028" t="s">
        <v>7872</v>
      </c>
      <c r="N3028" t="str">
        <f t="array" ref="N3028">IF(COUNT(FIND({"数据分析","数据运营","分析师"},M3028)),"1","0")</f>
        <v>0</v>
      </c>
      <c r="O3028" t="s">
        <v>686</v>
      </c>
      <c r="P3028" t="s">
        <v>1384</v>
      </c>
      <c r="Q3028" t="str">
        <f t="shared" si="94"/>
        <v>12</v>
      </c>
      <c r="R3028" t="str">
        <f t="shared" si="95"/>
        <v>18</v>
      </c>
      <c r="S3028" s="1" t="s">
        <v>12325</v>
      </c>
      <c r="T3028" t="s">
        <v>12456</v>
      </c>
      <c r="U3028" t="s">
        <v>12460</v>
      </c>
      <c r="V3028" t="s">
        <v>12487</v>
      </c>
      <c r="W3028" t="s">
        <v>13106</v>
      </c>
      <c r="X3028" t="s">
        <v>13154</v>
      </c>
      <c r="Y3028" t="s">
        <v>13155</v>
      </c>
    </row>
    <row r="3029" spans="1:26" x14ac:dyDescent="0.25">
      <c r="A3029" t="s">
        <v>4305</v>
      </c>
      <c r="B3029" t="s">
        <v>1108</v>
      </c>
      <c r="C3029">
        <v>138623</v>
      </c>
      <c r="D3029" t="s">
        <v>1109</v>
      </c>
      <c r="E3029" t="s">
        <v>18</v>
      </c>
      <c r="F3029" t="s">
        <v>4340</v>
      </c>
      <c r="G3029" t="s">
        <v>20</v>
      </c>
      <c r="H3029" t="s">
        <v>489</v>
      </c>
      <c r="I3029" t="s">
        <v>32</v>
      </c>
      <c r="J3029" t="s">
        <v>142</v>
      </c>
      <c r="K3029">
        <v>2377651</v>
      </c>
      <c r="L3029" t="s">
        <v>7873</v>
      </c>
      <c r="M3029" t="s">
        <v>7874</v>
      </c>
      <c r="N3029" t="str">
        <f t="array" ref="N3029">IF(COUNT(FIND({"数据分析","数据运营","分析师"},M3029)),"1","0")</f>
        <v>0</v>
      </c>
      <c r="O3029" t="s">
        <v>189</v>
      </c>
      <c r="P3029" t="s">
        <v>1384</v>
      </c>
      <c r="Q3029" t="str">
        <f t="shared" si="94"/>
        <v>10</v>
      </c>
      <c r="R3029" t="str">
        <f t="shared" si="95"/>
        <v>20</v>
      </c>
      <c r="W3029" t="s">
        <v>12931</v>
      </c>
      <c r="X3029" t="s">
        <v>12917</v>
      </c>
    </row>
    <row r="3030" spans="1:26" x14ac:dyDescent="0.25">
      <c r="A3030" t="s">
        <v>4305</v>
      </c>
      <c r="B3030" t="s">
        <v>7331</v>
      </c>
      <c r="C3030">
        <v>62784</v>
      </c>
      <c r="D3030" t="s">
        <v>7331</v>
      </c>
      <c r="E3030" t="s">
        <v>47</v>
      </c>
      <c r="F3030" t="s">
        <v>7875</v>
      </c>
      <c r="G3030" t="s">
        <v>20</v>
      </c>
      <c r="H3030" t="s">
        <v>628</v>
      </c>
      <c r="I3030" t="s">
        <v>32</v>
      </c>
      <c r="J3030" t="s">
        <v>142</v>
      </c>
      <c r="K3030">
        <v>2178190</v>
      </c>
      <c r="L3030" t="s">
        <v>7876</v>
      </c>
      <c r="M3030" t="s">
        <v>7877</v>
      </c>
      <c r="N3030" t="str">
        <f t="array" ref="N3030">IF(COUNT(FIND({"数据分析","数据运营","分析师"},M3030)),"1","0")</f>
        <v>0</v>
      </c>
      <c r="O3030" t="s">
        <v>391</v>
      </c>
      <c r="P3030" t="s">
        <v>1384</v>
      </c>
      <c r="Q3030" t="str">
        <f t="shared" si="94"/>
        <v>15</v>
      </c>
      <c r="R3030" t="str">
        <f t="shared" si="95"/>
        <v>20</v>
      </c>
      <c r="S3030" s="1" t="s">
        <v>8116</v>
      </c>
      <c r="T3030" t="s">
        <v>12454</v>
      </c>
      <c r="U3030" t="s">
        <v>12455</v>
      </c>
      <c r="V3030" t="s">
        <v>12467</v>
      </c>
      <c r="W3030" t="s">
        <v>12986</v>
      </c>
      <c r="X3030" t="s">
        <v>12987</v>
      </c>
      <c r="Y3030" t="s">
        <v>12917</v>
      </c>
    </row>
    <row r="3031" spans="1:26" x14ac:dyDescent="0.25">
      <c r="A3031" t="s">
        <v>4305</v>
      </c>
      <c r="B3031" t="s">
        <v>7878</v>
      </c>
      <c r="C3031">
        <v>112123</v>
      </c>
      <c r="D3031" t="s">
        <v>7879</v>
      </c>
      <c r="E3031" t="s">
        <v>30</v>
      </c>
      <c r="F3031" t="s">
        <v>4999</v>
      </c>
      <c r="G3031" t="s">
        <v>20</v>
      </c>
      <c r="H3031" t="s">
        <v>984</v>
      </c>
      <c r="I3031" t="s">
        <v>32</v>
      </c>
      <c r="J3031" t="s">
        <v>23</v>
      </c>
      <c r="K3031">
        <v>1477036</v>
      </c>
      <c r="L3031" t="s">
        <v>7880</v>
      </c>
      <c r="M3031" t="s">
        <v>586</v>
      </c>
      <c r="N3031" t="str">
        <f t="array" ref="N3031">IF(COUNT(FIND({"数据分析","数据运营","分析师"},M3031)),"1","0")</f>
        <v>1</v>
      </c>
      <c r="O3031" t="s">
        <v>260</v>
      </c>
      <c r="P3031" t="s">
        <v>1384</v>
      </c>
      <c r="Q3031" t="str">
        <f t="shared" si="94"/>
        <v>8</v>
      </c>
      <c r="R3031" t="str">
        <f t="shared" si="95"/>
        <v>15</v>
      </c>
      <c r="S3031" s="1" t="s">
        <v>12343</v>
      </c>
      <c r="T3031" t="s">
        <v>12483</v>
      </c>
      <c r="U3031" t="s">
        <v>12457</v>
      </c>
      <c r="V3031" t="s">
        <v>12464</v>
      </c>
      <c r="W3031" s="1" t="s">
        <v>138</v>
      </c>
      <c r="X3031" t="s">
        <v>13283</v>
      </c>
    </row>
    <row r="3032" spans="1:26" x14ac:dyDescent="0.25">
      <c r="A3032" t="s">
        <v>4305</v>
      </c>
      <c r="B3032" t="s">
        <v>2859</v>
      </c>
      <c r="C3032">
        <v>1575</v>
      </c>
      <c r="D3032" t="s">
        <v>2860</v>
      </c>
      <c r="E3032" t="s">
        <v>18</v>
      </c>
      <c r="F3032" t="s">
        <v>7612</v>
      </c>
      <c r="G3032" t="s">
        <v>65</v>
      </c>
      <c r="H3032" t="s">
        <v>417</v>
      </c>
      <c r="I3032" t="s">
        <v>32</v>
      </c>
      <c r="J3032" t="s">
        <v>274</v>
      </c>
      <c r="K3032">
        <v>2569472</v>
      </c>
      <c r="L3032" t="s">
        <v>7613</v>
      </c>
      <c r="M3032" t="s">
        <v>7881</v>
      </c>
      <c r="N3032" t="str">
        <f t="array" ref="N3032">IF(COUNT(FIND({"数据分析","数据运营","分析师"},M3032)),"1","0")</f>
        <v>1</v>
      </c>
      <c r="O3032" t="s">
        <v>391</v>
      </c>
      <c r="P3032" t="s">
        <v>1384</v>
      </c>
      <c r="Q3032" t="str">
        <f t="shared" si="94"/>
        <v>15</v>
      </c>
      <c r="R3032" t="str">
        <f t="shared" si="95"/>
        <v>20</v>
      </c>
      <c r="S3032" s="1" t="s">
        <v>8116</v>
      </c>
      <c r="T3032" t="s">
        <v>12460</v>
      </c>
      <c r="U3032" t="s">
        <v>12470</v>
      </c>
      <c r="V3032" t="s">
        <v>12465</v>
      </c>
      <c r="W3032" s="1" t="s">
        <v>13254</v>
      </c>
      <c r="X3032" t="s">
        <v>13272</v>
      </c>
    </row>
    <row r="3033" spans="1:26" x14ac:dyDescent="0.25">
      <c r="A3033" t="s">
        <v>4305</v>
      </c>
      <c r="B3033" t="s">
        <v>7882</v>
      </c>
      <c r="C3033">
        <v>58765</v>
      </c>
      <c r="D3033" t="s">
        <v>7883</v>
      </c>
      <c r="E3033" t="s">
        <v>56</v>
      </c>
      <c r="F3033" t="s">
        <v>4508</v>
      </c>
      <c r="G3033" t="s">
        <v>272</v>
      </c>
      <c r="H3033" t="s">
        <v>788</v>
      </c>
      <c r="I3033" t="s">
        <v>32</v>
      </c>
      <c r="J3033" t="s">
        <v>1413</v>
      </c>
      <c r="K3033">
        <v>2349485</v>
      </c>
      <c r="L3033" t="s">
        <v>7884</v>
      </c>
      <c r="M3033" t="s">
        <v>670</v>
      </c>
      <c r="N3033" t="str">
        <f t="array" ref="N3033">IF(COUNT(FIND({"数据分析","数据运营","分析师"},M3033)),"1","0")</f>
        <v>0</v>
      </c>
      <c r="O3033" t="s">
        <v>1784</v>
      </c>
      <c r="P3033" t="s">
        <v>1384</v>
      </c>
      <c r="Q3033" t="str">
        <f t="shared" si="94"/>
        <v>25</v>
      </c>
      <c r="R3033" t="str">
        <f t="shared" si="95"/>
        <v>35</v>
      </c>
      <c r="S3033" s="1" t="s">
        <v>12319</v>
      </c>
      <c r="T3033" t="s">
        <v>12453</v>
      </c>
      <c r="U3033" t="s">
        <v>12464</v>
      </c>
      <c r="V3033" t="s">
        <v>12467</v>
      </c>
      <c r="W3033" t="s">
        <v>12971</v>
      </c>
      <c r="X3033" t="s">
        <v>12949</v>
      </c>
      <c r="Y3033" t="s">
        <v>12917</v>
      </c>
    </row>
    <row r="3034" spans="1:26" x14ac:dyDescent="0.25">
      <c r="A3034" t="s">
        <v>4305</v>
      </c>
      <c r="B3034" t="s">
        <v>5347</v>
      </c>
      <c r="C3034">
        <v>1537</v>
      </c>
      <c r="D3034" t="s">
        <v>5348</v>
      </c>
      <c r="E3034" t="s">
        <v>18</v>
      </c>
      <c r="G3034" t="s">
        <v>49</v>
      </c>
      <c r="H3034" t="s">
        <v>116</v>
      </c>
      <c r="I3034" t="s">
        <v>32</v>
      </c>
      <c r="J3034" t="s">
        <v>274</v>
      </c>
      <c r="K3034">
        <v>2212973</v>
      </c>
      <c r="L3034" t="s">
        <v>7885</v>
      </c>
      <c r="M3034" t="s">
        <v>7886</v>
      </c>
      <c r="N3034" t="str">
        <f t="array" ref="N3034">IF(COUNT(FIND({"数据分析","数据运营","分析师"},M3034)),"1","0")</f>
        <v>1</v>
      </c>
      <c r="O3034" t="s">
        <v>260</v>
      </c>
      <c r="P3034" t="s">
        <v>1384</v>
      </c>
      <c r="Q3034" t="str">
        <f t="shared" si="94"/>
        <v>8</v>
      </c>
      <c r="R3034" t="str">
        <f t="shared" si="95"/>
        <v>15</v>
      </c>
      <c r="S3034" s="1" t="s">
        <v>790</v>
      </c>
      <c r="T3034" t="s">
        <v>12454</v>
      </c>
      <c r="U3034" t="s">
        <v>12483</v>
      </c>
      <c r="V3034" t="s">
        <v>12479</v>
      </c>
      <c r="W3034" s="1" t="s">
        <v>42</v>
      </c>
      <c r="X3034" t="s">
        <v>13313</v>
      </c>
      <c r="Y3034" t="s">
        <v>13274</v>
      </c>
      <c r="Z3034" t="s">
        <v>13293</v>
      </c>
    </row>
    <row r="3035" spans="1:26" x14ac:dyDescent="0.25">
      <c r="A3035" t="s">
        <v>4305</v>
      </c>
      <c r="B3035" t="s">
        <v>7887</v>
      </c>
      <c r="C3035">
        <v>149250</v>
      </c>
      <c r="D3035" t="s">
        <v>7888</v>
      </c>
      <c r="E3035" t="s">
        <v>39</v>
      </c>
      <c r="F3035" t="s">
        <v>4561</v>
      </c>
      <c r="G3035" t="s">
        <v>20</v>
      </c>
      <c r="H3035" t="s">
        <v>72</v>
      </c>
      <c r="I3035" t="s">
        <v>32</v>
      </c>
      <c r="J3035" t="s">
        <v>274</v>
      </c>
      <c r="K3035">
        <v>2398332</v>
      </c>
      <c r="L3035" t="s">
        <v>7889</v>
      </c>
      <c r="M3035" t="s">
        <v>7890</v>
      </c>
      <c r="N3035" t="str">
        <f t="array" ref="N3035">IF(COUNT(FIND({"数据分析","数据运营","分析师"},M3035)),"1","0")</f>
        <v>0</v>
      </c>
      <c r="O3035" t="s">
        <v>391</v>
      </c>
      <c r="P3035" t="s">
        <v>1384</v>
      </c>
      <c r="Q3035" t="str">
        <f t="shared" si="94"/>
        <v>15</v>
      </c>
      <c r="R3035" t="str">
        <f t="shared" si="95"/>
        <v>20</v>
      </c>
      <c r="S3035" s="1" t="s">
        <v>1456</v>
      </c>
      <c r="T3035" t="s">
        <v>12456</v>
      </c>
      <c r="U3035" t="s">
        <v>12455</v>
      </c>
      <c r="V3035" t="s">
        <v>12454</v>
      </c>
      <c r="W3035" t="s">
        <v>12986</v>
      </c>
      <c r="X3035" t="s">
        <v>12919</v>
      </c>
      <c r="Y3035" t="s">
        <v>12917</v>
      </c>
    </row>
    <row r="3036" spans="1:26" x14ac:dyDescent="0.25">
      <c r="A3036" t="s">
        <v>4305</v>
      </c>
      <c r="B3036" t="s">
        <v>7891</v>
      </c>
      <c r="C3036">
        <v>50349</v>
      </c>
      <c r="D3036" t="s">
        <v>7892</v>
      </c>
      <c r="E3036" t="s">
        <v>18</v>
      </c>
      <c r="F3036" t="s">
        <v>7893</v>
      </c>
      <c r="G3036" t="s">
        <v>20</v>
      </c>
      <c r="H3036" t="s">
        <v>1399</v>
      </c>
      <c r="I3036" t="s">
        <v>32</v>
      </c>
      <c r="J3036" t="s">
        <v>2056</v>
      </c>
      <c r="K3036">
        <v>2436457</v>
      </c>
      <c r="L3036" t="s">
        <v>7894</v>
      </c>
      <c r="M3036" t="s">
        <v>2341</v>
      </c>
      <c r="N3036" t="str">
        <f t="array" ref="N3036">IF(COUNT(FIND({"数据分析","数据运营","分析师"},M3036)),"1","0")</f>
        <v>0</v>
      </c>
      <c r="O3036" t="s">
        <v>231</v>
      </c>
      <c r="P3036" t="s">
        <v>1384</v>
      </c>
      <c r="Q3036" t="str">
        <f t="shared" si="94"/>
        <v>15</v>
      </c>
      <c r="R3036" t="str">
        <f t="shared" si="95"/>
        <v>25</v>
      </c>
      <c r="S3036" s="1" t="s">
        <v>12320</v>
      </c>
      <c r="T3036" t="s">
        <v>12474</v>
      </c>
      <c r="U3036" t="s">
        <v>12454</v>
      </c>
      <c r="V3036" t="s">
        <v>12455</v>
      </c>
      <c r="W3036" t="s">
        <v>12941</v>
      </c>
      <c r="X3036" t="s">
        <v>13019</v>
      </c>
      <c r="Y3036" t="s">
        <v>12917</v>
      </c>
    </row>
    <row r="3037" spans="1:26" x14ac:dyDescent="0.25">
      <c r="A3037" t="s">
        <v>4305</v>
      </c>
      <c r="B3037" t="s">
        <v>7895</v>
      </c>
      <c r="C3037">
        <v>3890</v>
      </c>
      <c r="D3037" t="s">
        <v>7896</v>
      </c>
      <c r="E3037" t="s">
        <v>56</v>
      </c>
      <c r="F3037" t="s">
        <v>7897</v>
      </c>
      <c r="G3037" t="s">
        <v>272</v>
      </c>
      <c r="H3037" t="s">
        <v>788</v>
      </c>
      <c r="I3037" t="s">
        <v>32</v>
      </c>
      <c r="J3037" t="s">
        <v>73</v>
      </c>
      <c r="K3037">
        <v>2500309</v>
      </c>
      <c r="L3037" t="s">
        <v>7898</v>
      </c>
      <c r="M3037" t="s">
        <v>670</v>
      </c>
      <c r="N3037" t="str">
        <f t="array" ref="N3037">IF(COUNT(FIND({"数据分析","数据运营","分析师"},M3037)),"1","0")</f>
        <v>0</v>
      </c>
      <c r="O3037" t="s">
        <v>815</v>
      </c>
      <c r="P3037" t="s">
        <v>1384</v>
      </c>
      <c r="Q3037" t="str">
        <f t="shared" si="94"/>
        <v>20</v>
      </c>
      <c r="R3037" t="str">
        <f t="shared" si="95"/>
        <v>40</v>
      </c>
      <c r="S3037" s="1" t="s">
        <v>1456</v>
      </c>
      <c r="T3037" t="s">
        <v>12455</v>
      </c>
      <c r="U3037" t="s">
        <v>12456</v>
      </c>
      <c r="V3037" t="s">
        <v>12470</v>
      </c>
      <c r="W3037" t="s">
        <v>12971</v>
      </c>
      <c r="X3037" t="s">
        <v>12949</v>
      </c>
      <c r="Y3037" t="s">
        <v>12917</v>
      </c>
    </row>
    <row r="3038" spans="1:26" x14ac:dyDescent="0.25">
      <c r="A3038" t="s">
        <v>4305</v>
      </c>
      <c r="B3038" t="s">
        <v>7899</v>
      </c>
      <c r="C3038">
        <v>141587</v>
      </c>
      <c r="D3038" t="s">
        <v>7900</v>
      </c>
      <c r="E3038" t="s">
        <v>135</v>
      </c>
      <c r="F3038" t="s">
        <v>7901</v>
      </c>
      <c r="G3038" t="s">
        <v>33</v>
      </c>
      <c r="H3038" t="s">
        <v>368</v>
      </c>
      <c r="I3038" t="s">
        <v>32</v>
      </c>
      <c r="J3038" t="s">
        <v>117</v>
      </c>
      <c r="K3038">
        <v>2209375</v>
      </c>
      <c r="L3038" t="s">
        <v>7902</v>
      </c>
      <c r="M3038" t="s">
        <v>1348</v>
      </c>
      <c r="N3038" t="str">
        <f t="array" ref="N3038">IF(COUNT(FIND({"数据分析","数据运营","分析师"},M3038)),"1","0")</f>
        <v>1</v>
      </c>
      <c r="O3038" t="s">
        <v>360</v>
      </c>
      <c r="P3038" t="s">
        <v>1384</v>
      </c>
      <c r="Q3038" t="str">
        <f t="shared" si="94"/>
        <v>12</v>
      </c>
      <c r="R3038" t="str">
        <f t="shared" si="95"/>
        <v>24</v>
      </c>
      <c r="W3038" s="1" t="s">
        <v>138</v>
      </c>
      <c r="X3038" t="s">
        <v>13294</v>
      </c>
    </row>
    <row r="3039" spans="1:26" x14ac:dyDescent="0.25">
      <c r="A3039" t="s">
        <v>4305</v>
      </c>
      <c r="B3039" t="s">
        <v>2859</v>
      </c>
      <c r="C3039">
        <v>1575</v>
      </c>
      <c r="D3039" t="s">
        <v>2860</v>
      </c>
      <c r="E3039" t="s">
        <v>18</v>
      </c>
      <c r="F3039" t="s">
        <v>4403</v>
      </c>
      <c r="G3039" t="s">
        <v>253</v>
      </c>
      <c r="H3039" t="s">
        <v>58</v>
      </c>
      <c r="I3039" t="s">
        <v>32</v>
      </c>
      <c r="J3039" t="s">
        <v>274</v>
      </c>
      <c r="K3039">
        <v>2574808</v>
      </c>
      <c r="L3039" t="s">
        <v>7903</v>
      </c>
      <c r="M3039" t="s">
        <v>7904</v>
      </c>
      <c r="N3039" t="str">
        <f t="array" ref="N3039">IF(COUNT(FIND({"数据分析","数据运营","分析师"},M3039)),"1","0")</f>
        <v>0</v>
      </c>
      <c r="O3039" t="s">
        <v>231</v>
      </c>
      <c r="P3039" t="s">
        <v>1384</v>
      </c>
      <c r="Q3039" t="str">
        <f t="shared" si="94"/>
        <v>15</v>
      </c>
      <c r="R3039" t="str">
        <f t="shared" si="95"/>
        <v>25</v>
      </c>
      <c r="S3039" s="1" t="s">
        <v>8116</v>
      </c>
      <c r="T3039" t="s">
        <v>12460</v>
      </c>
      <c r="U3039" t="s">
        <v>12470</v>
      </c>
      <c r="V3039" t="s">
        <v>12465</v>
      </c>
      <c r="W3039" t="s">
        <v>13146</v>
      </c>
      <c r="X3039" t="s">
        <v>12920</v>
      </c>
      <c r="Y3039" t="s">
        <v>12972</v>
      </c>
    </row>
    <row r="3040" spans="1:26" x14ac:dyDescent="0.25">
      <c r="A3040" t="s">
        <v>4305</v>
      </c>
      <c r="B3040" t="s">
        <v>4760</v>
      </c>
      <c r="C3040">
        <v>329</v>
      </c>
      <c r="D3040" t="s">
        <v>4761</v>
      </c>
      <c r="E3040" t="s">
        <v>18</v>
      </c>
      <c r="F3040" t="s">
        <v>4379</v>
      </c>
      <c r="G3040" t="s">
        <v>49</v>
      </c>
      <c r="H3040" t="s">
        <v>42</v>
      </c>
      <c r="I3040" t="s">
        <v>32</v>
      </c>
      <c r="J3040" t="s">
        <v>240</v>
      </c>
      <c r="K3040">
        <v>2278636</v>
      </c>
      <c r="L3040" t="s">
        <v>6872</v>
      </c>
      <c r="M3040" t="s">
        <v>7905</v>
      </c>
      <c r="N3040" t="str">
        <f t="array" ref="N3040">IF(COUNT(FIND({"数据分析","数据运营","分析师"},M3040)),"1","0")</f>
        <v>1</v>
      </c>
      <c r="O3040" t="s">
        <v>148</v>
      </c>
      <c r="P3040" t="s">
        <v>1384</v>
      </c>
      <c r="Q3040" t="str">
        <f t="shared" si="94"/>
        <v>10</v>
      </c>
      <c r="R3040" t="str">
        <f t="shared" si="95"/>
        <v>18</v>
      </c>
      <c r="S3040" s="1" t="s">
        <v>12320</v>
      </c>
      <c r="T3040" t="s">
        <v>12462</v>
      </c>
      <c r="U3040" t="s">
        <v>12465</v>
      </c>
      <c r="V3040" t="s">
        <v>12454</v>
      </c>
      <c r="W3040" s="1" t="s">
        <v>13220</v>
      </c>
      <c r="X3040" t="s">
        <v>13277</v>
      </c>
      <c r="Y3040" t="s">
        <v>13272</v>
      </c>
    </row>
    <row r="3041" spans="1:27" x14ac:dyDescent="0.25">
      <c r="A3041" t="s">
        <v>4305</v>
      </c>
      <c r="B3041" t="s">
        <v>7906</v>
      </c>
      <c r="C3041">
        <v>38915</v>
      </c>
      <c r="D3041" t="s">
        <v>7907</v>
      </c>
      <c r="E3041" t="s">
        <v>30</v>
      </c>
      <c r="F3041" t="s">
        <v>4817</v>
      </c>
      <c r="G3041" t="s">
        <v>272</v>
      </c>
      <c r="H3041" t="s">
        <v>788</v>
      </c>
      <c r="I3041" t="s">
        <v>32</v>
      </c>
      <c r="J3041" t="s">
        <v>73</v>
      </c>
      <c r="K3041">
        <v>2558725</v>
      </c>
      <c r="L3041" t="s">
        <v>7908</v>
      </c>
      <c r="M3041" t="s">
        <v>670</v>
      </c>
      <c r="N3041" t="str">
        <f t="array" ref="N3041">IF(COUNT(FIND({"数据分析","数据运营","分析师"},M3041)),"1","0")</f>
        <v>0</v>
      </c>
      <c r="O3041" t="s">
        <v>298</v>
      </c>
      <c r="P3041" t="s">
        <v>1384</v>
      </c>
      <c r="Q3041" t="str">
        <f t="shared" si="94"/>
        <v>15</v>
      </c>
      <c r="R3041" t="str">
        <f t="shared" si="95"/>
        <v>30</v>
      </c>
      <c r="S3041" s="1" t="s">
        <v>12319</v>
      </c>
      <c r="T3041" t="s">
        <v>12456</v>
      </c>
      <c r="U3041" t="s">
        <v>12454</v>
      </c>
      <c r="V3041" t="s">
        <v>12455</v>
      </c>
      <c r="W3041" t="s">
        <v>12971</v>
      </c>
      <c r="X3041" t="s">
        <v>12949</v>
      </c>
      <c r="Y3041" t="s">
        <v>12917</v>
      </c>
    </row>
    <row r="3042" spans="1:27" x14ac:dyDescent="0.25">
      <c r="A3042" t="s">
        <v>4305</v>
      </c>
      <c r="B3042" t="s">
        <v>4306</v>
      </c>
      <c r="C3042">
        <v>3786</v>
      </c>
      <c r="D3042" t="s">
        <v>4307</v>
      </c>
      <c r="E3042" t="s">
        <v>18</v>
      </c>
      <c r="G3042" t="s">
        <v>272</v>
      </c>
      <c r="H3042" t="s">
        <v>447</v>
      </c>
      <c r="I3042" t="s">
        <v>32</v>
      </c>
      <c r="J3042" t="s">
        <v>117</v>
      </c>
      <c r="K3042">
        <v>1953446</v>
      </c>
      <c r="L3042" t="s">
        <v>7909</v>
      </c>
      <c r="M3042" t="s">
        <v>586</v>
      </c>
      <c r="N3042" t="str">
        <f t="array" ref="N3042">IF(COUNT(FIND({"数据分析","数据运营","分析师"},M3042)),"1","0")</f>
        <v>1</v>
      </c>
      <c r="O3042" t="s">
        <v>231</v>
      </c>
      <c r="P3042" t="s">
        <v>1384</v>
      </c>
      <c r="Q3042" t="str">
        <f t="shared" si="94"/>
        <v>15</v>
      </c>
      <c r="R3042" t="str">
        <f t="shared" si="95"/>
        <v>25</v>
      </c>
      <c r="S3042" s="1" t="s">
        <v>12383</v>
      </c>
      <c r="T3042" t="s">
        <v>12462</v>
      </c>
      <c r="U3042" t="s">
        <v>12477</v>
      </c>
      <c r="V3042" t="s">
        <v>12460</v>
      </c>
      <c r="W3042" s="1" t="s">
        <v>138</v>
      </c>
      <c r="X3042" t="s">
        <v>13283</v>
      </c>
    </row>
    <row r="3043" spans="1:27" x14ac:dyDescent="0.25">
      <c r="A3043" t="s">
        <v>4305</v>
      </c>
      <c r="B3043" t="s">
        <v>7579</v>
      </c>
      <c r="C3043">
        <v>60679</v>
      </c>
      <c r="D3043" t="s">
        <v>7580</v>
      </c>
      <c r="E3043" t="s">
        <v>30</v>
      </c>
      <c r="G3043" t="s">
        <v>81</v>
      </c>
      <c r="H3043" t="s">
        <v>788</v>
      </c>
      <c r="I3043" t="s">
        <v>32</v>
      </c>
      <c r="J3043" t="s">
        <v>50</v>
      </c>
      <c r="K3043">
        <v>2520516</v>
      </c>
      <c r="L3043" t="s">
        <v>7910</v>
      </c>
      <c r="M3043" t="s">
        <v>7911</v>
      </c>
      <c r="N3043" t="str">
        <f t="array" ref="N3043">IF(COUNT(FIND({"数据分析","数据运营","分析师"},M3043)),"1","0")</f>
        <v>0</v>
      </c>
      <c r="O3043" t="s">
        <v>189</v>
      </c>
      <c r="P3043" t="s">
        <v>1384</v>
      </c>
      <c r="Q3043" t="str">
        <f t="shared" si="94"/>
        <v>10</v>
      </c>
      <c r="R3043" t="str">
        <f t="shared" si="95"/>
        <v>20</v>
      </c>
      <c r="S3043" s="1" t="s">
        <v>12320</v>
      </c>
      <c r="T3043" t="s">
        <v>12474</v>
      </c>
      <c r="U3043" t="s">
        <v>12454</v>
      </c>
      <c r="V3043" t="s">
        <v>12467</v>
      </c>
      <c r="W3043" t="s">
        <v>12971</v>
      </c>
      <c r="X3043" t="s">
        <v>12919</v>
      </c>
      <c r="Y3043" t="s">
        <v>12949</v>
      </c>
      <c r="Z3043" t="s">
        <v>13132</v>
      </c>
      <c r="AA3043" t="s">
        <v>12917</v>
      </c>
    </row>
    <row r="3044" spans="1:27" x14ac:dyDescent="0.25">
      <c r="A3044" t="s">
        <v>4305</v>
      </c>
      <c r="B3044" t="s">
        <v>4931</v>
      </c>
      <c r="C3044">
        <v>107423</v>
      </c>
      <c r="D3044" t="s">
        <v>4932</v>
      </c>
      <c r="E3044" t="s">
        <v>18</v>
      </c>
      <c r="G3044" t="s">
        <v>130</v>
      </c>
      <c r="H3044" t="s">
        <v>130</v>
      </c>
      <c r="I3044" t="s">
        <v>32</v>
      </c>
      <c r="J3044" t="s">
        <v>245</v>
      </c>
      <c r="K3044">
        <v>2445334</v>
      </c>
      <c r="L3044" t="s">
        <v>7912</v>
      </c>
      <c r="M3044" t="s">
        <v>570</v>
      </c>
      <c r="N3044" t="str">
        <f t="array" ref="N3044">IF(COUNT(FIND({"数据分析","数据运营","分析师"},M3044)),"1","0")</f>
        <v>1</v>
      </c>
      <c r="O3044" t="s">
        <v>391</v>
      </c>
      <c r="P3044" t="s">
        <v>1384</v>
      </c>
      <c r="Q3044" t="str">
        <f t="shared" si="94"/>
        <v>15</v>
      </c>
      <c r="R3044" t="str">
        <f t="shared" si="95"/>
        <v>20</v>
      </c>
      <c r="S3044" s="1" t="s">
        <v>12325</v>
      </c>
      <c r="T3044" t="s">
        <v>12460</v>
      </c>
      <c r="U3044" t="s">
        <v>12465</v>
      </c>
      <c r="V3044" t="s">
        <v>12485</v>
      </c>
      <c r="W3044" s="1" t="s">
        <v>42</v>
      </c>
      <c r="X3044" t="s">
        <v>13274</v>
      </c>
    </row>
    <row r="3045" spans="1:27" x14ac:dyDescent="0.25">
      <c r="A3045" t="s">
        <v>4305</v>
      </c>
      <c r="B3045" t="s">
        <v>1973</v>
      </c>
      <c r="C3045">
        <v>436</v>
      </c>
      <c r="D3045">
        <v>360</v>
      </c>
      <c r="E3045" t="s">
        <v>39</v>
      </c>
      <c r="F3045" t="s">
        <v>5101</v>
      </c>
      <c r="G3045" t="s">
        <v>49</v>
      </c>
      <c r="H3045" t="s">
        <v>141</v>
      </c>
      <c r="I3045" t="s">
        <v>32</v>
      </c>
      <c r="J3045" t="s">
        <v>99</v>
      </c>
      <c r="K3045">
        <v>2435724</v>
      </c>
      <c r="L3045" t="s">
        <v>7913</v>
      </c>
      <c r="M3045" t="s">
        <v>665</v>
      </c>
      <c r="N3045" t="str">
        <f t="array" ref="N3045">IF(COUNT(FIND({"数据分析","数据运营","分析师"},M3045)),"1","0")</f>
        <v>1</v>
      </c>
      <c r="O3045" t="s">
        <v>298</v>
      </c>
      <c r="P3045" t="s">
        <v>1384</v>
      </c>
      <c r="Q3045" t="str">
        <f t="shared" si="94"/>
        <v>15</v>
      </c>
      <c r="R3045" t="str">
        <f t="shared" si="95"/>
        <v>30</v>
      </c>
      <c r="W3045" s="1" t="s">
        <v>138</v>
      </c>
      <c r="X3045" t="s">
        <v>13294</v>
      </c>
    </row>
    <row r="3046" spans="1:27" x14ac:dyDescent="0.25">
      <c r="A3046" t="s">
        <v>4305</v>
      </c>
      <c r="B3046" t="s">
        <v>5263</v>
      </c>
      <c r="C3046">
        <v>89541</v>
      </c>
      <c r="D3046" t="s">
        <v>5264</v>
      </c>
      <c r="E3046" t="s">
        <v>18</v>
      </c>
      <c r="F3046" t="s">
        <v>4918</v>
      </c>
      <c r="G3046" t="s">
        <v>20</v>
      </c>
      <c r="H3046" t="s">
        <v>984</v>
      </c>
      <c r="I3046" t="s">
        <v>32</v>
      </c>
      <c r="J3046" t="s">
        <v>73</v>
      </c>
      <c r="K3046">
        <v>1898940</v>
      </c>
      <c r="L3046" t="s">
        <v>7914</v>
      </c>
      <c r="M3046" t="s">
        <v>7915</v>
      </c>
      <c r="N3046" t="str">
        <f t="array" ref="N3046">IF(COUNT(FIND({"数据分析","数据运营","分析师"},M3046)),"1","0")</f>
        <v>0</v>
      </c>
      <c r="O3046" t="s">
        <v>815</v>
      </c>
      <c r="P3046" t="s">
        <v>1384</v>
      </c>
      <c r="Q3046" t="str">
        <f t="shared" si="94"/>
        <v>20</v>
      </c>
      <c r="R3046" t="str">
        <f t="shared" si="95"/>
        <v>40</v>
      </c>
      <c r="S3046" s="1" t="s">
        <v>12320</v>
      </c>
      <c r="T3046" t="s">
        <v>12455</v>
      </c>
      <c r="U3046" t="s">
        <v>12475</v>
      </c>
      <c r="V3046" t="s">
        <v>12485</v>
      </c>
      <c r="W3046" t="s">
        <v>76</v>
      </c>
    </row>
    <row r="3047" spans="1:27" x14ac:dyDescent="0.25">
      <c r="A3047" t="s">
        <v>4305</v>
      </c>
      <c r="B3047" t="s">
        <v>4981</v>
      </c>
      <c r="C3047">
        <v>142383</v>
      </c>
      <c r="D3047" t="s">
        <v>4982</v>
      </c>
      <c r="E3047" t="s">
        <v>18</v>
      </c>
      <c r="F3047" t="s">
        <v>7916</v>
      </c>
      <c r="G3047" t="s">
        <v>176</v>
      </c>
      <c r="H3047" t="s">
        <v>311</v>
      </c>
      <c r="I3047" t="s">
        <v>32</v>
      </c>
      <c r="J3047" t="s">
        <v>117</v>
      </c>
      <c r="K3047">
        <v>2439976</v>
      </c>
      <c r="L3047" t="s">
        <v>7917</v>
      </c>
      <c r="M3047" t="s">
        <v>953</v>
      </c>
      <c r="N3047" t="str">
        <f t="array" ref="N3047">IF(COUNT(FIND({"数据分析","数据运营","分析师"},M3047)),"1","0")</f>
        <v>1</v>
      </c>
      <c r="O3047" t="s">
        <v>298</v>
      </c>
      <c r="P3047" t="s">
        <v>1384</v>
      </c>
      <c r="Q3047" t="str">
        <f t="shared" si="94"/>
        <v>15</v>
      </c>
      <c r="R3047" t="str">
        <f t="shared" si="95"/>
        <v>30</v>
      </c>
      <c r="S3047" s="1" t="s">
        <v>8116</v>
      </c>
      <c r="T3047" t="s">
        <v>12454</v>
      </c>
      <c r="U3047" t="s">
        <v>12460</v>
      </c>
      <c r="V3047" t="s">
        <v>12485</v>
      </c>
      <c r="W3047" s="1" t="s">
        <v>138</v>
      </c>
      <c r="X3047" t="s">
        <v>13284</v>
      </c>
    </row>
    <row r="3048" spans="1:27" x14ac:dyDescent="0.25">
      <c r="A3048" t="s">
        <v>4305</v>
      </c>
      <c r="B3048" t="s">
        <v>5683</v>
      </c>
      <c r="C3048">
        <v>114268</v>
      </c>
      <c r="D3048" t="s">
        <v>5684</v>
      </c>
      <c r="E3048" t="s">
        <v>47</v>
      </c>
      <c r="G3048" t="s">
        <v>20</v>
      </c>
      <c r="H3048" t="s">
        <v>72</v>
      </c>
      <c r="I3048" t="s">
        <v>32</v>
      </c>
      <c r="J3048" t="s">
        <v>23</v>
      </c>
      <c r="K3048">
        <v>2313956</v>
      </c>
      <c r="L3048" t="s">
        <v>7310</v>
      </c>
      <c r="M3048" t="s">
        <v>7918</v>
      </c>
      <c r="N3048" t="str">
        <f t="array" ref="N3048">IF(COUNT(FIND({"数据分析","数据运营","分析师"},M3048)),"1","0")</f>
        <v>0</v>
      </c>
      <c r="O3048" t="s">
        <v>36</v>
      </c>
      <c r="P3048" t="s">
        <v>1384</v>
      </c>
      <c r="Q3048" t="str">
        <f t="shared" si="94"/>
        <v>10</v>
      </c>
      <c r="R3048" t="str">
        <f t="shared" si="95"/>
        <v>15</v>
      </c>
      <c r="W3048" t="s">
        <v>12931</v>
      </c>
      <c r="X3048" t="s">
        <v>13004</v>
      </c>
      <c r="Y3048" t="s">
        <v>12917</v>
      </c>
    </row>
    <row r="3049" spans="1:27" x14ac:dyDescent="0.25">
      <c r="A3049" t="s">
        <v>4305</v>
      </c>
      <c r="B3049" t="s">
        <v>5359</v>
      </c>
      <c r="C3049">
        <v>114110</v>
      </c>
      <c r="D3049" t="s">
        <v>5360</v>
      </c>
      <c r="E3049" t="s">
        <v>18</v>
      </c>
      <c r="F3049" t="s">
        <v>5616</v>
      </c>
      <c r="G3049" t="s">
        <v>272</v>
      </c>
      <c r="H3049" t="s">
        <v>788</v>
      </c>
      <c r="I3049" t="s">
        <v>32</v>
      </c>
      <c r="J3049" t="s">
        <v>23</v>
      </c>
      <c r="K3049">
        <v>2411782</v>
      </c>
      <c r="L3049" t="s">
        <v>7919</v>
      </c>
      <c r="M3049" t="s">
        <v>670</v>
      </c>
      <c r="N3049" t="str">
        <f t="array" ref="N3049">IF(COUNT(FIND({"数据分析","数据运营","分析师"},M3049)),"1","0")</f>
        <v>0</v>
      </c>
      <c r="O3049" t="s">
        <v>1594</v>
      </c>
      <c r="P3049" t="s">
        <v>1384</v>
      </c>
      <c r="Q3049" t="str">
        <f t="shared" si="94"/>
        <v>18</v>
      </c>
      <c r="R3049" t="str">
        <f t="shared" si="95"/>
        <v>25</v>
      </c>
      <c r="S3049" s="1" t="s">
        <v>8116</v>
      </c>
      <c r="T3049" t="s">
        <v>12468</v>
      </c>
      <c r="U3049" t="s">
        <v>12457</v>
      </c>
      <c r="V3049" t="s">
        <v>12454</v>
      </c>
      <c r="W3049" t="s">
        <v>12971</v>
      </c>
      <c r="X3049" t="s">
        <v>12949</v>
      </c>
      <c r="Y3049" t="s">
        <v>12917</v>
      </c>
    </row>
    <row r="3050" spans="1:27" x14ac:dyDescent="0.25">
      <c r="A3050" t="s">
        <v>4305</v>
      </c>
      <c r="B3050" t="s">
        <v>4660</v>
      </c>
      <c r="C3050">
        <v>1970</v>
      </c>
      <c r="D3050" t="s">
        <v>4661</v>
      </c>
      <c r="E3050" t="s">
        <v>18</v>
      </c>
      <c r="F3050" t="s">
        <v>4365</v>
      </c>
      <c r="G3050" t="s">
        <v>272</v>
      </c>
      <c r="H3050" t="s">
        <v>788</v>
      </c>
      <c r="I3050" t="s">
        <v>32</v>
      </c>
      <c r="J3050" t="s">
        <v>23</v>
      </c>
      <c r="K3050">
        <v>2020382</v>
      </c>
      <c r="L3050" t="s">
        <v>7920</v>
      </c>
      <c r="M3050" t="s">
        <v>7921</v>
      </c>
      <c r="N3050" t="str">
        <f t="array" ref="N3050">IF(COUNT(FIND({"数据分析","数据运营","分析师"},M3050)),"1","0")</f>
        <v>0</v>
      </c>
      <c r="O3050" t="s">
        <v>492</v>
      </c>
      <c r="P3050" t="s">
        <v>1384</v>
      </c>
      <c r="Q3050" t="str">
        <f t="shared" si="94"/>
        <v>20</v>
      </c>
      <c r="R3050" t="str">
        <f t="shared" si="95"/>
        <v>30</v>
      </c>
      <c r="S3050" s="1" t="s">
        <v>12319</v>
      </c>
      <c r="T3050" t="s">
        <v>12453</v>
      </c>
      <c r="U3050" t="s">
        <v>12454</v>
      </c>
      <c r="V3050" t="s">
        <v>12830</v>
      </c>
      <c r="W3050" t="s">
        <v>12989</v>
      </c>
      <c r="X3050" t="s">
        <v>12948</v>
      </c>
      <c r="Y3050" t="s">
        <v>12949</v>
      </c>
      <c r="Z3050" t="s">
        <v>12917</v>
      </c>
    </row>
    <row r="3051" spans="1:27" x14ac:dyDescent="0.25">
      <c r="A3051" t="s">
        <v>4305</v>
      </c>
      <c r="B3051" t="s">
        <v>6863</v>
      </c>
      <c r="C3051">
        <v>3328</v>
      </c>
      <c r="D3051" t="s">
        <v>6864</v>
      </c>
      <c r="E3051" t="s">
        <v>18</v>
      </c>
      <c r="F3051" t="s">
        <v>4365</v>
      </c>
      <c r="G3051" t="s">
        <v>20</v>
      </c>
      <c r="H3051" t="s">
        <v>984</v>
      </c>
      <c r="I3051" t="s">
        <v>32</v>
      </c>
      <c r="J3051" t="s">
        <v>312</v>
      </c>
      <c r="K3051">
        <v>2465121</v>
      </c>
      <c r="L3051" t="s">
        <v>7922</v>
      </c>
      <c r="M3051" t="s">
        <v>2341</v>
      </c>
      <c r="N3051" t="str">
        <f t="array" ref="N3051">IF(COUNT(FIND({"数据分析","数据运营","分析师"},M3051)),"1","0")</f>
        <v>0</v>
      </c>
      <c r="O3051" t="s">
        <v>492</v>
      </c>
      <c r="P3051" t="s">
        <v>1384</v>
      </c>
      <c r="Q3051" t="str">
        <f t="shared" si="94"/>
        <v>20</v>
      </c>
      <c r="R3051" t="str">
        <f t="shared" si="95"/>
        <v>30</v>
      </c>
      <c r="S3051" s="1" t="s">
        <v>3236</v>
      </c>
      <c r="T3051" t="s">
        <v>12566</v>
      </c>
      <c r="U3051" t="s">
        <v>12470</v>
      </c>
      <c r="V3051" t="s">
        <v>12862</v>
      </c>
      <c r="W3051" t="s">
        <v>12941</v>
      </c>
      <c r="X3051" t="s">
        <v>13019</v>
      </c>
      <c r="Y3051" t="s">
        <v>12917</v>
      </c>
    </row>
    <row r="3052" spans="1:27" x14ac:dyDescent="0.25">
      <c r="A3052" t="s">
        <v>4305</v>
      </c>
      <c r="B3052" t="s">
        <v>7923</v>
      </c>
      <c r="C3052">
        <v>107435</v>
      </c>
      <c r="D3052" t="s">
        <v>7924</v>
      </c>
      <c r="E3052" t="s">
        <v>47</v>
      </c>
      <c r="F3052" t="s">
        <v>4399</v>
      </c>
      <c r="G3052" t="s">
        <v>41</v>
      </c>
      <c r="H3052" t="s">
        <v>42</v>
      </c>
      <c r="I3052" t="s">
        <v>218</v>
      </c>
      <c r="J3052" t="s">
        <v>258</v>
      </c>
      <c r="K3052">
        <v>2394440</v>
      </c>
      <c r="L3052" t="s">
        <v>7925</v>
      </c>
      <c r="M3052" t="s">
        <v>7926</v>
      </c>
      <c r="N3052" t="str">
        <f t="array" ref="N3052">IF(COUNT(FIND({"数据分析","数据运营","分析师"},M3052)),"1","0")</f>
        <v>1</v>
      </c>
      <c r="O3052" t="s">
        <v>231</v>
      </c>
      <c r="P3052" t="s">
        <v>1384</v>
      </c>
      <c r="Q3052" t="str">
        <f t="shared" si="94"/>
        <v>15</v>
      </c>
      <c r="R3052" t="str">
        <f t="shared" si="95"/>
        <v>25</v>
      </c>
      <c r="S3052" s="1" t="s">
        <v>1456</v>
      </c>
      <c r="T3052" t="s">
        <v>12454</v>
      </c>
      <c r="U3052" t="s">
        <v>12483</v>
      </c>
      <c r="V3052" t="s">
        <v>12455</v>
      </c>
      <c r="W3052" s="1" t="s">
        <v>138</v>
      </c>
      <c r="X3052" t="s">
        <v>12810</v>
      </c>
    </row>
    <row r="3053" spans="1:27" x14ac:dyDescent="0.25">
      <c r="A3053" t="s">
        <v>4305</v>
      </c>
      <c r="B3053" t="s">
        <v>7927</v>
      </c>
      <c r="C3053">
        <v>93248</v>
      </c>
      <c r="D3053" t="s">
        <v>7928</v>
      </c>
      <c r="E3053" t="s">
        <v>56</v>
      </c>
      <c r="G3053" t="s">
        <v>33</v>
      </c>
      <c r="H3053" t="s">
        <v>368</v>
      </c>
      <c r="I3053" t="s">
        <v>32</v>
      </c>
      <c r="J3053" t="s">
        <v>33</v>
      </c>
      <c r="K3053">
        <v>2276539</v>
      </c>
      <c r="L3053" t="s">
        <v>7929</v>
      </c>
      <c r="M3053" t="s">
        <v>880</v>
      </c>
      <c r="N3053" t="str">
        <f t="array" ref="N3053">IF(COUNT(FIND({"数据分析","数据运营","分析师"},M3053)),"1","0")</f>
        <v>1</v>
      </c>
      <c r="O3053" t="s">
        <v>189</v>
      </c>
      <c r="P3053" t="s">
        <v>1384</v>
      </c>
      <c r="Q3053" t="str">
        <f t="shared" si="94"/>
        <v>10</v>
      </c>
      <c r="R3053" t="str">
        <f t="shared" si="95"/>
        <v>20</v>
      </c>
      <c r="S3053" s="1" t="s">
        <v>12322</v>
      </c>
      <c r="T3053" t="s">
        <v>12477</v>
      </c>
      <c r="U3053" t="s">
        <v>12487</v>
      </c>
      <c r="V3053" t="s">
        <v>12468</v>
      </c>
      <c r="W3053" s="1" t="s">
        <v>138</v>
      </c>
      <c r="X3053" t="s">
        <v>13273</v>
      </c>
    </row>
    <row r="3054" spans="1:27" x14ac:dyDescent="0.25">
      <c r="A3054" t="s">
        <v>4305</v>
      </c>
      <c r="B3054" t="s">
        <v>5359</v>
      </c>
      <c r="C3054">
        <v>114110</v>
      </c>
      <c r="D3054" t="s">
        <v>5360</v>
      </c>
      <c r="E3054" t="s">
        <v>18</v>
      </c>
      <c r="F3054" t="s">
        <v>5616</v>
      </c>
      <c r="G3054" t="s">
        <v>272</v>
      </c>
      <c r="H3054" t="s">
        <v>788</v>
      </c>
      <c r="I3054" t="s">
        <v>32</v>
      </c>
      <c r="J3054" t="s">
        <v>23</v>
      </c>
      <c r="K3054">
        <v>2498707</v>
      </c>
      <c r="L3054" t="s">
        <v>6040</v>
      </c>
      <c r="M3054" t="s">
        <v>670</v>
      </c>
      <c r="N3054" t="str">
        <f t="array" ref="N3054">IF(COUNT(FIND({"数据分析","数据运营","分析师"},M3054)),"1","0")</f>
        <v>0</v>
      </c>
      <c r="O3054" t="s">
        <v>492</v>
      </c>
      <c r="P3054" t="s">
        <v>1384</v>
      </c>
      <c r="Q3054" t="str">
        <f t="shared" si="94"/>
        <v>20</v>
      </c>
      <c r="R3054" t="str">
        <f t="shared" si="95"/>
        <v>30</v>
      </c>
      <c r="S3054" s="1" t="s">
        <v>8116</v>
      </c>
      <c r="T3054" t="s">
        <v>12468</v>
      </c>
      <c r="U3054" t="s">
        <v>12457</v>
      </c>
      <c r="V3054" t="s">
        <v>12454</v>
      </c>
      <c r="W3054" t="s">
        <v>12971</v>
      </c>
      <c r="X3054" t="s">
        <v>12949</v>
      </c>
      <c r="Y3054" t="s">
        <v>12917</v>
      </c>
    </row>
    <row r="3055" spans="1:27" x14ac:dyDescent="0.25">
      <c r="A3055" t="s">
        <v>4305</v>
      </c>
      <c r="B3055" t="s">
        <v>7930</v>
      </c>
      <c r="C3055">
        <v>90365</v>
      </c>
      <c r="D3055" t="s">
        <v>7930</v>
      </c>
      <c r="E3055" t="s">
        <v>18</v>
      </c>
      <c r="G3055" t="s">
        <v>20</v>
      </c>
      <c r="H3055" t="s">
        <v>72</v>
      </c>
      <c r="I3055" t="s">
        <v>32</v>
      </c>
      <c r="J3055" t="s">
        <v>904</v>
      </c>
      <c r="K3055">
        <v>2276126</v>
      </c>
      <c r="L3055" t="s">
        <v>7931</v>
      </c>
      <c r="M3055" t="s">
        <v>2011</v>
      </c>
      <c r="N3055" t="str">
        <f t="array" ref="N3055">IF(COUNT(FIND({"数据分析","数据运营","分析师"},M3055)),"1","0")</f>
        <v>0</v>
      </c>
      <c r="O3055" t="s">
        <v>1611</v>
      </c>
      <c r="P3055" t="s">
        <v>1384</v>
      </c>
      <c r="Q3055" t="str">
        <f t="shared" si="94"/>
        <v>30</v>
      </c>
      <c r="R3055" t="str">
        <f t="shared" si="95"/>
        <v>50</v>
      </c>
      <c r="W3055" t="s">
        <v>12929</v>
      </c>
      <c r="X3055" t="s">
        <v>12919</v>
      </c>
      <c r="Y3055" t="s">
        <v>12917</v>
      </c>
    </row>
    <row r="3056" spans="1:27" x14ac:dyDescent="0.25">
      <c r="A3056" t="s">
        <v>4305</v>
      </c>
      <c r="B3056" t="s">
        <v>7932</v>
      </c>
      <c r="C3056">
        <v>137480</v>
      </c>
      <c r="D3056" t="s">
        <v>7933</v>
      </c>
      <c r="E3056" t="s">
        <v>39</v>
      </c>
      <c r="F3056" t="s">
        <v>4399</v>
      </c>
      <c r="G3056" t="s">
        <v>253</v>
      </c>
      <c r="H3056" t="s">
        <v>301</v>
      </c>
      <c r="I3056" t="s">
        <v>178</v>
      </c>
      <c r="J3056" t="s">
        <v>7934</v>
      </c>
      <c r="K3056">
        <v>2572776</v>
      </c>
      <c r="L3056" t="s">
        <v>7935</v>
      </c>
      <c r="M3056" t="s">
        <v>7936</v>
      </c>
      <c r="N3056" t="str">
        <f t="array" ref="N3056">IF(COUNT(FIND({"数据分析","数据运营","分析师"},M3056)),"1","0")</f>
        <v>0</v>
      </c>
      <c r="O3056" t="s">
        <v>231</v>
      </c>
      <c r="P3056" t="s">
        <v>1384</v>
      </c>
      <c r="Q3056" t="str">
        <f t="shared" si="94"/>
        <v>15</v>
      </c>
      <c r="R3056" t="str">
        <f t="shared" si="95"/>
        <v>25</v>
      </c>
      <c r="W3056" t="s">
        <v>12938</v>
      </c>
      <c r="X3056" t="s">
        <v>13022</v>
      </c>
      <c r="Y3056" t="s">
        <v>12991</v>
      </c>
      <c r="Z3056" t="s">
        <v>13156</v>
      </c>
      <c r="AA3056" t="s">
        <v>13004</v>
      </c>
    </row>
    <row r="3057" spans="1:27" x14ac:dyDescent="0.25">
      <c r="A3057" t="s">
        <v>4305</v>
      </c>
      <c r="B3057" t="s">
        <v>4363</v>
      </c>
      <c r="C3057">
        <v>8103</v>
      </c>
      <c r="D3057" t="s">
        <v>4364</v>
      </c>
      <c r="E3057" t="s">
        <v>18</v>
      </c>
      <c r="F3057" t="s">
        <v>4365</v>
      </c>
      <c r="G3057" t="s">
        <v>272</v>
      </c>
      <c r="H3057" t="s">
        <v>447</v>
      </c>
      <c r="I3057" t="s">
        <v>178</v>
      </c>
      <c r="J3057" t="s">
        <v>258</v>
      </c>
      <c r="K3057">
        <v>1896424</v>
      </c>
      <c r="L3057" t="s">
        <v>7528</v>
      </c>
      <c r="M3057" t="s">
        <v>7937</v>
      </c>
      <c r="N3057" t="str">
        <f t="array" ref="N3057">IF(COUNT(FIND({"数据分析","数据运营","分析师"},M3057)),"1","0")</f>
        <v>0</v>
      </c>
      <c r="O3057" t="s">
        <v>189</v>
      </c>
      <c r="P3057" t="s">
        <v>1384</v>
      </c>
      <c r="Q3057" t="str">
        <f t="shared" si="94"/>
        <v>10</v>
      </c>
      <c r="R3057" t="str">
        <f t="shared" si="95"/>
        <v>20</v>
      </c>
      <c r="S3057" s="1" t="s">
        <v>12319</v>
      </c>
      <c r="T3057" t="s">
        <v>12453</v>
      </c>
      <c r="U3057" t="s">
        <v>12454</v>
      </c>
      <c r="V3057" t="s">
        <v>12455</v>
      </c>
      <c r="W3057" t="s">
        <v>12979</v>
      </c>
      <c r="X3057" t="s">
        <v>12949</v>
      </c>
      <c r="Y3057" t="s">
        <v>12917</v>
      </c>
    </row>
    <row r="3058" spans="1:27" x14ac:dyDescent="0.25">
      <c r="A3058" t="s">
        <v>4305</v>
      </c>
      <c r="B3058" t="s">
        <v>4938</v>
      </c>
      <c r="C3058">
        <v>520</v>
      </c>
      <c r="D3058" t="s">
        <v>4939</v>
      </c>
      <c r="E3058" t="s">
        <v>18</v>
      </c>
      <c r="F3058" t="s">
        <v>7810</v>
      </c>
      <c r="G3058" t="s">
        <v>49</v>
      </c>
      <c r="H3058" t="s">
        <v>42</v>
      </c>
      <c r="I3058" t="s">
        <v>32</v>
      </c>
      <c r="J3058" t="s">
        <v>23</v>
      </c>
      <c r="K3058">
        <v>2336356</v>
      </c>
      <c r="L3058" t="s">
        <v>7938</v>
      </c>
      <c r="M3058" t="s">
        <v>7939</v>
      </c>
      <c r="N3058" t="str">
        <f t="array" ref="N3058">IF(COUNT(FIND({"数据分析","数据运营","分析师"},M3058)),"1","0")</f>
        <v>1</v>
      </c>
      <c r="O3058" t="s">
        <v>189</v>
      </c>
      <c r="P3058" t="s">
        <v>1384</v>
      </c>
      <c r="Q3058" t="str">
        <f t="shared" si="94"/>
        <v>10</v>
      </c>
      <c r="R3058" t="str">
        <f t="shared" si="95"/>
        <v>20</v>
      </c>
      <c r="S3058" s="1" t="s">
        <v>12391</v>
      </c>
      <c r="T3058" t="s">
        <v>12465</v>
      </c>
      <c r="U3058" t="s">
        <v>12477</v>
      </c>
      <c r="V3058" t="s">
        <v>12462</v>
      </c>
      <c r="W3058" s="1" t="s">
        <v>13220</v>
      </c>
      <c r="X3058" t="s">
        <v>13272</v>
      </c>
      <c r="Y3058" t="s">
        <v>13389</v>
      </c>
    </row>
    <row r="3059" spans="1:27" x14ac:dyDescent="0.25">
      <c r="A3059" t="s">
        <v>4305</v>
      </c>
      <c r="B3059" t="s">
        <v>7940</v>
      </c>
      <c r="C3059">
        <v>153910</v>
      </c>
      <c r="D3059" t="s">
        <v>7941</v>
      </c>
      <c r="E3059" t="s">
        <v>56</v>
      </c>
      <c r="F3059" t="s">
        <v>4345</v>
      </c>
      <c r="G3059" t="s">
        <v>81</v>
      </c>
      <c r="H3059" t="s">
        <v>82</v>
      </c>
      <c r="I3059" t="s">
        <v>32</v>
      </c>
      <c r="J3059" t="s">
        <v>201</v>
      </c>
      <c r="K3059">
        <v>2566526</v>
      </c>
      <c r="L3059" t="s">
        <v>7942</v>
      </c>
      <c r="M3059" t="s">
        <v>586</v>
      </c>
      <c r="N3059" t="str">
        <f t="array" ref="N3059">IF(COUNT(FIND({"数据分析","数据运营","分析师"},M3059)),"1","0")</f>
        <v>1</v>
      </c>
      <c r="O3059" t="s">
        <v>260</v>
      </c>
      <c r="P3059" t="s">
        <v>1384</v>
      </c>
      <c r="Q3059" t="str">
        <f t="shared" si="94"/>
        <v>8</v>
      </c>
      <c r="R3059" t="str">
        <f t="shared" si="95"/>
        <v>15</v>
      </c>
      <c r="W3059" s="1" t="s">
        <v>13258</v>
      </c>
      <c r="X3059" t="s">
        <v>13283</v>
      </c>
    </row>
    <row r="3060" spans="1:27" x14ac:dyDescent="0.25">
      <c r="A3060" t="s">
        <v>4305</v>
      </c>
      <c r="B3060" t="s">
        <v>7943</v>
      </c>
      <c r="C3060">
        <v>96059</v>
      </c>
      <c r="D3060" t="s">
        <v>7944</v>
      </c>
      <c r="E3060" t="s">
        <v>56</v>
      </c>
      <c r="F3060" t="s">
        <v>7945</v>
      </c>
      <c r="G3060" t="s">
        <v>20</v>
      </c>
      <c r="H3060" t="s">
        <v>301</v>
      </c>
      <c r="I3060" t="s">
        <v>32</v>
      </c>
      <c r="J3060" t="s">
        <v>274</v>
      </c>
      <c r="K3060">
        <v>2117068</v>
      </c>
      <c r="L3060" t="s">
        <v>7946</v>
      </c>
      <c r="M3060" t="s">
        <v>7947</v>
      </c>
      <c r="N3060" t="str">
        <f t="array" ref="N3060">IF(COUNT(FIND({"数据分析","数据运营","分析师"},M3060)),"1","0")</f>
        <v>0</v>
      </c>
      <c r="O3060" t="s">
        <v>488</v>
      </c>
      <c r="P3060" t="s">
        <v>1384</v>
      </c>
      <c r="Q3060" t="str">
        <f t="shared" si="94"/>
        <v>20</v>
      </c>
      <c r="R3060" t="str">
        <f t="shared" si="95"/>
        <v>25</v>
      </c>
      <c r="S3060" s="1" t="s">
        <v>12319</v>
      </c>
      <c r="T3060" t="s">
        <v>12454</v>
      </c>
      <c r="U3060" t="s">
        <v>12467</v>
      </c>
      <c r="V3060" t="s">
        <v>12477</v>
      </c>
      <c r="W3060" t="s">
        <v>12929</v>
      </c>
      <c r="X3060" t="s">
        <v>13019</v>
      </c>
      <c r="Y3060" t="s">
        <v>12991</v>
      </c>
      <c r="Z3060" t="s">
        <v>12917</v>
      </c>
    </row>
    <row r="3061" spans="1:27" x14ac:dyDescent="0.25">
      <c r="A3061" t="s">
        <v>4305</v>
      </c>
      <c r="B3061" t="s">
        <v>7948</v>
      </c>
      <c r="C3061">
        <v>149909</v>
      </c>
      <c r="D3061" t="s">
        <v>7949</v>
      </c>
      <c r="E3061" t="s">
        <v>47</v>
      </c>
      <c r="F3061" t="s">
        <v>6624</v>
      </c>
      <c r="G3061" t="s">
        <v>253</v>
      </c>
      <c r="H3061" t="s">
        <v>301</v>
      </c>
      <c r="I3061" t="s">
        <v>32</v>
      </c>
      <c r="J3061" t="s">
        <v>23</v>
      </c>
      <c r="K3061">
        <v>2580175</v>
      </c>
      <c r="L3061" t="s">
        <v>7950</v>
      </c>
      <c r="M3061" t="s">
        <v>2075</v>
      </c>
      <c r="N3061" t="str">
        <f t="array" ref="N3061">IF(COUNT(FIND({"数据分析","数据运营","分析师"},M3061)),"1","0")</f>
        <v>0</v>
      </c>
      <c r="O3061" t="s">
        <v>815</v>
      </c>
      <c r="P3061" t="s">
        <v>1384</v>
      </c>
      <c r="Q3061" t="str">
        <f t="shared" si="94"/>
        <v>20</v>
      </c>
      <c r="R3061" t="str">
        <f t="shared" si="95"/>
        <v>40</v>
      </c>
      <c r="W3061" t="s">
        <v>12931</v>
      </c>
      <c r="X3061" t="s">
        <v>13004</v>
      </c>
      <c r="Y3061" t="s">
        <v>12917</v>
      </c>
    </row>
    <row r="3062" spans="1:27" x14ac:dyDescent="0.25">
      <c r="A3062" t="s">
        <v>4305</v>
      </c>
      <c r="B3062" t="s">
        <v>7951</v>
      </c>
      <c r="C3062">
        <v>125820</v>
      </c>
      <c r="D3062" t="s">
        <v>7952</v>
      </c>
      <c r="E3062" t="s">
        <v>47</v>
      </c>
      <c r="F3062" t="s">
        <v>7295</v>
      </c>
      <c r="G3062" t="s">
        <v>20</v>
      </c>
      <c r="H3062" t="s">
        <v>739</v>
      </c>
      <c r="I3062" t="s">
        <v>32</v>
      </c>
      <c r="J3062" t="s">
        <v>934</v>
      </c>
      <c r="K3062">
        <v>2230959</v>
      </c>
      <c r="L3062" t="s">
        <v>4987</v>
      </c>
      <c r="M3062" t="s">
        <v>2075</v>
      </c>
      <c r="N3062" t="str">
        <f t="array" ref="N3062">IF(COUNT(FIND({"数据分析","数据运营","分析师"},M3062)),"1","0")</f>
        <v>0</v>
      </c>
      <c r="O3062" t="s">
        <v>298</v>
      </c>
      <c r="P3062" t="s">
        <v>1384</v>
      </c>
      <c r="Q3062" t="str">
        <f t="shared" si="94"/>
        <v>15</v>
      </c>
      <c r="R3062" t="str">
        <f t="shared" si="95"/>
        <v>30</v>
      </c>
      <c r="W3062" t="s">
        <v>12931</v>
      </c>
      <c r="X3062" t="s">
        <v>13004</v>
      </c>
      <c r="Y3062" t="s">
        <v>12917</v>
      </c>
    </row>
    <row r="3063" spans="1:27" x14ac:dyDescent="0.25">
      <c r="A3063" t="s">
        <v>4305</v>
      </c>
      <c r="B3063" t="s">
        <v>7245</v>
      </c>
      <c r="C3063">
        <v>115264</v>
      </c>
      <c r="D3063" t="s">
        <v>7246</v>
      </c>
      <c r="E3063" t="s">
        <v>47</v>
      </c>
      <c r="G3063" t="s">
        <v>20</v>
      </c>
      <c r="H3063" t="s">
        <v>797</v>
      </c>
      <c r="I3063" t="s">
        <v>32</v>
      </c>
      <c r="J3063" t="s">
        <v>142</v>
      </c>
      <c r="K3063">
        <v>2045126</v>
      </c>
      <c r="L3063" t="s">
        <v>7953</v>
      </c>
      <c r="M3063" t="s">
        <v>7954</v>
      </c>
      <c r="N3063" t="str">
        <f t="array" ref="N3063">IF(COUNT(FIND({"数据分析","数据运营","分析师"},M3063)),"1","0")</f>
        <v>0</v>
      </c>
      <c r="O3063" t="s">
        <v>492</v>
      </c>
      <c r="P3063" t="s">
        <v>1384</v>
      </c>
      <c r="Q3063" t="str">
        <f t="shared" si="94"/>
        <v>20</v>
      </c>
      <c r="R3063" t="str">
        <f t="shared" si="95"/>
        <v>30</v>
      </c>
      <c r="S3063" s="1" t="s">
        <v>1456</v>
      </c>
      <c r="T3063" t="s">
        <v>12468</v>
      </c>
      <c r="U3063" t="s">
        <v>12454</v>
      </c>
      <c r="V3063" t="s">
        <v>12455</v>
      </c>
      <c r="W3063" t="s">
        <v>13061</v>
      </c>
      <c r="X3063" t="s">
        <v>12919</v>
      </c>
      <c r="Y3063" t="s">
        <v>12917</v>
      </c>
    </row>
    <row r="3064" spans="1:27" x14ac:dyDescent="0.25">
      <c r="A3064" t="s">
        <v>4305</v>
      </c>
      <c r="B3064" t="s">
        <v>7955</v>
      </c>
      <c r="C3064">
        <v>136257</v>
      </c>
      <c r="D3064" t="s">
        <v>7956</v>
      </c>
      <c r="E3064" t="s">
        <v>39</v>
      </c>
      <c r="F3064" t="s">
        <v>7957</v>
      </c>
      <c r="G3064" t="s">
        <v>20</v>
      </c>
      <c r="H3064" t="s">
        <v>72</v>
      </c>
      <c r="I3064" t="s">
        <v>32</v>
      </c>
      <c r="J3064" t="s">
        <v>2809</v>
      </c>
      <c r="K3064">
        <v>2020316</v>
      </c>
      <c r="L3064" t="s">
        <v>7958</v>
      </c>
      <c r="M3064" t="s">
        <v>7959</v>
      </c>
      <c r="N3064" t="str">
        <f t="array" ref="N3064">IF(COUNT(FIND({"数据分析","数据运营","分析师"},M3064)),"1","0")</f>
        <v>0</v>
      </c>
      <c r="O3064" t="s">
        <v>391</v>
      </c>
      <c r="P3064" t="s">
        <v>1384</v>
      </c>
      <c r="Q3064" t="str">
        <f t="shared" si="94"/>
        <v>15</v>
      </c>
      <c r="R3064" t="str">
        <f t="shared" si="95"/>
        <v>20</v>
      </c>
      <c r="W3064" t="s">
        <v>12931</v>
      </c>
      <c r="X3064" t="s">
        <v>12920</v>
      </c>
      <c r="Y3064" t="s">
        <v>12975</v>
      </c>
    </row>
    <row r="3065" spans="1:27" x14ac:dyDescent="0.25">
      <c r="A3065" t="s">
        <v>4305</v>
      </c>
      <c r="B3065" t="s">
        <v>5124</v>
      </c>
      <c r="C3065">
        <v>4836</v>
      </c>
      <c r="D3065" t="s">
        <v>4921</v>
      </c>
      <c r="E3065" t="s">
        <v>18</v>
      </c>
      <c r="F3065" t="s">
        <v>4340</v>
      </c>
      <c r="G3065" t="s">
        <v>20</v>
      </c>
      <c r="H3065" t="s">
        <v>72</v>
      </c>
      <c r="I3065" t="s">
        <v>22</v>
      </c>
      <c r="J3065" t="s">
        <v>92</v>
      </c>
      <c r="K3065">
        <v>2342393</v>
      </c>
      <c r="L3065" t="s">
        <v>7960</v>
      </c>
      <c r="M3065" t="s">
        <v>7961</v>
      </c>
      <c r="N3065" t="str">
        <f t="array" ref="N3065">IF(COUNT(FIND({"数据分析","数据运营","分析师"},M3065)),"1","0")</f>
        <v>0</v>
      </c>
      <c r="O3065" t="s">
        <v>2033</v>
      </c>
      <c r="P3065" t="s">
        <v>1384</v>
      </c>
      <c r="Q3065" t="str">
        <f t="shared" si="94"/>
        <v>25</v>
      </c>
      <c r="R3065" t="str">
        <f t="shared" si="95"/>
        <v>50</v>
      </c>
      <c r="S3065" s="1" t="s">
        <v>12319</v>
      </c>
      <c r="T3065" t="s">
        <v>12464</v>
      </c>
      <c r="U3065" t="s">
        <v>12453</v>
      </c>
      <c r="V3065" t="s">
        <v>12455</v>
      </c>
      <c r="W3065" t="s">
        <v>76</v>
      </c>
    </row>
    <row r="3066" spans="1:27" x14ac:dyDescent="0.25">
      <c r="A3066" t="s">
        <v>4305</v>
      </c>
      <c r="B3066" t="s">
        <v>4382</v>
      </c>
      <c r="C3066">
        <v>740</v>
      </c>
      <c r="D3066" t="s">
        <v>4383</v>
      </c>
      <c r="E3066" t="s">
        <v>30</v>
      </c>
      <c r="F3066" t="s">
        <v>4384</v>
      </c>
      <c r="G3066" t="s">
        <v>49</v>
      </c>
      <c r="H3066" t="s">
        <v>1128</v>
      </c>
      <c r="I3066" t="s">
        <v>218</v>
      </c>
      <c r="J3066" t="s">
        <v>23</v>
      </c>
      <c r="K3066">
        <v>1415045</v>
      </c>
      <c r="L3066" t="s">
        <v>7962</v>
      </c>
      <c r="M3066" t="s">
        <v>7963</v>
      </c>
      <c r="N3066" t="str">
        <f t="array" ref="N3066">IF(COUNT(FIND({"数据分析","数据运营","分析师"},M3066)),"1","0")</f>
        <v>0</v>
      </c>
      <c r="O3066" t="s">
        <v>924</v>
      </c>
      <c r="P3066" t="s">
        <v>1384</v>
      </c>
      <c r="Q3066" t="str">
        <f t="shared" si="94"/>
        <v>12</v>
      </c>
      <c r="R3066" t="str">
        <f t="shared" si="95"/>
        <v>20</v>
      </c>
      <c r="S3066" s="1" t="s">
        <v>1583</v>
      </c>
      <c r="T3066" t="s">
        <v>12528</v>
      </c>
      <c r="U3066" t="s">
        <v>12517</v>
      </c>
      <c r="V3066" t="s">
        <v>12468</v>
      </c>
      <c r="W3066" t="s">
        <v>13039</v>
      </c>
      <c r="X3066" t="s">
        <v>12919</v>
      </c>
      <c r="Y3066" t="s">
        <v>12917</v>
      </c>
    </row>
    <row r="3067" spans="1:27" x14ac:dyDescent="0.25">
      <c r="A3067" t="s">
        <v>4305</v>
      </c>
      <c r="B3067" t="s">
        <v>7964</v>
      </c>
      <c r="C3067">
        <v>113280</v>
      </c>
      <c r="D3067" t="s">
        <v>7964</v>
      </c>
      <c r="E3067" t="s">
        <v>56</v>
      </c>
      <c r="F3067" t="s">
        <v>7965</v>
      </c>
      <c r="G3067" t="s">
        <v>41</v>
      </c>
      <c r="H3067" t="s">
        <v>104</v>
      </c>
      <c r="I3067" t="s">
        <v>32</v>
      </c>
      <c r="J3067" t="s">
        <v>201</v>
      </c>
      <c r="K3067">
        <v>1615830</v>
      </c>
      <c r="L3067" t="s">
        <v>7966</v>
      </c>
      <c r="M3067" t="s">
        <v>586</v>
      </c>
      <c r="N3067" t="str">
        <f t="array" ref="N3067">IF(COUNT(FIND({"数据分析","数据运营","分析师"},M3067)),"1","0")</f>
        <v>1</v>
      </c>
      <c r="O3067" t="s">
        <v>189</v>
      </c>
      <c r="P3067" t="s">
        <v>1384</v>
      </c>
      <c r="Q3067" t="str">
        <f t="shared" si="94"/>
        <v>10</v>
      </c>
      <c r="R3067" t="str">
        <f t="shared" si="95"/>
        <v>20</v>
      </c>
      <c r="S3067" s="1" t="s">
        <v>1456</v>
      </c>
      <c r="T3067" t="s">
        <v>12455</v>
      </c>
      <c r="U3067" t="s">
        <v>12454</v>
      </c>
      <c r="V3067" t="s">
        <v>12457</v>
      </c>
      <c r="W3067" s="1" t="s">
        <v>138</v>
      </c>
      <c r="X3067" t="s">
        <v>13283</v>
      </c>
    </row>
    <row r="3068" spans="1:27" x14ac:dyDescent="0.25">
      <c r="A3068" t="s">
        <v>4305</v>
      </c>
      <c r="B3068" t="s">
        <v>6082</v>
      </c>
      <c r="C3068">
        <v>84736</v>
      </c>
      <c r="D3068" t="s">
        <v>6619</v>
      </c>
      <c r="E3068" t="s">
        <v>18</v>
      </c>
      <c r="F3068" t="s">
        <v>6620</v>
      </c>
      <c r="G3068" t="s">
        <v>272</v>
      </c>
      <c r="H3068" t="s">
        <v>788</v>
      </c>
      <c r="I3068" t="s">
        <v>32</v>
      </c>
      <c r="J3068" t="s">
        <v>213</v>
      </c>
      <c r="K3068">
        <v>2154244</v>
      </c>
      <c r="L3068" t="s">
        <v>7967</v>
      </c>
      <c r="M3068" t="s">
        <v>670</v>
      </c>
      <c r="N3068" t="str">
        <f t="array" ref="N3068">IF(COUNT(FIND({"数据分析","数据运营","分析师"},M3068)),"1","0")</f>
        <v>0</v>
      </c>
      <c r="O3068" t="s">
        <v>189</v>
      </c>
      <c r="P3068" t="s">
        <v>1384</v>
      </c>
      <c r="Q3068" t="str">
        <f t="shared" si="94"/>
        <v>10</v>
      </c>
      <c r="R3068" t="str">
        <f t="shared" si="95"/>
        <v>20</v>
      </c>
      <c r="S3068" s="1" t="s">
        <v>12319</v>
      </c>
      <c r="T3068" t="s">
        <v>12456</v>
      </c>
      <c r="U3068" t="s">
        <v>12454</v>
      </c>
      <c r="V3068" t="s">
        <v>12455</v>
      </c>
      <c r="W3068" t="s">
        <v>12971</v>
      </c>
      <c r="X3068" t="s">
        <v>12949</v>
      </c>
      <c r="Y3068" t="s">
        <v>12917</v>
      </c>
    </row>
    <row r="3069" spans="1:27" x14ac:dyDescent="0.25">
      <c r="A3069" t="s">
        <v>4305</v>
      </c>
      <c r="B3069" t="s">
        <v>4938</v>
      </c>
      <c r="C3069">
        <v>520</v>
      </c>
      <c r="D3069" t="s">
        <v>4939</v>
      </c>
      <c r="E3069" t="s">
        <v>18</v>
      </c>
      <c r="F3069" t="s">
        <v>7968</v>
      </c>
      <c r="G3069" t="s">
        <v>20</v>
      </c>
      <c r="H3069" t="s">
        <v>21</v>
      </c>
      <c r="I3069" t="s">
        <v>32</v>
      </c>
      <c r="J3069" t="s">
        <v>23</v>
      </c>
      <c r="K3069">
        <v>2070043</v>
      </c>
      <c r="L3069" t="s">
        <v>7969</v>
      </c>
      <c r="M3069" t="s">
        <v>7011</v>
      </c>
      <c r="N3069" t="str">
        <f t="array" ref="N3069">IF(COUNT(FIND({"数据分析","数据运营","分析师"},M3069)),"1","0")</f>
        <v>0</v>
      </c>
      <c r="O3069" t="s">
        <v>1518</v>
      </c>
      <c r="P3069" t="s">
        <v>1384</v>
      </c>
      <c r="Q3069" t="str">
        <f t="shared" si="94"/>
        <v>20</v>
      </c>
      <c r="R3069" t="str">
        <f t="shared" si="95"/>
        <v>35</v>
      </c>
      <c r="S3069" s="1" t="s">
        <v>12391</v>
      </c>
      <c r="T3069" t="s">
        <v>12465</v>
      </c>
      <c r="U3069" t="s">
        <v>12477</v>
      </c>
      <c r="V3069" t="s">
        <v>12462</v>
      </c>
      <c r="W3069" t="s">
        <v>12931</v>
      </c>
      <c r="X3069" t="s">
        <v>12916</v>
      </c>
      <c r="Y3069" t="s">
        <v>12956</v>
      </c>
      <c r="Z3069" t="s">
        <v>13032</v>
      </c>
      <c r="AA3069" t="s">
        <v>12917</v>
      </c>
    </row>
    <row r="3070" spans="1:27" x14ac:dyDescent="0.25">
      <c r="A3070" t="s">
        <v>4305</v>
      </c>
      <c r="B3070" t="s">
        <v>4382</v>
      </c>
      <c r="C3070">
        <v>740</v>
      </c>
      <c r="D3070" t="s">
        <v>4383</v>
      </c>
      <c r="E3070" t="s">
        <v>30</v>
      </c>
      <c r="G3070" t="s">
        <v>49</v>
      </c>
      <c r="H3070" t="s">
        <v>1364</v>
      </c>
      <c r="I3070" t="s">
        <v>32</v>
      </c>
      <c r="J3070" t="s">
        <v>23</v>
      </c>
      <c r="K3070">
        <v>2208344</v>
      </c>
      <c r="L3070" t="s">
        <v>7970</v>
      </c>
      <c r="M3070" t="s">
        <v>7971</v>
      </c>
      <c r="N3070" t="str">
        <f t="array" ref="N3070">IF(COUNT(FIND({"数据分析","数据运营","分析师"},M3070)),"1","0")</f>
        <v>0</v>
      </c>
      <c r="O3070" t="s">
        <v>189</v>
      </c>
      <c r="P3070" t="s">
        <v>1384</v>
      </c>
      <c r="Q3070" t="str">
        <f t="shared" si="94"/>
        <v>10</v>
      </c>
      <c r="R3070" t="str">
        <f t="shared" si="95"/>
        <v>20</v>
      </c>
      <c r="S3070" s="1" t="s">
        <v>1583</v>
      </c>
      <c r="T3070" t="s">
        <v>12528</v>
      </c>
      <c r="U3070" t="s">
        <v>12517</v>
      </c>
      <c r="V3070" t="s">
        <v>12468</v>
      </c>
      <c r="W3070" t="s">
        <v>13016</v>
      </c>
      <c r="X3070" t="s">
        <v>12917</v>
      </c>
    </row>
    <row r="3071" spans="1:27" x14ac:dyDescent="0.25">
      <c r="A3071" t="s">
        <v>4305</v>
      </c>
      <c r="B3071" t="s">
        <v>7302</v>
      </c>
      <c r="C3071">
        <v>148909</v>
      </c>
      <c r="D3071" t="s">
        <v>7303</v>
      </c>
      <c r="E3071" t="s">
        <v>18</v>
      </c>
      <c r="F3071" t="s">
        <v>5289</v>
      </c>
      <c r="G3071" t="s">
        <v>272</v>
      </c>
      <c r="H3071" t="s">
        <v>788</v>
      </c>
      <c r="I3071" t="s">
        <v>32</v>
      </c>
      <c r="J3071" t="s">
        <v>1841</v>
      </c>
      <c r="K3071">
        <v>2510545</v>
      </c>
      <c r="L3071" t="s">
        <v>7304</v>
      </c>
      <c r="M3071" t="s">
        <v>1160</v>
      </c>
      <c r="N3071" t="str">
        <f t="array" ref="N3071">IF(COUNT(FIND({"数据分析","数据运营","分析师"},M3071)),"1","0")</f>
        <v>0</v>
      </c>
      <c r="O3071" t="s">
        <v>298</v>
      </c>
      <c r="P3071" t="s">
        <v>1384</v>
      </c>
      <c r="Q3071" t="str">
        <f t="shared" si="94"/>
        <v>15</v>
      </c>
      <c r="R3071" t="str">
        <f t="shared" si="95"/>
        <v>30</v>
      </c>
      <c r="S3071" s="1" t="s">
        <v>1456</v>
      </c>
      <c r="T3071" t="s">
        <v>12454</v>
      </c>
      <c r="U3071" t="s">
        <v>12483</v>
      </c>
      <c r="V3071" t="s">
        <v>12479</v>
      </c>
      <c r="W3071" t="s">
        <v>12971</v>
      </c>
      <c r="X3071" t="s">
        <v>12919</v>
      </c>
      <c r="Y3071" t="s">
        <v>12949</v>
      </c>
      <c r="Z3071" t="s">
        <v>12917</v>
      </c>
    </row>
    <row r="3072" spans="1:27" x14ac:dyDescent="0.25">
      <c r="A3072" t="s">
        <v>4305</v>
      </c>
      <c r="B3072" t="s">
        <v>6226</v>
      </c>
      <c r="C3072">
        <v>718</v>
      </c>
      <c r="D3072" t="s">
        <v>3200</v>
      </c>
      <c r="E3072" t="s">
        <v>18</v>
      </c>
      <c r="F3072" t="s">
        <v>4459</v>
      </c>
      <c r="G3072" t="s">
        <v>272</v>
      </c>
      <c r="H3072" t="s">
        <v>447</v>
      </c>
      <c r="I3072" t="s">
        <v>22</v>
      </c>
      <c r="J3072" t="s">
        <v>23</v>
      </c>
      <c r="K3072">
        <v>2033015</v>
      </c>
      <c r="L3072" t="s">
        <v>7972</v>
      </c>
      <c r="M3072" t="s">
        <v>7973</v>
      </c>
      <c r="N3072" t="str">
        <f t="array" ref="N3072">IF(COUNT(FIND({"数据分析","数据运营","分析师"},M3072)),"1","0")</f>
        <v>0</v>
      </c>
      <c r="O3072" t="s">
        <v>298</v>
      </c>
      <c r="P3072" t="s">
        <v>1384</v>
      </c>
      <c r="Q3072" t="str">
        <f t="shared" si="94"/>
        <v>15</v>
      </c>
      <c r="R3072" t="str">
        <f t="shared" si="95"/>
        <v>30</v>
      </c>
      <c r="S3072" s="1" t="s">
        <v>12320</v>
      </c>
      <c r="T3072" t="s">
        <v>12462</v>
      </c>
      <c r="U3072" t="s">
        <v>12701</v>
      </c>
      <c r="V3072" t="s">
        <v>12467</v>
      </c>
      <c r="W3072" t="s">
        <v>12971</v>
      </c>
      <c r="X3072" t="s">
        <v>12919</v>
      </c>
      <c r="Y3072" t="s">
        <v>12949</v>
      </c>
      <c r="Z3072" t="s">
        <v>12917</v>
      </c>
    </row>
    <row r="3073" spans="1:27" x14ac:dyDescent="0.25">
      <c r="A3073" t="s">
        <v>4305</v>
      </c>
      <c r="B3073" t="s">
        <v>5073</v>
      </c>
      <c r="C3073">
        <v>25322</v>
      </c>
      <c r="D3073" t="s">
        <v>5074</v>
      </c>
      <c r="E3073" t="s">
        <v>18</v>
      </c>
      <c r="F3073" t="s">
        <v>4403</v>
      </c>
      <c r="G3073" t="s">
        <v>20</v>
      </c>
      <c r="H3073" t="s">
        <v>72</v>
      </c>
      <c r="I3073" t="s">
        <v>32</v>
      </c>
      <c r="J3073" t="s">
        <v>274</v>
      </c>
      <c r="K3073">
        <v>1876490</v>
      </c>
      <c r="L3073" t="s">
        <v>7974</v>
      </c>
      <c r="M3073" t="s">
        <v>2509</v>
      </c>
      <c r="N3073" t="str">
        <f t="array" ref="N3073">IF(COUNT(FIND({"数据分析","数据运营","分析师"},M3073)),"1","0")</f>
        <v>1</v>
      </c>
      <c r="O3073" t="s">
        <v>189</v>
      </c>
      <c r="P3073" t="s">
        <v>1384</v>
      </c>
      <c r="Q3073" t="str">
        <f t="shared" si="94"/>
        <v>10</v>
      </c>
      <c r="R3073" t="str">
        <f t="shared" si="95"/>
        <v>20</v>
      </c>
      <c r="S3073" s="1" t="s">
        <v>1456</v>
      </c>
      <c r="T3073" t="s">
        <v>12462</v>
      </c>
      <c r="U3073" t="s">
        <v>12465</v>
      </c>
      <c r="V3073" t="s">
        <v>12454</v>
      </c>
      <c r="W3073" s="1" t="s">
        <v>138</v>
      </c>
      <c r="X3073" t="s">
        <v>13278</v>
      </c>
      <c r="Y3073" t="s">
        <v>13289</v>
      </c>
      <c r="Z3073" t="s">
        <v>13283</v>
      </c>
    </row>
    <row r="3074" spans="1:27" x14ac:dyDescent="0.25">
      <c r="A3074" t="s">
        <v>4305</v>
      </c>
      <c r="B3074" t="s">
        <v>5870</v>
      </c>
      <c r="C3074">
        <v>82491</v>
      </c>
      <c r="D3074" t="s">
        <v>5871</v>
      </c>
      <c r="E3074" t="s">
        <v>39</v>
      </c>
      <c r="F3074" t="s">
        <v>5872</v>
      </c>
      <c r="G3074" t="s">
        <v>272</v>
      </c>
      <c r="H3074" t="s">
        <v>788</v>
      </c>
      <c r="I3074" t="s">
        <v>32</v>
      </c>
      <c r="J3074" t="s">
        <v>274</v>
      </c>
      <c r="K3074">
        <v>2052777</v>
      </c>
      <c r="L3074" t="s">
        <v>7975</v>
      </c>
      <c r="M3074" t="s">
        <v>670</v>
      </c>
      <c r="N3074" t="str">
        <f t="array" ref="N3074">IF(COUNT(FIND({"数据分析","数据运营","分析师"},M3074)),"1","0")</f>
        <v>0</v>
      </c>
      <c r="O3074" t="s">
        <v>298</v>
      </c>
      <c r="P3074" t="s">
        <v>1384</v>
      </c>
      <c r="Q3074" t="str">
        <f t="shared" ref="Q3074:Q3137" si="96">LEFT(O3074,FIND("k",O3074,1)-1)</f>
        <v>15</v>
      </c>
      <c r="R3074" t="str">
        <f t="shared" ref="R3074:R3137" si="97">MID(O3074,FIND("-",O3074,1)+1,LEN(O3074)-FIND("-",O3074,1)-1)</f>
        <v>30</v>
      </c>
      <c r="S3074" s="1" t="s">
        <v>1456</v>
      </c>
      <c r="T3074" t="s">
        <v>12456</v>
      </c>
      <c r="U3074" t="s">
        <v>12474</v>
      </c>
      <c r="V3074" t="s">
        <v>12455</v>
      </c>
      <c r="W3074" t="s">
        <v>12971</v>
      </c>
      <c r="X3074" t="s">
        <v>12949</v>
      </c>
      <c r="Y3074" t="s">
        <v>12917</v>
      </c>
    </row>
    <row r="3075" spans="1:27" x14ac:dyDescent="0.25">
      <c r="A3075" t="s">
        <v>4305</v>
      </c>
      <c r="B3075" t="s">
        <v>5359</v>
      </c>
      <c r="C3075">
        <v>114110</v>
      </c>
      <c r="D3075" t="s">
        <v>5360</v>
      </c>
      <c r="E3075" t="s">
        <v>18</v>
      </c>
      <c r="F3075" t="s">
        <v>5616</v>
      </c>
      <c r="G3075" t="s">
        <v>272</v>
      </c>
      <c r="H3075" t="s">
        <v>788</v>
      </c>
      <c r="I3075" t="s">
        <v>32</v>
      </c>
      <c r="J3075" t="s">
        <v>23</v>
      </c>
      <c r="K3075">
        <v>2498646</v>
      </c>
      <c r="L3075" t="s">
        <v>6040</v>
      </c>
      <c r="M3075" t="s">
        <v>670</v>
      </c>
      <c r="N3075" t="str">
        <f t="array" ref="N3075">IF(COUNT(FIND({"数据分析","数据运营","分析师"},M3075)),"1","0")</f>
        <v>0</v>
      </c>
      <c r="O3075" t="s">
        <v>492</v>
      </c>
      <c r="P3075" t="s">
        <v>1384</v>
      </c>
      <c r="Q3075" t="str">
        <f t="shared" si="96"/>
        <v>20</v>
      </c>
      <c r="R3075" t="str">
        <f t="shared" si="97"/>
        <v>30</v>
      </c>
      <c r="S3075" s="1" t="s">
        <v>8116</v>
      </c>
      <c r="T3075" t="s">
        <v>12468</v>
      </c>
      <c r="U3075" t="s">
        <v>12457</v>
      </c>
      <c r="V3075" t="s">
        <v>12454</v>
      </c>
      <c r="W3075" t="s">
        <v>12971</v>
      </c>
      <c r="X3075" t="s">
        <v>12949</v>
      </c>
      <c r="Y3075" t="s">
        <v>12917</v>
      </c>
    </row>
    <row r="3076" spans="1:27" x14ac:dyDescent="0.25">
      <c r="A3076" t="s">
        <v>4305</v>
      </c>
      <c r="B3076" t="s">
        <v>7976</v>
      </c>
      <c r="C3076">
        <v>100581</v>
      </c>
      <c r="D3076" t="s">
        <v>7977</v>
      </c>
      <c r="E3076" t="s">
        <v>47</v>
      </c>
      <c r="G3076" t="s">
        <v>20</v>
      </c>
      <c r="H3076" t="s">
        <v>72</v>
      </c>
      <c r="I3076" t="s">
        <v>218</v>
      </c>
      <c r="J3076" t="s">
        <v>179</v>
      </c>
      <c r="K3076">
        <v>2391003</v>
      </c>
      <c r="L3076" t="s">
        <v>7978</v>
      </c>
      <c r="M3076" t="s">
        <v>586</v>
      </c>
      <c r="N3076" t="str">
        <f t="array" ref="N3076">IF(COUNT(FIND({"数据分析","数据运营","分析师"},M3076)),"1","0")</f>
        <v>1</v>
      </c>
      <c r="O3076" t="s">
        <v>2053</v>
      </c>
      <c r="P3076" t="s">
        <v>1384</v>
      </c>
      <c r="Q3076" t="str">
        <f t="shared" si="96"/>
        <v>8</v>
      </c>
      <c r="R3076" t="str">
        <f t="shared" si="97"/>
        <v>14</v>
      </c>
      <c r="S3076" s="1" t="s">
        <v>12320</v>
      </c>
      <c r="T3076" t="s">
        <v>12475</v>
      </c>
      <c r="U3076" t="s">
        <v>12489</v>
      </c>
      <c r="V3076" t="s">
        <v>12487</v>
      </c>
      <c r="W3076" s="1" t="s">
        <v>138</v>
      </c>
      <c r="X3076" t="s">
        <v>13291</v>
      </c>
      <c r="Y3076" t="s">
        <v>13283</v>
      </c>
    </row>
    <row r="3077" spans="1:27" x14ac:dyDescent="0.25">
      <c r="A3077" t="s">
        <v>4305</v>
      </c>
      <c r="B3077" t="s">
        <v>6199</v>
      </c>
      <c r="C3077">
        <v>2900</v>
      </c>
      <c r="D3077" t="s">
        <v>6200</v>
      </c>
      <c r="E3077" t="s">
        <v>30</v>
      </c>
      <c r="F3077" t="s">
        <v>5101</v>
      </c>
      <c r="G3077" t="s">
        <v>20</v>
      </c>
      <c r="H3077" t="s">
        <v>72</v>
      </c>
      <c r="I3077" t="s">
        <v>32</v>
      </c>
      <c r="J3077" t="s">
        <v>3088</v>
      </c>
      <c r="K3077">
        <v>1239525</v>
      </c>
      <c r="L3077" t="s">
        <v>6201</v>
      </c>
      <c r="M3077" t="s">
        <v>7979</v>
      </c>
      <c r="N3077" t="str">
        <f t="array" ref="N3077">IF(COUNT(FIND({"数据分析","数据运营","分析师"},M3077)),"1","0")</f>
        <v>0</v>
      </c>
      <c r="O3077" t="s">
        <v>751</v>
      </c>
      <c r="P3077" t="s">
        <v>1384</v>
      </c>
      <c r="Q3077" t="str">
        <f t="shared" si="96"/>
        <v>18</v>
      </c>
      <c r="R3077" t="str">
        <f t="shared" si="97"/>
        <v>36</v>
      </c>
      <c r="S3077" s="1" t="s">
        <v>7054</v>
      </c>
      <c r="T3077" t="s">
        <v>12556</v>
      </c>
      <c r="U3077" t="s">
        <v>12700</v>
      </c>
      <c r="V3077" t="s">
        <v>12524</v>
      </c>
      <c r="W3077" t="s">
        <v>12931</v>
      </c>
      <c r="X3077" t="s">
        <v>12956</v>
      </c>
      <c r="Y3077" t="s">
        <v>12917</v>
      </c>
    </row>
    <row r="3078" spans="1:27" x14ac:dyDescent="0.25">
      <c r="A3078" t="s">
        <v>4305</v>
      </c>
      <c r="B3078" t="s">
        <v>7476</v>
      </c>
      <c r="C3078">
        <v>126021</v>
      </c>
      <c r="D3078" t="s">
        <v>7477</v>
      </c>
      <c r="E3078" t="s">
        <v>30</v>
      </c>
      <c r="F3078" t="s">
        <v>4918</v>
      </c>
      <c r="G3078" t="s">
        <v>272</v>
      </c>
      <c r="H3078" t="s">
        <v>788</v>
      </c>
      <c r="I3078" t="s">
        <v>32</v>
      </c>
      <c r="J3078" t="s">
        <v>2755</v>
      </c>
      <c r="K3078">
        <v>2214680</v>
      </c>
      <c r="L3078" t="s">
        <v>7980</v>
      </c>
      <c r="M3078" t="s">
        <v>670</v>
      </c>
      <c r="N3078" t="str">
        <f t="array" ref="N3078">IF(COUNT(FIND({"数据分析","数据运营","分析师"},M3078)),"1","0")</f>
        <v>0</v>
      </c>
      <c r="O3078" t="s">
        <v>492</v>
      </c>
      <c r="P3078" t="s">
        <v>1384</v>
      </c>
      <c r="Q3078" t="str">
        <f t="shared" si="96"/>
        <v>20</v>
      </c>
      <c r="R3078" t="str">
        <f t="shared" si="97"/>
        <v>30</v>
      </c>
      <c r="S3078" s="1" t="s">
        <v>2061</v>
      </c>
      <c r="T3078" t="s">
        <v>12454</v>
      </c>
      <c r="U3078" t="s">
        <v>12479</v>
      </c>
      <c r="V3078" t="s">
        <v>12456</v>
      </c>
      <c r="W3078" t="s">
        <v>12971</v>
      </c>
      <c r="X3078" t="s">
        <v>12949</v>
      </c>
      <c r="Y3078" t="s">
        <v>12917</v>
      </c>
    </row>
    <row r="3079" spans="1:27" x14ac:dyDescent="0.25">
      <c r="A3079" t="s">
        <v>4305</v>
      </c>
      <c r="B3079" t="s">
        <v>6082</v>
      </c>
      <c r="C3079">
        <v>84736</v>
      </c>
      <c r="D3079" t="s">
        <v>6619</v>
      </c>
      <c r="E3079" t="s">
        <v>18</v>
      </c>
      <c r="G3079" t="s">
        <v>20</v>
      </c>
      <c r="H3079" t="s">
        <v>1231</v>
      </c>
      <c r="I3079" t="s">
        <v>32</v>
      </c>
      <c r="J3079" t="s">
        <v>213</v>
      </c>
      <c r="K3079">
        <v>2257182</v>
      </c>
      <c r="L3079" t="s">
        <v>7981</v>
      </c>
      <c r="M3079" t="s">
        <v>3892</v>
      </c>
      <c r="N3079" t="str">
        <f t="array" ref="N3079">IF(COUNT(FIND({"数据分析","数据运营","分析师"},M3079)),"1","0")</f>
        <v>0</v>
      </c>
      <c r="O3079" t="s">
        <v>231</v>
      </c>
      <c r="P3079" t="s">
        <v>1384</v>
      </c>
      <c r="Q3079" t="str">
        <f t="shared" si="96"/>
        <v>15</v>
      </c>
      <c r="R3079" t="str">
        <f t="shared" si="97"/>
        <v>25</v>
      </c>
      <c r="S3079" s="1" t="s">
        <v>12319</v>
      </c>
      <c r="T3079" t="s">
        <v>12456</v>
      </c>
      <c r="U3079" t="s">
        <v>12454</v>
      </c>
      <c r="V3079" t="s">
        <v>12455</v>
      </c>
      <c r="W3079" t="s">
        <v>12931</v>
      </c>
      <c r="X3079" t="s">
        <v>13013</v>
      </c>
      <c r="Y3079" t="s">
        <v>12917</v>
      </c>
    </row>
    <row r="3080" spans="1:27" x14ac:dyDescent="0.25">
      <c r="A3080" t="s">
        <v>4305</v>
      </c>
      <c r="B3080" t="s">
        <v>7982</v>
      </c>
      <c r="C3080">
        <v>15871</v>
      </c>
      <c r="D3080" t="s">
        <v>7983</v>
      </c>
      <c r="E3080" t="s">
        <v>18</v>
      </c>
      <c r="F3080" t="s">
        <v>5101</v>
      </c>
      <c r="G3080" t="s">
        <v>20</v>
      </c>
      <c r="H3080" t="s">
        <v>301</v>
      </c>
      <c r="I3080" t="s">
        <v>178</v>
      </c>
      <c r="J3080" t="s">
        <v>274</v>
      </c>
      <c r="K3080">
        <v>2423520</v>
      </c>
      <c r="L3080" t="s">
        <v>7984</v>
      </c>
      <c r="M3080" t="s">
        <v>4114</v>
      </c>
      <c r="N3080" t="str">
        <f t="array" ref="N3080">IF(COUNT(FIND({"数据分析","数据运营","分析师"},M3080)),"1","0")</f>
        <v>0</v>
      </c>
      <c r="O3080" t="s">
        <v>554</v>
      </c>
      <c r="P3080" t="s">
        <v>1384</v>
      </c>
      <c r="Q3080" t="str">
        <f t="shared" si="96"/>
        <v>7</v>
      </c>
      <c r="R3080" t="str">
        <f t="shared" si="97"/>
        <v>12</v>
      </c>
      <c r="S3080" s="1" t="s">
        <v>12319</v>
      </c>
      <c r="T3080" t="s">
        <v>12453</v>
      </c>
      <c r="U3080" t="s">
        <v>12455</v>
      </c>
      <c r="V3080" t="s">
        <v>12467</v>
      </c>
      <c r="W3080" t="s">
        <v>13059</v>
      </c>
      <c r="X3080" t="s">
        <v>12917</v>
      </c>
    </row>
    <row r="3081" spans="1:27" x14ac:dyDescent="0.25">
      <c r="A3081" t="s">
        <v>4305</v>
      </c>
      <c r="B3081" t="s">
        <v>7985</v>
      </c>
      <c r="C3081">
        <v>81268</v>
      </c>
      <c r="D3081" t="s">
        <v>7986</v>
      </c>
      <c r="E3081" t="s">
        <v>39</v>
      </c>
      <c r="F3081" t="s">
        <v>5159</v>
      </c>
      <c r="G3081" t="s">
        <v>272</v>
      </c>
      <c r="H3081" t="s">
        <v>788</v>
      </c>
      <c r="I3081" t="s">
        <v>32</v>
      </c>
      <c r="J3081" t="s">
        <v>117</v>
      </c>
      <c r="K3081">
        <v>2382992</v>
      </c>
      <c r="L3081" t="s">
        <v>7987</v>
      </c>
      <c r="M3081" t="s">
        <v>670</v>
      </c>
      <c r="N3081" t="str">
        <f t="array" ref="N3081">IF(COUNT(FIND({"数据分析","数据运营","分析师"},M3081)),"1","0")</f>
        <v>0</v>
      </c>
      <c r="O3081" t="s">
        <v>6356</v>
      </c>
      <c r="P3081" t="s">
        <v>1384</v>
      </c>
      <c r="Q3081" t="str">
        <f t="shared" si="96"/>
        <v>30</v>
      </c>
      <c r="R3081" t="str">
        <f t="shared" si="97"/>
        <v>35</v>
      </c>
      <c r="S3081" s="1" t="s">
        <v>1456</v>
      </c>
      <c r="T3081" t="s">
        <v>12454</v>
      </c>
      <c r="U3081" t="s">
        <v>12467</v>
      </c>
      <c r="V3081" t="s">
        <v>12487</v>
      </c>
      <c r="W3081" t="s">
        <v>12971</v>
      </c>
      <c r="X3081" t="s">
        <v>12949</v>
      </c>
      <c r="Y3081" t="s">
        <v>12917</v>
      </c>
    </row>
    <row r="3082" spans="1:27" x14ac:dyDescent="0.25">
      <c r="A3082" t="s">
        <v>4305</v>
      </c>
      <c r="B3082" t="s">
        <v>2834</v>
      </c>
      <c r="C3082">
        <v>123777</v>
      </c>
      <c r="D3082" t="s">
        <v>2835</v>
      </c>
      <c r="E3082" t="s">
        <v>18</v>
      </c>
      <c r="F3082" t="s">
        <v>4379</v>
      </c>
      <c r="G3082" t="s">
        <v>130</v>
      </c>
      <c r="H3082" t="s">
        <v>130</v>
      </c>
      <c r="I3082" t="s">
        <v>178</v>
      </c>
      <c r="J3082" t="s">
        <v>1841</v>
      </c>
      <c r="K3082">
        <v>2529802</v>
      </c>
      <c r="L3082" t="s">
        <v>6311</v>
      </c>
      <c r="M3082" t="s">
        <v>7988</v>
      </c>
      <c r="N3082" t="str">
        <f t="array" ref="N3082">IF(COUNT(FIND({"数据分析","数据运营","分析师"},M3082)),"1","0")</f>
        <v>1</v>
      </c>
      <c r="O3082" t="s">
        <v>264</v>
      </c>
      <c r="P3082" t="s">
        <v>1384</v>
      </c>
      <c r="Q3082" t="str">
        <f t="shared" si="96"/>
        <v>6</v>
      </c>
      <c r="R3082" t="str">
        <f t="shared" si="97"/>
        <v>12</v>
      </c>
      <c r="S3082" s="1" t="s">
        <v>2061</v>
      </c>
      <c r="T3082" t="s">
        <v>12468</v>
      </c>
      <c r="U3082" t="s">
        <v>12479</v>
      </c>
      <c r="V3082" t="s">
        <v>12457</v>
      </c>
      <c r="W3082" s="1" t="s">
        <v>13232</v>
      </c>
      <c r="X3082" t="s">
        <v>13287</v>
      </c>
      <c r="Y3082" t="s">
        <v>12810</v>
      </c>
      <c r="Z3082" t="s">
        <v>13274</v>
      </c>
    </row>
    <row r="3083" spans="1:27" x14ac:dyDescent="0.25">
      <c r="A3083" t="s">
        <v>4305</v>
      </c>
      <c r="B3083" t="s">
        <v>7989</v>
      </c>
      <c r="C3083">
        <v>347</v>
      </c>
      <c r="D3083" t="s">
        <v>7990</v>
      </c>
      <c r="E3083" t="s">
        <v>18</v>
      </c>
      <c r="G3083" t="s">
        <v>20</v>
      </c>
      <c r="H3083" t="s">
        <v>72</v>
      </c>
      <c r="I3083" t="s">
        <v>32</v>
      </c>
      <c r="J3083" t="s">
        <v>23</v>
      </c>
      <c r="K3083">
        <v>2123674</v>
      </c>
      <c r="L3083" t="s">
        <v>7991</v>
      </c>
      <c r="M3083" t="s">
        <v>7992</v>
      </c>
      <c r="N3083" t="str">
        <f t="array" ref="N3083">IF(COUNT(FIND({"数据分析","数据运营","分析师"},M3083)),"1","0")</f>
        <v>0</v>
      </c>
      <c r="O3083" t="s">
        <v>815</v>
      </c>
      <c r="P3083" t="s">
        <v>1384</v>
      </c>
      <c r="Q3083" t="str">
        <f t="shared" si="96"/>
        <v>20</v>
      </c>
      <c r="R3083" t="str">
        <f t="shared" si="97"/>
        <v>40</v>
      </c>
      <c r="S3083" s="1" t="s">
        <v>12321</v>
      </c>
      <c r="T3083" t="s">
        <v>12487</v>
      </c>
      <c r="U3083" t="s">
        <v>12519</v>
      </c>
      <c r="V3083" t="s">
        <v>12870</v>
      </c>
      <c r="W3083" t="s">
        <v>76</v>
      </c>
    </row>
    <row r="3084" spans="1:27" x14ac:dyDescent="0.25">
      <c r="A3084" t="s">
        <v>4305</v>
      </c>
      <c r="B3084" t="s">
        <v>7993</v>
      </c>
      <c r="C3084">
        <v>80080</v>
      </c>
      <c r="D3084" t="s">
        <v>7994</v>
      </c>
      <c r="E3084" t="s">
        <v>56</v>
      </c>
      <c r="F3084" t="s">
        <v>4338</v>
      </c>
      <c r="G3084" t="s">
        <v>20</v>
      </c>
      <c r="H3084" t="s">
        <v>58</v>
      </c>
      <c r="I3084" t="s">
        <v>178</v>
      </c>
      <c r="J3084" t="s">
        <v>23</v>
      </c>
      <c r="K3084">
        <v>2385081</v>
      </c>
      <c r="L3084" t="s">
        <v>7995</v>
      </c>
      <c r="M3084" t="s">
        <v>586</v>
      </c>
      <c r="N3084" t="str">
        <f t="array" ref="N3084">IF(COUNT(FIND({"数据分析","数据运营","分析师"},M3084)),"1","0")</f>
        <v>1</v>
      </c>
      <c r="O3084" t="s">
        <v>260</v>
      </c>
      <c r="P3084" t="s">
        <v>1384</v>
      </c>
      <c r="Q3084" t="str">
        <f t="shared" si="96"/>
        <v>8</v>
      </c>
      <c r="R3084" t="str">
        <f t="shared" si="97"/>
        <v>15</v>
      </c>
      <c r="S3084" s="1" t="s">
        <v>12320</v>
      </c>
      <c r="T3084" t="s">
        <v>12464</v>
      </c>
      <c r="U3084" t="s">
        <v>12454</v>
      </c>
      <c r="V3084" t="s">
        <v>12455</v>
      </c>
      <c r="W3084" s="1" t="s">
        <v>984</v>
      </c>
      <c r="X3084" t="s">
        <v>13272</v>
      </c>
      <c r="Y3084" t="s">
        <v>13283</v>
      </c>
    </row>
    <row r="3085" spans="1:27" x14ac:dyDescent="0.25">
      <c r="A3085" t="s">
        <v>4305</v>
      </c>
      <c r="B3085" t="s">
        <v>7887</v>
      </c>
      <c r="C3085">
        <v>149250</v>
      </c>
      <c r="D3085" t="s">
        <v>7888</v>
      </c>
      <c r="E3085" t="s">
        <v>39</v>
      </c>
      <c r="F3085" t="s">
        <v>4561</v>
      </c>
      <c r="G3085" t="s">
        <v>20</v>
      </c>
      <c r="H3085" t="s">
        <v>628</v>
      </c>
      <c r="I3085" t="s">
        <v>32</v>
      </c>
      <c r="J3085" t="s">
        <v>274</v>
      </c>
      <c r="K3085">
        <v>2398297</v>
      </c>
      <c r="L3085" t="s">
        <v>7996</v>
      </c>
      <c r="M3085" t="s">
        <v>7997</v>
      </c>
      <c r="N3085" t="str">
        <f t="array" ref="N3085">IF(COUNT(FIND({"数据分析","数据运营","分析师"},M3085)),"1","0")</f>
        <v>0</v>
      </c>
      <c r="O3085" t="s">
        <v>36</v>
      </c>
      <c r="P3085" t="s">
        <v>1384</v>
      </c>
      <c r="Q3085" t="str">
        <f t="shared" si="96"/>
        <v>10</v>
      </c>
      <c r="R3085" t="str">
        <f t="shared" si="97"/>
        <v>15</v>
      </c>
      <c r="S3085" s="1" t="s">
        <v>1456</v>
      </c>
      <c r="T3085" t="s">
        <v>12456</v>
      </c>
      <c r="U3085" t="s">
        <v>12455</v>
      </c>
      <c r="V3085" t="s">
        <v>12454</v>
      </c>
      <c r="W3085" t="s">
        <v>13157</v>
      </c>
      <c r="X3085" t="s">
        <v>12919</v>
      </c>
      <c r="Y3085" t="s">
        <v>12949</v>
      </c>
      <c r="Z3085" t="s">
        <v>13013</v>
      </c>
      <c r="AA3085" t="s">
        <v>12917</v>
      </c>
    </row>
    <row r="3086" spans="1:27" x14ac:dyDescent="0.25">
      <c r="A3086" t="s">
        <v>4305</v>
      </c>
      <c r="B3086" t="s">
        <v>7998</v>
      </c>
      <c r="C3086">
        <v>143918</v>
      </c>
      <c r="D3086" t="s">
        <v>7999</v>
      </c>
      <c r="E3086" t="s">
        <v>56</v>
      </c>
      <c r="G3086" t="s">
        <v>20</v>
      </c>
      <c r="H3086" t="s">
        <v>1399</v>
      </c>
      <c r="I3086" t="s">
        <v>32</v>
      </c>
      <c r="J3086" t="s">
        <v>7748</v>
      </c>
      <c r="K3086">
        <v>2370708</v>
      </c>
      <c r="L3086" t="s">
        <v>8000</v>
      </c>
      <c r="M3086" t="s">
        <v>8001</v>
      </c>
      <c r="N3086" t="str">
        <f t="array" ref="N3086">IF(COUNT(FIND({"数据分析","数据运营","分析师"},M3086)),"1","0")</f>
        <v>0</v>
      </c>
      <c r="O3086" t="s">
        <v>260</v>
      </c>
      <c r="P3086" t="s">
        <v>1384</v>
      </c>
      <c r="Q3086" t="str">
        <f t="shared" si="96"/>
        <v>8</v>
      </c>
      <c r="R3086" t="str">
        <f t="shared" si="97"/>
        <v>15</v>
      </c>
      <c r="W3086" t="s">
        <v>13087</v>
      </c>
      <c r="X3086" t="s">
        <v>13088</v>
      </c>
      <c r="Y3086" t="s">
        <v>13067</v>
      </c>
      <c r="Z3086" t="s">
        <v>12919</v>
      </c>
      <c r="AA3086" t="s">
        <v>13089</v>
      </c>
    </row>
    <row r="3087" spans="1:27" x14ac:dyDescent="0.25">
      <c r="A3087" t="s">
        <v>4305</v>
      </c>
      <c r="B3087" t="s">
        <v>8002</v>
      </c>
      <c r="C3087">
        <v>30525</v>
      </c>
      <c r="D3087" t="s">
        <v>8003</v>
      </c>
      <c r="E3087" t="s">
        <v>56</v>
      </c>
      <c r="F3087" t="s">
        <v>8004</v>
      </c>
      <c r="G3087" t="s">
        <v>20</v>
      </c>
      <c r="H3087" t="s">
        <v>72</v>
      </c>
      <c r="I3087" t="s">
        <v>32</v>
      </c>
      <c r="J3087" t="s">
        <v>142</v>
      </c>
      <c r="K3087">
        <v>1599698</v>
      </c>
      <c r="L3087" t="s">
        <v>8005</v>
      </c>
      <c r="M3087" t="s">
        <v>8006</v>
      </c>
      <c r="N3087" t="str">
        <f t="array" ref="N3087">IF(COUNT(FIND({"数据分析","数据运营","分析师"},M3087)),"1","0")</f>
        <v>0</v>
      </c>
      <c r="O3087" t="s">
        <v>231</v>
      </c>
      <c r="P3087" t="s">
        <v>1384</v>
      </c>
      <c r="Q3087" t="str">
        <f t="shared" si="96"/>
        <v>15</v>
      </c>
      <c r="R3087" t="str">
        <f t="shared" si="97"/>
        <v>25</v>
      </c>
      <c r="S3087" s="1" t="s">
        <v>12320</v>
      </c>
      <c r="T3087" t="s">
        <v>12454</v>
      </c>
      <c r="U3087" t="s">
        <v>12455</v>
      </c>
      <c r="V3087" t="s">
        <v>12477</v>
      </c>
      <c r="W3087" t="s">
        <v>12931</v>
      </c>
      <c r="X3087" t="s">
        <v>12917</v>
      </c>
    </row>
    <row r="3088" spans="1:27" x14ac:dyDescent="0.25">
      <c r="A3088" t="s">
        <v>4305</v>
      </c>
      <c r="B3088" t="s">
        <v>8007</v>
      </c>
      <c r="C3088">
        <v>22565</v>
      </c>
      <c r="D3088" t="s">
        <v>8008</v>
      </c>
      <c r="E3088" t="s">
        <v>18</v>
      </c>
      <c r="G3088" t="s">
        <v>20</v>
      </c>
      <c r="H3088" t="s">
        <v>72</v>
      </c>
      <c r="I3088" t="s">
        <v>32</v>
      </c>
      <c r="J3088" t="s">
        <v>201</v>
      </c>
      <c r="K3088">
        <v>1001196</v>
      </c>
      <c r="L3088" t="s">
        <v>8009</v>
      </c>
      <c r="M3088" t="s">
        <v>8010</v>
      </c>
      <c r="N3088" t="str">
        <f t="array" ref="N3088">IF(COUNT(FIND({"数据分析","数据运营","分析师"},M3088)),"1","0")</f>
        <v>0</v>
      </c>
      <c r="O3088" t="s">
        <v>492</v>
      </c>
      <c r="P3088" t="s">
        <v>1384</v>
      </c>
      <c r="Q3088" t="str">
        <f t="shared" si="96"/>
        <v>20</v>
      </c>
      <c r="R3088" t="str">
        <f t="shared" si="97"/>
        <v>30</v>
      </c>
      <c r="S3088" s="1" t="s">
        <v>12319</v>
      </c>
      <c r="T3088" t="s">
        <v>12464</v>
      </c>
      <c r="U3088" t="s">
        <v>12454</v>
      </c>
      <c r="V3088" t="s">
        <v>12455</v>
      </c>
      <c r="W3088" t="s">
        <v>12931</v>
      </c>
      <c r="X3088" t="s">
        <v>12916</v>
      </c>
      <c r="Y3088" t="s">
        <v>12920</v>
      </c>
      <c r="Z3088" t="s">
        <v>12937</v>
      </c>
    </row>
    <row r="3089" spans="1:27" x14ac:dyDescent="0.25">
      <c r="A3089" t="s">
        <v>4305</v>
      </c>
      <c r="B3089" t="s">
        <v>6786</v>
      </c>
      <c r="C3089">
        <v>395</v>
      </c>
      <c r="D3089" t="s">
        <v>6787</v>
      </c>
      <c r="E3089" t="s">
        <v>18</v>
      </c>
      <c r="F3089" t="s">
        <v>4556</v>
      </c>
      <c r="G3089" t="s">
        <v>272</v>
      </c>
      <c r="H3089" t="s">
        <v>447</v>
      </c>
      <c r="I3089" t="s">
        <v>32</v>
      </c>
      <c r="J3089" t="s">
        <v>714</v>
      </c>
      <c r="K3089">
        <v>2412572</v>
      </c>
      <c r="L3089" t="s">
        <v>8011</v>
      </c>
      <c r="M3089" t="s">
        <v>670</v>
      </c>
      <c r="N3089" t="str">
        <f t="array" ref="N3089">IF(COUNT(FIND({"数据分析","数据运营","分析师"},M3089)),"1","0")</f>
        <v>0</v>
      </c>
      <c r="O3089" t="s">
        <v>924</v>
      </c>
      <c r="P3089" t="s">
        <v>1384</v>
      </c>
      <c r="Q3089" t="str">
        <f t="shared" si="96"/>
        <v>12</v>
      </c>
      <c r="R3089" t="str">
        <f t="shared" si="97"/>
        <v>20</v>
      </c>
      <c r="S3089" s="1" t="s">
        <v>1456</v>
      </c>
      <c r="T3089" t="s">
        <v>12467</v>
      </c>
      <c r="U3089" t="s">
        <v>12479</v>
      </c>
      <c r="V3089" t="s">
        <v>12470</v>
      </c>
      <c r="W3089" t="s">
        <v>12971</v>
      </c>
      <c r="X3089" t="s">
        <v>12949</v>
      </c>
      <c r="Y3089" t="s">
        <v>12917</v>
      </c>
    </row>
    <row r="3090" spans="1:27" x14ac:dyDescent="0.25">
      <c r="A3090" t="s">
        <v>4305</v>
      </c>
      <c r="B3090" t="s">
        <v>5855</v>
      </c>
      <c r="C3090">
        <v>1211</v>
      </c>
      <c r="D3090" t="s">
        <v>5856</v>
      </c>
      <c r="E3090" t="s">
        <v>47</v>
      </c>
      <c r="F3090" t="s">
        <v>4871</v>
      </c>
      <c r="G3090" t="s">
        <v>41</v>
      </c>
      <c r="H3090" t="s">
        <v>104</v>
      </c>
      <c r="I3090" t="s">
        <v>32</v>
      </c>
      <c r="J3090" t="s">
        <v>274</v>
      </c>
      <c r="K3090">
        <v>2480132</v>
      </c>
      <c r="L3090" t="s">
        <v>6553</v>
      </c>
      <c r="M3090" t="s">
        <v>8012</v>
      </c>
      <c r="N3090" t="str">
        <f t="array" ref="N3090">IF(COUNT(FIND({"数据分析","数据运营","分析师"},M3090)),"1","0")</f>
        <v>1</v>
      </c>
      <c r="O3090" t="s">
        <v>36</v>
      </c>
      <c r="P3090" t="s">
        <v>1384</v>
      </c>
      <c r="Q3090" t="str">
        <f t="shared" si="96"/>
        <v>10</v>
      </c>
      <c r="R3090" t="str">
        <f t="shared" si="97"/>
        <v>15</v>
      </c>
      <c r="S3090" s="1" t="s">
        <v>12331</v>
      </c>
      <c r="T3090" t="s">
        <v>12483</v>
      </c>
      <c r="U3090" t="s">
        <v>12462</v>
      </c>
      <c r="V3090" t="s">
        <v>12477</v>
      </c>
      <c r="W3090" s="1" t="s">
        <v>138</v>
      </c>
      <c r="X3090" t="s">
        <v>13313</v>
      </c>
    </row>
    <row r="3091" spans="1:27" x14ac:dyDescent="0.25">
      <c r="A3091" t="s">
        <v>4305</v>
      </c>
      <c r="B3091" t="s">
        <v>5709</v>
      </c>
      <c r="C3091">
        <v>3194</v>
      </c>
      <c r="D3091" t="s">
        <v>5710</v>
      </c>
      <c r="E3091" t="s">
        <v>18</v>
      </c>
      <c r="F3091" t="s">
        <v>4522</v>
      </c>
      <c r="G3091" t="s">
        <v>272</v>
      </c>
      <c r="H3091" t="s">
        <v>788</v>
      </c>
      <c r="I3091" t="s">
        <v>32</v>
      </c>
      <c r="J3091" t="s">
        <v>258</v>
      </c>
      <c r="K3091">
        <v>2292848</v>
      </c>
      <c r="L3091" t="s">
        <v>8013</v>
      </c>
      <c r="M3091" t="s">
        <v>670</v>
      </c>
      <c r="N3091" t="str">
        <f t="array" ref="N3091">IF(COUNT(FIND({"数据分析","数据运营","分析师"},M3091)),"1","0")</f>
        <v>0</v>
      </c>
      <c r="O3091" t="s">
        <v>231</v>
      </c>
      <c r="P3091" t="s">
        <v>1384</v>
      </c>
      <c r="Q3091" t="str">
        <f t="shared" si="96"/>
        <v>15</v>
      </c>
      <c r="R3091" t="str">
        <f t="shared" si="97"/>
        <v>25</v>
      </c>
      <c r="S3091" s="1" t="s">
        <v>12320</v>
      </c>
      <c r="T3091" t="s">
        <v>12462</v>
      </c>
      <c r="U3091" t="s">
        <v>12455</v>
      </c>
      <c r="V3091" t="s">
        <v>12475</v>
      </c>
      <c r="W3091" t="s">
        <v>12971</v>
      </c>
      <c r="X3091" t="s">
        <v>12949</v>
      </c>
      <c r="Y3091" t="s">
        <v>12917</v>
      </c>
    </row>
    <row r="3092" spans="1:27" x14ac:dyDescent="0.25">
      <c r="A3092" t="s">
        <v>4305</v>
      </c>
      <c r="B3092" t="s">
        <v>2859</v>
      </c>
      <c r="C3092">
        <v>1575</v>
      </c>
      <c r="D3092" t="s">
        <v>2860</v>
      </c>
      <c r="E3092" t="s">
        <v>18</v>
      </c>
      <c r="F3092" t="s">
        <v>4403</v>
      </c>
      <c r="G3092" t="s">
        <v>20</v>
      </c>
      <c r="H3092" t="s">
        <v>72</v>
      </c>
      <c r="I3092" t="s">
        <v>32</v>
      </c>
      <c r="J3092" t="s">
        <v>274</v>
      </c>
      <c r="K3092">
        <v>2482138</v>
      </c>
      <c r="L3092" t="s">
        <v>8014</v>
      </c>
      <c r="M3092" t="s">
        <v>8015</v>
      </c>
      <c r="N3092" t="str">
        <f t="array" ref="N3092">IF(COUNT(FIND({"数据分析","数据运营","分析师"},M3092)),"1","0")</f>
        <v>0</v>
      </c>
      <c r="O3092" t="s">
        <v>298</v>
      </c>
      <c r="P3092" t="s">
        <v>1384</v>
      </c>
      <c r="Q3092" t="str">
        <f t="shared" si="96"/>
        <v>15</v>
      </c>
      <c r="R3092" t="str">
        <f t="shared" si="97"/>
        <v>30</v>
      </c>
      <c r="S3092" s="1" t="s">
        <v>8116</v>
      </c>
      <c r="T3092" t="s">
        <v>12460</v>
      </c>
      <c r="U3092" t="s">
        <v>12470</v>
      </c>
      <c r="V3092" t="s">
        <v>12465</v>
      </c>
      <c r="W3092" t="s">
        <v>12928</v>
      </c>
      <c r="X3092" t="s">
        <v>13159</v>
      </c>
      <c r="Y3092" t="s">
        <v>12917</v>
      </c>
    </row>
    <row r="3093" spans="1:27" x14ac:dyDescent="0.25">
      <c r="A3093" t="s">
        <v>4305</v>
      </c>
      <c r="B3093" t="s">
        <v>4306</v>
      </c>
      <c r="C3093">
        <v>3786</v>
      </c>
      <c r="D3093" t="s">
        <v>4307</v>
      </c>
      <c r="E3093" t="s">
        <v>18</v>
      </c>
      <c r="F3093" t="s">
        <v>4508</v>
      </c>
      <c r="G3093" t="s">
        <v>20</v>
      </c>
      <c r="H3093" t="s">
        <v>21</v>
      </c>
      <c r="I3093" t="s">
        <v>32</v>
      </c>
      <c r="J3093" t="s">
        <v>117</v>
      </c>
      <c r="K3093">
        <v>2049104</v>
      </c>
      <c r="L3093" t="s">
        <v>8016</v>
      </c>
      <c r="M3093" t="s">
        <v>8017</v>
      </c>
      <c r="N3093" t="str">
        <f t="array" ref="N3093">IF(COUNT(FIND({"数据分析","数据运营","分析师"},M3093)),"1","0")</f>
        <v>0</v>
      </c>
      <c r="O3093" t="s">
        <v>8018</v>
      </c>
      <c r="P3093" t="s">
        <v>1384</v>
      </c>
      <c r="Q3093" t="str">
        <f t="shared" si="96"/>
        <v>23</v>
      </c>
      <c r="R3093" t="str">
        <f t="shared" si="97"/>
        <v>35</v>
      </c>
      <c r="S3093" s="1" t="s">
        <v>12383</v>
      </c>
      <c r="T3093" t="s">
        <v>12462</v>
      </c>
      <c r="U3093" t="s">
        <v>12477</v>
      </c>
      <c r="V3093" t="s">
        <v>12460</v>
      </c>
      <c r="W3093" t="s">
        <v>12961</v>
      </c>
      <c r="X3093" t="s">
        <v>12916</v>
      </c>
      <c r="Y3093" t="s">
        <v>12974</v>
      </c>
      <c r="Z3093" t="s">
        <v>12917</v>
      </c>
    </row>
    <row r="3094" spans="1:27" x14ac:dyDescent="0.25">
      <c r="A3094" t="s">
        <v>4305</v>
      </c>
      <c r="B3094" t="s">
        <v>4921</v>
      </c>
      <c r="C3094">
        <v>35422</v>
      </c>
      <c r="D3094" t="s">
        <v>292</v>
      </c>
      <c r="E3094" t="s">
        <v>18</v>
      </c>
      <c r="F3094" t="s">
        <v>6292</v>
      </c>
      <c r="G3094" t="s">
        <v>272</v>
      </c>
      <c r="H3094" t="s">
        <v>788</v>
      </c>
      <c r="I3094" t="s">
        <v>32</v>
      </c>
      <c r="J3094" t="s">
        <v>92</v>
      </c>
      <c r="K3094">
        <v>2509719</v>
      </c>
      <c r="L3094" t="s">
        <v>8019</v>
      </c>
      <c r="M3094" t="s">
        <v>1338</v>
      </c>
      <c r="N3094" t="str">
        <f t="array" ref="N3094">IF(COUNT(FIND({"数据分析","数据运营","分析师"},M3094)),"1","0")</f>
        <v>0</v>
      </c>
      <c r="O3094" t="s">
        <v>231</v>
      </c>
      <c r="P3094" t="s">
        <v>1384</v>
      </c>
      <c r="Q3094" t="str">
        <f t="shared" si="96"/>
        <v>15</v>
      </c>
      <c r="R3094" t="str">
        <f t="shared" si="97"/>
        <v>25</v>
      </c>
      <c r="S3094" s="1" t="s">
        <v>1456</v>
      </c>
      <c r="T3094" t="s">
        <v>12453</v>
      </c>
      <c r="U3094" t="s">
        <v>12462</v>
      </c>
      <c r="V3094" t="s">
        <v>12467</v>
      </c>
      <c r="W3094" t="s">
        <v>12971</v>
      </c>
      <c r="X3094" t="s">
        <v>12949</v>
      </c>
      <c r="Y3094" t="s">
        <v>12917</v>
      </c>
    </row>
    <row r="3095" spans="1:27" x14ac:dyDescent="0.25">
      <c r="A3095" t="s">
        <v>4305</v>
      </c>
      <c r="B3095" t="s">
        <v>8020</v>
      </c>
      <c r="C3095">
        <v>139006</v>
      </c>
      <c r="D3095" t="s">
        <v>8021</v>
      </c>
      <c r="E3095" t="s">
        <v>30</v>
      </c>
      <c r="G3095" t="s">
        <v>272</v>
      </c>
      <c r="H3095" t="s">
        <v>447</v>
      </c>
      <c r="I3095" t="s">
        <v>32</v>
      </c>
      <c r="J3095" t="s">
        <v>289</v>
      </c>
      <c r="K3095">
        <v>2444549</v>
      </c>
      <c r="L3095" t="s">
        <v>8022</v>
      </c>
      <c r="M3095" t="s">
        <v>1809</v>
      </c>
      <c r="N3095" t="str">
        <f t="array" ref="N3095">IF(COUNT(FIND({"数据分析","数据运营","分析师"},M3095)),"1","0")</f>
        <v>0</v>
      </c>
      <c r="O3095" t="s">
        <v>298</v>
      </c>
      <c r="P3095" t="s">
        <v>1384</v>
      </c>
      <c r="Q3095" t="str">
        <f t="shared" si="96"/>
        <v>15</v>
      </c>
      <c r="R3095" t="str">
        <f t="shared" si="97"/>
        <v>30</v>
      </c>
      <c r="W3095" t="s">
        <v>12971</v>
      </c>
      <c r="X3095" t="s">
        <v>12949</v>
      </c>
      <c r="Y3095" t="s">
        <v>12917</v>
      </c>
    </row>
    <row r="3096" spans="1:27" x14ac:dyDescent="0.25">
      <c r="A3096" t="s">
        <v>4305</v>
      </c>
      <c r="B3096" t="s">
        <v>8023</v>
      </c>
      <c r="C3096">
        <v>104746</v>
      </c>
      <c r="D3096" t="s">
        <v>8024</v>
      </c>
      <c r="E3096" t="s">
        <v>39</v>
      </c>
      <c r="F3096" t="s">
        <v>5269</v>
      </c>
      <c r="G3096" t="s">
        <v>20</v>
      </c>
      <c r="H3096" t="s">
        <v>301</v>
      </c>
      <c r="I3096" t="s">
        <v>178</v>
      </c>
      <c r="J3096" t="s">
        <v>186</v>
      </c>
      <c r="K3096">
        <v>2244925</v>
      </c>
      <c r="L3096" t="s">
        <v>8025</v>
      </c>
      <c r="M3096" t="s">
        <v>8026</v>
      </c>
      <c r="N3096" t="str">
        <f t="array" ref="N3096">IF(COUNT(FIND({"数据分析","数据运营","分析师"},M3096)),"1","0")</f>
        <v>0</v>
      </c>
      <c r="O3096" t="s">
        <v>347</v>
      </c>
      <c r="P3096" t="s">
        <v>1384</v>
      </c>
      <c r="Q3096" t="str">
        <f t="shared" si="96"/>
        <v>9</v>
      </c>
      <c r="R3096" t="str">
        <f t="shared" si="97"/>
        <v>15</v>
      </c>
      <c r="S3096" s="1" t="s">
        <v>1456</v>
      </c>
      <c r="T3096" t="s">
        <v>12456</v>
      </c>
      <c r="U3096" t="s">
        <v>12454</v>
      </c>
      <c r="V3096" t="s">
        <v>12475</v>
      </c>
      <c r="W3096" t="s">
        <v>12931</v>
      </c>
      <c r="X3096" t="s">
        <v>13004</v>
      </c>
      <c r="Y3096" t="s">
        <v>12917</v>
      </c>
    </row>
    <row r="3097" spans="1:27" x14ac:dyDescent="0.25">
      <c r="A3097" t="s">
        <v>4305</v>
      </c>
      <c r="B3097" t="s">
        <v>8027</v>
      </c>
      <c r="C3097">
        <v>23678</v>
      </c>
      <c r="D3097" t="s">
        <v>8028</v>
      </c>
      <c r="E3097" t="s">
        <v>39</v>
      </c>
      <c r="G3097" t="s">
        <v>20</v>
      </c>
      <c r="H3097" t="s">
        <v>72</v>
      </c>
      <c r="I3097" t="s">
        <v>178</v>
      </c>
      <c r="J3097" t="s">
        <v>1705</v>
      </c>
      <c r="K3097">
        <v>2431220</v>
      </c>
      <c r="L3097" t="s">
        <v>8029</v>
      </c>
      <c r="M3097" t="s">
        <v>8030</v>
      </c>
      <c r="N3097" t="str">
        <f t="array" ref="N3097">IF(COUNT(FIND({"数据分析","数据运营","分析师"},M3097)),"1","0")</f>
        <v>0</v>
      </c>
      <c r="O3097" t="s">
        <v>391</v>
      </c>
      <c r="P3097" t="s">
        <v>1384</v>
      </c>
      <c r="Q3097" t="str">
        <f t="shared" si="96"/>
        <v>15</v>
      </c>
      <c r="R3097" t="str">
        <f t="shared" si="97"/>
        <v>20</v>
      </c>
      <c r="S3097" s="1" t="s">
        <v>12320</v>
      </c>
      <c r="T3097" t="s">
        <v>12464</v>
      </c>
      <c r="U3097" t="s">
        <v>12465</v>
      </c>
      <c r="V3097" t="s">
        <v>12454</v>
      </c>
      <c r="W3097" t="s">
        <v>12931</v>
      </c>
      <c r="X3097" t="s">
        <v>13031</v>
      </c>
      <c r="Y3097" t="s">
        <v>12920</v>
      </c>
      <c r="Z3097" t="s">
        <v>12975</v>
      </c>
    </row>
    <row r="3098" spans="1:27" x14ac:dyDescent="0.25">
      <c r="A3098" t="s">
        <v>4305</v>
      </c>
      <c r="B3098" t="s">
        <v>6226</v>
      </c>
      <c r="C3098">
        <v>718</v>
      </c>
      <c r="D3098" t="s">
        <v>3200</v>
      </c>
      <c r="E3098" t="s">
        <v>18</v>
      </c>
      <c r="F3098" t="s">
        <v>5168</v>
      </c>
      <c r="G3098" t="s">
        <v>41</v>
      </c>
      <c r="H3098" t="s">
        <v>104</v>
      </c>
      <c r="I3098" t="s">
        <v>32</v>
      </c>
      <c r="J3098" t="s">
        <v>23</v>
      </c>
      <c r="K3098">
        <v>2394071</v>
      </c>
      <c r="L3098" t="s">
        <v>8031</v>
      </c>
      <c r="M3098" t="s">
        <v>8032</v>
      </c>
      <c r="N3098" t="str">
        <f t="array" ref="N3098">IF(COUNT(FIND({"数据分析","数据运营","分析师"},M3098)),"1","0")</f>
        <v>1</v>
      </c>
      <c r="O3098" t="s">
        <v>36</v>
      </c>
      <c r="P3098" t="s">
        <v>1384</v>
      </c>
      <c r="Q3098" t="str">
        <f t="shared" si="96"/>
        <v>10</v>
      </c>
      <c r="R3098" t="str">
        <f t="shared" si="97"/>
        <v>15</v>
      </c>
      <c r="S3098" s="1" t="s">
        <v>12320</v>
      </c>
      <c r="T3098" t="s">
        <v>12462</v>
      </c>
      <c r="U3098" t="s">
        <v>12701</v>
      </c>
      <c r="V3098" t="s">
        <v>12467</v>
      </c>
      <c r="W3098" s="1" t="s">
        <v>42</v>
      </c>
      <c r="X3098" t="s">
        <v>13330</v>
      </c>
      <c r="Y3098" t="s">
        <v>13274</v>
      </c>
    </row>
    <row r="3099" spans="1:27" x14ac:dyDescent="0.25">
      <c r="A3099" t="s">
        <v>4305</v>
      </c>
      <c r="B3099" t="s">
        <v>6569</v>
      </c>
      <c r="C3099">
        <v>42369</v>
      </c>
      <c r="D3099" t="s">
        <v>6570</v>
      </c>
      <c r="E3099" t="s">
        <v>30</v>
      </c>
      <c r="F3099" t="s">
        <v>4547</v>
      </c>
      <c r="G3099" t="s">
        <v>20</v>
      </c>
      <c r="H3099" t="s">
        <v>580</v>
      </c>
      <c r="I3099" t="s">
        <v>22</v>
      </c>
      <c r="J3099" t="s">
        <v>23</v>
      </c>
      <c r="K3099">
        <v>2481845</v>
      </c>
      <c r="L3099" t="s">
        <v>8033</v>
      </c>
      <c r="M3099" t="s">
        <v>2220</v>
      </c>
      <c r="N3099" t="str">
        <f t="array" ref="N3099">IF(COUNT(FIND({"数据分析","数据运营","分析师"},M3099)),"1","0")</f>
        <v>1</v>
      </c>
      <c r="O3099" t="s">
        <v>3983</v>
      </c>
      <c r="P3099" t="s">
        <v>1384</v>
      </c>
      <c r="Q3099" t="str">
        <f t="shared" si="96"/>
        <v>25</v>
      </c>
      <c r="R3099" t="str">
        <f t="shared" si="97"/>
        <v>38</v>
      </c>
      <c r="S3099" s="1" t="s">
        <v>12319</v>
      </c>
      <c r="T3099" t="s">
        <v>12453</v>
      </c>
      <c r="U3099" t="s">
        <v>12455</v>
      </c>
      <c r="V3099" t="s">
        <v>12467</v>
      </c>
      <c r="W3099" s="1" t="s">
        <v>138</v>
      </c>
      <c r="X3099" t="s">
        <v>13293</v>
      </c>
    </row>
    <row r="3100" spans="1:27" x14ac:dyDescent="0.25">
      <c r="A3100" t="s">
        <v>4305</v>
      </c>
      <c r="B3100" t="s">
        <v>8034</v>
      </c>
      <c r="C3100">
        <v>21634</v>
      </c>
      <c r="D3100" t="s">
        <v>8034</v>
      </c>
      <c r="E3100" t="s">
        <v>18</v>
      </c>
      <c r="F3100" t="s">
        <v>4575</v>
      </c>
      <c r="G3100" t="s">
        <v>33</v>
      </c>
      <c r="H3100" t="s">
        <v>368</v>
      </c>
      <c r="I3100" t="s">
        <v>178</v>
      </c>
      <c r="J3100" t="s">
        <v>466</v>
      </c>
      <c r="K3100">
        <v>1605892</v>
      </c>
      <c r="L3100" t="s">
        <v>8035</v>
      </c>
      <c r="M3100" t="s">
        <v>8036</v>
      </c>
      <c r="N3100" t="str">
        <f t="array" ref="N3100">IF(COUNT(FIND({"数据分析","数据运营","分析师"},M3100)),"1","0")</f>
        <v>1</v>
      </c>
      <c r="O3100" t="s">
        <v>189</v>
      </c>
      <c r="P3100" t="s">
        <v>1384</v>
      </c>
      <c r="Q3100" t="str">
        <f t="shared" si="96"/>
        <v>10</v>
      </c>
      <c r="R3100" t="str">
        <f t="shared" si="97"/>
        <v>20</v>
      </c>
      <c r="S3100" s="1" t="s">
        <v>7214</v>
      </c>
      <c r="T3100" t="s">
        <v>12455</v>
      </c>
      <c r="U3100" t="s">
        <v>12479</v>
      </c>
      <c r="V3100" t="s">
        <v>12470</v>
      </c>
      <c r="W3100" s="1" t="s">
        <v>138</v>
      </c>
      <c r="X3100" t="s">
        <v>13334</v>
      </c>
      <c r="Y3100" t="s">
        <v>13283</v>
      </c>
    </row>
    <row r="3101" spans="1:27" x14ac:dyDescent="0.25">
      <c r="A3101" t="s">
        <v>4305</v>
      </c>
      <c r="B3101" t="s">
        <v>7339</v>
      </c>
      <c r="C3101">
        <v>106042</v>
      </c>
      <c r="D3101" t="s">
        <v>7340</v>
      </c>
      <c r="E3101" t="s">
        <v>30</v>
      </c>
      <c r="F3101" t="s">
        <v>4631</v>
      </c>
      <c r="G3101" t="s">
        <v>272</v>
      </c>
      <c r="H3101" t="s">
        <v>788</v>
      </c>
      <c r="I3101" t="s">
        <v>32</v>
      </c>
      <c r="J3101" t="s">
        <v>23</v>
      </c>
      <c r="K3101">
        <v>2440817</v>
      </c>
      <c r="L3101" t="s">
        <v>8037</v>
      </c>
      <c r="M3101" t="s">
        <v>8038</v>
      </c>
      <c r="N3101" t="str">
        <f t="array" ref="N3101">IF(COUNT(FIND({"数据分析","数据运营","分析师"},M3101)),"1","0")</f>
        <v>0</v>
      </c>
      <c r="O3101" t="s">
        <v>298</v>
      </c>
      <c r="P3101" t="s">
        <v>1384</v>
      </c>
      <c r="Q3101" t="str">
        <f t="shared" si="96"/>
        <v>15</v>
      </c>
      <c r="R3101" t="str">
        <f t="shared" si="97"/>
        <v>30</v>
      </c>
      <c r="S3101" s="1" t="s">
        <v>12325</v>
      </c>
      <c r="T3101" t="s">
        <v>12467</v>
      </c>
      <c r="U3101" t="s">
        <v>12477</v>
      </c>
      <c r="V3101" t="s">
        <v>12479</v>
      </c>
      <c r="W3101" t="s">
        <v>12971</v>
      </c>
      <c r="X3101" t="s">
        <v>12949</v>
      </c>
      <c r="Y3101" t="s">
        <v>12964</v>
      </c>
      <c r="Z3101" t="s">
        <v>12917</v>
      </c>
    </row>
    <row r="3102" spans="1:27" x14ac:dyDescent="0.25">
      <c r="A3102" t="s">
        <v>4305</v>
      </c>
      <c r="B3102" t="s">
        <v>8039</v>
      </c>
      <c r="C3102">
        <v>153821</v>
      </c>
      <c r="D3102" t="s">
        <v>8040</v>
      </c>
      <c r="E3102" t="s">
        <v>47</v>
      </c>
      <c r="F3102" t="s">
        <v>8041</v>
      </c>
      <c r="G3102" t="s">
        <v>272</v>
      </c>
      <c r="H3102" t="s">
        <v>788</v>
      </c>
      <c r="I3102" t="s">
        <v>178</v>
      </c>
      <c r="J3102" t="s">
        <v>3291</v>
      </c>
      <c r="K3102">
        <v>2504094</v>
      </c>
      <c r="L3102" t="s">
        <v>8042</v>
      </c>
      <c r="M3102" t="s">
        <v>8043</v>
      </c>
      <c r="N3102" t="str">
        <f t="array" ref="N3102">IF(COUNT(FIND({"数据分析","数据运营","分析师"},M3102)),"1","0")</f>
        <v>0</v>
      </c>
      <c r="O3102" t="s">
        <v>391</v>
      </c>
      <c r="P3102" t="s">
        <v>1384</v>
      </c>
      <c r="Q3102" t="str">
        <f t="shared" si="96"/>
        <v>15</v>
      </c>
      <c r="R3102" t="str">
        <f t="shared" si="97"/>
        <v>20</v>
      </c>
      <c r="W3102" t="s">
        <v>12971</v>
      </c>
      <c r="X3102" t="s">
        <v>12919</v>
      </c>
      <c r="Y3102" t="s">
        <v>12949</v>
      </c>
      <c r="Z3102" t="s">
        <v>12920</v>
      </c>
      <c r="AA3102" t="s">
        <v>13000</v>
      </c>
    </row>
    <row r="3103" spans="1:27" x14ac:dyDescent="0.25">
      <c r="A3103" t="s">
        <v>4305</v>
      </c>
      <c r="B3103" t="s">
        <v>4804</v>
      </c>
      <c r="C3103">
        <v>1914</v>
      </c>
      <c r="D3103" t="s">
        <v>4805</v>
      </c>
      <c r="E3103" t="s">
        <v>18</v>
      </c>
      <c r="F3103" t="s">
        <v>6646</v>
      </c>
      <c r="G3103" t="s">
        <v>20</v>
      </c>
      <c r="H3103" t="s">
        <v>72</v>
      </c>
      <c r="I3103" t="s">
        <v>32</v>
      </c>
      <c r="J3103" t="s">
        <v>240</v>
      </c>
      <c r="K3103">
        <v>1024370</v>
      </c>
      <c r="L3103" t="s">
        <v>8044</v>
      </c>
      <c r="M3103" t="s">
        <v>8045</v>
      </c>
      <c r="N3103" t="str">
        <f t="array" ref="N3103">IF(COUNT(FIND({"数据分析","数据运营","分析师"},M3103)),"1","0")</f>
        <v>0</v>
      </c>
      <c r="O3103" t="s">
        <v>1531</v>
      </c>
      <c r="P3103" t="s">
        <v>1384</v>
      </c>
      <c r="Q3103" t="str">
        <f t="shared" si="96"/>
        <v>18</v>
      </c>
      <c r="R3103" t="str">
        <f t="shared" si="97"/>
        <v>35</v>
      </c>
      <c r="S3103" s="1" t="s">
        <v>12325</v>
      </c>
      <c r="T3103" t="s">
        <v>12467</v>
      </c>
      <c r="U3103" t="s">
        <v>12470</v>
      </c>
      <c r="V3103" t="s">
        <v>12460</v>
      </c>
      <c r="W3103" t="s">
        <v>76</v>
      </c>
    </row>
    <row r="3104" spans="1:27" x14ac:dyDescent="0.25">
      <c r="A3104" t="s">
        <v>4305</v>
      </c>
      <c r="B3104" t="s">
        <v>2175</v>
      </c>
      <c r="C3104">
        <v>32155</v>
      </c>
      <c r="D3104" t="s">
        <v>2176</v>
      </c>
      <c r="E3104" t="s">
        <v>47</v>
      </c>
      <c r="G3104" t="s">
        <v>49</v>
      </c>
      <c r="H3104" t="s">
        <v>1128</v>
      </c>
      <c r="I3104" t="s">
        <v>32</v>
      </c>
      <c r="J3104" t="s">
        <v>50</v>
      </c>
      <c r="K3104">
        <v>2339087</v>
      </c>
      <c r="L3104" t="s">
        <v>8046</v>
      </c>
      <c r="M3104" t="s">
        <v>2179</v>
      </c>
      <c r="N3104" t="str">
        <f t="array" ref="N3104">IF(COUNT(FIND({"数据分析","数据运营","分析师"},M3104)),"1","0")</f>
        <v>0</v>
      </c>
      <c r="O3104" t="s">
        <v>189</v>
      </c>
      <c r="P3104" t="s">
        <v>1384</v>
      </c>
      <c r="Q3104" t="str">
        <f t="shared" si="96"/>
        <v>10</v>
      </c>
      <c r="R3104" t="str">
        <f t="shared" si="97"/>
        <v>20</v>
      </c>
      <c r="S3104" s="1" t="s">
        <v>12319</v>
      </c>
      <c r="T3104" t="s">
        <v>12453</v>
      </c>
      <c r="U3104" t="s">
        <v>12455</v>
      </c>
      <c r="V3104" t="s">
        <v>12467</v>
      </c>
      <c r="W3104" t="s">
        <v>12931</v>
      </c>
      <c r="X3104" t="s">
        <v>12917</v>
      </c>
    </row>
    <row r="3105" spans="1:27" x14ac:dyDescent="0.25">
      <c r="A3105" t="s">
        <v>4305</v>
      </c>
      <c r="B3105" t="s">
        <v>5073</v>
      </c>
      <c r="C3105">
        <v>25322</v>
      </c>
      <c r="D3105" t="s">
        <v>5074</v>
      </c>
      <c r="E3105" t="s">
        <v>18</v>
      </c>
      <c r="F3105" t="s">
        <v>4796</v>
      </c>
      <c r="G3105" t="s">
        <v>20</v>
      </c>
      <c r="H3105" t="s">
        <v>301</v>
      </c>
      <c r="I3105" t="s">
        <v>32</v>
      </c>
      <c r="J3105" t="s">
        <v>274</v>
      </c>
      <c r="K3105">
        <v>2390760</v>
      </c>
      <c r="L3105" t="s">
        <v>7974</v>
      </c>
      <c r="M3105" t="s">
        <v>2075</v>
      </c>
      <c r="N3105" t="str">
        <f t="array" ref="N3105">IF(COUNT(FIND({"数据分析","数据运营","分析师"},M3105)),"1","0")</f>
        <v>0</v>
      </c>
      <c r="O3105" t="s">
        <v>231</v>
      </c>
      <c r="P3105" t="s">
        <v>1384</v>
      </c>
      <c r="Q3105" t="str">
        <f t="shared" si="96"/>
        <v>15</v>
      </c>
      <c r="R3105" t="str">
        <f t="shared" si="97"/>
        <v>25</v>
      </c>
      <c r="S3105" s="1" t="s">
        <v>1456</v>
      </c>
      <c r="T3105" t="s">
        <v>12462</v>
      </c>
      <c r="U3105" t="s">
        <v>12465</v>
      </c>
      <c r="V3105" t="s">
        <v>12454</v>
      </c>
      <c r="W3105" t="s">
        <v>12931</v>
      </c>
      <c r="X3105" t="s">
        <v>13004</v>
      </c>
      <c r="Y3105" t="s">
        <v>12917</v>
      </c>
    </row>
    <row r="3106" spans="1:27" x14ac:dyDescent="0.25">
      <c r="A3106" t="s">
        <v>4305</v>
      </c>
      <c r="B3106" t="s">
        <v>8047</v>
      </c>
      <c r="C3106">
        <v>100719</v>
      </c>
      <c r="D3106" t="s">
        <v>8048</v>
      </c>
      <c r="E3106" t="s">
        <v>18</v>
      </c>
      <c r="F3106" t="s">
        <v>4879</v>
      </c>
      <c r="G3106" t="s">
        <v>20</v>
      </c>
      <c r="H3106" t="s">
        <v>739</v>
      </c>
      <c r="I3106" t="s">
        <v>32</v>
      </c>
      <c r="J3106" t="s">
        <v>92</v>
      </c>
      <c r="K3106">
        <v>1193324</v>
      </c>
      <c r="L3106" t="s">
        <v>8049</v>
      </c>
      <c r="M3106" t="s">
        <v>8050</v>
      </c>
      <c r="N3106" t="str">
        <f t="array" ref="N3106">IF(COUNT(FIND({"数据分析","数据运营","分析师"},M3106)),"1","0")</f>
        <v>0</v>
      </c>
      <c r="O3106" t="s">
        <v>924</v>
      </c>
      <c r="P3106" t="s">
        <v>1384</v>
      </c>
      <c r="Q3106" t="str">
        <f t="shared" si="96"/>
        <v>12</v>
      </c>
      <c r="R3106" t="str">
        <f t="shared" si="97"/>
        <v>20</v>
      </c>
      <c r="S3106" s="1" t="s">
        <v>1456</v>
      </c>
      <c r="T3106" t="s">
        <v>12455</v>
      </c>
      <c r="U3106" t="s">
        <v>12479</v>
      </c>
      <c r="V3106" t="s">
        <v>12470</v>
      </c>
      <c r="W3106" t="s">
        <v>12931</v>
      </c>
      <c r="X3106" t="s">
        <v>13004</v>
      </c>
      <c r="Y3106" t="s">
        <v>12917</v>
      </c>
    </row>
    <row r="3107" spans="1:27" x14ac:dyDescent="0.25">
      <c r="A3107" t="s">
        <v>4305</v>
      </c>
      <c r="B3107" t="s">
        <v>7730</v>
      </c>
      <c r="C3107">
        <v>7159</v>
      </c>
      <c r="D3107" t="s">
        <v>7731</v>
      </c>
      <c r="E3107" t="s">
        <v>47</v>
      </c>
      <c r="F3107" t="s">
        <v>6333</v>
      </c>
      <c r="G3107" t="s">
        <v>20</v>
      </c>
      <c r="H3107" t="s">
        <v>1399</v>
      </c>
      <c r="I3107" t="s">
        <v>32</v>
      </c>
      <c r="J3107" t="s">
        <v>302</v>
      </c>
      <c r="K3107">
        <v>1952910</v>
      </c>
      <c r="L3107" t="s">
        <v>7732</v>
      </c>
      <c r="M3107" t="s">
        <v>8051</v>
      </c>
      <c r="N3107" t="str">
        <f t="array" ref="N3107">IF(COUNT(FIND({"数据分析","数据运营","分析师"},M3107)),"1","0")</f>
        <v>0</v>
      </c>
      <c r="O3107" t="s">
        <v>1594</v>
      </c>
      <c r="P3107" t="s">
        <v>1384</v>
      </c>
      <c r="Q3107" t="str">
        <f t="shared" si="96"/>
        <v>18</v>
      </c>
      <c r="R3107" t="str">
        <f t="shared" si="97"/>
        <v>25</v>
      </c>
      <c r="S3107" s="1" t="s">
        <v>1456</v>
      </c>
      <c r="T3107" t="s">
        <v>12470</v>
      </c>
      <c r="U3107" t="s">
        <v>12454</v>
      </c>
      <c r="V3107" t="s">
        <v>12467</v>
      </c>
      <c r="W3107" t="s">
        <v>12931</v>
      </c>
      <c r="X3107" t="s">
        <v>13019</v>
      </c>
      <c r="Y3107" t="s">
        <v>12917</v>
      </c>
    </row>
    <row r="3108" spans="1:27" x14ac:dyDescent="0.25">
      <c r="A3108" t="s">
        <v>4305</v>
      </c>
      <c r="B3108" t="s">
        <v>4921</v>
      </c>
      <c r="C3108">
        <v>35422</v>
      </c>
      <c r="D3108" t="s">
        <v>292</v>
      </c>
      <c r="E3108" t="s">
        <v>18</v>
      </c>
      <c r="G3108" t="s">
        <v>20</v>
      </c>
      <c r="H3108" t="s">
        <v>72</v>
      </c>
      <c r="I3108" t="s">
        <v>32</v>
      </c>
      <c r="J3108" t="s">
        <v>92</v>
      </c>
      <c r="K3108">
        <v>2303872</v>
      </c>
      <c r="L3108" t="s">
        <v>8052</v>
      </c>
      <c r="M3108" t="s">
        <v>6377</v>
      </c>
      <c r="N3108" t="str">
        <f t="array" ref="N3108">IF(COUNT(FIND({"数据分析","数据运营","分析师"},M3108)),"1","0")</f>
        <v>0</v>
      </c>
      <c r="O3108" t="s">
        <v>492</v>
      </c>
      <c r="P3108" t="s">
        <v>1384</v>
      </c>
      <c r="Q3108" t="str">
        <f t="shared" si="96"/>
        <v>20</v>
      </c>
      <c r="R3108" t="str">
        <f t="shared" si="97"/>
        <v>30</v>
      </c>
      <c r="S3108" s="1" t="s">
        <v>1456</v>
      </c>
      <c r="T3108" t="s">
        <v>12453</v>
      </c>
      <c r="U3108" t="s">
        <v>12462</v>
      </c>
      <c r="V3108" t="s">
        <v>12467</v>
      </c>
      <c r="W3108" t="s">
        <v>12931</v>
      </c>
      <c r="X3108" t="s">
        <v>12956</v>
      </c>
      <c r="Y3108" t="s">
        <v>12917</v>
      </c>
    </row>
    <row r="3109" spans="1:27" x14ac:dyDescent="0.25">
      <c r="A3109" t="s">
        <v>4305</v>
      </c>
      <c r="B3109" t="s">
        <v>3199</v>
      </c>
      <c r="C3109">
        <v>451</v>
      </c>
      <c r="D3109" t="s">
        <v>3200</v>
      </c>
      <c r="E3109" t="s">
        <v>18</v>
      </c>
      <c r="F3109" t="s">
        <v>6624</v>
      </c>
      <c r="G3109" t="s">
        <v>1081</v>
      </c>
      <c r="H3109" t="s">
        <v>116</v>
      </c>
      <c r="I3109" t="s">
        <v>32</v>
      </c>
      <c r="J3109" t="s">
        <v>3201</v>
      </c>
      <c r="K3109">
        <v>2574165</v>
      </c>
      <c r="L3109" t="s">
        <v>8053</v>
      </c>
      <c r="M3109" t="s">
        <v>8054</v>
      </c>
      <c r="N3109" t="str">
        <f t="array" ref="N3109">IF(COUNT(FIND({"数据分析","数据运营","分析师"},M3109)),"1","0")</f>
        <v>1</v>
      </c>
      <c r="O3109" t="s">
        <v>298</v>
      </c>
      <c r="P3109" t="s">
        <v>1384</v>
      </c>
      <c r="Q3109" t="str">
        <f t="shared" si="96"/>
        <v>15</v>
      </c>
      <c r="R3109" t="str">
        <f t="shared" si="97"/>
        <v>30</v>
      </c>
      <c r="S3109" s="1" t="s">
        <v>12341</v>
      </c>
      <c r="T3109" t="s">
        <v>12512</v>
      </c>
      <c r="U3109" t="s">
        <v>12475</v>
      </c>
      <c r="V3109" t="s">
        <v>12467</v>
      </c>
      <c r="W3109" s="1" t="s">
        <v>13238</v>
      </c>
      <c r="X3109" t="s">
        <v>13287</v>
      </c>
      <c r="Y3109" t="s">
        <v>13274</v>
      </c>
    </row>
    <row r="3110" spans="1:27" x14ac:dyDescent="0.25">
      <c r="A3110" t="s">
        <v>4305</v>
      </c>
      <c r="B3110" t="s">
        <v>4878</v>
      </c>
      <c r="C3110">
        <v>534</v>
      </c>
      <c r="D3110" t="s">
        <v>4878</v>
      </c>
      <c r="E3110" t="s">
        <v>18</v>
      </c>
      <c r="G3110" t="s">
        <v>130</v>
      </c>
      <c r="H3110" t="s">
        <v>130</v>
      </c>
      <c r="I3110" t="s">
        <v>32</v>
      </c>
      <c r="J3110" t="s">
        <v>33</v>
      </c>
      <c r="K3110">
        <v>2400249</v>
      </c>
      <c r="L3110" t="s">
        <v>5610</v>
      </c>
      <c r="M3110" t="s">
        <v>8055</v>
      </c>
      <c r="N3110" t="str">
        <f t="array" ref="N3110">IF(COUNT(FIND({"数据分析","数据运营","分析师"},M3110)),"1","0")</f>
        <v>0</v>
      </c>
      <c r="O3110" t="s">
        <v>231</v>
      </c>
      <c r="P3110" t="s">
        <v>1384</v>
      </c>
      <c r="Q3110" t="str">
        <f t="shared" si="96"/>
        <v>15</v>
      </c>
      <c r="R3110" t="str">
        <f t="shared" si="97"/>
        <v>25</v>
      </c>
      <c r="S3110" s="1" t="s">
        <v>12390</v>
      </c>
      <c r="T3110" t="s">
        <v>12539</v>
      </c>
      <c r="U3110" t="s">
        <v>12678</v>
      </c>
      <c r="V3110" t="s">
        <v>12834</v>
      </c>
      <c r="W3110" t="s">
        <v>12979</v>
      </c>
      <c r="X3110" t="s">
        <v>12949</v>
      </c>
      <c r="Y3110" t="s">
        <v>12917</v>
      </c>
    </row>
    <row r="3111" spans="1:27" x14ac:dyDescent="0.25">
      <c r="A3111" t="s">
        <v>4305</v>
      </c>
      <c r="B3111" t="s">
        <v>8056</v>
      </c>
      <c r="C3111">
        <v>2176</v>
      </c>
      <c r="D3111" t="s">
        <v>8057</v>
      </c>
      <c r="E3111" t="s">
        <v>30</v>
      </c>
      <c r="F3111" t="s">
        <v>5503</v>
      </c>
      <c r="G3111" t="s">
        <v>272</v>
      </c>
      <c r="H3111" t="s">
        <v>788</v>
      </c>
      <c r="I3111" t="s">
        <v>32</v>
      </c>
      <c r="J3111" t="s">
        <v>258</v>
      </c>
      <c r="K3111">
        <v>2338576</v>
      </c>
      <c r="L3111" t="s">
        <v>8058</v>
      </c>
      <c r="M3111" t="s">
        <v>8059</v>
      </c>
      <c r="N3111" t="str">
        <f t="array" ref="N3111">IF(COUNT(FIND({"数据分析","数据运营","分析师"},M3111)),"1","0")</f>
        <v>1</v>
      </c>
      <c r="O3111" t="s">
        <v>298</v>
      </c>
      <c r="P3111" t="s">
        <v>1384</v>
      </c>
      <c r="Q3111" t="str">
        <f t="shared" si="96"/>
        <v>15</v>
      </c>
      <c r="R3111" t="str">
        <f t="shared" si="97"/>
        <v>30</v>
      </c>
      <c r="S3111" s="1" t="s">
        <v>12325</v>
      </c>
      <c r="T3111" t="s">
        <v>12455</v>
      </c>
      <c r="U3111" t="s">
        <v>12568</v>
      </c>
      <c r="V3111" t="s">
        <v>12479</v>
      </c>
      <c r="W3111" s="1" t="s">
        <v>447</v>
      </c>
      <c r="X3111" t="s">
        <v>12810</v>
      </c>
      <c r="Y3111" t="s">
        <v>13289</v>
      </c>
      <c r="Z3111" t="s">
        <v>13274</v>
      </c>
      <c r="AA3111" t="s">
        <v>13293</v>
      </c>
    </row>
    <row r="3112" spans="1:27" x14ac:dyDescent="0.25">
      <c r="A3112" t="s">
        <v>4305</v>
      </c>
      <c r="B3112" t="s">
        <v>8060</v>
      </c>
      <c r="C3112">
        <v>139048</v>
      </c>
      <c r="D3112" t="s">
        <v>8061</v>
      </c>
      <c r="E3112" t="s">
        <v>39</v>
      </c>
      <c r="F3112" t="s">
        <v>8062</v>
      </c>
      <c r="G3112" t="s">
        <v>20</v>
      </c>
      <c r="H3112" t="s">
        <v>1399</v>
      </c>
      <c r="I3112" t="s">
        <v>32</v>
      </c>
      <c r="J3112" t="s">
        <v>59</v>
      </c>
      <c r="K3112">
        <v>2281112</v>
      </c>
      <c r="L3112" t="s">
        <v>8063</v>
      </c>
      <c r="M3112" t="s">
        <v>8064</v>
      </c>
      <c r="N3112" t="str">
        <f t="array" ref="N3112">IF(COUNT(FIND({"数据分析","数据运营","分析师"},M3112)),"1","0")</f>
        <v>1</v>
      </c>
      <c r="O3112" t="s">
        <v>220</v>
      </c>
      <c r="P3112" t="s">
        <v>1384</v>
      </c>
      <c r="Q3112" t="str">
        <f t="shared" si="96"/>
        <v>8</v>
      </c>
      <c r="R3112" t="str">
        <f t="shared" si="97"/>
        <v>16</v>
      </c>
      <c r="S3112" s="1" t="s">
        <v>12338</v>
      </c>
      <c r="T3112" t="s">
        <v>12467</v>
      </c>
      <c r="U3112" t="s">
        <v>12470</v>
      </c>
      <c r="V3112" t="s">
        <v>12806</v>
      </c>
      <c r="W3112" s="1" t="s">
        <v>2019</v>
      </c>
      <c r="X3112" t="s">
        <v>12810</v>
      </c>
      <c r="Y3112" t="s">
        <v>13298</v>
      </c>
      <c r="Z3112" t="s">
        <v>13274</v>
      </c>
      <c r="AA3112" t="s">
        <v>13290</v>
      </c>
    </row>
    <row r="3113" spans="1:27" x14ac:dyDescent="0.25">
      <c r="A3113" t="s">
        <v>4305</v>
      </c>
      <c r="B3113" t="s">
        <v>4617</v>
      </c>
      <c r="C3113">
        <v>8414</v>
      </c>
      <c r="D3113" t="s">
        <v>4618</v>
      </c>
      <c r="E3113" t="s">
        <v>30</v>
      </c>
      <c r="F3113" t="s">
        <v>4619</v>
      </c>
      <c r="G3113" t="s">
        <v>272</v>
      </c>
      <c r="H3113" t="s">
        <v>447</v>
      </c>
      <c r="I3113" t="s">
        <v>32</v>
      </c>
      <c r="J3113" t="s">
        <v>23</v>
      </c>
      <c r="K3113">
        <v>2015244</v>
      </c>
      <c r="L3113" t="s">
        <v>8065</v>
      </c>
      <c r="M3113" t="s">
        <v>8066</v>
      </c>
      <c r="N3113" t="str">
        <f t="array" ref="N3113">IF(COUNT(FIND({"数据分析","数据运营","分析师"},M3113)),"1","0")</f>
        <v>0</v>
      </c>
      <c r="O3113" t="s">
        <v>231</v>
      </c>
      <c r="P3113" t="s">
        <v>1384</v>
      </c>
      <c r="Q3113" t="str">
        <f t="shared" si="96"/>
        <v>15</v>
      </c>
      <c r="R3113" t="str">
        <f t="shared" si="97"/>
        <v>25</v>
      </c>
      <c r="S3113" s="1" t="s">
        <v>12325</v>
      </c>
      <c r="T3113" t="s">
        <v>12483</v>
      </c>
      <c r="U3113" t="s">
        <v>12477</v>
      </c>
      <c r="V3113" t="s">
        <v>12460</v>
      </c>
      <c r="W3113" t="s">
        <v>12971</v>
      </c>
      <c r="X3113" t="s">
        <v>12949</v>
      </c>
      <c r="Y3113" t="s">
        <v>12964</v>
      </c>
      <c r="Z3113" t="s">
        <v>12917</v>
      </c>
    </row>
    <row r="3114" spans="1:27" x14ac:dyDescent="0.25">
      <c r="A3114" t="s">
        <v>4305</v>
      </c>
      <c r="B3114" t="s">
        <v>8067</v>
      </c>
      <c r="C3114">
        <v>149981</v>
      </c>
      <c r="D3114" t="s">
        <v>8068</v>
      </c>
      <c r="E3114" t="s">
        <v>39</v>
      </c>
      <c r="F3114" t="s">
        <v>8069</v>
      </c>
      <c r="G3114" t="s">
        <v>20</v>
      </c>
      <c r="H3114" t="s">
        <v>1399</v>
      </c>
      <c r="I3114" t="s">
        <v>32</v>
      </c>
      <c r="J3114" t="s">
        <v>274</v>
      </c>
      <c r="K3114">
        <v>2431500</v>
      </c>
      <c r="L3114" t="s">
        <v>8070</v>
      </c>
      <c r="M3114" t="s">
        <v>2388</v>
      </c>
      <c r="N3114" t="str">
        <f t="array" ref="N3114">IF(COUNT(FIND({"数据分析","数据运营","分析师"},M3114)),"1","0")</f>
        <v>0</v>
      </c>
      <c r="O3114" t="s">
        <v>2049</v>
      </c>
      <c r="P3114" t="s">
        <v>1384</v>
      </c>
      <c r="Q3114" t="str">
        <f t="shared" si="96"/>
        <v>40</v>
      </c>
      <c r="R3114" t="str">
        <f t="shared" si="97"/>
        <v>60</v>
      </c>
      <c r="W3114" t="s">
        <v>12931</v>
      </c>
      <c r="X3114" t="s">
        <v>13044</v>
      </c>
      <c r="Y3114" t="s">
        <v>12917</v>
      </c>
    </row>
    <row r="3115" spans="1:27" x14ac:dyDescent="0.25">
      <c r="A3115" t="s">
        <v>4305</v>
      </c>
      <c r="B3115" t="s">
        <v>5843</v>
      </c>
      <c r="C3115">
        <v>29643</v>
      </c>
      <c r="D3115" t="s">
        <v>5844</v>
      </c>
      <c r="E3115" t="s">
        <v>47</v>
      </c>
      <c r="F3115" t="s">
        <v>4828</v>
      </c>
      <c r="G3115" t="s">
        <v>49</v>
      </c>
      <c r="H3115" t="s">
        <v>1128</v>
      </c>
      <c r="I3115" t="s">
        <v>32</v>
      </c>
      <c r="J3115" t="s">
        <v>5845</v>
      </c>
      <c r="K3115">
        <v>1809263</v>
      </c>
      <c r="L3115" t="s">
        <v>5846</v>
      </c>
      <c r="M3115" t="s">
        <v>8071</v>
      </c>
      <c r="N3115" t="str">
        <f t="array" ref="N3115">IF(COUNT(FIND({"数据分析","数据运营","分析师"},M3115)),"1","0")</f>
        <v>0</v>
      </c>
      <c r="O3115" t="s">
        <v>260</v>
      </c>
      <c r="P3115" t="s">
        <v>1384</v>
      </c>
      <c r="Q3115" t="str">
        <f t="shared" si="96"/>
        <v>8</v>
      </c>
      <c r="R3115" t="str">
        <f t="shared" si="97"/>
        <v>15</v>
      </c>
      <c r="S3115" s="1" t="s">
        <v>8116</v>
      </c>
      <c r="T3115" t="s">
        <v>12552</v>
      </c>
      <c r="U3115" t="s">
        <v>12477</v>
      </c>
      <c r="V3115" t="s">
        <v>12850</v>
      </c>
      <c r="W3115" t="s">
        <v>13039</v>
      </c>
      <c r="X3115" t="s">
        <v>12919</v>
      </c>
      <c r="Y3115" t="s">
        <v>12917</v>
      </c>
    </row>
    <row r="3116" spans="1:27" x14ac:dyDescent="0.25">
      <c r="A3116" t="s">
        <v>4305</v>
      </c>
      <c r="B3116" t="s">
        <v>4938</v>
      </c>
      <c r="C3116">
        <v>520</v>
      </c>
      <c r="D3116" t="s">
        <v>4939</v>
      </c>
      <c r="E3116" t="s">
        <v>18</v>
      </c>
      <c r="F3116" t="s">
        <v>4940</v>
      </c>
      <c r="G3116" t="s">
        <v>130</v>
      </c>
      <c r="H3116" t="s">
        <v>130</v>
      </c>
      <c r="I3116" t="s">
        <v>32</v>
      </c>
      <c r="J3116" t="s">
        <v>23</v>
      </c>
      <c r="K3116">
        <v>2411830</v>
      </c>
      <c r="L3116" t="s">
        <v>5627</v>
      </c>
      <c r="M3116" t="s">
        <v>8072</v>
      </c>
      <c r="N3116" t="str">
        <f t="array" ref="N3116">IF(COUNT(FIND({"数据分析","数据运营","分析师"},M3116)),"1","0")</f>
        <v>1</v>
      </c>
      <c r="O3116" t="s">
        <v>231</v>
      </c>
      <c r="P3116" t="s">
        <v>1384</v>
      </c>
      <c r="Q3116" t="str">
        <f t="shared" si="96"/>
        <v>15</v>
      </c>
      <c r="R3116" t="str">
        <f t="shared" si="97"/>
        <v>25</v>
      </c>
      <c r="S3116" s="1" t="s">
        <v>12391</v>
      </c>
      <c r="T3116" t="s">
        <v>12465</v>
      </c>
      <c r="U3116" t="s">
        <v>12477</v>
      </c>
      <c r="V3116" t="s">
        <v>12462</v>
      </c>
      <c r="W3116" s="1" t="s">
        <v>130</v>
      </c>
      <c r="X3116" t="s">
        <v>12810</v>
      </c>
      <c r="Y3116" t="s">
        <v>13289</v>
      </c>
      <c r="Z3116" t="s">
        <v>13274</v>
      </c>
    </row>
    <row r="3117" spans="1:27" x14ac:dyDescent="0.25">
      <c r="A3117" t="s">
        <v>4305</v>
      </c>
      <c r="B3117" t="s">
        <v>8073</v>
      </c>
      <c r="C3117">
        <v>139368</v>
      </c>
      <c r="D3117" t="s">
        <v>8074</v>
      </c>
      <c r="E3117" t="s">
        <v>135</v>
      </c>
      <c r="F3117" t="s">
        <v>8075</v>
      </c>
      <c r="G3117" t="s">
        <v>81</v>
      </c>
      <c r="H3117" t="s">
        <v>42</v>
      </c>
      <c r="I3117" t="s">
        <v>32</v>
      </c>
      <c r="J3117" t="s">
        <v>8076</v>
      </c>
      <c r="K3117">
        <v>2548554</v>
      </c>
      <c r="L3117" t="s">
        <v>8077</v>
      </c>
      <c r="M3117" t="s">
        <v>8078</v>
      </c>
      <c r="N3117" t="str">
        <f t="array" ref="N3117">IF(COUNT(FIND({"数据分析","数据运营","分析师"},M3117)),"1","0")</f>
        <v>1</v>
      </c>
      <c r="O3117" t="s">
        <v>450</v>
      </c>
      <c r="P3117" t="s">
        <v>1384</v>
      </c>
      <c r="Q3117" t="str">
        <f t="shared" si="96"/>
        <v>8</v>
      </c>
      <c r="R3117" t="str">
        <f t="shared" si="97"/>
        <v>12</v>
      </c>
      <c r="S3117" s="1" t="s">
        <v>12325</v>
      </c>
      <c r="T3117" t="s">
        <v>12456</v>
      </c>
      <c r="U3117" t="s">
        <v>12464</v>
      </c>
      <c r="V3117" t="s">
        <v>12479</v>
      </c>
      <c r="W3117" s="1" t="s">
        <v>42</v>
      </c>
      <c r="X3117" t="s">
        <v>13335</v>
      </c>
      <c r="Y3117" t="s">
        <v>13304</v>
      </c>
      <c r="Z3117" t="s">
        <v>12810</v>
      </c>
      <c r="AA3117" t="s">
        <v>13274</v>
      </c>
    </row>
    <row r="3118" spans="1:27" x14ac:dyDescent="0.25">
      <c r="A3118" t="s">
        <v>4305</v>
      </c>
      <c r="B3118" t="s">
        <v>5359</v>
      </c>
      <c r="C3118">
        <v>114110</v>
      </c>
      <c r="D3118" t="s">
        <v>5360</v>
      </c>
      <c r="E3118" t="s">
        <v>18</v>
      </c>
      <c r="F3118" t="s">
        <v>5616</v>
      </c>
      <c r="G3118" t="s">
        <v>272</v>
      </c>
      <c r="H3118" t="s">
        <v>788</v>
      </c>
      <c r="I3118" t="s">
        <v>32</v>
      </c>
      <c r="J3118" t="s">
        <v>23</v>
      </c>
      <c r="K3118">
        <v>2433927</v>
      </c>
      <c r="L3118" t="s">
        <v>8079</v>
      </c>
      <c r="M3118" t="s">
        <v>8080</v>
      </c>
      <c r="N3118" t="str">
        <f t="array" ref="N3118">IF(COUNT(FIND({"数据分析","数据运营","分析师"},M3118)),"1","0")</f>
        <v>0</v>
      </c>
      <c r="O3118" t="s">
        <v>492</v>
      </c>
      <c r="P3118" t="s">
        <v>1384</v>
      </c>
      <c r="Q3118" t="str">
        <f t="shared" si="96"/>
        <v>20</v>
      </c>
      <c r="R3118" t="str">
        <f t="shared" si="97"/>
        <v>30</v>
      </c>
      <c r="S3118" s="1" t="s">
        <v>8116</v>
      </c>
      <c r="T3118" t="s">
        <v>12468</v>
      </c>
      <c r="U3118" t="s">
        <v>12457</v>
      </c>
      <c r="V3118" t="s">
        <v>12454</v>
      </c>
      <c r="W3118" t="s">
        <v>12971</v>
      </c>
      <c r="X3118" t="s">
        <v>12949</v>
      </c>
      <c r="Y3118" t="s">
        <v>12917</v>
      </c>
    </row>
    <row r="3119" spans="1:27" x14ac:dyDescent="0.25">
      <c r="A3119" t="s">
        <v>4305</v>
      </c>
      <c r="B3119" t="s">
        <v>8081</v>
      </c>
      <c r="C3119">
        <v>84697</v>
      </c>
      <c r="D3119" t="s">
        <v>8082</v>
      </c>
      <c r="E3119" t="s">
        <v>135</v>
      </c>
      <c r="F3119" t="s">
        <v>4399</v>
      </c>
      <c r="G3119" t="s">
        <v>20</v>
      </c>
      <c r="H3119" t="s">
        <v>21</v>
      </c>
      <c r="I3119" t="s">
        <v>32</v>
      </c>
      <c r="J3119" t="s">
        <v>117</v>
      </c>
      <c r="K3119">
        <v>1995559</v>
      </c>
      <c r="L3119" t="s">
        <v>8083</v>
      </c>
      <c r="M3119" t="s">
        <v>8084</v>
      </c>
      <c r="N3119" t="str">
        <f t="array" ref="N3119">IF(COUNT(FIND({"数据分析","数据运营","分析师"},M3119)),"1","0")</f>
        <v>0</v>
      </c>
      <c r="O3119" t="s">
        <v>815</v>
      </c>
      <c r="P3119" t="s">
        <v>1384</v>
      </c>
      <c r="Q3119" t="str">
        <f t="shared" si="96"/>
        <v>20</v>
      </c>
      <c r="R3119" t="str">
        <f t="shared" si="97"/>
        <v>40</v>
      </c>
      <c r="S3119" s="1" t="s">
        <v>12320</v>
      </c>
      <c r="T3119" t="s">
        <v>12456</v>
      </c>
      <c r="U3119" t="s">
        <v>12720</v>
      </c>
      <c r="V3119" t="s">
        <v>12477</v>
      </c>
      <c r="W3119" t="s">
        <v>12929</v>
      </c>
      <c r="X3119" t="s">
        <v>12919</v>
      </c>
      <c r="Y3119" t="s">
        <v>12916</v>
      </c>
      <c r="Z3119" t="s">
        <v>13032</v>
      </c>
      <c r="AA3119" t="s">
        <v>12920</v>
      </c>
    </row>
    <row r="3120" spans="1:27" x14ac:dyDescent="0.25">
      <c r="A3120" t="s">
        <v>4305</v>
      </c>
      <c r="B3120" t="s">
        <v>1973</v>
      </c>
      <c r="C3120">
        <v>436</v>
      </c>
      <c r="D3120">
        <v>360</v>
      </c>
      <c r="E3120" t="s">
        <v>39</v>
      </c>
      <c r="F3120" t="s">
        <v>5101</v>
      </c>
      <c r="G3120" t="s">
        <v>130</v>
      </c>
      <c r="H3120" t="s">
        <v>130</v>
      </c>
      <c r="I3120" t="s">
        <v>32</v>
      </c>
      <c r="J3120" t="s">
        <v>99</v>
      </c>
      <c r="K3120">
        <v>2479658</v>
      </c>
      <c r="L3120" t="s">
        <v>8085</v>
      </c>
      <c r="M3120" t="s">
        <v>8086</v>
      </c>
      <c r="N3120" t="str">
        <f t="array" ref="N3120">IF(COUNT(FIND({"数据分析","数据运营","分析师"},M3120)),"1","0")</f>
        <v>0</v>
      </c>
      <c r="O3120" t="s">
        <v>77</v>
      </c>
      <c r="P3120" t="s">
        <v>1384</v>
      </c>
      <c r="Q3120" t="str">
        <f t="shared" si="96"/>
        <v>7</v>
      </c>
      <c r="R3120" t="str">
        <f t="shared" si="97"/>
        <v>14</v>
      </c>
      <c r="W3120" t="s">
        <v>12979</v>
      </c>
      <c r="X3120" t="s">
        <v>12949</v>
      </c>
      <c r="Y3120" t="s">
        <v>12917</v>
      </c>
    </row>
    <row r="3121" spans="1:27" x14ac:dyDescent="0.25">
      <c r="A3121" t="s">
        <v>4305</v>
      </c>
      <c r="B3121" t="s">
        <v>8087</v>
      </c>
      <c r="C3121">
        <v>140266</v>
      </c>
      <c r="D3121" t="s">
        <v>8088</v>
      </c>
      <c r="E3121" t="s">
        <v>39</v>
      </c>
      <c r="F3121" t="s">
        <v>6205</v>
      </c>
      <c r="G3121" t="s">
        <v>130</v>
      </c>
      <c r="H3121" t="s">
        <v>130</v>
      </c>
      <c r="I3121" t="s">
        <v>32</v>
      </c>
      <c r="J3121" t="s">
        <v>466</v>
      </c>
      <c r="K3121">
        <v>2272703</v>
      </c>
      <c r="L3121" t="s">
        <v>8089</v>
      </c>
      <c r="M3121" t="s">
        <v>8090</v>
      </c>
      <c r="N3121" t="str">
        <f t="array" ref="N3121">IF(COUNT(FIND({"数据分析","数据运营","分析师"},M3121)),"1","0")</f>
        <v>1</v>
      </c>
      <c r="O3121" t="s">
        <v>686</v>
      </c>
      <c r="P3121" t="s">
        <v>1384</v>
      </c>
      <c r="Q3121" t="str">
        <f t="shared" si="96"/>
        <v>12</v>
      </c>
      <c r="R3121" t="str">
        <f t="shared" si="97"/>
        <v>18</v>
      </c>
      <c r="W3121" s="1" t="s">
        <v>138</v>
      </c>
      <c r="X3121" t="s">
        <v>13287</v>
      </c>
      <c r="Y3121" t="s">
        <v>13318</v>
      </c>
      <c r="Z3121" t="s">
        <v>13274</v>
      </c>
    </row>
    <row r="3122" spans="1:27" x14ac:dyDescent="0.25">
      <c r="A3122" t="s">
        <v>4305</v>
      </c>
      <c r="B3122" t="s">
        <v>8091</v>
      </c>
      <c r="C3122">
        <v>54232</v>
      </c>
      <c r="D3122" t="s">
        <v>8092</v>
      </c>
      <c r="E3122" t="s">
        <v>47</v>
      </c>
      <c r="F3122" t="s">
        <v>6993</v>
      </c>
      <c r="G3122" t="s">
        <v>20</v>
      </c>
      <c r="H3122" t="s">
        <v>21</v>
      </c>
      <c r="I3122" t="s">
        <v>178</v>
      </c>
      <c r="J3122" t="s">
        <v>142</v>
      </c>
      <c r="K3122">
        <v>2420873</v>
      </c>
      <c r="L3122" t="s">
        <v>8093</v>
      </c>
      <c r="M3122" t="s">
        <v>2239</v>
      </c>
      <c r="N3122" t="str">
        <f t="array" ref="N3122">IF(COUNT(FIND({"数据分析","数据运营","分析师"},M3122)),"1","0")</f>
        <v>1</v>
      </c>
      <c r="O3122" t="s">
        <v>189</v>
      </c>
      <c r="P3122" t="s">
        <v>1384</v>
      </c>
      <c r="Q3122" t="str">
        <f t="shared" si="96"/>
        <v>10</v>
      </c>
      <c r="R3122" t="str">
        <f t="shared" si="97"/>
        <v>20</v>
      </c>
      <c r="S3122" s="1" t="s">
        <v>12319</v>
      </c>
      <c r="T3122" t="s">
        <v>12453</v>
      </c>
      <c r="U3122" t="s">
        <v>12454</v>
      </c>
      <c r="V3122" t="s">
        <v>12455</v>
      </c>
      <c r="W3122" s="1" t="s">
        <v>42</v>
      </c>
      <c r="X3122" t="s">
        <v>13281</v>
      </c>
      <c r="Y3122" t="s">
        <v>13274</v>
      </c>
    </row>
    <row r="3123" spans="1:27" x14ac:dyDescent="0.25">
      <c r="A3123" t="s">
        <v>4305</v>
      </c>
      <c r="B3123" t="s">
        <v>7887</v>
      </c>
      <c r="C3123">
        <v>149250</v>
      </c>
      <c r="D3123" t="s">
        <v>7888</v>
      </c>
      <c r="E3123" t="s">
        <v>39</v>
      </c>
      <c r="F3123" t="s">
        <v>4561</v>
      </c>
      <c r="G3123" t="s">
        <v>49</v>
      </c>
      <c r="H3123" t="s">
        <v>116</v>
      </c>
      <c r="I3123" t="s">
        <v>32</v>
      </c>
      <c r="J3123" t="s">
        <v>274</v>
      </c>
      <c r="K3123">
        <v>2398430</v>
      </c>
      <c r="L3123" t="s">
        <v>8094</v>
      </c>
      <c r="M3123" t="s">
        <v>8095</v>
      </c>
      <c r="N3123" t="str">
        <f t="array" ref="N3123">IF(COUNT(FIND({"数据分析","数据运营","分析师"},M3123)),"1","0")</f>
        <v>0</v>
      </c>
      <c r="O3123" t="s">
        <v>391</v>
      </c>
      <c r="P3123" t="s">
        <v>1384</v>
      </c>
      <c r="Q3123" t="str">
        <f t="shared" si="96"/>
        <v>15</v>
      </c>
      <c r="R3123" t="str">
        <f t="shared" si="97"/>
        <v>20</v>
      </c>
      <c r="S3123" s="1" t="s">
        <v>1456</v>
      </c>
      <c r="T3123" t="s">
        <v>12456</v>
      </c>
      <c r="U3123" t="s">
        <v>12455</v>
      </c>
      <c r="V3123" t="s">
        <v>12454</v>
      </c>
      <c r="W3123" t="s">
        <v>12929</v>
      </c>
      <c r="X3123" t="s">
        <v>12948</v>
      </c>
      <c r="Y3123" t="s">
        <v>12919</v>
      </c>
      <c r="Z3123" t="s">
        <v>12949</v>
      </c>
      <c r="AA3123" t="s">
        <v>12917</v>
      </c>
    </row>
    <row r="3124" spans="1:27" x14ac:dyDescent="0.25">
      <c r="A3124" t="s">
        <v>4305</v>
      </c>
      <c r="B3124" t="s">
        <v>2859</v>
      </c>
      <c r="C3124">
        <v>1575</v>
      </c>
      <c r="D3124" t="s">
        <v>2860</v>
      </c>
      <c r="E3124" t="s">
        <v>18</v>
      </c>
      <c r="F3124" t="s">
        <v>4736</v>
      </c>
      <c r="G3124" t="s">
        <v>253</v>
      </c>
      <c r="H3124" t="s">
        <v>21</v>
      </c>
      <c r="I3124" t="s">
        <v>178</v>
      </c>
      <c r="J3124" t="s">
        <v>274</v>
      </c>
      <c r="K3124">
        <v>2570278</v>
      </c>
      <c r="L3124" t="s">
        <v>8096</v>
      </c>
      <c r="M3124" t="s">
        <v>8097</v>
      </c>
      <c r="N3124" t="str">
        <f t="array" ref="N3124">IF(COUNT(FIND({"数据分析","数据运营","分析师"},M3124)),"1","0")</f>
        <v>0</v>
      </c>
      <c r="O3124" t="s">
        <v>492</v>
      </c>
      <c r="P3124" t="s">
        <v>1384</v>
      </c>
      <c r="Q3124" t="str">
        <f t="shared" si="96"/>
        <v>20</v>
      </c>
      <c r="R3124" t="str">
        <f t="shared" si="97"/>
        <v>30</v>
      </c>
      <c r="S3124" s="1" t="s">
        <v>8116</v>
      </c>
      <c r="T3124" t="s">
        <v>12460</v>
      </c>
      <c r="U3124" t="s">
        <v>12470</v>
      </c>
      <c r="V3124" t="s">
        <v>12465</v>
      </c>
      <c r="W3124" t="s">
        <v>13160</v>
      </c>
      <c r="X3124" t="s">
        <v>12916</v>
      </c>
      <c r="Y3124" t="s">
        <v>13017</v>
      </c>
      <c r="Z3124" t="s">
        <v>13161</v>
      </c>
      <c r="AA3124" t="s">
        <v>13162</v>
      </c>
    </row>
    <row r="3125" spans="1:27" x14ac:dyDescent="0.25">
      <c r="A3125" t="s">
        <v>4305</v>
      </c>
      <c r="B3125" t="s">
        <v>4931</v>
      </c>
      <c r="C3125">
        <v>107423</v>
      </c>
      <c r="D3125" t="s">
        <v>4932</v>
      </c>
      <c r="E3125" t="s">
        <v>18</v>
      </c>
      <c r="F3125" t="s">
        <v>8098</v>
      </c>
      <c r="G3125" t="s">
        <v>20</v>
      </c>
      <c r="H3125" t="s">
        <v>72</v>
      </c>
      <c r="I3125" t="s">
        <v>32</v>
      </c>
      <c r="J3125" t="s">
        <v>245</v>
      </c>
      <c r="K3125">
        <v>2257825</v>
      </c>
      <c r="L3125" t="s">
        <v>8099</v>
      </c>
      <c r="M3125" t="s">
        <v>4117</v>
      </c>
      <c r="N3125" t="str">
        <f t="array" ref="N3125">IF(COUNT(FIND({"数据分析","数据运营","分析师"},M3125)),"1","0")</f>
        <v>0</v>
      </c>
      <c r="O3125" t="s">
        <v>815</v>
      </c>
      <c r="P3125" t="s">
        <v>1384</v>
      </c>
      <c r="Q3125" t="str">
        <f t="shared" si="96"/>
        <v>20</v>
      </c>
      <c r="R3125" t="str">
        <f t="shared" si="97"/>
        <v>40</v>
      </c>
      <c r="S3125" s="1" t="s">
        <v>12325</v>
      </c>
      <c r="T3125" t="s">
        <v>12460</v>
      </c>
      <c r="U3125" t="s">
        <v>12465</v>
      </c>
      <c r="V3125" t="s">
        <v>12485</v>
      </c>
      <c r="W3125" t="s">
        <v>12931</v>
      </c>
      <c r="X3125" t="s">
        <v>12956</v>
      </c>
      <c r="Y3125" t="s">
        <v>12966</v>
      </c>
      <c r="Z3125" t="s">
        <v>12917</v>
      </c>
    </row>
    <row r="3126" spans="1:27" x14ac:dyDescent="0.25">
      <c r="A3126" t="s">
        <v>4305</v>
      </c>
      <c r="B3126" t="s">
        <v>7147</v>
      </c>
      <c r="C3126">
        <v>67674</v>
      </c>
      <c r="D3126" t="s">
        <v>7148</v>
      </c>
      <c r="E3126" t="s">
        <v>18</v>
      </c>
      <c r="F3126" t="s">
        <v>4403</v>
      </c>
      <c r="G3126" t="s">
        <v>130</v>
      </c>
      <c r="H3126" t="s">
        <v>130</v>
      </c>
      <c r="I3126" t="s">
        <v>32</v>
      </c>
      <c r="J3126" t="s">
        <v>496</v>
      </c>
      <c r="K3126">
        <v>2270396</v>
      </c>
      <c r="L3126" t="s">
        <v>8100</v>
      </c>
      <c r="M3126" t="s">
        <v>8101</v>
      </c>
      <c r="N3126" t="str">
        <f t="array" ref="N3126">IF(COUNT(FIND({"数据分析","数据运营","分析师"},M3126)),"1","0")</f>
        <v>0</v>
      </c>
      <c r="O3126" t="s">
        <v>304</v>
      </c>
      <c r="P3126" t="s">
        <v>1384</v>
      </c>
      <c r="Q3126" t="str">
        <f t="shared" si="96"/>
        <v>10</v>
      </c>
      <c r="R3126" t="str">
        <f t="shared" si="97"/>
        <v>16</v>
      </c>
      <c r="S3126" s="1" t="s">
        <v>1456</v>
      </c>
      <c r="T3126" t="s">
        <v>12454</v>
      </c>
      <c r="U3126" t="s">
        <v>12455</v>
      </c>
      <c r="V3126" t="s">
        <v>12467</v>
      </c>
      <c r="W3126" t="s">
        <v>12979</v>
      </c>
      <c r="X3126" t="s">
        <v>12949</v>
      </c>
      <c r="Y3126" t="s">
        <v>12917</v>
      </c>
    </row>
    <row r="3127" spans="1:27" x14ac:dyDescent="0.25">
      <c r="A3127" t="s">
        <v>4305</v>
      </c>
      <c r="B3127" t="s">
        <v>6500</v>
      </c>
      <c r="C3127">
        <v>18139</v>
      </c>
      <c r="D3127" t="s">
        <v>292</v>
      </c>
      <c r="E3127" t="s">
        <v>18</v>
      </c>
      <c r="F3127" t="s">
        <v>4879</v>
      </c>
      <c r="G3127" t="s">
        <v>20</v>
      </c>
      <c r="H3127" t="s">
        <v>21</v>
      </c>
      <c r="I3127" t="s">
        <v>22</v>
      </c>
      <c r="J3127" t="s">
        <v>92</v>
      </c>
      <c r="K3127">
        <v>2247195</v>
      </c>
      <c r="L3127" t="s">
        <v>8102</v>
      </c>
      <c r="M3127" t="s">
        <v>8103</v>
      </c>
      <c r="N3127" t="str">
        <f t="array" ref="N3127">IF(COUNT(FIND({"数据分析","数据运营","分析师"},M3127)),"1","0")</f>
        <v>0</v>
      </c>
      <c r="O3127" t="s">
        <v>815</v>
      </c>
      <c r="P3127" t="s">
        <v>1384</v>
      </c>
      <c r="Q3127" t="str">
        <f t="shared" si="96"/>
        <v>20</v>
      </c>
      <c r="R3127" t="str">
        <f t="shared" si="97"/>
        <v>40</v>
      </c>
      <c r="S3127" s="1" t="s">
        <v>2061</v>
      </c>
      <c r="T3127" t="s">
        <v>12470</v>
      </c>
      <c r="U3127" t="s">
        <v>12454</v>
      </c>
      <c r="V3127" t="s">
        <v>12465</v>
      </c>
      <c r="W3127" t="s">
        <v>12958</v>
      </c>
      <c r="X3127" t="s">
        <v>12917</v>
      </c>
    </row>
    <row r="3128" spans="1:27" x14ac:dyDescent="0.25">
      <c r="A3128" t="s">
        <v>4305</v>
      </c>
      <c r="B3128" t="s">
        <v>8104</v>
      </c>
      <c r="C3128">
        <v>134097</v>
      </c>
      <c r="D3128" t="s">
        <v>8105</v>
      </c>
      <c r="E3128" t="s">
        <v>47</v>
      </c>
      <c r="F3128" t="s">
        <v>6527</v>
      </c>
      <c r="G3128" t="s">
        <v>20</v>
      </c>
      <c r="H3128" t="s">
        <v>72</v>
      </c>
      <c r="I3128" t="s">
        <v>32</v>
      </c>
      <c r="J3128" t="s">
        <v>99</v>
      </c>
      <c r="K3128">
        <v>2544254</v>
      </c>
      <c r="L3128" t="s">
        <v>8106</v>
      </c>
      <c r="M3128" t="s">
        <v>8107</v>
      </c>
      <c r="N3128" t="str">
        <f t="array" ref="N3128">IF(COUNT(FIND({"数据分析","数据运营","分析师"},M3128)),"1","0")</f>
        <v>0</v>
      </c>
      <c r="O3128" t="s">
        <v>298</v>
      </c>
      <c r="P3128" t="s">
        <v>1384</v>
      </c>
      <c r="Q3128" t="str">
        <f t="shared" si="96"/>
        <v>15</v>
      </c>
      <c r="R3128" t="str">
        <f t="shared" si="97"/>
        <v>30</v>
      </c>
      <c r="S3128" s="1" t="s">
        <v>8116</v>
      </c>
      <c r="T3128" t="s">
        <v>12455</v>
      </c>
      <c r="U3128" t="s">
        <v>12464</v>
      </c>
      <c r="V3128" t="s">
        <v>12479</v>
      </c>
      <c r="W3128" t="s">
        <v>12931</v>
      </c>
      <c r="X3128" t="s">
        <v>12917</v>
      </c>
    </row>
    <row r="3129" spans="1:27" x14ac:dyDescent="0.25">
      <c r="A3129" t="s">
        <v>4305</v>
      </c>
      <c r="B3129" t="s">
        <v>4883</v>
      </c>
      <c r="C3129">
        <v>30825</v>
      </c>
      <c r="D3129" t="s">
        <v>4884</v>
      </c>
      <c r="E3129" t="s">
        <v>18</v>
      </c>
      <c r="F3129" t="s">
        <v>4885</v>
      </c>
      <c r="G3129" t="s">
        <v>130</v>
      </c>
      <c r="H3129" t="s">
        <v>130</v>
      </c>
      <c r="I3129" t="s">
        <v>178</v>
      </c>
      <c r="J3129" t="s">
        <v>208</v>
      </c>
      <c r="K3129">
        <v>2459628</v>
      </c>
      <c r="L3129" t="s">
        <v>8108</v>
      </c>
      <c r="M3129" t="s">
        <v>8109</v>
      </c>
      <c r="N3129" t="str">
        <f t="array" ref="N3129">IF(COUNT(FIND({"数据分析","数据运营","分析师"},M3129)),"1","0")</f>
        <v>1</v>
      </c>
      <c r="O3129" t="s">
        <v>554</v>
      </c>
      <c r="P3129" t="s">
        <v>1384</v>
      </c>
      <c r="Q3129" t="str">
        <f t="shared" si="96"/>
        <v>7</v>
      </c>
      <c r="R3129" t="str">
        <f t="shared" si="97"/>
        <v>12</v>
      </c>
      <c r="S3129" s="1" t="s">
        <v>12319</v>
      </c>
      <c r="T3129" t="s">
        <v>12474</v>
      </c>
      <c r="U3129" t="s">
        <v>12454</v>
      </c>
      <c r="V3129" t="s">
        <v>12475</v>
      </c>
      <c r="W3129" s="1" t="s">
        <v>130</v>
      </c>
      <c r="X3129" t="s">
        <v>13313</v>
      </c>
      <c r="Y3129" t="s">
        <v>13274</v>
      </c>
    </row>
    <row r="3130" spans="1:27" x14ac:dyDescent="0.25">
      <c r="A3130" t="s">
        <v>4305</v>
      </c>
      <c r="B3130" t="s">
        <v>4510</v>
      </c>
      <c r="C3130">
        <v>2474</v>
      </c>
      <c r="D3130" t="s">
        <v>4511</v>
      </c>
      <c r="E3130" t="s">
        <v>30</v>
      </c>
      <c r="F3130" t="s">
        <v>6465</v>
      </c>
      <c r="G3130" t="s">
        <v>130</v>
      </c>
      <c r="H3130" t="s">
        <v>130</v>
      </c>
      <c r="I3130" t="s">
        <v>32</v>
      </c>
      <c r="J3130" t="s">
        <v>23</v>
      </c>
      <c r="K3130">
        <v>1802963</v>
      </c>
      <c r="L3130" t="s">
        <v>669</v>
      </c>
      <c r="M3130" t="s">
        <v>8110</v>
      </c>
      <c r="N3130" t="str">
        <f t="array" ref="N3130">IF(COUNT(FIND({"数据分析","数据运营","分析师"},M3130)),"1","0")</f>
        <v>1</v>
      </c>
      <c r="O3130" t="s">
        <v>492</v>
      </c>
      <c r="P3130" t="s">
        <v>1384</v>
      </c>
      <c r="Q3130" t="str">
        <f t="shared" si="96"/>
        <v>20</v>
      </c>
      <c r="R3130" t="str">
        <f t="shared" si="97"/>
        <v>30</v>
      </c>
      <c r="S3130" s="1" t="s">
        <v>1583</v>
      </c>
      <c r="T3130" t="s">
        <v>12453</v>
      </c>
      <c r="U3130" t="s">
        <v>12467</v>
      </c>
      <c r="V3130" t="s">
        <v>12462</v>
      </c>
      <c r="W3130" s="1" t="s">
        <v>138</v>
      </c>
      <c r="X3130" t="s">
        <v>12810</v>
      </c>
      <c r="Y3130" t="s">
        <v>13274</v>
      </c>
    </row>
    <row r="3131" spans="1:27" x14ac:dyDescent="0.25">
      <c r="A3131" t="s">
        <v>4305</v>
      </c>
      <c r="B3131" t="s">
        <v>875</v>
      </c>
      <c r="C3131">
        <v>50702</v>
      </c>
      <c r="D3131" t="s">
        <v>876</v>
      </c>
      <c r="E3131" t="s">
        <v>18</v>
      </c>
      <c r="G3131" t="s">
        <v>41</v>
      </c>
      <c r="H3131" t="s">
        <v>104</v>
      </c>
      <c r="I3131" t="s">
        <v>32</v>
      </c>
      <c r="J3131" t="s">
        <v>213</v>
      </c>
      <c r="K3131">
        <v>2367672</v>
      </c>
      <c r="L3131" t="s">
        <v>4814</v>
      </c>
      <c r="M3131" t="s">
        <v>8111</v>
      </c>
      <c r="N3131" t="str">
        <f t="array" ref="N3131">IF(COUNT(FIND({"数据分析","数据运营","分析师"},M3131)),"1","0")</f>
        <v>1</v>
      </c>
      <c r="O3131" t="s">
        <v>298</v>
      </c>
      <c r="P3131" t="s">
        <v>1384</v>
      </c>
      <c r="Q3131" t="str">
        <f t="shared" si="96"/>
        <v>15</v>
      </c>
      <c r="R3131" t="str">
        <f t="shared" si="97"/>
        <v>30</v>
      </c>
      <c r="S3131" s="1" t="s">
        <v>12319</v>
      </c>
      <c r="T3131" t="s">
        <v>12455</v>
      </c>
      <c r="U3131" t="s">
        <v>12467</v>
      </c>
      <c r="V3131" t="s">
        <v>12487</v>
      </c>
      <c r="W3131" s="1" t="s">
        <v>138</v>
      </c>
      <c r="X3131" t="s">
        <v>12810</v>
      </c>
      <c r="Y3131" t="s">
        <v>13318</v>
      </c>
      <c r="Z3131" t="s">
        <v>13274</v>
      </c>
    </row>
    <row r="3132" spans="1:27" x14ac:dyDescent="0.25">
      <c r="A3132" t="s">
        <v>4305</v>
      </c>
      <c r="B3132" t="s">
        <v>875</v>
      </c>
      <c r="C3132">
        <v>50702</v>
      </c>
      <c r="D3132" t="s">
        <v>876</v>
      </c>
      <c r="E3132" t="s">
        <v>18</v>
      </c>
      <c r="F3132" t="s">
        <v>4322</v>
      </c>
      <c r="G3132" t="s">
        <v>41</v>
      </c>
      <c r="H3132" t="s">
        <v>42</v>
      </c>
      <c r="I3132" t="s">
        <v>32</v>
      </c>
      <c r="J3132" t="s">
        <v>213</v>
      </c>
      <c r="K3132">
        <v>2416796</v>
      </c>
      <c r="L3132" t="s">
        <v>4814</v>
      </c>
      <c r="M3132" t="s">
        <v>8112</v>
      </c>
      <c r="N3132" t="str">
        <f t="array" ref="N3132">IF(COUNT(FIND({"数据分析","数据运营","分析师"},M3132)),"1","0")</f>
        <v>1</v>
      </c>
      <c r="O3132" t="s">
        <v>298</v>
      </c>
      <c r="P3132" t="s">
        <v>1384</v>
      </c>
      <c r="Q3132" t="str">
        <f t="shared" si="96"/>
        <v>15</v>
      </c>
      <c r="R3132" t="str">
        <f t="shared" si="97"/>
        <v>30</v>
      </c>
      <c r="S3132" s="1" t="s">
        <v>12319</v>
      </c>
      <c r="T3132" t="s">
        <v>12455</v>
      </c>
      <c r="U3132" t="s">
        <v>12467</v>
      </c>
      <c r="V3132" t="s">
        <v>12487</v>
      </c>
      <c r="W3132" s="1" t="s">
        <v>13230</v>
      </c>
      <c r="X3132" t="s">
        <v>13272</v>
      </c>
      <c r="Y3132" t="s">
        <v>12810</v>
      </c>
      <c r="Z3132" t="s">
        <v>13274</v>
      </c>
    </row>
    <row r="3133" spans="1:27" x14ac:dyDescent="0.25">
      <c r="A3133" t="s">
        <v>4305</v>
      </c>
      <c r="B3133" t="s">
        <v>4510</v>
      </c>
      <c r="C3133">
        <v>2474</v>
      </c>
      <c r="D3133" t="s">
        <v>4511</v>
      </c>
      <c r="E3133" t="s">
        <v>30</v>
      </c>
      <c r="G3133" t="s">
        <v>20</v>
      </c>
      <c r="H3133" t="s">
        <v>72</v>
      </c>
      <c r="I3133" t="s">
        <v>32</v>
      </c>
      <c r="J3133" t="s">
        <v>23</v>
      </c>
      <c r="K3133">
        <v>2382295</v>
      </c>
      <c r="L3133" t="s">
        <v>8113</v>
      </c>
      <c r="M3133" t="s">
        <v>8114</v>
      </c>
      <c r="N3133" t="str">
        <f t="array" ref="N3133">IF(COUNT(FIND({"数据分析","数据运营","分析师"},M3133)),"1","0")</f>
        <v>0</v>
      </c>
      <c r="O3133" t="s">
        <v>492</v>
      </c>
      <c r="P3133" t="s">
        <v>1384</v>
      </c>
      <c r="Q3133" t="str">
        <f t="shared" si="96"/>
        <v>20</v>
      </c>
      <c r="R3133" t="str">
        <f t="shared" si="97"/>
        <v>30</v>
      </c>
      <c r="S3133" s="1" t="s">
        <v>1583</v>
      </c>
      <c r="T3133" t="s">
        <v>12453</v>
      </c>
      <c r="U3133" t="s">
        <v>12467</v>
      </c>
      <c r="V3133" t="s">
        <v>12462</v>
      </c>
      <c r="W3133" t="s">
        <v>12935</v>
      </c>
      <c r="X3133" t="s">
        <v>12968</v>
      </c>
    </row>
    <row r="3134" spans="1:27" x14ac:dyDescent="0.25">
      <c r="A3134" t="s">
        <v>4305</v>
      </c>
      <c r="B3134" t="s">
        <v>6754</v>
      </c>
      <c r="C3134">
        <v>701</v>
      </c>
      <c r="D3134" t="s">
        <v>6755</v>
      </c>
      <c r="E3134" t="s">
        <v>30</v>
      </c>
      <c r="F3134" t="s">
        <v>6756</v>
      </c>
      <c r="G3134" t="s">
        <v>20</v>
      </c>
      <c r="H3134" t="s">
        <v>21</v>
      </c>
      <c r="I3134" t="s">
        <v>32</v>
      </c>
      <c r="J3134" t="s">
        <v>73</v>
      </c>
      <c r="K3134">
        <v>1526804</v>
      </c>
      <c r="L3134" t="s">
        <v>6757</v>
      </c>
      <c r="M3134" t="s">
        <v>6846</v>
      </c>
      <c r="N3134" t="str">
        <f t="array" ref="N3134">IF(COUNT(FIND({"数据分析","数据运营","分析师"},M3134)),"1","0")</f>
        <v>0</v>
      </c>
      <c r="O3134" t="s">
        <v>231</v>
      </c>
      <c r="P3134" t="s">
        <v>1384</v>
      </c>
      <c r="Q3134" t="str">
        <f t="shared" si="96"/>
        <v>15</v>
      </c>
      <c r="R3134" t="str">
        <f t="shared" si="97"/>
        <v>25</v>
      </c>
      <c r="S3134" s="1" t="s">
        <v>12319</v>
      </c>
      <c r="T3134" t="s">
        <v>12455</v>
      </c>
      <c r="U3134" t="s">
        <v>12475</v>
      </c>
      <c r="V3134" t="s">
        <v>12467</v>
      </c>
      <c r="W3134" t="s">
        <v>12931</v>
      </c>
      <c r="X3134" t="s">
        <v>12916</v>
      </c>
      <c r="Y3134" t="s">
        <v>13019</v>
      </c>
      <c r="Z3134" t="s">
        <v>12917</v>
      </c>
    </row>
    <row r="3135" spans="1:27" x14ac:dyDescent="0.25">
      <c r="A3135" t="s">
        <v>4305</v>
      </c>
      <c r="B3135" t="s">
        <v>875</v>
      </c>
      <c r="C3135">
        <v>50702</v>
      </c>
      <c r="D3135" t="s">
        <v>876</v>
      </c>
      <c r="E3135" t="s">
        <v>18</v>
      </c>
      <c r="F3135" t="s">
        <v>4322</v>
      </c>
      <c r="G3135" t="s">
        <v>20</v>
      </c>
      <c r="H3135" t="s">
        <v>580</v>
      </c>
      <c r="I3135" t="s">
        <v>32</v>
      </c>
      <c r="J3135" t="s">
        <v>213</v>
      </c>
      <c r="K3135">
        <v>2290509</v>
      </c>
      <c r="L3135" t="s">
        <v>4814</v>
      </c>
      <c r="M3135" t="s">
        <v>8115</v>
      </c>
      <c r="N3135" t="str">
        <f t="array" ref="N3135">IF(COUNT(FIND({"数据分析","数据运营","分析师"},M3135)),"1","0")</f>
        <v>0</v>
      </c>
      <c r="O3135" t="s">
        <v>815</v>
      </c>
      <c r="P3135" t="s">
        <v>1384</v>
      </c>
      <c r="Q3135" t="str">
        <f t="shared" si="96"/>
        <v>20</v>
      </c>
      <c r="R3135" t="str">
        <f t="shared" si="97"/>
        <v>40</v>
      </c>
      <c r="S3135" s="1" t="s">
        <v>12319</v>
      </c>
      <c r="T3135" t="s">
        <v>12455</v>
      </c>
      <c r="U3135" t="s">
        <v>12467</v>
      </c>
      <c r="V3135" t="s">
        <v>12487</v>
      </c>
      <c r="W3135" t="s">
        <v>12941</v>
      </c>
      <c r="X3135" t="s">
        <v>12917</v>
      </c>
    </row>
    <row r="3136" spans="1:27" x14ac:dyDescent="0.25">
      <c r="A3136" t="s">
        <v>4305</v>
      </c>
      <c r="B3136" t="s">
        <v>875</v>
      </c>
      <c r="C3136">
        <v>50702</v>
      </c>
      <c r="D3136" t="s">
        <v>876</v>
      </c>
      <c r="E3136" t="s">
        <v>18</v>
      </c>
      <c r="F3136" t="s">
        <v>4399</v>
      </c>
      <c r="G3136" t="s">
        <v>20</v>
      </c>
      <c r="H3136" t="s">
        <v>580</v>
      </c>
      <c r="I3136" t="s">
        <v>32</v>
      </c>
      <c r="J3136" t="s">
        <v>213</v>
      </c>
      <c r="K3136">
        <v>2167419</v>
      </c>
      <c r="L3136" t="s">
        <v>8116</v>
      </c>
      <c r="M3136" t="s">
        <v>8115</v>
      </c>
      <c r="N3136" t="str">
        <f t="array" ref="N3136">IF(COUNT(FIND({"数据分析","数据运营","分析师"},M3136)),"1","0")</f>
        <v>0</v>
      </c>
      <c r="O3136" t="s">
        <v>298</v>
      </c>
      <c r="P3136" t="s">
        <v>1384</v>
      </c>
      <c r="Q3136" t="str">
        <f t="shared" si="96"/>
        <v>15</v>
      </c>
      <c r="R3136" t="str">
        <f t="shared" si="97"/>
        <v>30</v>
      </c>
      <c r="S3136" s="1" t="s">
        <v>12319</v>
      </c>
      <c r="T3136" t="s">
        <v>12455</v>
      </c>
      <c r="U3136" t="s">
        <v>12467</v>
      </c>
      <c r="V3136" t="s">
        <v>12487</v>
      </c>
      <c r="W3136" t="s">
        <v>12941</v>
      </c>
      <c r="X3136" t="s">
        <v>12917</v>
      </c>
    </row>
    <row r="3137" spans="1:26" x14ac:dyDescent="0.25">
      <c r="A3137" t="s">
        <v>4305</v>
      </c>
      <c r="B3137" t="s">
        <v>875</v>
      </c>
      <c r="C3137">
        <v>50702</v>
      </c>
      <c r="D3137" t="s">
        <v>876</v>
      </c>
      <c r="E3137" t="s">
        <v>18</v>
      </c>
      <c r="F3137" t="s">
        <v>4322</v>
      </c>
      <c r="G3137" t="s">
        <v>20</v>
      </c>
      <c r="H3137" t="s">
        <v>72</v>
      </c>
      <c r="I3137" t="s">
        <v>32</v>
      </c>
      <c r="J3137" t="s">
        <v>213</v>
      </c>
      <c r="K3137">
        <v>1914295</v>
      </c>
      <c r="L3137" t="s">
        <v>4814</v>
      </c>
      <c r="M3137" t="s">
        <v>5464</v>
      </c>
      <c r="N3137" t="str">
        <f t="array" ref="N3137">IF(COUNT(FIND({"数据分析","数据运营","分析师"},M3137)),"1","0")</f>
        <v>0</v>
      </c>
      <c r="O3137" t="s">
        <v>8117</v>
      </c>
      <c r="P3137" t="s">
        <v>1384</v>
      </c>
      <c r="Q3137" t="str">
        <f t="shared" si="96"/>
        <v>18</v>
      </c>
      <c r="R3137" t="str">
        <f t="shared" si="97"/>
        <v>33</v>
      </c>
      <c r="S3137" s="1" t="s">
        <v>12319</v>
      </c>
      <c r="T3137" t="s">
        <v>12455</v>
      </c>
      <c r="U3137" t="s">
        <v>12467</v>
      </c>
      <c r="V3137" t="s">
        <v>12487</v>
      </c>
      <c r="W3137" t="s">
        <v>12941</v>
      </c>
      <c r="X3137" t="s">
        <v>12917</v>
      </c>
    </row>
    <row r="3138" spans="1:26" x14ac:dyDescent="0.25">
      <c r="A3138" t="s">
        <v>4305</v>
      </c>
      <c r="B3138" t="s">
        <v>5263</v>
      </c>
      <c r="C3138">
        <v>89541</v>
      </c>
      <c r="D3138" t="s">
        <v>5264</v>
      </c>
      <c r="E3138" t="s">
        <v>18</v>
      </c>
      <c r="F3138" t="s">
        <v>4403</v>
      </c>
      <c r="G3138" t="s">
        <v>20</v>
      </c>
      <c r="H3138" t="s">
        <v>489</v>
      </c>
      <c r="I3138" t="s">
        <v>32</v>
      </c>
      <c r="J3138" t="s">
        <v>73</v>
      </c>
      <c r="K3138">
        <v>2559440</v>
      </c>
      <c r="L3138" t="s">
        <v>8118</v>
      </c>
      <c r="M3138" t="s">
        <v>8119</v>
      </c>
      <c r="N3138" t="str">
        <f t="array" ref="N3138">IF(COUNT(FIND({"数据分析","数据运营","分析师"},M3138)),"1","0")</f>
        <v>0</v>
      </c>
      <c r="O3138" t="s">
        <v>2033</v>
      </c>
      <c r="P3138" t="s">
        <v>1384</v>
      </c>
      <c r="Q3138" t="str">
        <f t="shared" ref="Q3138:Q3201" si="98">LEFT(O3138,FIND("k",O3138,1)-1)</f>
        <v>25</v>
      </c>
      <c r="R3138" t="str">
        <f t="shared" ref="R3138:R3201" si="99">MID(O3138,FIND("-",O3138,1)+1,LEN(O3138)-FIND("-",O3138,1)-1)</f>
        <v>50</v>
      </c>
      <c r="S3138" s="1" t="s">
        <v>12320</v>
      </c>
      <c r="T3138" t="s">
        <v>12455</v>
      </c>
      <c r="U3138" t="s">
        <v>12475</v>
      </c>
      <c r="V3138" t="s">
        <v>12485</v>
      </c>
      <c r="W3138" t="s">
        <v>12931</v>
      </c>
      <c r="X3138" t="s">
        <v>12964</v>
      </c>
      <c r="Y3138" t="s">
        <v>12920</v>
      </c>
      <c r="Z3138" t="s">
        <v>12937</v>
      </c>
    </row>
    <row r="3139" spans="1:26" x14ac:dyDescent="0.25">
      <c r="A3139" t="s">
        <v>4305</v>
      </c>
      <c r="B3139" t="s">
        <v>4510</v>
      </c>
      <c r="C3139">
        <v>2474</v>
      </c>
      <c r="D3139" t="s">
        <v>4511</v>
      </c>
      <c r="E3139" t="s">
        <v>30</v>
      </c>
      <c r="F3139" t="s">
        <v>4403</v>
      </c>
      <c r="G3139" t="s">
        <v>20</v>
      </c>
      <c r="H3139" t="s">
        <v>72</v>
      </c>
      <c r="I3139" t="s">
        <v>32</v>
      </c>
      <c r="J3139" t="s">
        <v>23</v>
      </c>
      <c r="K3139">
        <v>1601676</v>
      </c>
      <c r="L3139" t="s">
        <v>7009</v>
      </c>
      <c r="M3139" t="s">
        <v>8120</v>
      </c>
      <c r="N3139" t="str">
        <f t="array" ref="N3139">IF(COUNT(FIND({"数据分析","数据运营","分析师"},M3139)),"1","0")</f>
        <v>0</v>
      </c>
      <c r="O3139" t="s">
        <v>492</v>
      </c>
      <c r="P3139" t="s">
        <v>1384</v>
      </c>
      <c r="Q3139" t="str">
        <f t="shared" si="98"/>
        <v>20</v>
      </c>
      <c r="R3139" t="str">
        <f t="shared" si="99"/>
        <v>30</v>
      </c>
      <c r="S3139" s="1" t="s">
        <v>1583</v>
      </c>
      <c r="T3139" t="s">
        <v>12453</v>
      </c>
      <c r="U3139" t="s">
        <v>12467</v>
      </c>
      <c r="V3139" t="s">
        <v>12462</v>
      </c>
      <c r="W3139" t="s">
        <v>12941</v>
      </c>
      <c r="X3139" t="s">
        <v>13019</v>
      </c>
      <c r="Y3139" t="s">
        <v>12917</v>
      </c>
    </row>
    <row r="3140" spans="1:26" x14ac:dyDescent="0.25">
      <c r="A3140" t="s">
        <v>4305</v>
      </c>
      <c r="B3140" t="s">
        <v>4510</v>
      </c>
      <c r="C3140">
        <v>2474</v>
      </c>
      <c r="D3140" t="s">
        <v>4511</v>
      </c>
      <c r="E3140" t="s">
        <v>30</v>
      </c>
      <c r="F3140" t="s">
        <v>4918</v>
      </c>
      <c r="G3140" t="s">
        <v>20</v>
      </c>
      <c r="H3140" t="s">
        <v>72</v>
      </c>
      <c r="I3140" t="s">
        <v>32</v>
      </c>
      <c r="J3140" t="s">
        <v>23</v>
      </c>
      <c r="K3140">
        <v>1354569</v>
      </c>
      <c r="L3140" t="s">
        <v>4835</v>
      </c>
      <c r="M3140" t="s">
        <v>7045</v>
      </c>
      <c r="N3140" t="str">
        <f t="array" ref="N3140">IF(COUNT(FIND({"数据分析","数据运营","分析师"},M3140)),"1","0")</f>
        <v>0</v>
      </c>
      <c r="O3140" t="s">
        <v>8121</v>
      </c>
      <c r="P3140" t="s">
        <v>1384</v>
      </c>
      <c r="Q3140" t="str">
        <f t="shared" si="98"/>
        <v>22</v>
      </c>
      <c r="R3140" t="str">
        <f t="shared" si="99"/>
        <v>44</v>
      </c>
      <c r="S3140" s="1" t="s">
        <v>1583</v>
      </c>
      <c r="T3140" t="s">
        <v>12453</v>
      </c>
      <c r="U3140" t="s">
        <v>12467</v>
      </c>
      <c r="V3140" t="s">
        <v>12462</v>
      </c>
      <c r="W3140" t="s">
        <v>12941</v>
      </c>
      <c r="X3140" t="s">
        <v>13019</v>
      </c>
      <c r="Y3140" t="s">
        <v>12917</v>
      </c>
    </row>
    <row r="3141" spans="1:26" x14ac:dyDescent="0.25">
      <c r="A3141" t="s">
        <v>4305</v>
      </c>
      <c r="B3141" t="s">
        <v>875</v>
      </c>
      <c r="C3141">
        <v>50702</v>
      </c>
      <c r="D3141" t="s">
        <v>876</v>
      </c>
      <c r="E3141" t="s">
        <v>18</v>
      </c>
      <c r="F3141" t="s">
        <v>4322</v>
      </c>
      <c r="G3141" t="s">
        <v>20</v>
      </c>
      <c r="H3141" t="s">
        <v>72</v>
      </c>
      <c r="I3141" t="s">
        <v>32</v>
      </c>
      <c r="J3141" t="s">
        <v>213</v>
      </c>
      <c r="K3141">
        <v>2548090</v>
      </c>
      <c r="L3141" t="s">
        <v>2548</v>
      </c>
      <c r="M3141" t="s">
        <v>8122</v>
      </c>
      <c r="N3141" t="str">
        <f t="array" ref="N3141">IF(COUNT(FIND({"数据分析","数据运营","分析师"},M3141)),"1","0")</f>
        <v>0</v>
      </c>
      <c r="O3141" t="s">
        <v>298</v>
      </c>
      <c r="P3141" t="s">
        <v>1384</v>
      </c>
      <c r="Q3141" t="str">
        <f t="shared" si="98"/>
        <v>15</v>
      </c>
      <c r="R3141" t="str">
        <f t="shared" si="99"/>
        <v>30</v>
      </c>
      <c r="S3141" s="1" t="s">
        <v>12319</v>
      </c>
      <c r="T3141" t="s">
        <v>12455</v>
      </c>
      <c r="U3141" t="s">
        <v>12467</v>
      </c>
      <c r="V3141" t="s">
        <v>12487</v>
      </c>
      <c r="W3141" t="s">
        <v>12941</v>
      </c>
      <c r="X3141" t="s">
        <v>12917</v>
      </c>
    </row>
    <row r="3142" spans="1:26" x14ac:dyDescent="0.25">
      <c r="A3142" t="s">
        <v>4305</v>
      </c>
      <c r="B3142" t="s">
        <v>875</v>
      </c>
      <c r="C3142">
        <v>50702</v>
      </c>
      <c r="D3142" t="s">
        <v>876</v>
      </c>
      <c r="E3142" t="s">
        <v>18</v>
      </c>
      <c r="F3142" t="s">
        <v>4322</v>
      </c>
      <c r="G3142" t="s">
        <v>20</v>
      </c>
      <c r="H3142" t="s">
        <v>72</v>
      </c>
      <c r="I3142" t="s">
        <v>32</v>
      </c>
      <c r="J3142" t="s">
        <v>213</v>
      </c>
      <c r="K3142">
        <v>2522743</v>
      </c>
      <c r="L3142" t="s">
        <v>2548</v>
      </c>
      <c r="M3142" t="s">
        <v>6401</v>
      </c>
      <c r="N3142" t="str">
        <f t="array" ref="N3142">IF(COUNT(FIND({"数据分析","数据运营","分析师"},M3142)),"1","0")</f>
        <v>0</v>
      </c>
      <c r="O3142" t="s">
        <v>298</v>
      </c>
      <c r="P3142" t="s">
        <v>1384</v>
      </c>
      <c r="Q3142" t="str">
        <f t="shared" si="98"/>
        <v>15</v>
      </c>
      <c r="R3142" t="str">
        <f t="shared" si="99"/>
        <v>30</v>
      </c>
      <c r="S3142" s="1" t="s">
        <v>12319</v>
      </c>
      <c r="T3142" t="s">
        <v>12455</v>
      </c>
      <c r="U3142" t="s">
        <v>12467</v>
      </c>
      <c r="V3142" t="s">
        <v>12487</v>
      </c>
      <c r="W3142" t="s">
        <v>12941</v>
      </c>
      <c r="X3142" t="s">
        <v>12917</v>
      </c>
    </row>
    <row r="3143" spans="1:26" x14ac:dyDescent="0.25">
      <c r="A3143" t="s">
        <v>4305</v>
      </c>
      <c r="B3143" t="s">
        <v>4510</v>
      </c>
      <c r="C3143">
        <v>2474</v>
      </c>
      <c r="D3143" t="s">
        <v>4511</v>
      </c>
      <c r="E3143" t="s">
        <v>30</v>
      </c>
      <c r="F3143" t="s">
        <v>6465</v>
      </c>
      <c r="G3143" t="s">
        <v>272</v>
      </c>
      <c r="H3143" t="s">
        <v>447</v>
      </c>
      <c r="I3143" t="s">
        <v>32</v>
      </c>
      <c r="J3143" t="s">
        <v>23</v>
      </c>
      <c r="K3143">
        <v>1707593</v>
      </c>
      <c r="L3143" t="s">
        <v>5670</v>
      </c>
      <c r="M3143" t="s">
        <v>8123</v>
      </c>
      <c r="N3143" t="str">
        <f t="array" ref="N3143">IF(COUNT(FIND({"数据分析","数据运营","分析师"},M3143)),"1","0")</f>
        <v>0</v>
      </c>
      <c r="O3143" t="s">
        <v>492</v>
      </c>
      <c r="P3143" t="s">
        <v>1384</v>
      </c>
      <c r="Q3143" t="str">
        <f t="shared" si="98"/>
        <v>20</v>
      </c>
      <c r="R3143" t="str">
        <f t="shared" si="99"/>
        <v>30</v>
      </c>
      <c r="S3143" s="1" t="s">
        <v>1583</v>
      </c>
      <c r="T3143" t="s">
        <v>12453</v>
      </c>
      <c r="U3143" t="s">
        <v>12467</v>
      </c>
      <c r="V3143" t="s">
        <v>12462</v>
      </c>
      <c r="W3143" t="s">
        <v>12929</v>
      </c>
      <c r="X3143" t="s">
        <v>12948</v>
      </c>
      <c r="Y3143" t="s">
        <v>12949</v>
      </c>
      <c r="Z3143" t="s">
        <v>12917</v>
      </c>
    </row>
    <row r="3144" spans="1:26" x14ac:dyDescent="0.25">
      <c r="A3144" t="s">
        <v>4305</v>
      </c>
      <c r="B3144" t="s">
        <v>4510</v>
      </c>
      <c r="C3144">
        <v>2474</v>
      </c>
      <c r="D3144" t="s">
        <v>4511</v>
      </c>
      <c r="E3144" t="s">
        <v>30</v>
      </c>
      <c r="G3144" t="s">
        <v>20</v>
      </c>
      <c r="H3144" t="s">
        <v>580</v>
      </c>
      <c r="I3144" t="s">
        <v>32</v>
      </c>
      <c r="J3144" t="s">
        <v>23</v>
      </c>
      <c r="K3144">
        <v>2527092</v>
      </c>
      <c r="L3144" t="s">
        <v>5184</v>
      </c>
      <c r="M3144" t="s">
        <v>1194</v>
      </c>
      <c r="N3144" t="str">
        <f t="array" ref="N3144">IF(COUNT(FIND({"数据分析","数据运营","分析师"},M3144)),"1","0")</f>
        <v>0</v>
      </c>
      <c r="O3144" t="s">
        <v>492</v>
      </c>
      <c r="P3144" t="s">
        <v>1384</v>
      </c>
      <c r="Q3144" t="str">
        <f t="shared" si="98"/>
        <v>20</v>
      </c>
      <c r="R3144" t="str">
        <f t="shared" si="99"/>
        <v>30</v>
      </c>
      <c r="S3144" s="1" t="s">
        <v>1583</v>
      </c>
      <c r="T3144" t="s">
        <v>12453</v>
      </c>
      <c r="U3144" t="s">
        <v>12467</v>
      </c>
      <c r="V3144" t="s">
        <v>12462</v>
      </c>
      <c r="W3144" t="s">
        <v>12935</v>
      </c>
      <c r="X3144" t="s">
        <v>12921</v>
      </c>
    </row>
    <row r="3145" spans="1:26" x14ac:dyDescent="0.25">
      <c r="A3145" t="s">
        <v>4305</v>
      </c>
      <c r="B3145" t="s">
        <v>875</v>
      </c>
      <c r="C3145">
        <v>50702</v>
      </c>
      <c r="D3145" t="s">
        <v>876</v>
      </c>
      <c r="E3145" t="s">
        <v>18</v>
      </c>
      <c r="F3145" t="s">
        <v>4322</v>
      </c>
      <c r="G3145" t="s">
        <v>20</v>
      </c>
      <c r="H3145" t="s">
        <v>72</v>
      </c>
      <c r="I3145" t="s">
        <v>32</v>
      </c>
      <c r="J3145" t="s">
        <v>213</v>
      </c>
      <c r="K3145">
        <v>2525155</v>
      </c>
      <c r="L3145" t="s">
        <v>8124</v>
      </c>
      <c r="M3145" t="s">
        <v>1911</v>
      </c>
      <c r="N3145" t="str">
        <f t="array" ref="N3145">IF(COUNT(FIND({"数据分析","数据运营","分析师"},M3145)),"1","0")</f>
        <v>0</v>
      </c>
      <c r="O3145" t="s">
        <v>2033</v>
      </c>
      <c r="P3145" t="s">
        <v>1384</v>
      </c>
      <c r="Q3145" t="str">
        <f t="shared" si="98"/>
        <v>25</v>
      </c>
      <c r="R3145" t="str">
        <f t="shared" si="99"/>
        <v>50</v>
      </c>
      <c r="S3145" s="1" t="s">
        <v>12319</v>
      </c>
      <c r="T3145" t="s">
        <v>12455</v>
      </c>
      <c r="U3145" t="s">
        <v>12467</v>
      </c>
      <c r="V3145" t="s">
        <v>12487</v>
      </c>
      <c r="W3145" t="s">
        <v>12931</v>
      </c>
      <c r="X3145" t="s">
        <v>12956</v>
      </c>
      <c r="Y3145" t="s">
        <v>12917</v>
      </c>
    </row>
    <row r="3146" spans="1:26" x14ac:dyDescent="0.25">
      <c r="A3146" t="s">
        <v>4305</v>
      </c>
      <c r="B3146" t="s">
        <v>875</v>
      </c>
      <c r="C3146">
        <v>50702</v>
      </c>
      <c r="D3146" t="s">
        <v>876</v>
      </c>
      <c r="E3146" t="s">
        <v>18</v>
      </c>
      <c r="F3146" t="s">
        <v>4322</v>
      </c>
      <c r="G3146" t="s">
        <v>20</v>
      </c>
      <c r="H3146" t="s">
        <v>72</v>
      </c>
      <c r="I3146" t="s">
        <v>32</v>
      </c>
      <c r="J3146" t="s">
        <v>213</v>
      </c>
      <c r="K3146">
        <v>2548248</v>
      </c>
      <c r="L3146" t="s">
        <v>2548</v>
      </c>
      <c r="M3146" t="s">
        <v>8122</v>
      </c>
      <c r="N3146" t="str">
        <f t="array" ref="N3146">IF(COUNT(FIND({"数据分析","数据运营","分析师"},M3146)),"1","0")</f>
        <v>0</v>
      </c>
      <c r="O3146" t="s">
        <v>298</v>
      </c>
      <c r="P3146" t="s">
        <v>1384</v>
      </c>
      <c r="Q3146" t="str">
        <f t="shared" si="98"/>
        <v>15</v>
      </c>
      <c r="R3146" t="str">
        <f t="shared" si="99"/>
        <v>30</v>
      </c>
      <c r="S3146" s="1" t="s">
        <v>12319</v>
      </c>
      <c r="T3146" t="s">
        <v>12455</v>
      </c>
      <c r="U3146" t="s">
        <v>12467</v>
      </c>
      <c r="V3146" t="s">
        <v>12487</v>
      </c>
      <c r="W3146" t="s">
        <v>12941</v>
      </c>
      <c r="X3146" t="s">
        <v>12917</v>
      </c>
    </row>
    <row r="3147" spans="1:26" x14ac:dyDescent="0.25">
      <c r="A3147" t="s">
        <v>4305</v>
      </c>
      <c r="B3147" t="s">
        <v>875</v>
      </c>
      <c r="C3147">
        <v>50702</v>
      </c>
      <c r="D3147" t="s">
        <v>876</v>
      </c>
      <c r="E3147" t="s">
        <v>18</v>
      </c>
      <c r="G3147" t="s">
        <v>20</v>
      </c>
      <c r="H3147" t="s">
        <v>580</v>
      </c>
      <c r="I3147" t="s">
        <v>32</v>
      </c>
      <c r="J3147" t="s">
        <v>213</v>
      </c>
      <c r="K3147">
        <v>2455212</v>
      </c>
      <c r="L3147" t="s">
        <v>8125</v>
      </c>
      <c r="M3147" t="s">
        <v>572</v>
      </c>
      <c r="N3147" t="str">
        <f t="array" ref="N3147">IF(COUNT(FIND({"数据分析","数据运营","分析师"},M3147)),"1","0")</f>
        <v>0</v>
      </c>
      <c r="O3147" t="s">
        <v>1518</v>
      </c>
      <c r="P3147" t="s">
        <v>1384</v>
      </c>
      <c r="Q3147" t="str">
        <f t="shared" si="98"/>
        <v>20</v>
      </c>
      <c r="R3147" t="str">
        <f t="shared" si="99"/>
        <v>35</v>
      </c>
      <c r="S3147" s="1" t="s">
        <v>12319</v>
      </c>
      <c r="T3147" t="s">
        <v>12455</v>
      </c>
      <c r="U3147" t="s">
        <v>12467</v>
      </c>
      <c r="V3147" t="s">
        <v>12487</v>
      </c>
      <c r="W3147" t="s">
        <v>12941</v>
      </c>
      <c r="X3147" t="s">
        <v>12917</v>
      </c>
    </row>
    <row r="3148" spans="1:26" x14ac:dyDescent="0.25">
      <c r="A3148" t="s">
        <v>4305</v>
      </c>
      <c r="B3148" t="s">
        <v>875</v>
      </c>
      <c r="C3148">
        <v>50702</v>
      </c>
      <c r="D3148" t="s">
        <v>876</v>
      </c>
      <c r="E3148" t="s">
        <v>18</v>
      </c>
      <c r="F3148" t="s">
        <v>4322</v>
      </c>
      <c r="G3148" t="s">
        <v>20</v>
      </c>
      <c r="H3148" t="s">
        <v>72</v>
      </c>
      <c r="I3148" t="s">
        <v>32</v>
      </c>
      <c r="J3148" t="s">
        <v>213</v>
      </c>
      <c r="K3148">
        <v>2529828</v>
      </c>
      <c r="L3148" t="s">
        <v>8126</v>
      </c>
      <c r="M3148" t="s">
        <v>6403</v>
      </c>
      <c r="N3148" t="str">
        <f t="array" ref="N3148">IF(COUNT(FIND({"数据分析","数据运营","分析师"},M3148)),"1","0")</f>
        <v>0</v>
      </c>
      <c r="O3148" t="s">
        <v>2033</v>
      </c>
      <c r="P3148" t="s">
        <v>1384</v>
      </c>
      <c r="Q3148" t="str">
        <f t="shared" si="98"/>
        <v>25</v>
      </c>
      <c r="R3148" t="str">
        <f t="shared" si="99"/>
        <v>50</v>
      </c>
      <c r="S3148" s="1" t="s">
        <v>12319</v>
      </c>
      <c r="T3148" t="s">
        <v>12455</v>
      </c>
      <c r="U3148" t="s">
        <v>12467</v>
      </c>
      <c r="V3148" t="s">
        <v>12487</v>
      </c>
      <c r="W3148" t="s">
        <v>12941</v>
      </c>
      <c r="X3148" t="s">
        <v>12944</v>
      </c>
      <c r="Y3148" t="s">
        <v>12917</v>
      </c>
    </row>
    <row r="3149" spans="1:26" x14ac:dyDescent="0.25">
      <c r="A3149" t="s">
        <v>4305</v>
      </c>
      <c r="B3149" t="s">
        <v>875</v>
      </c>
      <c r="C3149">
        <v>50702</v>
      </c>
      <c r="D3149" t="s">
        <v>876</v>
      </c>
      <c r="E3149" t="s">
        <v>18</v>
      </c>
      <c r="F3149" t="s">
        <v>4322</v>
      </c>
      <c r="G3149" t="s">
        <v>20</v>
      </c>
      <c r="H3149" t="s">
        <v>72</v>
      </c>
      <c r="I3149" t="s">
        <v>32</v>
      </c>
      <c r="J3149" t="s">
        <v>213</v>
      </c>
      <c r="K3149">
        <v>1313533</v>
      </c>
      <c r="L3149" t="s">
        <v>8127</v>
      </c>
      <c r="M3149" t="s">
        <v>8128</v>
      </c>
      <c r="N3149" t="str">
        <f t="array" ref="N3149">IF(COUNT(FIND({"数据分析","数据运营","分析师"},M3149)),"1","0")</f>
        <v>0</v>
      </c>
      <c r="O3149" t="s">
        <v>815</v>
      </c>
      <c r="P3149" t="s">
        <v>1384</v>
      </c>
      <c r="Q3149" t="str">
        <f t="shared" si="98"/>
        <v>20</v>
      </c>
      <c r="R3149" t="str">
        <f t="shared" si="99"/>
        <v>40</v>
      </c>
      <c r="S3149" s="1" t="s">
        <v>12319</v>
      </c>
      <c r="T3149" t="s">
        <v>12455</v>
      </c>
      <c r="U3149" t="s">
        <v>12467</v>
      </c>
      <c r="V3149" t="s">
        <v>12487</v>
      </c>
      <c r="W3149" t="s">
        <v>12941</v>
      </c>
      <c r="X3149" t="s">
        <v>12917</v>
      </c>
    </row>
    <row r="3150" spans="1:26" x14ac:dyDescent="0.25">
      <c r="A3150" t="s">
        <v>4305</v>
      </c>
      <c r="B3150" t="s">
        <v>875</v>
      </c>
      <c r="C3150">
        <v>50702</v>
      </c>
      <c r="D3150" t="s">
        <v>876</v>
      </c>
      <c r="E3150" t="s">
        <v>18</v>
      </c>
      <c r="F3150" t="s">
        <v>4322</v>
      </c>
      <c r="G3150" t="s">
        <v>272</v>
      </c>
      <c r="H3150" t="s">
        <v>788</v>
      </c>
      <c r="I3150" t="s">
        <v>32</v>
      </c>
      <c r="J3150" t="s">
        <v>213</v>
      </c>
      <c r="K3150">
        <v>2548286</v>
      </c>
      <c r="L3150" t="s">
        <v>2548</v>
      </c>
      <c r="M3150" t="s">
        <v>670</v>
      </c>
      <c r="N3150" t="str">
        <f t="array" ref="N3150">IF(COUNT(FIND({"数据分析","数据运营","分析师"},M3150)),"1","0")</f>
        <v>0</v>
      </c>
      <c r="O3150" t="s">
        <v>298</v>
      </c>
      <c r="P3150" t="s">
        <v>1384</v>
      </c>
      <c r="Q3150" t="str">
        <f t="shared" si="98"/>
        <v>15</v>
      </c>
      <c r="R3150" t="str">
        <f t="shared" si="99"/>
        <v>30</v>
      </c>
      <c r="S3150" s="1" t="s">
        <v>12319</v>
      </c>
      <c r="T3150" t="s">
        <v>12455</v>
      </c>
      <c r="U3150" t="s">
        <v>12467</v>
      </c>
      <c r="V3150" t="s">
        <v>12487</v>
      </c>
      <c r="W3150" t="s">
        <v>12971</v>
      </c>
      <c r="X3150" t="s">
        <v>12949</v>
      </c>
      <c r="Y3150" t="s">
        <v>12917</v>
      </c>
    </row>
    <row r="3151" spans="1:26" x14ac:dyDescent="0.25">
      <c r="A3151" t="s">
        <v>4305</v>
      </c>
      <c r="B3151" t="s">
        <v>875</v>
      </c>
      <c r="C3151">
        <v>50702</v>
      </c>
      <c r="D3151" t="s">
        <v>876</v>
      </c>
      <c r="E3151" t="s">
        <v>18</v>
      </c>
      <c r="F3151" t="s">
        <v>5211</v>
      </c>
      <c r="G3151" t="s">
        <v>272</v>
      </c>
      <c r="H3151" t="s">
        <v>788</v>
      </c>
      <c r="I3151" t="s">
        <v>32</v>
      </c>
      <c r="J3151" t="s">
        <v>213</v>
      </c>
      <c r="K3151">
        <v>2373333</v>
      </c>
      <c r="L3151" t="s">
        <v>8129</v>
      </c>
      <c r="M3151" t="s">
        <v>8130</v>
      </c>
      <c r="N3151" t="str">
        <f t="array" ref="N3151">IF(COUNT(FIND({"数据分析","数据运营","分析师"},M3151)),"1","0")</f>
        <v>1</v>
      </c>
      <c r="O3151" t="s">
        <v>1563</v>
      </c>
      <c r="P3151" t="s">
        <v>1384</v>
      </c>
      <c r="Q3151" t="str">
        <f t="shared" si="98"/>
        <v>18</v>
      </c>
      <c r="R3151" t="str">
        <f t="shared" si="99"/>
        <v>28</v>
      </c>
      <c r="S3151" s="1" t="s">
        <v>12319</v>
      </c>
      <c r="T3151" t="s">
        <v>12455</v>
      </c>
      <c r="U3151" t="s">
        <v>12467</v>
      </c>
      <c r="V3151" t="s">
        <v>12487</v>
      </c>
      <c r="W3151" s="1" t="s">
        <v>42</v>
      </c>
      <c r="X3151" t="s">
        <v>13294</v>
      </c>
      <c r="Y3151" t="s">
        <v>13274</v>
      </c>
    </row>
    <row r="3152" spans="1:26" x14ac:dyDescent="0.25">
      <c r="A3152" t="s">
        <v>4305</v>
      </c>
      <c r="B3152" t="s">
        <v>875</v>
      </c>
      <c r="C3152">
        <v>50702</v>
      </c>
      <c r="D3152" t="s">
        <v>876</v>
      </c>
      <c r="E3152" t="s">
        <v>18</v>
      </c>
      <c r="F3152" t="s">
        <v>4322</v>
      </c>
      <c r="G3152" t="s">
        <v>49</v>
      </c>
      <c r="H3152" t="s">
        <v>768</v>
      </c>
      <c r="I3152" t="s">
        <v>218</v>
      </c>
      <c r="J3152" t="s">
        <v>213</v>
      </c>
      <c r="K3152">
        <v>2033585</v>
      </c>
      <c r="L3152" t="s">
        <v>4814</v>
      </c>
      <c r="M3152" t="s">
        <v>42</v>
      </c>
      <c r="N3152" t="str">
        <f t="array" ref="N3152">IF(COUNT(FIND({"数据分析","数据运营","分析师"},M3152)),"1","0")</f>
        <v>1</v>
      </c>
      <c r="O3152" t="s">
        <v>298</v>
      </c>
      <c r="P3152" t="s">
        <v>1384</v>
      </c>
      <c r="Q3152" t="str">
        <f t="shared" si="98"/>
        <v>15</v>
      </c>
      <c r="R3152" t="str">
        <f t="shared" si="99"/>
        <v>30</v>
      </c>
      <c r="S3152" s="1" t="s">
        <v>12319</v>
      </c>
      <c r="T3152" t="s">
        <v>12455</v>
      </c>
      <c r="U3152" t="s">
        <v>12467</v>
      </c>
      <c r="V3152" t="s">
        <v>12487</v>
      </c>
      <c r="W3152" s="1" t="s">
        <v>42</v>
      </c>
      <c r="X3152" t="s">
        <v>13274</v>
      </c>
    </row>
    <row r="3153" spans="1:27" x14ac:dyDescent="0.25">
      <c r="A3153" t="s">
        <v>4305</v>
      </c>
      <c r="B3153" t="s">
        <v>5263</v>
      </c>
      <c r="C3153">
        <v>89541</v>
      </c>
      <c r="D3153" t="s">
        <v>5264</v>
      </c>
      <c r="E3153" t="s">
        <v>18</v>
      </c>
      <c r="F3153" t="s">
        <v>6072</v>
      </c>
      <c r="G3153" t="s">
        <v>20</v>
      </c>
      <c r="H3153" t="s">
        <v>1399</v>
      </c>
      <c r="I3153" t="s">
        <v>32</v>
      </c>
      <c r="J3153" t="s">
        <v>73</v>
      </c>
      <c r="K3153">
        <v>1760399</v>
      </c>
      <c r="L3153" t="s">
        <v>8131</v>
      </c>
      <c r="M3153" t="s">
        <v>8132</v>
      </c>
      <c r="N3153" t="str">
        <f t="array" ref="N3153">IF(COUNT(FIND({"数据分析","数据运营","分析师"},M3153)),"1","0")</f>
        <v>0</v>
      </c>
      <c r="O3153" t="s">
        <v>2033</v>
      </c>
      <c r="P3153" t="s">
        <v>1384</v>
      </c>
      <c r="Q3153" t="str">
        <f t="shared" si="98"/>
        <v>25</v>
      </c>
      <c r="R3153" t="str">
        <f t="shared" si="99"/>
        <v>50</v>
      </c>
      <c r="S3153" s="1" t="s">
        <v>12320</v>
      </c>
      <c r="T3153" t="s">
        <v>12455</v>
      </c>
      <c r="U3153" t="s">
        <v>12475</v>
      </c>
      <c r="V3153" t="s">
        <v>12485</v>
      </c>
      <c r="W3153" t="s">
        <v>12931</v>
      </c>
      <c r="X3153" t="s">
        <v>13082</v>
      </c>
      <c r="Y3153" t="s">
        <v>13024</v>
      </c>
      <c r="Z3153" t="s">
        <v>12917</v>
      </c>
    </row>
    <row r="3154" spans="1:27" x14ac:dyDescent="0.25">
      <c r="A3154" t="s">
        <v>4305</v>
      </c>
      <c r="B3154" t="s">
        <v>4510</v>
      </c>
      <c r="C3154">
        <v>2474</v>
      </c>
      <c r="D3154" t="s">
        <v>4511</v>
      </c>
      <c r="E3154" t="s">
        <v>30</v>
      </c>
      <c r="F3154" t="s">
        <v>6465</v>
      </c>
      <c r="G3154" t="s">
        <v>272</v>
      </c>
      <c r="H3154" t="s">
        <v>447</v>
      </c>
      <c r="I3154" t="s">
        <v>32</v>
      </c>
      <c r="J3154" t="s">
        <v>23</v>
      </c>
      <c r="K3154">
        <v>1802959</v>
      </c>
      <c r="L3154" t="s">
        <v>8133</v>
      </c>
      <c r="M3154" t="s">
        <v>8123</v>
      </c>
      <c r="N3154" t="str">
        <f t="array" ref="N3154">IF(COUNT(FIND({"数据分析","数据运营","分析师"},M3154)),"1","0")</f>
        <v>0</v>
      </c>
      <c r="O3154" t="s">
        <v>492</v>
      </c>
      <c r="P3154" t="s">
        <v>1384</v>
      </c>
      <c r="Q3154" t="str">
        <f t="shared" si="98"/>
        <v>20</v>
      </c>
      <c r="R3154" t="str">
        <f t="shared" si="99"/>
        <v>30</v>
      </c>
      <c r="S3154" s="1" t="s">
        <v>1583</v>
      </c>
      <c r="T3154" t="s">
        <v>12453</v>
      </c>
      <c r="U3154" t="s">
        <v>12467</v>
      </c>
      <c r="V3154" t="s">
        <v>12462</v>
      </c>
      <c r="W3154" t="s">
        <v>12929</v>
      </c>
      <c r="X3154" t="s">
        <v>12948</v>
      </c>
      <c r="Y3154" t="s">
        <v>12949</v>
      </c>
      <c r="Z3154" t="s">
        <v>12917</v>
      </c>
    </row>
    <row r="3155" spans="1:27" x14ac:dyDescent="0.25">
      <c r="A3155" t="s">
        <v>4305</v>
      </c>
      <c r="B3155" t="s">
        <v>6774</v>
      </c>
      <c r="C3155">
        <v>11001</v>
      </c>
      <c r="D3155" t="s">
        <v>6775</v>
      </c>
      <c r="E3155" t="s">
        <v>39</v>
      </c>
      <c r="G3155" t="s">
        <v>272</v>
      </c>
      <c r="H3155" t="s">
        <v>447</v>
      </c>
      <c r="I3155" t="s">
        <v>32</v>
      </c>
      <c r="J3155" t="s">
        <v>224</v>
      </c>
      <c r="K3155">
        <v>2212972</v>
      </c>
      <c r="L3155" t="s">
        <v>8134</v>
      </c>
      <c r="M3155" t="s">
        <v>8135</v>
      </c>
      <c r="N3155" t="str">
        <f t="array" ref="N3155">IF(COUNT(FIND({"数据分析","数据运营","分析师"},M3155)),"1","0")</f>
        <v>0</v>
      </c>
      <c r="O3155" t="s">
        <v>231</v>
      </c>
      <c r="P3155" t="s">
        <v>1384</v>
      </c>
      <c r="Q3155" t="str">
        <f t="shared" si="98"/>
        <v>15</v>
      </c>
      <c r="R3155" t="str">
        <f t="shared" si="99"/>
        <v>25</v>
      </c>
      <c r="S3155" s="1" t="s">
        <v>1456</v>
      </c>
      <c r="T3155" t="s">
        <v>12462</v>
      </c>
      <c r="U3155" t="s">
        <v>12467</v>
      </c>
      <c r="V3155" t="s">
        <v>12475</v>
      </c>
      <c r="W3155" t="s">
        <v>12971</v>
      </c>
      <c r="X3155" t="s">
        <v>12919</v>
      </c>
      <c r="Y3155" t="s">
        <v>12949</v>
      </c>
      <c r="Z3155" t="s">
        <v>12945</v>
      </c>
      <c r="AA3155" t="s">
        <v>12917</v>
      </c>
    </row>
    <row r="3156" spans="1:27" x14ac:dyDescent="0.25">
      <c r="A3156" t="s">
        <v>4305</v>
      </c>
      <c r="B3156" t="s">
        <v>875</v>
      </c>
      <c r="C3156">
        <v>50702</v>
      </c>
      <c r="D3156" t="s">
        <v>876</v>
      </c>
      <c r="E3156" t="s">
        <v>18</v>
      </c>
      <c r="G3156" t="s">
        <v>20</v>
      </c>
      <c r="H3156" t="s">
        <v>580</v>
      </c>
      <c r="I3156" t="s">
        <v>32</v>
      </c>
      <c r="J3156" t="s">
        <v>213</v>
      </c>
      <c r="K3156">
        <v>2328222</v>
      </c>
      <c r="L3156" t="s">
        <v>4814</v>
      </c>
      <c r="M3156" t="s">
        <v>8136</v>
      </c>
      <c r="N3156" t="str">
        <f t="array" ref="N3156">IF(COUNT(FIND({"数据分析","数据运营","分析师"},M3156)),"1","0")</f>
        <v>0</v>
      </c>
      <c r="O3156" t="s">
        <v>8137</v>
      </c>
      <c r="P3156" t="s">
        <v>1384</v>
      </c>
      <c r="Q3156" t="str">
        <f t="shared" si="98"/>
        <v>20</v>
      </c>
      <c r="R3156" t="str">
        <f t="shared" si="99"/>
        <v>33</v>
      </c>
      <c r="S3156" s="1" t="s">
        <v>12319</v>
      </c>
      <c r="T3156" t="s">
        <v>12455</v>
      </c>
      <c r="U3156" t="s">
        <v>12467</v>
      </c>
      <c r="V3156" t="s">
        <v>12487</v>
      </c>
      <c r="W3156" t="s">
        <v>12941</v>
      </c>
      <c r="X3156" t="s">
        <v>12917</v>
      </c>
    </row>
    <row r="3157" spans="1:27" x14ac:dyDescent="0.25">
      <c r="A3157" t="s">
        <v>4305</v>
      </c>
      <c r="B3157" t="s">
        <v>4510</v>
      </c>
      <c r="C3157">
        <v>2474</v>
      </c>
      <c r="D3157" t="s">
        <v>4511</v>
      </c>
      <c r="E3157" t="s">
        <v>30</v>
      </c>
      <c r="F3157" t="s">
        <v>4403</v>
      </c>
      <c r="G3157" t="s">
        <v>20</v>
      </c>
      <c r="H3157" t="s">
        <v>72</v>
      </c>
      <c r="I3157" t="s">
        <v>32</v>
      </c>
      <c r="J3157" t="s">
        <v>23</v>
      </c>
      <c r="K3157">
        <v>1597940</v>
      </c>
      <c r="L3157" t="s">
        <v>7009</v>
      </c>
      <c r="M3157" t="s">
        <v>6814</v>
      </c>
      <c r="N3157" t="str">
        <f t="array" ref="N3157">IF(COUNT(FIND({"数据分析","数据运营","分析师"},M3157)),"1","0")</f>
        <v>0</v>
      </c>
      <c r="O3157" t="s">
        <v>815</v>
      </c>
      <c r="P3157" t="s">
        <v>1384</v>
      </c>
      <c r="Q3157" t="str">
        <f t="shared" si="98"/>
        <v>20</v>
      </c>
      <c r="R3157" t="str">
        <f t="shared" si="99"/>
        <v>40</v>
      </c>
      <c r="S3157" s="1" t="s">
        <v>1583</v>
      </c>
      <c r="T3157" t="s">
        <v>12453</v>
      </c>
      <c r="U3157" t="s">
        <v>12467</v>
      </c>
      <c r="V3157" t="s">
        <v>12462</v>
      </c>
      <c r="W3157" t="s">
        <v>12931</v>
      </c>
      <c r="X3157" t="s">
        <v>12920</v>
      </c>
      <c r="Y3157" t="s">
        <v>12937</v>
      </c>
    </row>
    <row r="3158" spans="1:27" x14ac:dyDescent="0.25">
      <c r="A3158" t="s">
        <v>4305</v>
      </c>
      <c r="B3158" t="s">
        <v>875</v>
      </c>
      <c r="C3158">
        <v>50702</v>
      </c>
      <c r="D3158" t="s">
        <v>876</v>
      </c>
      <c r="E3158" t="s">
        <v>18</v>
      </c>
      <c r="F3158" t="s">
        <v>4399</v>
      </c>
      <c r="G3158" t="s">
        <v>20</v>
      </c>
      <c r="H3158" t="s">
        <v>72</v>
      </c>
      <c r="I3158" t="s">
        <v>32</v>
      </c>
      <c r="J3158" t="s">
        <v>213</v>
      </c>
      <c r="K3158">
        <v>2537681</v>
      </c>
      <c r="L3158" t="s">
        <v>8138</v>
      </c>
      <c r="M3158" t="s">
        <v>8139</v>
      </c>
      <c r="N3158" t="str">
        <f t="array" ref="N3158">IF(COUNT(FIND({"数据分析","数据运营","分析师"},M3158)),"1","0")</f>
        <v>0</v>
      </c>
      <c r="O3158" t="s">
        <v>1611</v>
      </c>
      <c r="P3158" t="s">
        <v>1384</v>
      </c>
      <c r="Q3158" t="str">
        <f t="shared" si="98"/>
        <v>30</v>
      </c>
      <c r="R3158" t="str">
        <f t="shared" si="99"/>
        <v>50</v>
      </c>
      <c r="S3158" s="1" t="s">
        <v>12319</v>
      </c>
      <c r="T3158" t="s">
        <v>12455</v>
      </c>
      <c r="U3158" t="s">
        <v>12467</v>
      </c>
      <c r="V3158" t="s">
        <v>12487</v>
      </c>
      <c r="W3158" t="s">
        <v>12941</v>
      </c>
      <c r="X3158" t="s">
        <v>12917</v>
      </c>
    </row>
    <row r="3159" spans="1:27" x14ac:dyDescent="0.25">
      <c r="A3159" t="s">
        <v>4305</v>
      </c>
      <c r="B3159" t="s">
        <v>875</v>
      </c>
      <c r="C3159">
        <v>50702</v>
      </c>
      <c r="D3159" t="s">
        <v>876</v>
      </c>
      <c r="E3159" t="s">
        <v>18</v>
      </c>
      <c r="F3159" t="s">
        <v>4322</v>
      </c>
      <c r="G3159" t="s">
        <v>20</v>
      </c>
      <c r="H3159" t="s">
        <v>72</v>
      </c>
      <c r="I3159" t="s">
        <v>32</v>
      </c>
      <c r="J3159" t="s">
        <v>213</v>
      </c>
      <c r="K3159">
        <v>2400155</v>
      </c>
      <c r="L3159" t="s">
        <v>2548</v>
      </c>
      <c r="M3159" t="s">
        <v>8140</v>
      </c>
      <c r="N3159" t="str">
        <f t="array" ref="N3159">IF(COUNT(FIND({"数据分析","数据运营","分析师"},M3159)),"1","0")</f>
        <v>0</v>
      </c>
      <c r="O3159" t="s">
        <v>298</v>
      </c>
      <c r="P3159" t="s">
        <v>1384</v>
      </c>
      <c r="Q3159" t="str">
        <f t="shared" si="98"/>
        <v>15</v>
      </c>
      <c r="R3159" t="str">
        <f t="shared" si="99"/>
        <v>30</v>
      </c>
      <c r="S3159" s="1" t="s">
        <v>12319</v>
      </c>
      <c r="T3159" t="s">
        <v>12455</v>
      </c>
      <c r="U3159" t="s">
        <v>12467</v>
      </c>
      <c r="V3159" t="s">
        <v>12487</v>
      </c>
      <c r="W3159" t="s">
        <v>76</v>
      </c>
    </row>
    <row r="3160" spans="1:27" x14ac:dyDescent="0.25">
      <c r="A3160" t="s">
        <v>4305</v>
      </c>
      <c r="B3160" t="s">
        <v>875</v>
      </c>
      <c r="C3160">
        <v>50702</v>
      </c>
      <c r="D3160" t="s">
        <v>876</v>
      </c>
      <c r="E3160" t="s">
        <v>18</v>
      </c>
      <c r="F3160" t="s">
        <v>4322</v>
      </c>
      <c r="G3160" t="s">
        <v>20</v>
      </c>
      <c r="H3160" t="s">
        <v>72</v>
      </c>
      <c r="I3160" t="s">
        <v>32</v>
      </c>
      <c r="J3160" t="s">
        <v>213</v>
      </c>
      <c r="K3160">
        <v>2470642</v>
      </c>
      <c r="L3160" t="s">
        <v>7065</v>
      </c>
      <c r="M3160" t="s">
        <v>8141</v>
      </c>
      <c r="N3160" t="str">
        <f t="array" ref="N3160">IF(COUNT(FIND({"数据分析","数据运营","分析师"},M3160)),"1","0")</f>
        <v>0</v>
      </c>
      <c r="O3160" t="s">
        <v>1784</v>
      </c>
      <c r="P3160" t="s">
        <v>1384</v>
      </c>
      <c r="Q3160" t="str">
        <f t="shared" si="98"/>
        <v>25</v>
      </c>
      <c r="R3160" t="str">
        <f t="shared" si="99"/>
        <v>35</v>
      </c>
      <c r="S3160" s="1" t="s">
        <v>12319</v>
      </c>
      <c r="T3160" t="s">
        <v>12455</v>
      </c>
      <c r="U3160" t="s">
        <v>12467</v>
      </c>
      <c r="V3160" t="s">
        <v>12487</v>
      </c>
      <c r="W3160" t="s">
        <v>12929</v>
      </c>
      <c r="X3160" t="s">
        <v>12917</v>
      </c>
    </row>
    <row r="3161" spans="1:27" x14ac:dyDescent="0.25">
      <c r="A3161" t="s">
        <v>4305</v>
      </c>
      <c r="B3161" t="s">
        <v>4510</v>
      </c>
      <c r="C3161">
        <v>2474</v>
      </c>
      <c r="D3161" t="s">
        <v>4511</v>
      </c>
      <c r="E3161" t="s">
        <v>30</v>
      </c>
      <c r="F3161" t="s">
        <v>4403</v>
      </c>
      <c r="G3161" t="s">
        <v>20</v>
      </c>
      <c r="H3161" t="s">
        <v>72</v>
      </c>
      <c r="I3161" t="s">
        <v>32</v>
      </c>
      <c r="J3161" t="s">
        <v>23</v>
      </c>
      <c r="K3161">
        <v>1393784</v>
      </c>
      <c r="L3161" t="s">
        <v>4835</v>
      </c>
      <c r="M3161" t="s">
        <v>8142</v>
      </c>
      <c r="N3161" t="str">
        <f t="array" ref="N3161">IF(COUNT(FIND({"数据分析","数据运营","分析师"},M3161)),"1","0")</f>
        <v>0</v>
      </c>
      <c r="O3161" t="s">
        <v>815</v>
      </c>
      <c r="P3161" t="s">
        <v>1384</v>
      </c>
      <c r="Q3161" t="str">
        <f t="shared" si="98"/>
        <v>20</v>
      </c>
      <c r="R3161" t="str">
        <f t="shared" si="99"/>
        <v>40</v>
      </c>
      <c r="S3161" s="1" t="s">
        <v>1583</v>
      </c>
      <c r="T3161" t="s">
        <v>12453</v>
      </c>
      <c r="U3161" t="s">
        <v>12467</v>
      </c>
      <c r="V3161" t="s">
        <v>12462</v>
      </c>
      <c r="W3161" t="s">
        <v>12929</v>
      </c>
      <c r="X3161" t="s">
        <v>13019</v>
      </c>
      <c r="Y3161" t="s">
        <v>12917</v>
      </c>
    </row>
    <row r="3162" spans="1:27" x14ac:dyDescent="0.25">
      <c r="A3162" t="s">
        <v>4305</v>
      </c>
      <c r="B3162" t="s">
        <v>4510</v>
      </c>
      <c r="C3162">
        <v>2474</v>
      </c>
      <c r="D3162" t="s">
        <v>4511</v>
      </c>
      <c r="E3162" t="s">
        <v>30</v>
      </c>
      <c r="G3162" t="s">
        <v>20</v>
      </c>
      <c r="H3162" t="s">
        <v>72</v>
      </c>
      <c r="I3162" t="s">
        <v>32</v>
      </c>
      <c r="J3162" t="s">
        <v>23</v>
      </c>
      <c r="K3162">
        <v>2064866</v>
      </c>
      <c r="L3162" t="s">
        <v>8143</v>
      </c>
      <c r="M3162" t="s">
        <v>8142</v>
      </c>
      <c r="N3162" t="str">
        <f t="array" ref="N3162">IF(COUNT(FIND({"数据分析","数据运营","分析师"},M3162)),"1","0")</f>
        <v>0</v>
      </c>
      <c r="O3162" t="s">
        <v>1611</v>
      </c>
      <c r="P3162" t="s">
        <v>1384</v>
      </c>
      <c r="Q3162" t="str">
        <f t="shared" si="98"/>
        <v>30</v>
      </c>
      <c r="R3162" t="str">
        <f t="shared" si="99"/>
        <v>50</v>
      </c>
      <c r="S3162" s="1" t="s">
        <v>1583</v>
      </c>
      <c r="T3162" t="s">
        <v>12453</v>
      </c>
      <c r="U3162" t="s">
        <v>12467</v>
      </c>
      <c r="V3162" t="s">
        <v>12462</v>
      </c>
      <c r="W3162" t="s">
        <v>12929</v>
      </c>
      <c r="X3162" t="s">
        <v>13019</v>
      </c>
      <c r="Y3162" t="s">
        <v>12917</v>
      </c>
    </row>
    <row r="3163" spans="1:27" x14ac:dyDescent="0.25">
      <c r="A3163" t="s">
        <v>4305</v>
      </c>
      <c r="B3163" t="s">
        <v>4707</v>
      </c>
      <c r="C3163">
        <v>62</v>
      </c>
      <c r="D3163" t="s">
        <v>4708</v>
      </c>
      <c r="E3163" t="s">
        <v>18</v>
      </c>
      <c r="G3163" t="s">
        <v>272</v>
      </c>
      <c r="H3163" t="s">
        <v>447</v>
      </c>
      <c r="I3163" t="s">
        <v>32</v>
      </c>
      <c r="J3163" t="s">
        <v>274</v>
      </c>
      <c r="K3163">
        <v>2152202</v>
      </c>
      <c r="L3163" t="s">
        <v>8144</v>
      </c>
      <c r="M3163" t="s">
        <v>8145</v>
      </c>
      <c r="N3163" t="str">
        <f t="array" ref="N3163">IF(COUNT(FIND({"数据分析","数据运营","分析师"},M3163)),"1","0")</f>
        <v>0</v>
      </c>
      <c r="O3163" t="s">
        <v>298</v>
      </c>
      <c r="P3163" t="s">
        <v>1384</v>
      </c>
      <c r="Q3163" t="str">
        <f t="shared" si="98"/>
        <v>15</v>
      </c>
      <c r="R3163" t="str">
        <f t="shared" si="99"/>
        <v>30</v>
      </c>
      <c r="S3163" s="1" t="s">
        <v>6954</v>
      </c>
      <c r="T3163" t="s">
        <v>12460</v>
      </c>
      <c r="U3163" t="s">
        <v>12675</v>
      </c>
      <c r="V3163" t="s">
        <v>12831</v>
      </c>
      <c r="W3163" t="s">
        <v>12971</v>
      </c>
      <c r="X3163" t="s">
        <v>12919</v>
      </c>
      <c r="Y3163" t="s">
        <v>12949</v>
      </c>
      <c r="Z3163" t="s">
        <v>12917</v>
      </c>
    </row>
    <row r="3164" spans="1:27" x14ac:dyDescent="0.25">
      <c r="A3164" t="s">
        <v>4305</v>
      </c>
      <c r="B3164" t="s">
        <v>875</v>
      </c>
      <c r="C3164">
        <v>50702</v>
      </c>
      <c r="D3164" t="s">
        <v>876</v>
      </c>
      <c r="E3164" t="s">
        <v>18</v>
      </c>
      <c r="G3164" t="s">
        <v>130</v>
      </c>
      <c r="H3164" t="s">
        <v>130</v>
      </c>
      <c r="I3164" t="s">
        <v>32</v>
      </c>
      <c r="J3164" t="s">
        <v>213</v>
      </c>
      <c r="K3164">
        <v>1958113</v>
      </c>
      <c r="L3164" t="s">
        <v>8146</v>
      </c>
      <c r="M3164" t="s">
        <v>8147</v>
      </c>
      <c r="N3164" t="str">
        <f t="array" ref="N3164">IF(COUNT(FIND({"数据分析","数据运营","分析师"},M3164)),"1","0")</f>
        <v>1</v>
      </c>
      <c r="O3164" t="s">
        <v>36</v>
      </c>
      <c r="P3164" t="s">
        <v>1384</v>
      </c>
      <c r="Q3164" t="str">
        <f t="shared" si="98"/>
        <v>10</v>
      </c>
      <c r="R3164" t="str">
        <f t="shared" si="99"/>
        <v>15</v>
      </c>
      <c r="S3164" s="1" t="s">
        <v>12319</v>
      </c>
      <c r="T3164" t="s">
        <v>12455</v>
      </c>
      <c r="U3164" t="s">
        <v>12467</v>
      </c>
      <c r="V3164" t="s">
        <v>12487</v>
      </c>
      <c r="W3164" s="1" t="s">
        <v>138</v>
      </c>
      <c r="X3164" t="s">
        <v>13319</v>
      </c>
      <c r="Y3164" t="s">
        <v>12810</v>
      </c>
      <c r="Z3164" t="s">
        <v>13274</v>
      </c>
    </row>
    <row r="3165" spans="1:27" x14ac:dyDescent="0.25">
      <c r="A3165" t="s">
        <v>4305</v>
      </c>
      <c r="B3165" t="s">
        <v>875</v>
      </c>
      <c r="C3165">
        <v>50702</v>
      </c>
      <c r="D3165" t="s">
        <v>876</v>
      </c>
      <c r="E3165" t="s">
        <v>18</v>
      </c>
      <c r="F3165" t="s">
        <v>4322</v>
      </c>
      <c r="G3165" t="s">
        <v>20</v>
      </c>
      <c r="H3165" t="s">
        <v>72</v>
      </c>
      <c r="I3165" t="s">
        <v>32</v>
      </c>
      <c r="J3165" t="s">
        <v>213</v>
      </c>
      <c r="K3165">
        <v>1385452</v>
      </c>
      <c r="L3165" t="s">
        <v>6412</v>
      </c>
      <c r="M3165" t="s">
        <v>8148</v>
      </c>
      <c r="N3165" t="str">
        <f t="array" ref="N3165">IF(COUNT(FIND({"数据分析","数据运营","分析师"},M3165)),"1","0")</f>
        <v>0</v>
      </c>
      <c r="O3165" t="s">
        <v>231</v>
      </c>
      <c r="P3165" t="s">
        <v>1384</v>
      </c>
      <c r="Q3165" t="str">
        <f t="shared" si="98"/>
        <v>15</v>
      </c>
      <c r="R3165" t="str">
        <f t="shared" si="99"/>
        <v>25</v>
      </c>
      <c r="S3165" s="1" t="s">
        <v>12319</v>
      </c>
      <c r="T3165" t="s">
        <v>12455</v>
      </c>
      <c r="U3165" t="s">
        <v>12467</v>
      </c>
      <c r="V3165" t="s">
        <v>12487</v>
      </c>
      <c r="W3165" t="s">
        <v>12931</v>
      </c>
      <c r="X3165" t="s">
        <v>13053</v>
      </c>
      <c r="Y3165" t="s">
        <v>12956</v>
      </c>
      <c r="Z3165" t="s">
        <v>12917</v>
      </c>
    </row>
    <row r="3166" spans="1:27" x14ac:dyDescent="0.25">
      <c r="A3166" t="s">
        <v>4305</v>
      </c>
      <c r="B3166" t="s">
        <v>875</v>
      </c>
      <c r="C3166">
        <v>50702</v>
      </c>
      <c r="D3166" t="s">
        <v>876</v>
      </c>
      <c r="E3166" t="s">
        <v>18</v>
      </c>
      <c r="G3166" t="s">
        <v>272</v>
      </c>
      <c r="H3166" t="s">
        <v>447</v>
      </c>
      <c r="I3166" t="s">
        <v>32</v>
      </c>
      <c r="J3166" t="s">
        <v>213</v>
      </c>
      <c r="K3166">
        <v>2425530</v>
      </c>
      <c r="L3166" t="s">
        <v>8149</v>
      </c>
      <c r="M3166" t="s">
        <v>1338</v>
      </c>
      <c r="N3166" t="str">
        <f t="array" ref="N3166">IF(COUNT(FIND({"数据分析","数据运营","分析师"},M3166)),"1","0")</f>
        <v>0</v>
      </c>
      <c r="O3166" t="s">
        <v>1518</v>
      </c>
      <c r="P3166" t="s">
        <v>1384</v>
      </c>
      <c r="Q3166" t="str">
        <f t="shared" si="98"/>
        <v>20</v>
      </c>
      <c r="R3166" t="str">
        <f t="shared" si="99"/>
        <v>35</v>
      </c>
      <c r="S3166" s="1" t="s">
        <v>12319</v>
      </c>
      <c r="T3166" t="s">
        <v>12455</v>
      </c>
      <c r="U3166" t="s">
        <v>12467</v>
      </c>
      <c r="V3166" t="s">
        <v>12487</v>
      </c>
      <c r="W3166" t="s">
        <v>12971</v>
      </c>
      <c r="X3166" t="s">
        <v>12949</v>
      </c>
      <c r="Y3166" t="s">
        <v>12917</v>
      </c>
    </row>
    <row r="3167" spans="1:27" x14ac:dyDescent="0.25">
      <c r="A3167" t="s">
        <v>4305</v>
      </c>
      <c r="B3167" t="s">
        <v>4510</v>
      </c>
      <c r="C3167">
        <v>2474</v>
      </c>
      <c r="D3167" t="s">
        <v>4511</v>
      </c>
      <c r="E3167" t="s">
        <v>30</v>
      </c>
      <c r="F3167" t="s">
        <v>6465</v>
      </c>
      <c r="G3167" t="s">
        <v>20</v>
      </c>
      <c r="H3167" t="s">
        <v>72</v>
      </c>
      <c r="I3167" t="s">
        <v>32</v>
      </c>
      <c r="J3167" t="s">
        <v>23</v>
      </c>
      <c r="K3167">
        <v>1645453</v>
      </c>
      <c r="L3167" t="s">
        <v>5670</v>
      </c>
      <c r="M3167" t="s">
        <v>8150</v>
      </c>
      <c r="N3167" t="str">
        <f t="array" ref="N3167">IF(COUNT(FIND({"数据分析","数据运营","分析师"},M3167)),"1","0")</f>
        <v>0</v>
      </c>
      <c r="O3167" t="s">
        <v>2487</v>
      </c>
      <c r="P3167" t="s">
        <v>1384</v>
      </c>
      <c r="Q3167" t="str">
        <f t="shared" si="98"/>
        <v>30</v>
      </c>
      <c r="R3167" t="str">
        <f t="shared" si="99"/>
        <v>40</v>
      </c>
      <c r="S3167" s="1" t="s">
        <v>1583</v>
      </c>
      <c r="T3167" t="s">
        <v>12453</v>
      </c>
      <c r="U3167" t="s">
        <v>12467</v>
      </c>
      <c r="V3167" t="s">
        <v>12462</v>
      </c>
      <c r="W3167" t="s">
        <v>12929</v>
      </c>
      <c r="X3167" t="s">
        <v>13019</v>
      </c>
      <c r="Y3167" t="s">
        <v>12920</v>
      </c>
      <c r="Z3167" t="s">
        <v>12968</v>
      </c>
    </row>
    <row r="3168" spans="1:27" x14ac:dyDescent="0.25">
      <c r="A3168" t="s">
        <v>4305</v>
      </c>
      <c r="B3168" t="s">
        <v>5263</v>
      </c>
      <c r="C3168">
        <v>89541</v>
      </c>
      <c r="D3168" t="s">
        <v>5264</v>
      </c>
      <c r="E3168" t="s">
        <v>18</v>
      </c>
      <c r="F3168" t="s">
        <v>6072</v>
      </c>
      <c r="G3168" t="s">
        <v>20</v>
      </c>
      <c r="H3168" t="s">
        <v>1399</v>
      </c>
      <c r="I3168" t="s">
        <v>22</v>
      </c>
      <c r="J3168" t="s">
        <v>73</v>
      </c>
      <c r="K3168">
        <v>1785795</v>
      </c>
      <c r="L3168" t="s">
        <v>8151</v>
      </c>
      <c r="M3168" t="s">
        <v>8152</v>
      </c>
      <c r="N3168" t="str">
        <f t="array" ref="N3168">IF(COUNT(FIND({"数据分析","数据运营","分析师"},M3168)),"1","0")</f>
        <v>0</v>
      </c>
      <c r="O3168" t="s">
        <v>1883</v>
      </c>
      <c r="P3168" t="s">
        <v>1384</v>
      </c>
      <c r="Q3168" t="str">
        <f t="shared" si="98"/>
        <v>30</v>
      </c>
      <c r="R3168" t="str">
        <f t="shared" si="99"/>
        <v>60</v>
      </c>
      <c r="S3168" s="1" t="s">
        <v>12320</v>
      </c>
      <c r="T3168" t="s">
        <v>12455</v>
      </c>
      <c r="U3168" t="s">
        <v>12475</v>
      </c>
      <c r="V3168" t="s">
        <v>12485</v>
      </c>
      <c r="W3168" t="s">
        <v>12931</v>
      </c>
      <c r="X3168" t="s">
        <v>13082</v>
      </c>
      <c r="Y3168" t="s">
        <v>13024</v>
      </c>
      <c r="Z3168" t="s">
        <v>12920</v>
      </c>
      <c r="AA3168" t="s">
        <v>12937</v>
      </c>
    </row>
    <row r="3169" spans="1:27" x14ac:dyDescent="0.25">
      <c r="A3169" t="s">
        <v>4305</v>
      </c>
      <c r="B3169" t="s">
        <v>4510</v>
      </c>
      <c r="C3169">
        <v>2474</v>
      </c>
      <c r="D3169" t="s">
        <v>4511</v>
      </c>
      <c r="E3169" t="s">
        <v>30</v>
      </c>
      <c r="F3169" t="s">
        <v>4403</v>
      </c>
      <c r="G3169" t="s">
        <v>20</v>
      </c>
      <c r="H3169" t="s">
        <v>72</v>
      </c>
      <c r="I3169" t="s">
        <v>32</v>
      </c>
      <c r="J3169" t="s">
        <v>23</v>
      </c>
      <c r="K3169">
        <v>2368441</v>
      </c>
      <c r="L3169" t="s">
        <v>4835</v>
      </c>
      <c r="M3169" t="s">
        <v>1320</v>
      </c>
      <c r="N3169" t="str">
        <f t="array" ref="N3169">IF(COUNT(FIND({"数据分析","数据运营","分析师"},M3169)),"1","0")</f>
        <v>1</v>
      </c>
      <c r="O3169" t="s">
        <v>815</v>
      </c>
      <c r="P3169" t="s">
        <v>1384</v>
      </c>
      <c r="Q3169" t="str">
        <f t="shared" si="98"/>
        <v>20</v>
      </c>
      <c r="R3169" t="str">
        <f t="shared" si="99"/>
        <v>40</v>
      </c>
      <c r="S3169" s="1" t="s">
        <v>1583</v>
      </c>
      <c r="T3169" t="s">
        <v>12453</v>
      </c>
      <c r="U3169" t="s">
        <v>12467</v>
      </c>
      <c r="V3169" t="s">
        <v>12462</v>
      </c>
      <c r="W3169" s="1" t="s">
        <v>42</v>
      </c>
      <c r="X3169" t="s">
        <v>13274</v>
      </c>
    </row>
    <row r="3170" spans="1:27" x14ac:dyDescent="0.25">
      <c r="A3170" t="s">
        <v>4305</v>
      </c>
      <c r="B3170" t="s">
        <v>875</v>
      </c>
      <c r="C3170">
        <v>50702</v>
      </c>
      <c r="D3170" t="s">
        <v>876</v>
      </c>
      <c r="E3170" t="s">
        <v>18</v>
      </c>
      <c r="F3170" t="s">
        <v>4727</v>
      </c>
      <c r="G3170" t="s">
        <v>20</v>
      </c>
      <c r="H3170" t="s">
        <v>72</v>
      </c>
      <c r="I3170" t="s">
        <v>32</v>
      </c>
      <c r="J3170" t="s">
        <v>213</v>
      </c>
      <c r="K3170">
        <v>2543296</v>
      </c>
      <c r="L3170" t="s">
        <v>8153</v>
      </c>
      <c r="M3170" t="s">
        <v>8115</v>
      </c>
      <c r="N3170" t="str">
        <f t="array" ref="N3170">IF(COUNT(FIND({"数据分析","数据运营","分析师"},M3170)),"1","0")</f>
        <v>0</v>
      </c>
      <c r="O3170" t="s">
        <v>815</v>
      </c>
      <c r="P3170" t="s">
        <v>1384</v>
      </c>
      <c r="Q3170" t="str">
        <f t="shared" si="98"/>
        <v>20</v>
      </c>
      <c r="R3170" t="str">
        <f t="shared" si="99"/>
        <v>40</v>
      </c>
      <c r="S3170" s="1" t="s">
        <v>12319</v>
      </c>
      <c r="T3170" t="s">
        <v>12455</v>
      </c>
      <c r="U3170" t="s">
        <v>12467</v>
      </c>
      <c r="V3170" t="s">
        <v>12487</v>
      </c>
      <c r="W3170" t="s">
        <v>12941</v>
      </c>
      <c r="X3170" t="s">
        <v>12917</v>
      </c>
    </row>
    <row r="3171" spans="1:27" x14ac:dyDescent="0.25">
      <c r="A3171" t="s">
        <v>4305</v>
      </c>
      <c r="B3171" t="s">
        <v>875</v>
      </c>
      <c r="C3171">
        <v>50702</v>
      </c>
      <c r="D3171" t="s">
        <v>876</v>
      </c>
      <c r="E3171" t="s">
        <v>18</v>
      </c>
      <c r="F3171" t="s">
        <v>4322</v>
      </c>
      <c r="G3171" t="s">
        <v>20</v>
      </c>
      <c r="H3171" t="s">
        <v>72</v>
      </c>
      <c r="I3171" t="s">
        <v>32</v>
      </c>
      <c r="J3171" t="s">
        <v>213</v>
      </c>
      <c r="K3171">
        <v>2470659</v>
      </c>
      <c r="L3171" t="s">
        <v>7065</v>
      </c>
      <c r="M3171" t="s">
        <v>8154</v>
      </c>
      <c r="N3171" t="str">
        <f t="array" ref="N3171">IF(COUNT(FIND({"数据分析","数据运营","分析师"},M3171)),"1","0")</f>
        <v>0</v>
      </c>
      <c r="O3171" t="s">
        <v>1784</v>
      </c>
      <c r="P3171" t="s">
        <v>1384</v>
      </c>
      <c r="Q3171" t="str">
        <f t="shared" si="98"/>
        <v>25</v>
      </c>
      <c r="R3171" t="str">
        <f t="shared" si="99"/>
        <v>35</v>
      </c>
      <c r="S3171" s="1" t="s">
        <v>12319</v>
      </c>
      <c r="T3171" t="s">
        <v>12455</v>
      </c>
      <c r="U3171" t="s">
        <v>12467</v>
      </c>
      <c r="V3171" t="s">
        <v>12487</v>
      </c>
      <c r="W3171" t="s">
        <v>12981</v>
      </c>
      <c r="X3171" t="s">
        <v>12917</v>
      </c>
    </row>
    <row r="3172" spans="1:27" x14ac:dyDescent="0.25">
      <c r="A3172" t="s">
        <v>4305</v>
      </c>
      <c r="B3172" t="s">
        <v>875</v>
      </c>
      <c r="C3172">
        <v>50702</v>
      </c>
      <c r="D3172" t="s">
        <v>876</v>
      </c>
      <c r="E3172" t="s">
        <v>18</v>
      </c>
      <c r="F3172" t="s">
        <v>4322</v>
      </c>
      <c r="G3172" t="s">
        <v>20</v>
      </c>
      <c r="H3172" t="s">
        <v>21</v>
      </c>
      <c r="I3172" t="s">
        <v>32</v>
      </c>
      <c r="J3172" t="s">
        <v>213</v>
      </c>
      <c r="K3172">
        <v>2540531</v>
      </c>
      <c r="L3172" t="s">
        <v>8155</v>
      </c>
      <c r="M3172" t="s">
        <v>8156</v>
      </c>
      <c r="N3172" t="str">
        <f t="array" ref="N3172">IF(COUNT(FIND({"数据分析","数据运营","分析师"},M3172)),"1","0")</f>
        <v>0</v>
      </c>
      <c r="O3172" t="s">
        <v>298</v>
      </c>
      <c r="P3172" t="s">
        <v>1384</v>
      </c>
      <c r="Q3172" t="str">
        <f t="shared" si="98"/>
        <v>15</v>
      </c>
      <c r="R3172" t="str">
        <f t="shared" si="99"/>
        <v>30</v>
      </c>
      <c r="S3172" s="1" t="s">
        <v>12319</v>
      </c>
      <c r="T3172" t="s">
        <v>12455</v>
      </c>
      <c r="U3172" t="s">
        <v>12467</v>
      </c>
      <c r="V3172" t="s">
        <v>12487</v>
      </c>
      <c r="W3172" t="s">
        <v>12929</v>
      </c>
      <c r="X3172" t="s">
        <v>12916</v>
      </c>
      <c r="Y3172" t="s">
        <v>12917</v>
      </c>
    </row>
    <row r="3173" spans="1:27" x14ac:dyDescent="0.25">
      <c r="A3173" t="s">
        <v>4305</v>
      </c>
      <c r="B3173" t="s">
        <v>875</v>
      </c>
      <c r="C3173">
        <v>50702</v>
      </c>
      <c r="D3173" t="s">
        <v>876</v>
      </c>
      <c r="E3173" t="s">
        <v>18</v>
      </c>
      <c r="F3173" t="s">
        <v>4322</v>
      </c>
      <c r="G3173" t="s">
        <v>272</v>
      </c>
      <c r="H3173" t="s">
        <v>788</v>
      </c>
      <c r="I3173" t="s">
        <v>32</v>
      </c>
      <c r="J3173" t="s">
        <v>213</v>
      </c>
      <c r="K3173">
        <v>2548113</v>
      </c>
      <c r="L3173" t="s">
        <v>2548</v>
      </c>
      <c r="M3173" t="s">
        <v>670</v>
      </c>
      <c r="N3173" t="str">
        <f t="array" ref="N3173">IF(COUNT(FIND({"数据分析","数据运营","分析师"},M3173)),"1","0")</f>
        <v>0</v>
      </c>
      <c r="O3173" t="s">
        <v>298</v>
      </c>
      <c r="P3173" t="s">
        <v>1384</v>
      </c>
      <c r="Q3173" t="str">
        <f t="shared" si="98"/>
        <v>15</v>
      </c>
      <c r="R3173" t="str">
        <f t="shared" si="99"/>
        <v>30</v>
      </c>
      <c r="S3173" s="1" t="s">
        <v>12319</v>
      </c>
      <c r="T3173" t="s">
        <v>12455</v>
      </c>
      <c r="U3173" t="s">
        <v>12467</v>
      </c>
      <c r="V3173" t="s">
        <v>12487</v>
      </c>
      <c r="W3173" t="s">
        <v>12971</v>
      </c>
      <c r="X3173" t="s">
        <v>12949</v>
      </c>
      <c r="Y3173" t="s">
        <v>12917</v>
      </c>
    </row>
    <row r="3174" spans="1:27" x14ac:dyDescent="0.25">
      <c r="A3174" t="s">
        <v>4305</v>
      </c>
      <c r="B3174" t="s">
        <v>5263</v>
      </c>
      <c r="C3174">
        <v>89541</v>
      </c>
      <c r="D3174" t="s">
        <v>5264</v>
      </c>
      <c r="E3174" t="s">
        <v>18</v>
      </c>
      <c r="F3174" t="s">
        <v>4403</v>
      </c>
      <c r="G3174" t="s">
        <v>20</v>
      </c>
      <c r="H3174" t="s">
        <v>72</v>
      </c>
      <c r="I3174" t="s">
        <v>22</v>
      </c>
      <c r="J3174" t="s">
        <v>73</v>
      </c>
      <c r="K3174">
        <v>2453032</v>
      </c>
      <c r="L3174" t="s">
        <v>8157</v>
      </c>
      <c r="M3174" t="s">
        <v>8158</v>
      </c>
      <c r="N3174" t="str">
        <f t="array" ref="N3174">IF(COUNT(FIND({"数据分析","数据运营","分析师"},M3174)),"1","0")</f>
        <v>0</v>
      </c>
      <c r="O3174" t="s">
        <v>2033</v>
      </c>
      <c r="P3174" t="s">
        <v>1384</v>
      </c>
      <c r="Q3174" t="str">
        <f t="shared" si="98"/>
        <v>25</v>
      </c>
      <c r="R3174" t="str">
        <f t="shared" si="99"/>
        <v>50</v>
      </c>
      <c r="S3174" s="1" t="s">
        <v>12320</v>
      </c>
      <c r="T3174" t="s">
        <v>12455</v>
      </c>
      <c r="U3174" t="s">
        <v>12475</v>
      </c>
      <c r="V3174" t="s">
        <v>12485</v>
      </c>
      <c r="W3174" t="s">
        <v>13160</v>
      </c>
      <c r="X3174" t="s">
        <v>12919</v>
      </c>
      <c r="Y3174" t="s">
        <v>13017</v>
      </c>
      <c r="Z3174" t="s">
        <v>12920</v>
      </c>
      <c r="AA3174" t="s">
        <v>12937</v>
      </c>
    </row>
    <row r="3175" spans="1:27" x14ac:dyDescent="0.25">
      <c r="A3175" t="s">
        <v>4305</v>
      </c>
      <c r="B3175" t="s">
        <v>875</v>
      </c>
      <c r="C3175">
        <v>50702</v>
      </c>
      <c r="D3175" t="s">
        <v>876</v>
      </c>
      <c r="E3175" t="s">
        <v>18</v>
      </c>
      <c r="F3175" t="s">
        <v>5211</v>
      </c>
      <c r="G3175" t="s">
        <v>272</v>
      </c>
      <c r="H3175" t="s">
        <v>788</v>
      </c>
      <c r="I3175" t="s">
        <v>32</v>
      </c>
      <c r="J3175" t="s">
        <v>213</v>
      </c>
      <c r="K3175">
        <v>2461138</v>
      </c>
      <c r="L3175" t="s">
        <v>8159</v>
      </c>
      <c r="M3175" t="s">
        <v>670</v>
      </c>
      <c r="N3175" t="str">
        <f t="array" ref="N3175">IF(COUNT(FIND({"数据分析","数据运营","分析师"},M3175)),"1","0")</f>
        <v>0</v>
      </c>
      <c r="O3175" t="s">
        <v>1563</v>
      </c>
      <c r="P3175" t="s">
        <v>1384</v>
      </c>
      <c r="Q3175" t="str">
        <f t="shared" si="98"/>
        <v>18</v>
      </c>
      <c r="R3175" t="str">
        <f t="shared" si="99"/>
        <v>28</v>
      </c>
      <c r="S3175" s="1" t="s">
        <v>12319</v>
      </c>
      <c r="T3175" t="s">
        <v>12455</v>
      </c>
      <c r="U3175" t="s">
        <v>12467</v>
      </c>
      <c r="V3175" t="s">
        <v>12487</v>
      </c>
      <c r="W3175" t="s">
        <v>12971</v>
      </c>
      <c r="X3175" t="s">
        <v>12949</v>
      </c>
      <c r="Y3175" t="s">
        <v>12917</v>
      </c>
    </row>
    <row r="3176" spans="1:27" x14ac:dyDescent="0.25">
      <c r="A3176" t="s">
        <v>4305</v>
      </c>
      <c r="B3176" t="s">
        <v>875</v>
      </c>
      <c r="C3176">
        <v>50702</v>
      </c>
      <c r="D3176" t="s">
        <v>876</v>
      </c>
      <c r="E3176" t="s">
        <v>18</v>
      </c>
      <c r="G3176" t="s">
        <v>20</v>
      </c>
      <c r="H3176" t="s">
        <v>72</v>
      </c>
      <c r="I3176" t="s">
        <v>32</v>
      </c>
      <c r="J3176" t="s">
        <v>213</v>
      </c>
      <c r="K3176">
        <v>2408690</v>
      </c>
      <c r="L3176" t="s">
        <v>8160</v>
      </c>
      <c r="M3176" t="s">
        <v>8161</v>
      </c>
      <c r="N3176" t="str">
        <f t="array" ref="N3176">IF(COUNT(FIND({"数据分析","数据运营","分析师"},M3176)),"1","0")</f>
        <v>1</v>
      </c>
      <c r="O3176" t="s">
        <v>298</v>
      </c>
      <c r="P3176" t="s">
        <v>1384</v>
      </c>
      <c r="Q3176" t="str">
        <f t="shared" si="98"/>
        <v>15</v>
      </c>
      <c r="R3176" t="str">
        <f t="shared" si="99"/>
        <v>30</v>
      </c>
      <c r="S3176" s="1" t="s">
        <v>12319</v>
      </c>
      <c r="T3176" t="s">
        <v>12455</v>
      </c>
      <c r="U3176" t="s">
        <v>12467</v>
      </c>
      <c r="V3176" t="s">
        <v>12487</v>
      </c>
      <c r="W3176" s="1" t="s">
        <v>138</v>
      </c>
    </row>
    <row r="3177" spans="1:27" x14ac:dyDescent="0.25">
      <c r="A3177" t="s">
        <v>4305</v>
      </c>
      <c r="B3177" t="s">
        <v>4510</v>
      </c>
      <c r="C3177">
        <v>2474</v>
      </c>
      <c r="D3177" t="s">
        <v>4511</v>
      </c>
      <c r="E3177" t="s">
        <v>30</v>
      </c>
      <c r="F3177" t="s">
        <v>4403</v>
      </c>
      <c r="G3177" t="s">
        <v>20</v>
      </c>
      <c r="H3177" t="s">
        <v>72</v>
      </c>
      <c r="I3177" t="s">
        <v>32</v>
      </c>
      <c r="J3177" t="s">
        <v>23</v>
      </c>
      <c r="K3177">
        <v>2368435</v>
      </c>
      <c r="L3177" t="s">
        <v>4835</v>
      </c>
      <c r="M3177" t="s">
        <v>572</v>
      </c>
      <c r="N3177" t="str">
        <f t="array" ref="N3177">IF(COUNT(FIND({"数据分析","数据运营","分析师"},M3177)),"1","0")</f>
        <v>0</v>
      </c>
      <c r="O3177" t="s">
        <v>815</v>
      </c>
      <c r="P3177" t="s">
        <v>1384</v>
      </c>
      <c r="Q3177" t="str">
        <f t="shared" si="98"/>
        <v>20</v>
      </c>
      <c r="R3177" t="str">
        <f t="shared" si="99"/>
        <v>40</v>
      </c>
      <c r="S3177" s="1" t="s">
        <v>1583</v>
      </c>
      <c r="T3177" t="s">
        <v>12453</v>
      </c>
      <c r="U3177" t="s">
        <v>12467</v>
      </c>
      <c r="V3177" t="s">
        <v>12462</v>
      </c>
      <c r="W3177" t="s">
        <v>12941</v>
      </c>
      <c r="X3177" t="s">
        <v>12917</v>
      </c>
    </row>
    <row r="3178" spans="1:27" x14ac:dyDescent="0.25">
      <c r="A3178" t="s">
        <v>4305</v>
      </c>
      <c r="B3178" t="s">
        <v>875</v>
      </c>
      <c r="C3178">
        <v>50702</v>
      </c>
      <c r="D3178" t="s">
        <v>876</v>
      </c>
      <c r="E3178" t="s">
        <v>18</v>
      </c>
      <c r="G3178" t="s">
        <v>20</v>
      </c>
      <c r="H3178" t="s">
        <v>580</v>
      </c>
      <c r="I3178" t="s">
        <v>32</v>
      </c>
      <c r="J3178" t="s">
        <v>213</v>
      </c>
      <c r="K3178">
        <v>2408669</v>
      </c>
      <c r="L3178" t="s">
        <v>8162</v>
      </c>
      <c r="M3178" t="s">
        <v>8163</v>
      </c>
      <c r="N3178" t="str">
        <f t="array" ref="N3178">IF(COUNT(FIND({"数据分析","数据运营","分析师"},M3178)),"1","0")</f>
        <v>0</v>
      </c>
      <c r="O3178" t="s">
        <v>815</v>
      </c>
      <c r="P3178" t="s">
        <v>1384</v>
      </c>
      <c r="Q3178" t="str">
        <f t="shared" si="98"/>
        <v>20</v>
      </c>
      <c r="R3178" t="str">
        <f t="shared" si="99"/>
        <v>40</v>
      </c>
      <c r="S3178" s="1" t="s">
        <v>12319</v>
      </c>
      <c r="T3178" t="s">
        <v>12455</v>
      </c>
      <c r="U3178" t="s">
        <v>12467</v>
      </c>
      <c r="V3178" t="s">
        <v>12487</v>
      </c>
      <c r="W3178" t="s">
        <v>12941</v>
      </c>
      <c r="X3178" t="s">
        <v>12920</v>
      </c>
      <c r="Y3178" t="s">
        <v>12946</v>
      </c>
    </row>
    <row r="3179" spans="1:27" x14ac:dyDescent="0.25">
      <c r="A3179" t="s">
        <v>4305</v>
      </c>
      <c r="B3179" t="s">
        <v>875</v>
      </c>
      <c r="C3179">
        <v>50702</v>
      </c>
      <c r="D3179" t="s">
        <v>876</v>
      </c>
      <c r="E3179" t="s">
        <v>18</v>
      </c>
      <c r="F3179" t="s">
        <v>4322</v>
      </c>
      <c r="G3179" t="s">
        <v>20</v>
      </c>
      <c r="H3179" t="s">
        <v>72</v>
      </c>
      <c r="I3179" t="s">
        <v>32</v>
      </c>
      <c r="J3179" t="s">
        <v>213</v>
      </c>
      <c r="K3179">
        <v>2548217</v>
      </c>
      <c r="L3179" t="s">
        <v>2548</v>
      </c>
      <c r="M3179" t="s">
        <v>8164</v>
      </c>
      <c r="N3179" t="str">
        <f t="array" ref="N3179">IF(COUNT(FIND({"数据分析","数据运营","分析师"},M3179)),"1","0")</f>
        <v>0</v>
      </c>
      <c r="O3179" t="s">
        <v>298</v>
      </c>
      <c r="P3179" t="s">
        <v>1384</v>
      </c>
      <c r="Q3179" t="str">
        <f t="shared" si="98"/>
        <v>15</v>
      </c>
      <c r="R3179" t="str">
        <f t="shared" si="99"/>
        <v>30</v>
      </c>
      <c r="S3179" s="1" t="s">
        <v>12319</v>
      </c>
      <c r="T3179" t="s">
        <v>12455</v>
      </c>
      <c r="U3179" t="s">
        <v>12467</v>
      </c>
      <c r="V3179" t="s">
        <v>12487</v>
      </c>
      <c r="W3179" t="s">
        <v>13135</v>
      </c>
      <c r="X3179" t="s">
        <v>13002</v>
      </c>
      <c r="Y3179" t="s">
        <v>13042</v>
      </c>
      <c r="Z3179" t="s">
        <v>12917</v>
      </c>
    </row>
    <row r="3180" spans="1:27" x14ac:dyDescent="0.25">
      <c r="A3180" t="s">
        <v>4305</v>
      </c>
      <c r="B3180" t="s">
        <v>875</v>
      </c>
      <c r="C3180">
        <v>50702</v>
      </c>
      <c r="D3180" t="s">
        <v>876</v>
      </c>
      <c r="E3180" t="s">
        <v>18</v>
      </c>
      <c r="F3180" t="s">
        <v>4322</v>
      </c>
      <c r="G3180" t="s">
        <v>20</v>
      </c>
      <c r="H3180" t="s">
        <v>72</v>
      </c>
      <c r="I3180" t="s">
        <v>32</v>
      </c>
      <c r="J3180" t="s">
        <v>213</v>
      </c>
      <c r="K3180">
        <v>2552371</v>
      </c>
      <c r="L3180" t="s">
        <v>8165</v>
      </c>
      <c r="M3180" t="s">
        <v>8166</v>
      </c>
      <c r="N3180" t="str">
        <f t="array" ref="N3180">IF(COUNT(FIND({"数据分析","数据运营","分析师"},M3180)),"1","0")</f>
        <v>0</v>
      </c>
      <c r="O3180" t="s">
        <v>2033</v>
      </c>
      <c r="P3180" t="s">
        <v>1384</v>
      </c>
      <c r="Q3180" t="str">
        <f t="shared" si="98"/>
        <v>25</v>
      </c>
      <c r="R3180" t="str">
        <f t="shared" si="99"/>
        <v>50</v>
      </c>
      <c r="S3180" s="1" t="s">
        <v>12319</v>
      </c>
      <c r="T3180" t="s">
        <v>12455</v>
      </c>
      <c r="U3180" t="s">
        <v>12467</v>
      </c>
      <c r="V3180" t="s">
        <v>12487</v>
      </c>
      <c r="W3180" t="s">
        <v>12929</v>
      </c>
      <c r="X3180" t="s">
        <v>12948</v>
      </c>
      <c r="Y3180" t="s">
        <v>12919</v>
      </c>
      <c r="Z3180" t="s">
        <v>12949</v>
      </c>
      <c r="AA3180" t="s">
        <v>12917</v>
      </c>
    </row>
    <row r="3181" spans="1:27" x14ac:dyDescent="0.25">
      <c r="A3181" t="s">
        <v>4305</v>
      </c>
      <c r="B3181" t="s">
        <v>875</v>
      </c>
      <c r="C3181">
        <v>50702</v>
      </c>
      <c r="D3181" t="s">
        <v>876</v>
      </c>
      <c r="E3181" t="s">
        <v>18</v>
      </c>
      <c r="F3181" t="s">
        <v>4322</v>
      </c>
      <c r="G3181" t="s">
        <v>272</v>
      </c>
      <c r="H3181" t="s">
        <v>788</v>
      </c>
      <c r="I3181" t="s">
        <v>32</v>
      </c>
      <c r="J3181" t="s">
        <v>213</v>
      </c>
      <c r="K3181">
        <v>2512651</v>
      </c>
      <c r="L3181" t="s">
        <v>8167</v>
      </c>
      <c r="M3181" t="s">
        <v>1338</v>
      </c>
      <c r="N3181" t="str">
        <f t="array" ref="N3181">IF(COUNT(FIND({"数据分析","数据运营","分析师"},M3181)),"1","0")</f>
        <v>0</v>
      </c>
      <c r="O3181" t="s">
        <v>2020</v>
      </c>
      <c r="P3181" t="s">
        <v>1384</v>
      </c>
      <c r="Q3181" t="str">
        <f t="shared" si="98"/>
        <v>20</v>
      </c>
      <c r="R3181" t="str">
        <f t="shared" si="99"/>
        <v>28</v>
      </c>
      <c r="S3181" s="1" t="s">
        <v>12319</v>
      </c>
      <c r="T3181" t="s">
        <v>12455</v>
      </c>
      <c r="U3181" t="s">
        <v>12467</v>
      </c>
      <c r="V3181" t="s">
        <v>12487</v>
      </c>
      <c r="W3181" t="s">
        <v>12971</v>
      </c>
      <c r="X3181" t="s">
        <v>12949</v>
      </c>
      <c r="Y3181" t="s">
        <v>12917</v>
      </c>
    </row>
    <row r="3182" spans="1:27" x14ac:dyDescent="0.25">
      <c r="A3182" t="s">
        <v>4305</v>
      </c>
      <c r="B3182" t="s">
        <v>875</v>
      </c>
      <c r="C3182">
        <v>50702</v>
      </c>
      <c r="D3182" t="s">
        <v>876</v>
      </c>
      <c r="E3182" t="s">
        <v>18</v>
      </c>
      <c r="F3182" t="s">
        <v>4322</v>
      </c>
      <c r="G3182" t="s">
        <v>130</v>
      </c>
      <c r="H3182" t="s">
        <v>130</v>
      </c>
      <c r="I3182" t="s">
        <v>32</v>
      </c>
      <c r="J3182" t="s">
        <v>213</v>
      </c>
      <c r="K3182">
        <v>2230119</v>
      </c>
      <c r="L3182" t="s">
        <v>879</v>
      </c>
      <c r="M3182" t="s">
        <v>8168</v>
      </c>
      <c r="N3182" t="str">
        <f t="array" ref="N3182">IF(COUNT(FIND({"数据分析","数据运营","分析师"},M3182)),"1","0")</f>
        <v>1</v>
      </c>
      <c r="O3182" t="s">
        <v>492</v>
      </c>
      <c r="P3182" t="s">
        <v>1384</v>
      </c>
      <c r="Q3182" t="str">
        <f t="shared" si="98"/>
        <v>20</v>
      </c>
      <c r="R3182" t="str">
        <f t="shared" si="99"/>
        <v>30</v>
      </c>
      <c r="S3182" s="1" t="s">
        <v>12319</v>
      </c>
      <c r="T3182" t="s">
        <v>12455</v>
      </c>
      <c r="U3182" t="s">
        <v>12467</v>
      </c>
      <c r="V3182" t="s">
        <v>12487</v>
      </c>
      <c r="W3182" s="1" t="s">
        <v>138</v>
      </c>
      <c r="X3182" t="s">
        <v>13274</v>
      </c>
      <c r="Y3182" t="s">
        <v>13293</v>
      </c>
    </row>
    <row r="3183" spans="1:27" x14ac:dyDescent="0.25">
      <c r="A3183" t="s">
        <v>4305</v>
      </c>
      <c r="B3183" t="s">
        <v>875</v>
      </c>
      <c r="C3183">
        <v>50702</v>
      </c>
      <c r="D3183" t="s">
        <v>876</v>
      </c>
      <c r="E3183" t="s">
        <v>18</v>
      </c>
      <c r="G3183" t="s">
        <v>49</v>
      </c>
      <c r="H3183" t="s">
        <v>42</v>
      </c>
      <c r="I3183" t="s">
        <v>32</v>
      </c>
      <c r="J3183" t="s">
        <v>213</v>
      </c>
      <c r="K3183">
        <v>2485387</v>
      </c>
      <c r="L3183" t="s">
        <v>8169</v>
      </c>
      <c r="M3183" t="s">
        <v>158</v>
      </c>
      <c r="N3183" t="str">
        <f t="array" ref="N3183">IF(COUNT(FIND({"数据分析","数据运营","分析师"},M3183)),"1","0")</f>
        <v>1</v>
      </c>
      <c r="O3183" t="s">
        <v>347</v>
      </c>
      <c r="P3183" t="s">
        <v>1384</v>
      </c>
      <c r="Q3183" t="str">
        <f t="shared" si="98"/>
        <v>9</v>
      </c>
      <c r="R3183" t="str">
        <f t="shared" si="99"/>
        <v>15</v>
      </c>
      <c r="S3183" s="1" t="s">
        <v>12319</v>
      </c>
      <c r="T3183" t="s">
        <v>12455</v>
      </c>
      <c r="U3183" t="s">
        <v>12467</v>
      </c>
      <c r="V3183" t="s">
        <v>12487</v>
      </c>
      <c r="W3183" s="1" t="s">
        <v>13220</v>
      </c>
      <c r="X3183" t="s">
        <v>12810</v>
      </c>
      <c r="Y3183" t="s">
        <v>13274</v>
      </c>
      <c r="Z3183" t="s">
        <v>13293</v>
      </c>
    </row>
    <row r="3184" spans="1:27" x14ac:dyDescent="0.25">
      <c r="A3184" t="s">
        <v>4305</v>
      </c>
      <c r="B3184" t="s">
        <v>875</v>
      </c>
      <c r="C3184">
        <v>50702</v>
      </c>
      <c r="D3184" t="s">
        <v>876</v>
      </c>
      <c r="E3184" t="s">
        <v>18</v>
      </c>
      <c r="F3184" t="s">
        <v>4322</v>
      </c>
      <c r="G3184" t="s">
        <v>272</v>
      </c>
      <c r="H3184" t="s">
        <v>788</v>
      </c>
      <c r="I3184" t="s">
        <v>32</v>
      </c>
      <c r="J3184" t="s">
        <v>213</v>
      </c>
      <c r="K3184">
        <v>2496491</v>
      </c>
      <c r="L3184" t="s">
        <v>8170</v>
      </c>
      <c r="M3184" t="s">
        <v>670</v>
      </c>
      <c r="N3184" t="str">
        <f t="array" ref="N3184">IF(COUNT(FIND({"数据分析","数据运营","分析师"},M3184)),"1","0")</f>
        <v>0</v>
      </c>
      <c r="O3184" t="s">
        <v>815</v>
      </c>
      <c r="P3184" t="s">
        <v>1384</v>
      </c>
      <c r="Q3184" t="str">
        <f t="shared" si="98"/>
        <v>20</v>
      </c>
      <c r="R3184" t="str">
        <f t="shared" si="99"/>
        <v>40</v>
      </c>
      <c r="S3184" s="1" t="s">
        <v>12319</v>
      </c>
      <c r="T3184" t="s">
        <v>12455</v>
      </c>
      <c r="U3184" t="s">
        <v>12467</v>
      </c>
      <c r="V3184" t="s">
        <v>12487</v>
      </c>
      <c r="W3184" t="s">
        <v>12971</v>
      </c>
      <c r="X3184" t="s">
        <v>12949</v>
      </c>
      <c r="Y3184" t="s">
        <v>12917</v>
      </c>
    </row>
    <row r="3185" spans="1:26" x14ac:dyDescent="0.25">
      <c r="A3185" t="s">
        <v>4305</v>
      </c>
      <c r="B3185" t="s">
        <v>875</v>
      </c>
      <c r="C3185">
        <v>50702</v>
      </c>
      <c r="D3185" t="s">
        <v>876</v>
      </c>
      <c r="E3185" t="s">
        <v>18</v>
      </c>
      <c r="F3185" t="s">
        <v>4322</v>
      </c>
      <c r="G3185" t="s">
        <v>20</v>
      </c>
      <c r="H3185" t="s">
        <v>72</v>
      </c>
      <c r="I3185" t="s">
        <v>32</v>
      </c>
      <c r="J3185" t="s">
        <v>213</v>
      </c>
      <c r="K3185">
        <v>2548041</v>
      </c>
      <c r="L3185" t="s">
        <v>2548</v>
      </c>
      <c r="M3185" t="s">
        <v>8164</v>
      </c>
      <c r="N3185" t="str">
        <f t="array" ref="N3185">IF(COUNT(FIND({"数据分析","数据运营","分析师"},M3185)),"1","0")</f>
        <v>0</v>
      </c>
      <c r="O3185" t="s">
        <v>298</v>
      </c>
      <c r="P3185" t="s">
        <v>1384</v>
      </c>
      <c r="Q3185" t="str">
        <f t="shared" si="98"/>
        <v>15</v>
      </c>
      <c r="R3185" t="str">
        <f t="shared" si="99"/>
        <v>30</v>
      </c>
      <c r="S3185" s="1" t="s">
        <v>12319</v>
      </c>
      <c r="T3185" t="s">
        <v>12455</v>
      </c>
      <c r="U3185" t="s">
        <v>12467</v>
      </c>
      <c r="V3185" t="s">
        <v>12487</v>
      </c>
      <c r="W3185" t="s">
        <v>13135</v>
      </c>
      <c r="X3185" t="s">
        <v>13002</v>
      </c>
      <c r="Y3185" t="s">
        <v>13042</v>
      </c>
      <c r="Z3185" t="s">
        <v>12917</v>
      </c>
    </row>
    <row r="3186" spans="1:26" x14ac:dyDescent="0.25">
      <c r="A3186" t="s">
        <v>4305</v>
      </c>
      <c r="B3186" t="s">
        <v>4660</v>
      </c>
      <c r="C3186">
        <v>1970</v>
      </c>
      <c r="D3186" t="s">
        <v>4661</v>
      </c>
      <c r="E3186" t="s">
        <v>18</v>
      </c>
      <c r="F3186" t="s">
        <v>4662</v>
      </c>
      <c r="G3186" t="s">
        <v>272</v>
      </c>
      <c r="H3186" t="s">
        <v>447</v>
      </c>
      <c r="I3186" t="s">
        <v>32</v>
      </c>
      <c r="J3186" t="s">
        <v>23</v>
      </c>
      <c r="K3186">
        <v>2120741</v>
      </c>
      <c r="L3186" t="s">
        <v>8171</v>
      </c>
      <c r="M3186" t="s">
        <v>8172</v>
      </c>
      <c r="N3186" t="str">
        <f t="array" ref="N3186">IF(COUNT(FIND({"数据分析","数据运营","分析师"},M3186)),"1","0")</f>
        <v>0</v>
      </c>
      <c r="O3186" t="s">
        <v>231</v>
      </c>
      <c r="P3186" t="s">
        <v>1384</v>
      </c>
      <c r="Q3186" t="str">
        <f t="shared" si="98"/>
        <v>15</v>
      </c>
      <c r="R3186" t="str">
        <f t="shared" si="99"/>
        <v>25</v>
      </c>
      <c r="S3186" s="1" t="s">
        <v>12319</v>
      </c>
      <c r="T3186" t="s">
        <v>12453</v>
      </c>
      <c r="U3186" t="s">
        <v>12454</v>
      </c>
      <c r="V3186" t="s">
        <v>12830</v>
      </c>
      <c r="W3186" t="s">
        <v>12971</v>
      </c>
      <c r="X3186" t="s">
        <v>12949</v>
      </c>
      <c r="Y3186" t="s">
        <v>12917</v>
      </c>
    </row>
    <row r="3187" spans="1:26" x14ac:dyDescent="0.25">
      <c r="A3187" t="s">
        <v>4305</v>
      </c>
      <c r="B3187" t="s">
        <v>875</v>
      </c>
      <c r="C3187">
        <v>50702</v>
      </c>
      <c r="D3187" t="s">
        <v>876</v>
      </c>
      <c r="E3187" t="s">
        <v>18</v>
      </c>
      <c r="F3187" t="s">
        <v>4322</v>
      </c>
      <c r="G3187" t="s">
        <v>49</v>
      </c>
      <c r="H3187" t="s">
        <v>116</v>
      </c>
      <c r="I3187" t="s">
        <v>32</v>
      </c>
      <c r="J3187" t="s">
        <v>213</v>
      </c>
      <c r="K3187">
        <v>2081666</v>
      </c>
      <c r="L3187" t="s">
        <v>8173</v>
      </c>
      <c r="M3187" t="s">
        <v>158</v>
      </c>
      <c r="N3187" t="str">
        <f t="array" ref="N3187">IF(COUNT(FIND({"数据分析","数据运营","分析师"},M3187)),"1","0")</f>
        <v>1</v>
      </c>
      <c r="O3187" t="s">
        <v>189</v>
      </c>
      <c r="P3187" t="s">
        <v>1384</v>
      </c>
      <c r="Q3187" t="str">
        <f t="shared" si="98"/>
        <v>10</v>
      </c>
      <c r="R3187" t="str">
        <f t="shared" si="99"/>
        <v>20</v>
      </c>
      <c r="S3187" s="1" t="s">
        <v>12319</v>
      </c>
      <c r="T3187" t="s">
        <v>12455</v>
      </c>
      <c r="U3187" t="s">
        <v>12467</v>
      </c>
      <c r="V3187" t="s">
        <v>12487</v>
      </c>
      <c r="W3187" s="1" t="s">
        <v>42</v>
      </c>
      <c r="X3187" t="s">
        <v>13274</v>
      </c>
      <c r="Y3187" t="s">
        <v>13293</v>
      </c>
    </row>
    <row r="3188" spans="1:26" x14ac:dyDescent="0.25">
      <c r="A3188" t="s">
        <v>4305</v>
      </c>
      <c r="B3188" t="s">
        <v>4510</v>
      </c>
      <c r="C3188">
        <v>2474</v>
      </c>
      <c r="D3188" t="s">
        <v>4511</v>
      </c>
      <c r="E3188" t="s">
        <v>30</v>
      </c>
      <c r="F3188" t="s">
        <v>4918</v>
      </c>
      <c r="G3188" t="s">
        <v>20</v>
      </c>
      <c r="H3188" t="s">
        <v>72</v>
      </c>
      <c r="I3188" t="s">
        <v>32</v>
      </c>
      <c r="J3188" t="s">
        <v>23</v>
      </c>
      <c r="K3188">
        <v>1354576</v>
      </c>
      <c r="L3188" t="s">
        <v>4835</v>
      </c>
      <c r="M3188" t="s">
        <v>8174</v>
      </c>
      <c r="N3188" t="str">
        <f t="array" ref="N3188">IF(COUNT(FIND({"数据分析","数据运营","分析师"},M3188)),"1","0")</f>
        <v>0</v>
      </c>
      <c r="O3188" t="s">
        <v>8121</v>
      </c>
      <c r="P3188" t="s">
        <v>1384</v>
      </c>
      <c r="Q3188" t="str">
        <f t="shared" si="98"/>
        <v>22</v>
      </c>
      <c r="R3188" t="str">
        <f t="shared" si="99"/>
        <v>44</v>
      </c>
      <c r="S3188" s="1" t="s">
        <v>1583</v>
      </c>
      <c r="T3188" t="s">
        <v>12453</v>
      </c>
      <c r="U3188" t="s">
        <v>12467</v>
      </c>
      <c r="V3188" t="s">
        <v>12462</v>
      </c>
      <c r="W3188" t="s">
        <v>12996</v>
      </c>
      <c r="X3188" t="s">
        <v>12917</v>
      </c>
    </row>
    <row r="3189" spans="1:26" x14ac:dyDescent="0.25">
      <c r="A3189" t="s">
        <v>4305</v>
      </c>
      <c r="B3189" t="s">
        <v>4707</v>
      </c>
      <c r="C3189">
        <v>62</v>
      </c>
      <c r="D3189" t="s">
        <v>4708</v>
      </c>
      <c r="E3189" t="s">
        <v>18</v>
      </c>
      <c r="G3189" t="s">
        <v>272</v>
      </c>
      <c r="H3189" t="s">
        <v>447</v>
      </c>
      <c r="I3189" t="s">
        <v>32</v>
      </c>
      <c r="J3189" t="s">
        <v>274</v>
      </c>
      <c r="K3189">
        <v>2151998</v>
      </c>
      <c r="L3189" t="s">
        <v>8175</v>
      </c>
      <c r="M3189" t="s">
        <v>8176</v>
      </c>
      <c r="N3189" t="str">
        <f t="array" ref="N3189">IF(COUNT(FIND({"数据分析","数据运营","分析师"},M3189)),"1","0")</f>
        <v>0</v>
      </c>
      <c r="O3189" t="s">
        <v>298</v>
      </c>
      <c r="P3189" t="s">
        <v>1384</v>
      </c>
      <c r="Q3189" t="str">
        <f t="shared" si="98"/>
        <v>15</v>
      </c>
      <c r="R3189" t="str">
        <f t="shared" si="99"/>
        <v>30</v>
      </c>
      <c r="S3189" s="1" t="s">
        <v>6954</v>
      </c>
      <c r="T3189" t="s">
        <v>12460</v>
      </c>
      <c r="U3189" t="s">
        <v>12675</v>
      </c>
      <c r="V3189" t="s">
        <v>12831</v>
      </c>
      <c r="W3189" t="s">
        <v>12971</v>
      </c>
      <c r="X3189" t="s">
        <v>12949</v>
      </c>
      <c r="Y3189" t="s">
        <v>12964</v>
      </c>
      <c r="Z3189" t="s">
        <v>12917</v>
      </c>
    </row>
    <row r="3190" spans="1:26" x14ac:dyDescent="0.25">
      <c r="A3190" t="s">
        <v>4305</v>
      </c>
      <c r="B3190" t="s">
        <v>4510</v>
      </c>
      <c r="C3190">
        <v>2474</v>
      </c>
      <c r="D3190" t="s">
        <v>4511</v>
      </c>
      <c r="E3190" t="s">
        <v>30</v>
      </c>
      <c r="F3190" t="s">
        <v>8177</v>
      </c>
      <c r="G3190" t="s">
        <v>20</v>
      </c>
      <c r="H3190" t="s">
        <v>72</v>
      </c>
      <c r="I3190" t="s">
        <v>32</v>
      </c>
      <c r="J3190" t="s">
        <v>23</v>
      </c>
      <c r="K3190">
        <v>1819720</v>
      </c>
      <c r="L3190" t="s">
        <v>7009</v>
      </c>
      <c r="M3190" t="s">
        <v>8178</v>
      </c>
      <c r="N3190" t="str">
        <f t="array" ref="N3190">IF(COUNT(FIND({"数据分析","数据运营","分析师"},M3190)),"1","0")</f>
        <v>0</v>
      </c>
      <c r="O3190" t="s">
        <v>815</v>
      </c>
      <c r="P3190" t="s">
        <v>1384</v>
      </c>
      <c r="Q3190" t="str">
        <f t="shared" si="98"/>
        <v>20</v>
      </c>
      <c r="R3190" t="str">
        <f t="shared" si="99"/>
        <v>40</v>
      </c>
      <c r="S3190" s="1" t="s">
        <v>1583</v>
      </c>
      <c r="T3190" t="s">
        <v>12453</v>
      </c>
      <c r="U3190" t="s">
        <v>12467</v>
      </c>
      <c r="V3190" t="s">
        <v>12462</v>
      </c>
      <c r="W3190" t="s">
        <v>12931</v>
      </c>
      <c r="X3190" t="s">
        <v>13082</v>
      </c>
      <c r="Y3190" t="s">
        <v>12920</v>
      </c>
      <c r="Z3190" t="s">
        <v>12937</v>
      </c>
    </row>
    <row r="3191" spans="1:26" x14ac:dyDescent="0.25">
      <c r="A3191" t="s">
        <v>4305</v>
      </c>
      <c r="B3191" t="s">
        <v>875</v>
      </c>
      <c r="C3191">
        <v>50702</v>
      </c>
      <c r="D3191" t="s">
        <v>876</v>
      </c>
      <c r="E3191" t="s">
        <v>18</v>
      </c>
      <c r="F3191" t="s">
        <v>4727</v>
      </c>
      <c r="G3191" t="s">
        <v>49</v>
      </c>
      <c r="H3191" t="s">
        <v>42</v>
      </c>
      <c r="I3191" t="s">
        <v>32</v>
      </c>
      <c r="J3191" t="s">
        <v>213</v>
      </c>
      <c r="K3191">
        <v>2289588</v>
      </c>
      <c r="L3191" t="s">
        <v>8179</v>
      </c>
      <c r="M3191" t="s">
        <v>158</v>
      </c>
      <c r="N3191" t="str">
        <f t="array" ref="N3191">IF(COUNT(FIND({"数据分析","数据运营","分析师"},M3191)),"1","0")</f>
        <v>1</v>
      </c>
      <c r="O3191" t="s">
        <v>189</v>
      </c>
      <c r="P3191" t="s">
        <v>1384</v>
      </c>
      <c r="Q3191" t="str">
        <f t="shared" si="98"/>
        <v>10</v>
      </c>
      <c r="R3191" t="str">
        <f t="shared" si="99"/>
        <v>20</v>
      </c>
      <c r="S3191" s="1" t="s">
        <v>12319</v>
      </c>
      <c r="T3191" t="s">
        <v>12455</v>
      </c>
      <c r="U3191" t="s">
        <v>12467</v>
      </c>
      <c r="V3191" t="s">
        <v>12487</v>
      </c>
      <c r="W3191" s="1" t="s">
        <v>13220</v>
      </c>
      <c r="X3191" t="s">
        <v>12810</v>
      </c>
      <c r="Y3191" t="s">
        <v>13274</v>
      </c>
      <c r="Z3191" t="s">
        <v>13293</v>
      </c>
    </row>
    <row r="3192" spans="1:26" x14ac:dyDescent="0.25">
      <c r="A3192" t="s">
        <v>4305</v>
      </c>
      <c r="B3192" t="s">
        <v>875</v>
      </c>
      <c r="C3192">
        <v>50702</v>
      </c>
      <c r="D3192" t="s">
        <v>876</v>
      </c>
      <c r="E3192" t="s">
        <v>18</v>
      </c>
      <c r="F3192" t="s">
        <v>4322</v>
      </c>
      <c r="G3192" t="s">
        <v>272</v>
      </c>
      <c r="H3192" t="s">
        <v>788</v>
      </c>
      <c r="I3192" t="s">
        <v>32</v>
      </c>
      <c r="J3192" t="s">
        <v>213</v>
      </c>
      <c r="K3192">
        <v>2356546</v>
      </c>
      <c r="L3192" t="s">
        <v>879</v>
      </c>
      <c r="M3192" t="s">
        <v>1338</v>
      </c>
      <c r="N3192" t="str">
        <f t="array" ref="N3192">IF(COUNT(FIND({"数据分析","数据运营","分析师"},M3192)),"1","0")</f>
        <v>0</v>
      </c>
      <c r="O3192" t="s">
        <v>492</v>
      </c>
      <c r="P3192" t="s">
        <v>1384</v>
      </c>
      <c r="Q3192" t="str">
        <f t="shared" si="98"/>
        <v>20</v>
      </c>
      <c r="R3192" t="str">
        <f t="shared" si="99"/>
        <v>30</v>
      </c>
      <c r="S3192" s="1" t="s">
        <v>12319</v>
      </c>
      <c r="T3192" t="s">
        <v>12455</v>
      </c>
      <c r="U3192" t="s">
        <v>12467</v>
      </c>
      <c r="V3192" t="s">
        <v>12487</v>
      </c>
      <c r="W3192" t="s">
        <v>12971</v>
      </c>
      <c r="X3192" t="s">
        <v>12949</v>
      </c>
      <c r="Y3192" t="s">
        <v>12917</v>
      </c>
    </row>
    <row r="3193" spans="1:26" x14ac:dyDescent="0.25">
      <c r="A3193" t="s">
        <v>4305</v>
      </c>
      <c r="B3193" t="s">
        <v>875</v>
      </c>
      <c r="C3193">
        <v>50702</v>
      </c>
      <c r="D3193" t="s">
        <v>876</v>
      </c>
      <c r="E3193" t="s">
        <v>18</v>
      </c>
      <c r="F3193" t="s">
        <v>4322</v>
      </c>
      <c r="G3193" t="s">
        <v>41</v>
      </c>
      <c r="H3193" t="s">
        <v>42</v>
      </c>
      <c r="I3193" t="s">
        <v>32</v>
      </c>
      <c r="J3193" t="s">
        <v>213</v>
      </c>
      <c r="K3193">
        <v>2230093</v>
      </c>
      <c r="L3193" t="s">
        <v>879</v>
      </c>
      <c r="M3193" t="s">
        <v>1338</v>
      </c>
      <c r="N3193" t="str">
        <f t="array" ref="N3193">IF(COUNT(FIND({"数据分析","数据运营","分析师"},M3193)),"1","0")</f>
        <v>0</v>
      </c>
      <c r="O3193" t="s">
        <v>492</v>
      </c>
      <c r="P3193" t="s">
        <v>1384</v>
      </c>
      <c r="Q3193" t="str">
        <f t="shared" si="98"/>
        <v>20</v>
      </c>
      <c r="R3193" t="str">
        <f t="shared" si="99"/>
        <v>30</v>
      </c>
      <c r="S3193" s="1" t="s">
        <v>12319</v>
      </c>
      <c r="T3193" t="s">
        <v>12455</v>
      </c>
      <c r="U3193" t="s">
        <v>12467</v>
      </c>
      <c r="V3193" t="s">
        <v>12487</v>
      </c>
      <c r="W3193" t="s">
        <v>12971</v>
      </c>
      <c r="X3193" t="s">
        <v>12915</v>
      </c>
      <c r="Y3193" t="s">
        <v>12949</v>
      </c>
      <c r="Z3193" t="s">
        <v>12917</v>
      </c>
    </row>
    <row r="3194" spans="1:26" x14ac:dyDescent="0.25">
      <c r="A3194" t="s">
        <v>4305</v>
      </c>
      <c r="B3194" t="s">
        <v>919</v>
      </c>
      <c r="C3194">
        <v>3038</v>
      </c>
      <c r="D3194" t="s">
        <v>920</v>
      </c>
      <c r="E3194" t="s">
        <v>30</v>
      </c>
      <c r="F3194" t="s">
        <v>4522</v>
      </c>
      <c r="G3194" t="s">
        <v>272</v>
      </c>
      <c r="H3194" t="s">
        <v>788</v>
      </c>
      <c r="I3194" t="s">
        <v>32</v>
      </c>
      <c r="J3194" t="s">
        <v>142</v>
      </c>
      <c r="K3194">
        <v>2105231</v>
      </c>
      <c r="L3194" t="s">
        <v>7133</v>
      </c>
      <c r="M3194" t="s">
        <v>8180</v>
      </c>
      <c r="N3194" t="str">
        <f t="array" ref="N3194">IF(COUNT(FIND({"数据分析","数据运营","分析师"},M3194)),"1","0")</f>
        <v>0</v>
      </c>
      <c r="O3194" t="s">
        <v>298</v>
      </c>
      <c r="P3194" t="s">
        <v>1384</v>
      </c>
      <c r="Q3194" t="str">
        <f t="shared" si="98"/>
        <v>15</v>
      </c>
      <c r="R3194" t="str">
        <f t="shared" si="99"/>
        <v>30</v>
      </c>
      <c r="S3194" s="1" t="s">
        <v>12342</v>
      </c>
      <c r="T3194" t="s">
        <v>12453</v>
      </c>
      <c r="U3194" t="s">
        <v>12464</v>
      </c>
      <c r="V3194" t="s">
        <v>12454</v>
      </c>
      <c r="W3194" t="s">
        <v>12986</v>
      </c>
      <c r="X3194" t="s">
        <v>12948</v>
      </c>
      <c r="Y3194" t="s">
        <v>12949</v>
      </c>
      <c r="Z3194" t="s">
        <v>12917</v>
      </c>
    </row>
    <row r="3195" spans="1:26" x14ac:dyDescent="0.25">
      <c r="A3195" t="s">
        <v>4305</v>
      </c>
      <c r="B3195" t="s">
        <v>4510</v>
      </c>
      <c r="C3195">
        <v>2474</v>
      </c>
      <c r="D3195" t="s">
        <v>4511</v>
      </c>
      <c r="E3195" t="s">
        <v>30</v>
      </c>
      <c r="G3195" t="s">
        <v>20</v>
      </c>
      <c r="H3195" t="s">
        <v>72</v>
      </c>
      <c r="I3195" t="s">
        <v>32</v>
      </c>
      <c r="J3195" t="s">
        <v>23</v>
      </c>
      <c r="K3195">
        <v>1995229</v>
      </c>
      <c r="L3195" t="s">
        <v>8181</v>
      </c>
      <c r="M3195" t="s">
        <v>8182</v>
      </c>
      <c r="N3195" t="str">
        <f t="array" ref="N3195">IF(COUNT(FIND({"数据分析","数据运营","分析师"},M3195)),"1","0")</f>
        <v>0</v>
      </c>
      <c r="O3195" t="s">
        <v>815</v>
      </c>
      <c r="P3195" t="s">
        <v>1384</v>
      </c>
      <c r="Q3195" t="str">
        <f t="shared" si="98"/>
        <v>20</v>
      </c>
      <c r="R3195" t="str">
        <f t="shared" si="99"/>
        <v>40</v>
      </c>
      <c r="S3195" s="1" t="s">
        <v>1583</v>
      </c>
      <c r="T3195" t="s">
        <v>12453</v>
      </c>
      <c r="U3195" t="s">
        <v>12467</v>
      </c>
      <c r="V3195" t="s">
        <v>12462</v>
      </c>
      <c r="W3195" t="s">
        <v>12931</v>
      </c>
      <c r="X3195" t="s">
        <v>13053</v>
      </c>
      <c r="Y3195" t="s">
        <v>13082</v>
      </c>
      <c r="Z3195" t="s">
        <v>12917</v>
      </c>
    </row>
    <row r="3196" spans="1:26" x14ac:dyDescent="0.25">
      <c r="A3196" t="s">
        <v>4305</v>
      </c>
      <c r="B3196" t="s">
        <v>4510</v>
      </c>
      <c r="C3196">
        <v>2474</v>
      </c>
      <c r="D3196" t="s">
        <v>4511</v>
      </c>
      <c r="E3196" t="s">
        <v>30</v>
      </c>
      <c r="F3196" t="s">
        <v>4403</v>
      </c>
      <c r="G3196" t="s">
        <v>20</v>
      </c>
      <c r="H3196" t="s">
        <v>72</v>
      </c>
      <c r="I3196" t="s">
        <v>32</v>
      </c>
      <c r="J3196" t="s">
        <v>23</v>
      </c>
      <c r="K3196">
        <v>1928625</v>
      </c>
      <c r="L3196" t="s">
        <v>7009</v>
      </c>
      <c r="M3196" t="s">
        <v>8183</v>
      </c>
      <c r="N3196" t="str">
        <f t="array" ref="N3196">IF(COUNT(FIND({"数据分析","数据运营","分析师"},M3196)),"1","0")</f>
        <v>0</v>
      </c>
      <c r="O3196" t="s">
        <v>815</v>
      </c>
      <c r="P3196" t="s">
        <v>1384</v>
      </c>
      <c r="Q3196" t="str">
        <f t="shared" si="98"/>
        <v>20</v>
      </c>
      <c r="R3196" t="str">
        <f t="shared" si="99"/>
        <v>40</v>
      </c>
      <c r="S3196" s="1" t="s">
        <v>1583</v>
      </c>
      <c r="T3196" t="s">
        <v>12453</v>
      </c>
      <c r="U3196" t="s">
        <v>12467</v>
      </c>
      <c r="V3196" t="s">
        <v>12462</v>
      </c>
      <c r="W3196" t="s">
        <v>12929</v>
      </c>
      <c r="X3196" t="s">
        <v>12917</v>
      </c>
    </row>
    <row r="3197" spans="1:26" x14ac:dyDescent="0.25">
      <c r="A3197" t="s">
        <v>4305</v>
      </c>
      <c r="B3197" t="s">
        <v>875</v>
      </c>
      <c r="C3197">
        <v>50702</v>
      </c>
      <c r="D3197" t="s">
        <v>876</v>
      </c>
      <c r="E3197" t="s">
        <v>18</v>
      </c>
      <c r="G3197" t="s">
        <v>272</v>
      </c>
      <c r="H3197" t="s">
        <v>447</v>
      </c>
      <c r="I3197" t="s">
        <v>218</v>
      </c>
      <c r="J3197" t="s">
        <v>213</v>
      </c>
      <c r="K3197">
        <v>2309094</v>
      </c>
      <c r="L3197" t="s">
        <v>879</v>
      </c>
      <c r="M3197" t="s">
        <v>8184</v>
      </c>
      <c r="N3197" t="str">
        <f t="array" ref="N3197">IF(COUNT(FIND({"数据分析","数据运营","分析师"},M3197)),"1","0")</f>
        <v>0</v>
      </c>
      <c r="O3197" t="s">
        <v>231</v>
      </c>
      <c r="P3197" t="s">
        <v>1384</v>
      </c>
      <c r="Q3197" t="str">
        <f t="shared" si="98"/>
        <v>15</v>
      </c>
      <c r="R3197" t="str">
        <f t="shared" si="99"/>
        <v>25</v>
      </c>
      <c r="S3197" s="1" t="s">
        <v>12319</v>
      </c>
      <c r="T3197" t="s">
        <v>12455</v>
      </c>
      <c r="U3197" t="s">
        <v>12467</v>
      </c>
      <c r="V3197" t="s">
        <v>12487</v>
      </c>
      <c r="W3197" t="s">
        <v>12971</v>
      </c>
      <c r="X3197" t="s">
        <v>12949</v>
      </c>
      <c r="Y3197" t="s">
        <v>12917</v>
      </c>
    </row>
    <row r="3198" spans="1:26" x14ac:dyDescent="0.25">
      <c r="A3198" t="s">
        <v>4305</v>
      </c>
      <c r="B3198" t="s">
        <v>875</v>
      </c>
      <c r="C3198">
        <v>50702</v>
      </c>
      <c r="D3198" t="s">
        <v>876</v>
      </c>
      <c r="E3198" t="s">
        <v>18</v>
      </c>
      <c r="F3198" t="s">
        <v>4322</v>
      </c>
      <c r="G3198" t="s">
        <v>272</v>
      </c>
      <c r="H3198" t="s">
        <v>447</v>
      </c>
      <c r="I3198" t="s">
        <v>32</v>
      </c>
      <c r="J3198" t="s">
        <v>213</v>
      </c>
      <c r="K3198">
        <v>2400167</v>
      </c>
      <c r="L3198" t="s">
        <v>2548</v>
      </c>
      <c r="M3198" t="s">
        <v>1338</v>
      </c>
      <c r="N3198" t="str">
        <f t="array" ref="N3198">IF(COUNT(FIND({"数据分析","数据运营","分析师"},M3198)),"1","0")</f>
        <v>0</v>
      </c>
      <c r="O3198" t="s">
        <v>298</v>
      </c>
      <c r="P3198" t="s">
        <v>1384</v>
      </c>
      <c r="Q3198" t="str">
        <f t="shared" si="98"/>
        <v>15</v>
      </c>
      <c r="R3198" t="str">
        <f t="shared" si="99"/>
        <v>30</v>
      </c>
      <c r="S3198" s="1" t="s">
        <v>12319</v>
      </c>
      <c r="T3198" t="s">
        <v>12455</v>
      </c>
      <c r="U3198" t="s">
        <v>12467</v>
      </c>
      <c r="V3198" t="s">
        <v>12487</v>
      </c>
      <c r="W3198" t="s">
        <v>12971</v>
      </c>
      <c r="X3198" t="s">
        <v>12949</v>
      </c>
      <c r="Y3198" t="s">
        <v>12917</v>
      </c>
    </row>
    <row r="3199" spans="1:26" x14ac:dyDescent="0.25">
      <c r="A3199" t="s">
        <v>4305</v>
      </c>
      <c r="B3199" t="s">
        <v>875</v>
      </c>
      <c r="C3199">
        <v>50702</v>
      </c>
      <c r="D3199" t="s">
        <v>876</v>
      </c>
      <c r="E3199" t="s">
        <v>18</v>
      </c>
      <c r="F3199" t="s">
        <v>4322</v>
      </c>
      <c r="G3199" t="s">
        <v>272</v>
      </c>
      <c r="H3199" t="s">
        <v>447</v>
      </c>
      <c r="I3199" t="s">
        <v>32</v>
      </c>
      <c r="J3199" t="s">
        <v>213</v>
      </c>
      <c r="K3199">
        <v>2369924</v>
      </c>
      <c r="L3199" t="s">
        <v>2548</v>
      </c>
      <c r="M3199" t="s">
        <v>1338</v>
      </c>
      <c r="N3199" t="str">
        <f t="array" ref="N3199">IF(COUNT(FIND({"数据分析","数据运营","分析师"},M3199)),"1","0")</f>
        <v>0</v>
      </c>
      <c r="O3199" t="s">
        <v>298</v>
      </c>
      <c r="P3199" t="s">
        <v>1384</v>
      </c>
      <c r="Q3199" t="str">
        <f t="shared" si="98"/>
        <v>15</v>
      </c>
      <c r="R3199" t="str">
        <f t="shared" si="99"/>
        <v>30</v>
      </c>
      <c r="S3199" s="1" t="s">
        <v>12319</v>
      </c>
      <c r="T3199" t="s">
        <v>12455</v>
      </c>
      <c r="U3199" t="s">
        <v>12467</v>
      </c>
      <c r="V3199" t="s">
        <v>12487</v>
      </c>
      <c r="W3199" t="s">
        <v>12971</v>
      </c>
      <c r="X3199" t="s">
        <v>12949</v>
      </c>
      <c r="Y3199" t="s">
        <v>12917</v>
      </c>
    </row>
    <row r="3200" spans="1:26" x14ac:dyDescent="0.25">
      <c r="A3200" t="s">
        <v>4305</v>
      </c>
      <c r="B3200" t="s">
        <v>4707</v>
      </c>
      <c r="C3200">
        <v>62</v>
      </c>
      <c r="D3200" t="s">
        <v>4708</v>
      </c>
      <c r="E3200" t="s">
        <v>18</v>
      </c>
      <c r="G3200" t="s">
        <v>130</v>
      </c>
      <c r="H3200" t="s">
        <v>130</v>
      </c>
      <c r="I3200" t="s">
        <v>32</v>
      </c>
      <c r="J3200" t="s">
        <v>274</v>
      </c>
      <c r="K3200">
        <v>2152073</v>
      </c>
      <c r="L3200" t="s">
        <v>8185</v>
      </c>
      <c r="M3200" t="s">
        <v>8186</v>
      </c>
      <c r="N3200" t="str">
        <f t="array" ref="N3200">IF(COUNT(FIND({"数据分析","数据运营","分析师"},M3200)),"1","0")</f>
        <v>1</v>
      </c>
      <c r="O3200" t="s">
        <v>3460</v>
      </c>
      <c r="P3200" t="s">
        <v>1384</v>
      </c>
      <c r="Q3200" t="str">
        <f t="shared" si="98"/>
        <v>9</v>
      </c>
      <c r="R3200" t="str">
        <f t="shared" si="99"/>
        <v>18</v>
      </c>
      <c r="S3200" s="1" t="s">
        <v>6954</v>
      </c>
      <c r="T3200" t="s">
        <v>12460</v>
      </c>
      <c r="U3200" t="s">
        <v>12675</v>
      </c>
      <c r="V3200" t="s">
        <v>12831</v>
      </c>
      <c r="W3200" s="1" t="s">
        <v>130</v>
      </c>
      <c r="X3200" t="s">
        <v>12810</v>
      </c>
      <c r="Y3200" t="s">
        <v>13302</v>
      </c>
      <c r="Z3200" t="s">
        <v>13274</v>
      </c>
    </row>
    <row r="3201" spans="1:27" x14ac:dyDescent="0.25">
      <c r="A3201" t="s">
        <v>4305</v>
      </c>
      <c r="B3201" t="s">
        <v>875</v>
      </c>
      <c r="C3201">
        <v>50702</v>
      </c>
      <c r="D3201" t="s">
        <v>876</v>
      </c>
      <c r="E3201" t="s">
        <v>18</v>
      </c>
      <c r="F3201" t="s">
        <v>4322</v>
      </c>
      <c r="G3201" t="s">
        <v>20</v>
      </c>
      <c r="H3201" t="s">
        <v>72</v>
      </c>
      <c r="I3201" t="s">
        <v>32</v>
      </c>
      <c r="J3201" t="s">
        <v>213</v>
      </c>
      <c r="K3201">
        <v>2433248</v>
      </c>
      <c r="L3201" t="s">
        <v>2548</v>
      </c>
      <c r="M3201" t="s">
        <v>8187</v>
      </c>
      <c r="N3201" t="str">
        <f t="array" ref="N3201">IF(COUNT(FIND({"数据分析","数据运营","分析师"},M3201)),"1","0")</f>
        <v>0</v>
      </c>
      <c r="O3201" t="s">
        <v>298</v>
      </c>
      <c r="P3201" t="s">
        <v>1384</v>
      </c>
      <c r="Q3201" t="str">
        <f t="shared" si="98"/>
        <v>15</v>
      </c>
      <c r="R3201" t="str">
        <f t="shared" si="99"/>
        <v>30</v>
      </c>
      <c r="S3201" s="1" t="s">
        <v>12319</v>
      </c>
      <c r="T3201" t="s">
        <v>12455</v>
      </c>
      <c r="U3201" t="s">
        <v>12467</v>
      </c>
      <c r="V3201" t="s">
        <v>12487</v>
      </c>
      <c r="W3201" t="s">
        <v>13135</v>
      </c>
      <c r="X3201" t="s">
        <v>13002</v>
      </c>
      <c r="Y3201" t="s">
        <v>13042</v>
      </c>
      <c r="Z3201" t="s">
        <v>12917</v>
      </c>
    </row>
    <row r="3202" spans="1:27" x14ac:dyDescent="0.25">
      <c r="A3202" t="s">
        <v>4305</v>
      </c>
      <c r="B3202" t="s">
        <v>4660</v>
      </c>
      <c r="C3202">
        <v>1970</v>
      </c>
      <c r="D3202" t="s">
        <v>4661</v>
      </c>
      <c r="E3202" t="s">
        <v>18</v>
      </c>
      <c r="G3202" t="s">
        <v>20</v>
      </c>
      <c r="H3202" t="s">
        <v>72</v>
      </c>
      <c r="I3202" t="s">
        <v>32</v>
      </c>
      <c r="J3202" t="s">
        <v>23</v>
      </c>
      <c r="K3202">
        <v>2560923</v>
      </c>
      <c r="L3202" t="s">
        <v>7328</v>
      </c>
      <c r="M3202" t="s">
        <v>8188</v>
      </c>
      <c r="N3202" t="str">
        <f t="array" ref="N3202">IF(COUNT(FIND({"数据分析","数据运营","分析师"},M3202)),"1","0")</f>
        <v>0</v>
      </c>
      <c r="O3202" t="s">
        <v>1518</v>
      </c>
      <c r="P3202" t="s">
        <v>1384</v>
      </c>
      <c r="Q3202" t="str">
        <f t="shared" ref="Q3202:Q3265" si="100">LEFT(O3202,FIND("k",O3202,1)-1)</f>
        <v>20</v>
      </c>
      <c r="R3202" t="str">
        <f t="shared" ref="R3202:R3265" si="101">MID(O3202,FIND("-",O3202,1)+1,LEN(O3202)-FIND("-",O3202,1)-1)</f>
        <v>35</v>
      </c>
      <c r="S3202" s="1" t="s">
        <v>12319</v>
      </c>
      <c r="T3202" t="s">
        <v>12453</v>
      </c>
      <c r="U3202" t="s">
        <v>12454</v>
      </c>
      <c r="V3202" t="s">
        <v>12830</v>
      </c>
      <c r="W3202" t="s">
        <v>12986</v>
      </c>
      <c r="X3202" t="s">
        <v>12917</v>
      </c>
    </row>
    <row r="3203" spans="1:27" x14ac:dyDescent="0.25">
      <c r="A3203" t="s">
        <v>4305</v>
      </c>
      <c r="B3203" t="s">
        <v>875</v>
      </c>
      <c r="C3203">
        <v>50702</v>
      </c>
      <c r="D3203" t="s">
        <v>876</v>
      </c>
      <c r="E3203" t="s">
        <v>18</v>
      </c>
      <c r="F3203" t="s">
        <v>4399</v>
      </c>
      <c r="G3203" t="s">
        <v>272</v>
      </c>
      <c r="H3203" t="s">
        <v>788</v>
      </c>
      <c r="I3203" t="s">
        <v>22</v>
      </c>
      <c r="J3203" t="s">
        <v>213</v>
      </c>
      <c r="K3203">
        <v>2335494</v>
      </c>
      <c r="L3203" t="s">
        <v>8189</v>
      </c>
      <c r="M3203" t="s">
        <v>670</v>
      </c>
      <c r="N3203" t="str">
        <f t="array" ref="N3203">IF(COUNT(FIND({"数据分析","数据运营","分析师"},M3203)),"1","0")</f>
        <v>0</v>
      </c>
      <c r="O3203" t="s">
        <v>298</v>
      </c>
      <c r="P3203" t="s">
        <v>1384</v>
      </c>
      <c r="Q3203" t="str">
        <f t="shared" si="100"/>
        <v>15</v>
      </c>
      <c r="R3203" t="str">
        <f t="shared" si="101"/>
        <v>30</v>
      </c>
      <c r="S3203" s="1" t="s">
        <v>12319</v>
      </c>
      <c r="T3203" t="s">
        <v>12455</v>
      </c>
      <c r="U3203" t="s">
        <v>12467</v>
      </c>
      <c r="V3203" t="s">
        <v>12487</v>
      </c>
      <c r="W3203" t="s">
        <v>12971</v>
      </c>
      <c r="X3203" t="s">
        <v>12949</v>
      </c>
      <c r="Y3203" t="s">
        <v>12917</v>
      </c>
    </row>
    <row r="3204" spans="1:27" x14ac:dyDescent="0.25">
      <c r="A3204" t="s">
        <v>4305</v>
      </c>
      <c r="B3204" t="s">
        <v>4510</v>
      </c>
      <c r="C3204">
        <v>2474</v>
      </c>
      <c r="D3204" t="s">
        <v>4511</v>
      </c>
      <c r="E3204" t="s">
        <v>30</v>
      </c>
      <c r="G3204" t="s">
        <v>49</v>
      </c>
      <c r="H3204" t="s">
        <v>42</v>
      </c>
      <c r="I3204" t="s">
        <v>32</v>
      </c>
      <c r="J3204" t="s">
        <v>23</v>
      </c>
      <c r="K3204">
        <v>2105272</v>
      </c>
      <c r="L3204" t="s">
        <v>6744</v>
      </c>
      <c r="M3204" t="s">
        <v>5275</v>
      </c>
      <c r="N3204" t="str">
        <f t="array" ref="N3204">IF(COUNT(FIND({"数据分析","数据运营","分析师"},M3204)),"1","0")</f>
        <v>1</v>
      </c>
      <c r="O3204" t="s">
        <v>815</v>
      </c>
      <c r="P3204" t="s">
        <v>1384</v>
      </c>
      <c r="Q3204" t="str">
        <f t="shared" si="100"/>
        <v>20</v>
      </c>
      <c r="R3204" t="str">
        <f t="shared" si="101"/>
        <v>40</v>
      </c>
      <c r="S3204" s="1" t="s">
        <v>1583</v>
      </c>
      <c r="T3204" t="s">
        <v>12453</v>
      </c>
      <c r="U3204" t="s">
        <v>12467</v>
      </c>
      <c r="V3204" t="s">
        <v>12462</v>
      </c>
      <c r="W3204" s="1" t="s">
        <v>13220</v>
      </c>
      <c r="X3204" t="s">
        <v>12810</v>
      </c>
      <c r="Y3204" t="s">
        <v>13274</v>
      </c>
      <c r="Z3204" t="s">
        <v>13293</v>
      </c>
    </row>
    <row r="3205" spans="1:27" x14ac:dyDescent="0.25">
      <c r="A3205" t="s">
        <v>4305</v>
      </c>
      <c r="B3205" t="s">
        <v>875</v>
      </c>
      <c r="C3205">
        <v>50702</v>
      </c>
      <c r="D3205" t="s">
        <v>876</v>
      </c>
      <c r="E3205" t="s">
        <v>18</v>
      </c>
      <c r="F3205" t="s">
        <v>4322</v>
      </c>
      <c r="G3205" t="s">
        <v>20</v>
      </c>
      <c r="H3205" t="s">
        <v>72</v>
      </c>
      <c r="I3205" t="s">
        <v>32</v>
      </c>
      <c r="J3205" t="s">
        <v>213</v>
      </c>
      <c r="K3205">
        <v>2479066</v>
      </c>
      <c r="L3205" t="s">
        <v>2548</v>
      </c>
      <c r="M3205" t="s">
        <v>6454</v>
      </c>
      <c r="N3205" t="str">
        <f t="array" ref="N3205">IF(COUNT(FIND({"数据分析","数据运营","分析师"},M3205)),"1","0")</f>
        <v>0</v>
      </c>
      <c r="O3205" t="s">
        <v>298</v>
      </c>
      <c r="P3205" t="s">
        <v>1384</v>
      </c>
      <c r="Q3205" t="str">
        <f t="shared" si="100"/>
        <v>15</v>
      </c>
      <c r="R3205" t="str">
        <f t="shared" si="101"/>
        <v>30</v>
      </c>
      <c r="S3205" s="1" t="s">
        <v>12319</v>
      </c>
      <c r="T3205" t="s">
        <v>12455</v>
      </c>
      <c r="U3205" t="s">
        <v>12467</v>
      </c>
      <c r="V3205" t="s">
        <v>12487</v>
      </c>
      <c r="W3205" t="s">
        <v>13135</v>
      </c>
      <c r="X3205" t="s">
        <v>13002</v>
      </c>
      <c r="Y3205" t="s">
        <v>13042</v>
      </c>
      <c r="Z3205" t="s">
        <v>12917</v>
      </c>
    </row>
    <row r="3206" spans="1:27" x14ac:dyDescent="0.25">
      <c r="A3206" t="s">
        <v>4305</v>
      </c>
      <c r="B3206" t="s">
        <v>4510</v>
      </c>
      <c r="C3206">
        <v>2474</v>
      </c>
      <c r="D3206" t="s">
        <v>4511</v>
      </c>
      <c r="E3206" t="s">
        <v>30</v>
      </c>
      <c r="F3206" t="s">
        <v>4403</v>
      </c>
      <c r="G3206" t="s">
        <v>20</v>
      </c>
      <c r="H3206" t="s">
        <v>580</v>
      </c>
      <c r="I3206" t="s">
        <v>32</v>
      </c>
      <c r="J3206" t="s">
        <v>23</v>
      </c>
      <c r="K3206">
        <v>1335070</v>
      </c>
      <c r="L3206" t="s">
        <v>4835</v>
      </c>
      <c r="M3206" t="s">
        <v>8190</v>
      </c>
      <c r="N3206" t="str">
        <f t="array" ref="N3206">IF(COUNT(FIND({"数据分析","数据运营","分析师"},M3206)),"1","0")</f>
        <v>1</v>
      </c>
      <c r="O3206" t="s">
        <v>815</v>
      </c>
      <c r="P3206" t="s">
        <v>1384</v>
      </c>
      <c r="Q3206" t="str">
        <f t="shared" si="100"/>
        <v>20</v>
      </c>
      <c r="R3206" t="str">
        <f t="shared" si="101"/>
        <v>40</v>
      </c>
      <c r="S3206" s="1" t="s">
        <v>1583</v>
      </c>
      <c r="T3206" t="s">
        <v>12453</v>
      </c>
      <c r="U3206" t="s">
        <v>12467</v>
      </c>
      <c r="V3206" t="s">
        <v>12462</v>
      </c>
      <c r="W3206" s="1" t="s">
        <v>138</v>
      </c>
      <c r="X3206" t="s">
        <v>13293</v>
      </c>
    </row>
    <row r="3207" spans="1:27" x14ac:dyDescent="0.25">
      <c r="A3207" t="s">
        <v>4305</v>
      </c>
      <c r="B3207" t="s">
        <v>875</v>
      </c>
      <c r="C3207">
        <v>50702</v>
      </c>
      <c r="D3207" t="s">
        <v>876</v>
      </c>
      <c r="E3207" t="s">
        <v>18</v>
      </c>
      <c r="F3207" t="s">
        <v>5211</v>
      </c>
      <c r="G3207" t="s">
        <v>272</v>
      </c>
      <c r="H3207" t="s">
        <v>788</v>
      </c>
      <c r="I3207" t="s">
        <v>32</v>
      </c>
      <c r="J3207" t="s">
        <v>213</v>
      </c>
      <c r="K3207">
        <v>2194797</v>
      </c>
      <c r="L3207" t="s">
        <v>8149</v>
      </c>
      <c r="M3207" t="s">
        <v>8191</v>
      </c>
      <c r="N3207" t="str">
        <f t="array" ref="N3207">IF(COUNT(FIND({"数据分析","数据运营","分析师"},M3207)),"1","0")</f>
        <v>0</v>
      </c>
      <c r="O3207" t="s">
        <v>1518</v>
      </c>
      <c r="P3207" t="s">
        <v>1384</v>
      </c>
      <c r="Q3207" t="str">
        <f t="shared" si="100"/>
        <v>20</v>
      </c>
      <c r="R3207" t="str">
        <f t="shared" si="101"/>
        <v>35</v>
      </c>
      <c r="S3207" s="1" t="s">
        <v>12319</v>
      </c>
      <c r="T3207" t="s">
        <v>12455</v>
      </c>
      <c r="U3207" t="s">
        <v>12467</v>
      </c>
      <c r="V3207" t="s">
        <v>12487</v>
      </c>
      <c r="W3207" t="s">
        <v>12971</v>
      </c>
      <c r="X3207" t="s">
        <v>12949</v>
      </c>
      <c r="Y3207" t="s">
        <v>12917</v>
      </c>
    </row>
    <row r="3208" spans="1:27" x14ac:dyDescent="0.25">
      <c r="A3208" t="s">
        <v>4305</v>
      </c>
      <c r="B3208" t="s">
        <v>875</v>
      </c>
      <c r="C3208">
        <v>50702</v>
      </c>
      <c r="D3208" t="s">
        <v>876</v>
      </c>
      <c r="E3208" t="s">
        <v>18</v>
      </c>
      <c r="F3208" t="s">
        <v>5211</v>
      </c>
      <c r="G3208" t="s">
        <v>20</v>
      </c>
      <c r="H3208" t="s">
        <v>72</v>
      </c>
      <c r="I3208" t="s">
        <v>32</v>
      </c>
      <c r="J3208" t="s">
        <v>213</v>
      </c>
      <c r="K3208">
        <v>2328625</v>
      </c>
      <c r="L3208" t="s">
        <v>8192</v>
      </c>
      <c r="M3208" t="s">
        <v>8193</v>
      </c>
      <c r="N3208" t="str">
        <f t="array" ref="N3208">IF(COUNT(FIND({"数据分析","数据运营","分析师"},M3208)),"1","0")</f>
        <v>0</v>
      </c>
      <c r="O3208" t="s">
        <v>1611</v>
      </c>
      <c r="P3208" t="s">
        <v>1384</v>
      </c>
      <c r="Q3208" t="str">
        <f t="shared" si="100"/>
        <v>30</v>
      </c>
      <c r="R3208" t="str">
        <f t="shared" si="101"/>
        <v>50</v>
      </c>
      <c r="S3208" s="1" t="s">
        <v>12319</v>
      </c>
      <c r="T3208" t="s">
        <v>12455</v>
      </c>
      <c r="U3208" t="s">
        <v>12467</v>
      </c>
      <c r="V3208" t="s">
        <v>12487</v>
      </c>
      <c r="W3208" t="s">
        <v>12941</v>
      </c>
      <c r="X3208" t="s">
        <v>12917</v>
      </c>
    </row>
    <row r="3209" spans="1:27" x14ac:dyDescent="0.25">
      <c r="A3209" t="s">
        <v>4305</v>
      </c>
      <c r="B3209" t="s">
        <v>875</v>
      </c>
      <c r="C3209">
        <v>50702</v>
      </c>
      <c r="D3209" t="s">
        <v>876</v>
      </c>
      <c r="E3209" t="s">
        <v>18</v>
      </c>
      <c r="G3209" t="s">
        <v>20</v>
      </c>
      <c r="H3209" t="s">
        <v>21</v>
      </c>
      <c r="I3209" t="s">
        <v>32</v>
      </c>
      <c r="J3209" t="s">
        <v>213</v>
      </c>
      <c r="K3209">
        <v>2311131</v>
      </c>
      <c r="L3209" t="s">
        <v>8194</v>
      </c>
      <c r="M3209" t="s">
        <v>8193</v>
      </c>
      <c r="N3209" t="str">
        <f t="array" ref="N3209">IF(COUNT(FIND({"数据分析","数据运营","分析师"},M3209)),"1","0")</f>
        <v>0</v>
      </c>
      <c r="O3209" t="s">
        <v>1611</v>
      </c>
      <c r="P3209" t="s">
        <v>1384</v>
      </c>
      <c r="Q3209" t="str">
        <f t="shared" si="100"/>
        <v>30</v>
      </c>
      <c r="R3209" t="str">
        <f t="shared" si="101"/>
        <v>50</v>
      </c>
      <c r="S3209" s="1" t="s">
        <v>12319</v>
      </c>
      <c r="T3209" t="s">
        <v>12455</v>
      </c>
      <c r="U3209" t="s">
        <v>12467</v>
      </c>
      <c r="V3209" t="s">
        <v>12487</v>
      </c>
      <c r="W3209" t="s">
        <v>12941</v>
      </c>
      <c r="X3209" t="s">
        <v>12916</v>
      </c>
      <c r="Y3209" t="s">
        <v>12917</v>
      </c>
    </row>
    <row r="3210" spans="1:27" x14ac:dyDescent="0.25">
      <c r="A3210" t="s">
        <v>4305</v>
      </c>
      <c r="B3210" t="s">
        <v>4410</v>
      </c>
      <c r="C3210">
        <v>7600</v>
      </c>
      <c r="D3210" t="s">
        <v>4411</v>
      </c>
      <c r="E3210" t="s">
        <v>47</v>
      </c>
      <c r="F3210" t="s">
        <v>4412</v>
      </c>
      <c r="G3210" t="s">
        <v>49</v>
      </c>
      <c r="H3210" t="s">
        <v>116</v>
      </c>
      <c r="I3210" t="s">
        <v>32</v>
      </c>
      <c r="J3210" t="s">
        <v>23</v>
      </c>
      <c r="K3210">
        <v>1191916</v>
      </c>
      <c r="L3210" t="s">
        <v>8195</v>
      </c>
      <c r="M3210" t="s">
        <v>158</v>
      </c>
      <c r="N3210" t="str">
        <f t="array" ref="N3210">IF(COUNT(FIND({"数据分析","数据运营","分析师"},M3210)),"1","0")</f>
        <v>1</v>
      </c>
      <c r="O3210" t="s">
        <v>189</v>
      </c>
      <c r="P3210" t="s">
        <v>1384</v>
      </c>
      <c r="Q3210" t="str">
        <f t="shared" si="100"/>
        <v>10</v>
      </c>
      <c r="R3210" t="str">
        <f t="shared" si="101"/>
        <v>20</v>
      </c>
      <c r="S3210" s="1" t="s">
        <v>8116</v>
      </c>
      <c r="T3210" t="s">
        <v>12529</v>
      </c>
      <c r="U3210" t="s">
        <v>12477</v>
      </c>
      <c r="V3210" t="s">
        <v>12822</v>
      </c>
      <c r="W3210" s="1" t="s">
        <v>42</v>
      </c>
      <c r="X3210" t="s">
        <v>13274</v>
      </c>
      <c r="Y3210" t="s">
        <v>13293</v>
      </c>
    </row>
    <row r="3211" spans="1:27" x14ac:dyDescent="0.25">
      <c r="A3211" t="s">
        <v>4305</v>
      </c>
      <c r="B3211" t="s">
        <v>4792</v>
      </c>
      <c r="C3211">
        <v>106303</v>
      </c>
      <c r="D3211" t="s">
        <v>4792</v>
      </c>
      <c r="E3211" t="s">
        <v>18</v>
      </c>
      <c r="F3211" t="s">
        <v>4522</v>
      </c>
      <c r="G3211" t="s">
        <v>272</v>
      </c>
      <c r="H3211" t="s">
        <v>447</v>
      </c>
      <c r="I3211" t="s">
        <v>32</v>
      </c>
      <c r="J3211" t="s">
        <v>812</v>
      </c>
      <c r="K3211">
        <v>1494459</v>
      </c>
      <c r="L3211" t="s">
        <v>4793</v>
      </c>
      <c r="M3211" t="s">
        <v>8196</v>
      </c>
      <c r="N3211" t="str">
        <f t="array" ref="N3211">IF(COUNT(FIND({"数据分析","数据运营","分析师"},M3211)),"1","0")</f>
        <v>0</v>
      </c>
      <c r="O3211" t="s">
        <v>492</v>
      </c>
      <c r="P3211" t="s">
        <v>1384</v>
      </c>
      <c r="Q3211" t="str">
        <f t="shared" si="100"/>
        <v>20</v>
      </c>
      <c r="R3211" t="str">
        <f t="shared" si="101"/>
        <v>30</v>
      </c>
      <c r="S3211" s="1" t="s">
        <v>12320</v>
      </c>
      <c r="T3211" t="s">
        <v>12461</v>
      </c>
      <c r="U3211" t="s">
        <v>12562</v>
      </c>
      <c r="V3211" t="s">
        <v>12833</v>
      </c>
      <c r="W3211" t="s">
        <v>12971</v>
      </c>
      <c r="X3211" t="s">
        <v>12919</v>
      </c>
      <c r="Y3211" t="s">
        <v>12949</v>
      </c>
      <c r="Z3211" t="s">
        <v>12917</v>
      </c>
    </row>
    <row r="3212" spans="1:27" x14ac:dyDescent="0.25">
      <c r="A3212" t="s">
        <v>4305</v>
      </c>
      <c r="B3212" t="s">
        <v>875</v>
      </c>
      <c r="C3212">
        <v>50702</v>
      </c>
      <c r="D3212" t="s">
        <v>876</v>
      </c>
      <c r="E3212" t="s">
        <v>18</v>
      </c>
      <c r="G3212" t="s">
        <v>20</v>
      </c>
      <c r="H3212" t="s">
        <v>580</v>
      </c>
      <c r="I3212" t="s">
        <v>32</v>
      </c>
      <c r="J3212" t="s">
        <v>213</v>
      </c>
      <c r="K3212">
        <v>1973483</v>
      </c>
      <c r="L3212" t="s">
        <v>8197</v>
      </c>
      <c r="M3212" t="s">
        <v>8198</v>
      </c>
      <c r="N3212" t="str">
        <f t="array" ref="N3212">IF(COUNT(FIND({"数据分析","数据运营","分析师"},M3212)),"1","0")</f>
        <v>0</v>
      </c>
      <c r="O3212" t="s">
        <v>1784</v>
      </c>
      <c r="P3212" t="s">
        <v>1384</v>
      </c>
      <c r="Q3212" t="str">
        <f t="shared" si="100"/>
        <v>25</v>
      </c>
      <c r="R3212" t="str">
        <f t="shared" si="101"/>
        <v>35</v>
      </c>
      <c r="S3212" s="1" t="s">
        <v>12319</v>
      </c>
      <c r="T3212" t="s">
        <v>12455</v>
      </c>
      <c r="U3212" t="s">
        <v>12467</v>
      </c>
      <c r="V3212" t="s">
        <v>12487</v>
      </c>
      <c r="W3212" t="s">
        <v>13102</v>
      </c>
      <c r="X3212" t="s">
        <v>12917</v>
      </c>
    </row>
    <row r="3213" spans="1:27" x14ac:dyDescent="0.25">
      <c r="A3213" t="s">
        <v>4305</v>
      </c>
      <c r="B3213" t="s">
        <v>875</v>
      </c>
      <c r="C3213">
        <v>50702</v>
      </c>
      <c r="D3213" t="s">
        <v>876</v>
      </c>
      <c r="E3213" t="s">
        <v>18</v>
      </c>
      <c r="G3213" t="s">
        <v>20</v>
      </c>
      <c r="H3213" t="s">
        <v>72</v>
      </c>
      <c r="I3213" t="s">
        <v>32</v>
      </c>
      <c r="J3213" t="s">
        <v>213</v>
      </c>
      <c r="K3213">
        <v>2033635</v>
      </c>
      <c r="L3213" t="s">
        <v>8199</v>
      </c>
      <c r="M3213" t="s">
        <v>8200</v>
      </c>
      <c r="N3213" t="str">
        <f t="array" ref="N3213">IF(COUNT(FIND({"数据分析","数据运营","分析师"},M3213)),"1","0")</f>
        <v>0</v>
      </c>
      <c r="O3213" t="s">
        <v>1611</v>
      </c>
      <c r="P3213" t="s">
        <v>1384</v>
      </c>
      <c r="Q3213" t="str">
        <f t="shared" si="100"/>
        <v>30</v>
      </c>
      <c r="R3213" t="str">
        <f t="shared" si="101"/>
        <v>50</v>
      </c>
      <c r="S3213" s="1" t="s">
        <v>12319</v>
      </c>
      <c r="T3213" t="s">
        <v>12455</v>
      </c>
      <c r="U3213" t="s">
        <v>12467</v>
      </c>
      <c r="V3213" t="s">
        <v>12487</v>
      </c>
      <c r="W3213" t="s">
        <v>12941</v>
      </c>
      <c r="X3213" t="s">
        <v>12917</v>
      </c>
    </row>
    <row r="3214" spans="1:27" x14ac:dyDescent="0.25">
      <c r="A3214" t="s">
        <v>4305</v>
      </c>
      <c r="B3214" t="s">
        <v>4510</v>
      </c>
      <c r="C3214">
        <v>2474</v>
      </c>
      <c r="D3214" t="s">
        <v>4511</v>
      </c>
      <c r="E3214" t="s">
        <v>30</v>
      </c>
      <c r="F3214" t="s">
        <v>4403</v>
      </c>
      <c r="G3214" t="s">
        <v>272</v>
      </c>
      <c r="H3214" t="s">
        <v>788</v>
      </c>
      <c r="I3214" t="s">
        <v>32</v>
      </c>
      <c r="J3214" t="s">
        <v>23</v>
      </c>
      <c r="K3214">
        <v>2012083</v>
      </c>
      <c r="L3214" t="s">
        <v>8201</v>
      </c>
      <c r="M3214" t="s">
        <v>8123</v>
      </c>
      <c r="N3214" t="str">
        <f t="array" ref="N3214">IF(COUNT(FIND({"数据分析","数据运营","分析师"},M3214)),"1","0")</f>
        <v>0</v>
      </c>
      <c r="O3214" t="s">
        <v>298</v>
      </c>
      <c r="P3214" t="s">
        <v>1384</v>
      </c>
      <c r="Q3214" t="str">
        <f t="shared" si="100"/>
        <v>15</v>
      </c>
      <c r="R3214" t="str">
        <f t="shared" si="101"/>
        <v>30</v>
      </c>
      <c r="S3214" s="1" t="s">
        <v>1583</v>
      </c>
      <c r="T3214" t="s">
        <v>12453</v>
      </c>
      <c r="U3214" t="s">
        <v>12467</v>
      </c>
      <c r="V3214" t="s">
        <v>12462</v>
      </c>
      <c r="W3214" t="s">
        <v>12929</v>
      </c>
      <c r="X3214" t="s">
        <v>12948</v>
      </c>
      <c r="Y3214" t="s">
        <v>12949</v>
      </c>
      <c r="Z3214" t="s">
        <v>12917</v>
      </c>
    </row>
    <row r="3215" spans="1:27" x14ac:dyDescent="0.25">
      <c r="A3215" t="s">
        <v>4305</v>
      </c>
      <c r="B3215" t="s">
        <v>875</v>
      </c>
      <c r="C3215">
        <v>50702</v>
      </c>
      <c r="D3215" t="s">
        <v>876</v>
      </c>
      <c r="E3215" t="s">
        <v>18</v>
      </c>
      <c r="F3215" t="s">
        <v>4322</v>
      </c>
      <c r="G3215" t="s">
        <v>272</v>
      </c>
      <c r="H3215" t="s">
        <v>447</v>
      </c>
      <c r="I3215" t="s">
        <v>32</v>
      </c>
      <c r="J3215" t="s">
        <v>213</v>
      </c>
      <c r="K3215">
        <v>2204717</v>
      </c>
      <c r="L3215" t="s">
        <v>8202</v>
      </c>
      <c r="M3215" t="s">
        <v>2004</v>
      </c>
      <c r="N3215" t="str">
        <f t="array" ref="N3215">IF(COUNT(FIND({"数据分析","数据运营","分析师"},M3215)),"1","0")</f>
        <v>0</v>
      </c>
      <c r="O3215" t="s">
        <v>2264</v>
      </c>
      <c r="P3215" t="s">
        <v>1384</v>
      </c>
      <c r="Q3215" t="str">
        <f t="shared" si="100"/>
        <v>14</v>
      </c>
      <c r="R3215" t="str">
        <f t="shared" si="101"/>
        <v>28</v>
      </c>
      <c r="S3215" s="1" t="s">
        <v>12319</v>
      </c>
      <c r="T3215" t="s">
        <v>12455</v>
      </c>
      <c r="U3215" t="s">
        <v>12467</v>
      </c>
      <c r="V3215" t="s">
        <v>12487</v>
      </c>
      <c r="W3215" t="s">
        <v>12971</v>
      </c>
      <c r="X3215" t="s">
        <v>12919</v>
      </c>
      <c r="Y3215" t="s">
        <v>12949</v>
      </c>
      <c r="Z3215" t="s">
        <v>13035</v>
      </c>
      <c r="AA3215" t="s">
        <v>12917</v>
      </c>
    </row>
    <row r="3216" spans="1:27" x14ac:dyDescent="0.25">
      <c r="A3216" t="s">
        <v>4305</v>
      </c>
      <c r="B3216" t="s">
        <v>4510</v>
      </c>
      <c r="C3216">
        <v>2474</v>
      </c>
      <c r="D3216" t="s">
        <v>4511</v>
      </c>
      <c r="E3216" t="s">
        <v>30</v>
      </c>
      <c r="G3216" t="s">
        <v>20</v>
      </c>
      <c r="H3216" t="s">
        <v>797</v>
      </c>
      <c r="I3216" t="s">
        <v>32</v>
      </c>
      <c r="J3216" t="s">
        <v>23</v>
      </c>
      <c r="K3216">
        <v>1995500</v>
      </c>
      <c r="L3216" t="s">
        <v>4835</v>
      </c>
      <c r="M3216" t="s">
        <v>8203</v>
      </c>
      <c r="N3216" t="str">
        <f t="array" ref="N3216">IF(COUNT(FIND({"数据分析","数据运营","分析师"},M3216)),"1","0")</f>
        <v>0</v>
      </c>
      <c r="O3216" t="s">
        <v>815</v>
      </c>
      <c r="P3216" t="s">
        <v>1384</v>
      </c>
      <c r="Q3216" t="str">
        <f t="shared" si="100"/>
        <v>20</v>
      </c>
      <c r="R3216" t="str">
        <f t="shared" si="101"/>
        <v>40</v>
      </c>
      <c r="S3216" s="1" t="s">
        <v>1583</v>
      </c>
      <c r="T3216" t="s">
        <v>12453</v>
      </c>
      <c r="U3216" t="s">
        <v>12467</v>
      </c>
      <c r="V3216" t="s">
        <v>12462</v>
      </c>
      <c r="W3216" t="s">
        <v>13061</v>
      </c>
      <c r="X3216" t="s">
        <v>12919</v>
      </c>
      <c r="Y3216" t="s">
        <v>12917</v>
      </c>
    </row>
    <row r="3217" spans="1:27" x14ac:dyDescent="0.25">
      <c r="A3217" t="s">
        <v>4305</v>
      </c>
      <c r="B3217" t="s">
        <v>4792</v>
      </c>
      <c r="C3217">
        <v>106303</v>
      </c>
      <c r="D3217" t="s">
        <v>4792</v>
      </c>
      <c r="E3217" t="s">
        <v>18</v>
      </c>
      <c r="F3217" t="s">
        <v>4522</v>
      </c>
      <c r="G3217" t="s">
        <v>272</v>
      </c>
      <c r="H3217" t="s">
        <v>447</v>
      </c>
      <c r="I3217" t="s">
        <v>32</v>
      </c>
      <c r="J3217" t="s">
        <v>812</v>
      </c>
      <c r="K3217">
        <v>1494457</v>
      </c>
      <c r="L3217" t="s">
        <v>4793</v>
      </c>
      <c r="M3217" t="s">
        <v>8204</v>
      </c>
      <c r="N3217" t="str">
        <f t="array" ref="N3217">IF(COUNT(FIND({"数据分析","数据运营","分析师"},M3217)),"1","0")</f>
        <v>0</v>
      </c>
      <c r="O3217" t="s">
        <v>1977</v>
      </c>
      <c r="P3217" t="s">
        <v>1384</v>
      </c>
      <c r="Q3217" t="str">
        <f t="shared" si="100"/>
        <v>25</v>
      </c>
      <c r="R3217" t="str">
        <f t="shared" si="101"/>
        <v>40</v>
      </c>
      <c r="S3217" s="1" t="s">
        <v>12320</v>
      </c>
      <c r="T3217" t="s">
        <v>12461</v>
      </c>
      <c r="U3217" t="s">
        <v>12562</v>
      </c>
      <c r="V3217" t="s">
        <v>12833</v>
      </c>
      <c r="W3217" t="s">
        <v>12971</v>
      </c>
      <c r="X3217" t="s">
        <v>12919</v>
      </c>
      <c r="Y3217" t="s">
        <v>12949</v>
      </c>
      <c r="Z3217" t="s">
        <v>12964</v>
      </c>
      <c r="AA3217" t="s">
        <v>12917</v>
      </c>
    </row>
    <row r="3218" spans="1:27" x14ac:dyDescent="0.25">
      <c r="A3218" t="s">
        <v>4305</v>
      </c>
      <c r="B3218" t="s">
        <v>875</v>
      </c>
      <c r="C3218">
        <v>50702</v>
      </c>
      <c r="D3218" t="s">
        <v>876</v>
      </c>
      <c r="E3218" t="s">
        <v>18</v>
      </c>
      <c r="G3218" t="s">
        <v>176</v>
      </c>
      <c r="H3218" t="s">
        <v>1052</v>
      </c>
      <c r="I3218" t="s">
        <v>218</v>
      </c>
      <c r="J3218" t="s">
        <v>213</v>
      </c>
      <c r="K3218">
        <v>2463166</v>
      </c>
      <c r="L3218" t="s">
        <v>8205</v>
      </c>
      <c r="M3218" t="s">
        <v>8206</v>
      </c>
      <c r="N3218" t="str">
        <f t="array" ref="N3218">IF(COUNT(FIND({"数据分析","数据运营","分析师"},M3218)),"1","0")</f>
        <v>1</v>
      </c>
      <c r="O3218" t="s">
        <v>231</v>
      </c>
      <c r="P3218" t="s">
        <v>1384</v>
      </c>
      <c r="Q3218" t="str">
        <f t="shared" si="100"/>
        <v>15</v>
      </c>
      <c r="R3218" t="str">
        <f t="shared" si="101"/>
        <v>25</v>
      </c>
      <c r="S3218" s="1" t="s">
        <v>12319</v>
      </c>
      <c r="T3218" t="s">
        <v>12455</v>
      </c>
      <c r="U3218" t="s">
        <v>12467</v>
      </c>
      <c r="V3218" t="s">
        <v>12487</v>
      </c>
      <c r="W3218" s="1" t="s">
        <v>138</v>
      </c>
      <c r="X3218" t="s">
        <v>13293</v>
      </c>
    </row>
    <row r="3219" spans="1:27" x14ac:dyDescent="0.25">
      <c r="A3219" t="s">
        <v>4305</v>
      </c>
      <c r="B3219" t="s">
        <v>4707</v>
      </c>
      <c r="C3219">
        <v>62</v>
      </c>
      <c r="D3219" t="s">
        <v>4708</v>
      </c>
      <c r="E3219" t="s">
        <v>18</v>
      </c>
      <c r="G3219" t="s">
        <v>272</v>
      </c>
      <c r="H3219" t="s">
        <v>447</v>
      </c>
      <c r="I3219" t="s">
        <v>32</v>
      </c>
      <c r="J3219" t="s">
        <v>274</v>
      </c>
      <c r="K3219">
        <v>2152125</v>
      </c>
      <c r="L3219" t="s">
        <v>6591</v>
      </c>
      <c r="M3219" t="s">
        <v>8207</v>
      </c>
      <c r="N3219" t="str">
        <f t="array" ref="N3219">IF(COUNT(FIND({"数据分析","数据运营","分析师"},M3219)),"1","0")</f>
        <v>0</v>
      </c>
      <c r="O3219" t="s">
        <v>298</v>
      </c>
      <c r="P3219" t="s">
        <v>1384</v>
      </c>
      <c r="Q3219" t="str">
        <f t="shared" si="100"/>
        <v>15</v>
      </c>
      <c r="R3219" t="str">
        <f t="shared" si="101"/>
        <v>30</v>
      </c>
      <c r="S3219" s="1" t="s">
        <v>6954</v>
      </c>
      <c r="T3219" t="s">
        <v>12460</v>
      </c>
      <c r="U3219" t="s">
        <v>12675</v>
      </c>
      <c r="V3219" t="s">
        <v>12831</v>
      </c>
      <c r="W3219" t="s">
        <v>12929</v>
      </c>
      <c r="X3219" t="s">
        <v>12948</v>
      </c>
      <c r="Y3219" t="s">
        <v>12949</v>
      </c>
      <c r="Z3219" t="s">
        <v>12917</v>
      </c>
    </row>
    <row r="3220" spans="1:27" x14ac:dyDescent="0.25">
      <c r="A3220" t="s">
        <v>4305</v>
      </c>
      <c r="B3220" t="s">
        <v>875</v>
      </c>
      <c r="C3220">
        <v>50702</v>
      </c>
      <c r="D3220" t="s">
        <v>876</v>
      </c>
      <c r="E3220" t="s">
        <v>18</v>
      </c>
      <c r="G3220" t="s">
        <v>272</v>
      </c>
      <c r="H3220" t="s">
        <v>447</v>
      </c>
      <c r="I3220" t="s">
        <v>218</v>
      </c>
      <c r="J3220" t="s">
        <v>213</v>
      </c>
      <c r="K3220">
        <v>2357923</v>
      </c>
      <c r="L3220" t="s">
        <v>8208</v>
      </c>
      <c r="M3220" t="s">
        <v>8209</v>
      </c>
      <c r="N3220" t="str">
        <f t="array" ref="N3220">IF(COUNT(FIND({"数据分析","数据运营","分析师"},M3220)),"1","0")</f>
        <v>0</v>
      </c>
      <c r="O3220" t="s">
        <v>298</v>
      </c>
      <c r="P3220" t="s">
        <v>1384</v>
      </c>
      <c r="Q3220" t="str">
        <f t="shared" si="100"/>
        <v>15</v>
      </c>
      <c r="R3220" t="str">
        <f t="shared" si="101"/>
        <v>30</v>
      </c>
      <c r="S3220" s="1" t="s">
        <v>12319</v>
      </c>
      <c r="T3220" t="s">
        <v>12455</v>
      </c>
      <c r="U3220" t="s">
        <v>12467</v>
      </c>
      <c r="V3220" t="s">
        <v>12487</v>
      </c>
      <c r="W3220" t="s">
        <v>12971</v>
      </c>
      <c r="X3220" t="s">
        <v>12919</v>
      </c>
      <c r="Y3220" t="s">
        <v>12949</v>
      </c>
      <c r="Z3220" t="s">
        <v>12964</v>
      </c>
      <c r="AA3220" t="s">
        <v>12917</v>
      </c>
    </row>
    <row r="3221" spans="1:27" x14ac:dyDescent="0.25">
      <c r="A3221" t="s">
        <v>4305</v>
      </c>
      <c r="B3221" t="s">
        <v>875</v>
      </c>
      <c r="C3221">
        <v>50702</v>
      </c>
      <c r="D3221" t="s">
        <v>876</v>
      </c>
      <c r="E3221" t="s">
        <v>18</v>
      </c>
      <c r="G3221" t="s">
        <v>20</v>
      </c>
      <c r="H3221" t="s">
        <v>72</v>
      </c>
      <c r="I3221" t="s">
        <v>32</v>
      </c>
      <c r="J3221" t="s">
        <v>213</v>
      </c>
      <c r="K3221">
        <v>2033640</v>
      </c>
      <c r="L3221" t="s">
        <v>8210</v>
      </c>
      <c r="M3221" t="s">
        <v>2866</v>
      </c>
      <c r="N3221" t="str">
        <f t="array" ref="N3221">IF(COUNT(FIND({"数据分析","数据运营","分析师"},M3221)),"1","0")</f>
        <v>0</v>
      </c>
      <c r="O3221" t="s">
        <v>1611</v>
      </c>
      <c r="P3221" t="s">
        <v>1384</v>
      </c>
      <c r="Q3221" t="str">
        <f t="shared" si="100"/>
        <v>30</v>
      </c>
      <c r="R3221" t="str">
        <f t="shared" si="101"/>
        <v>50</v>
      </c>
      <c r="S3221" s="1" t="s">
        <v>12319</v>
      </c>
      <c r="T3221" t="s">
        <v>12455</v>
      </c>
      <c r="U3221" t="s">
        <v>12467</v>
      </c>
      <c r="V3221" t="s">
        <v>12487</v>
      </c>
      <c r="W3221" t="s">
        <v>12929</v>
      </c>
      <c r="X3221" t="s">
        <v>12917</v>
      </c>
    </row>
    <row r="3222" spans="1:27" x14ac:dyDescent="0.25">
      <c r="A3222" t="s">
        <v>4305</v>
      </c>
      <c r="B3222" t="s">
        <v>875</v>
      </c>
      <c r="C3222">
        <v>50702</v>
      </c>
      <c r="D3222" t="s">
        <v>876</v>
      </c>
      <c r="E3222" t="s">
        <v>18</v>
      </c>
      <c r="G3222" t="s">
        <v>176</v>
      </c>
      <c r="H3222" t="s">
        <v>1052</v>
      </c>
      <c r="I3222" t="s">
        <v>218</v>
      </c>
      <c r="J3222" t="s">
        <v>213</v>
      </c>
      <c r="K3222">
        <v>2463172</v>
      </c>
      <c r="L3222" t="s">
        <v>8205</v>
      </c>
      <c r="M3222" t="s">
        <v>8211</v>
      </c>
      <c r="N3222" t="str">
        <f t="array" ref="N3222">IF(COUNT(FIND({"数据分析","数据运营","分析师"},M3222)),"1","0")</f>
        <v>1</v>
      </c>
      <c r="O3222" t="s">
        <v>231</v>
      </c>
      <c r="P3222" t="s">
        <v>1384</v>
      </c>
      <c r="Q3222" t="str">
        <f t="shared" si="100"/>
        <v>15</v>
      </c>
      <c r="R3222" t="str">
        <f t="shared" si="101"/>
        <v>25</v>
      </c>
      <c r="S3222" s="1" t="s">
        <v>12319</v>
      </c>
      <c r="T3222" t="s">
        <v>12455</v>
      </c>
      <c r="U3222" t="s">
        <v>12467</v>
      </c>
      <c r="V3222" t="s">
        <v>12487</v>
      </c>
      <c r="W3222" s="1" t="s">
        <v>138</v>
      </c>
    </row>
    <row r="3223" spans="1:27" x14ac:dyDescent="0.25">
      <c r="A3223" t="s">
        <v>4305</v>
      </c>
      <c r="B3223" t="s">
        <v>4510</v>
      </c>
      <c r="C3223">
        <v>2474</v>
      </c>
      <c r="D3223" t="s">
        <v>4511</v>
      </c>
      <c r="E3223" t="s">
        <v>30</v>
      </c>
      <c r="F3223" t="s">
        <v>4403</v>
      </c>
      <c r="G3223" t="s">
        <v>272</v>
      </c>
      <c r="H3223" t="s">
        <v>447</v>
      </c>
      <c r="I3223" t="s">
        <v>32</v>
      </c>
      <c r="J3223" t="s">
        <v>23</v>
      </c>
      <c r="K3223">
        <v>1892657</v>
      </c>
      <c r="L3223" t="s">
        <v>7009</v>
      </c>
      <c r="M3223" t="s">
        <v>8212</v>
      </c>
      <c r="N3223" t="str">
        <f t="array" ref="N3223">IF(COUNT(FIND({"数据分析","数据运营","分析师"},M3223)),"1","0")</f>
        <v>0</v>
      </c>
      <c r="O3223" t="s">
        <v>815</v>
      </c>
      <c r="P3223" t="s">
        <v>1384</v>
      </c>
      <c r="Q3223" t="str">
        <f t="shared" si="100"/>
        <v>20</v>
      </c>
      <c r="R3223" t="str">
        <f t="shared" si="101"/>
        <v>40</v>
      </c>
      <c r="S3223" s="1" t="s">
        <v>1583</v>
      </c>
      <c r="T3223" t="s">
        <v>12453</v>
      </c>
      <c r="U3223" t="s">
        <v>12467</v>
      </c>
      <c r="V3223" t="s">
        <v>12462</v>
      </c>
      <c r="W3223" t="s">
        <v>12971</v>
      </c>
      <c r="X3223" t="s">
        <v>12919</v>
      </c>
      <c r="Y3223" t="s">
        <v>12949</v>
      </c>
      <c r="Z3223" t="s">
        <v>12964</v>
      </c>
      <c r="AA3223" t="s">
        <v>12917</v>
      </c>
    </row>
    <row r="3224" spans="1:27" x14ac:dyDescent="0.25">
      <c r="A3224" t="s">
        <v>4305</v>
      </c>
      <c r="B3224" t="s">
        <v>875</v>
      </c>
      <c r="C3224">
        <v>50702</v>
      </c>
      <c r="D3224" t="s">
        <v>876</v>
      </c>
      <c r="E3224" t="s">
        <v>18</v>
      </c>
      <c r="F3224" t="s">
        <v>4322</v>
      </c>
      <c r="G3224" t="s">
        <v>20</v>
      </c>
      <c r="H3224" t="s">
        <v>72</v>
      </c>
      <c r="I3224" t="s">
        <v>32</v>
      </c>
      <c r="J3224" t="s">
        <v>213</v>
      </c>
      <c r="K3224">
        <v>2468510</v>
      </c>
      <c r="L3224" t="s">
        <v>2548</v>
      </c>
      <c r="M3224" t="s">
        <v>6454</v>
      </c>
      <c r="N3224" t="str">
        <f t="array" ref="N3224">IF(COUNT(FIND({"数据分析","数据运营","分析师"},M3224)),"1","0")</f>
        <v>0</v>
      </c>
      <c r="O3224" t="s">
        <v>298</v>
      </c>
      <c r="P3224" t="s">
        <v>1384</v>
      </c>
      <c r="Q3224" t="str">
        <f t="shared" si="100"/>
        <v>15</v>
      </c>
      <c r="R3224" t="str">
        <f t="shared" si="101"/>
        <v>30</v>
      </c>
      <c r="S3224" s="1" t="s">
        <v>12319</v>
      </c>
      <c r="T3224" t="s">
        <v>12455</v>
      </c>
      <c r="U3224" t="s">
        <v>12467</v>
      </c>
      <c r="V3224" t="s">
        <v>12487</v>
      </c>
      <c r="W3224" t="s">
        <v>13135</v>
      </c>
      <c r="X3224" t="s">
        <v>13002</v>
      </c>
      <c r="Y3224" t="s">
        <v>13042</v>
      </c>
      <c r="Z3224" t="s">
        <v>12917</v>
      </c>
    </row>
    <row r="3225" spans="1:27" x14ac:dyDescent="0.25">
      <c r="A3225" t="s">
        <v>4305</v>
      </c>
      <c r="B3225" t="s">
        <v>4510</v>
      </c>
      <c r="C3225">
        <v>2474</v>
      </c>
      <c r="D3225" t="s">
        <v>4511</v>
      </c>
      <c r="E3225" t="s">
        <v>30</v>
      </c>
      <c r="F3225" t="s">
        <v>4403</v>
      </c>
      <c r="G3225" t="s">
        <v>20</v>
      </c>
      <c r="H3225" t="s">
        <v>72</v>
      </c>
      <c r="I3225" t="s">
        <v>32</v>
      </c>
      <c r="J3225" t="s">
        <v>23</v>
      </c>
      <c r="K3225">
        <v>1928657</v>
      </c>
      <c r="L3225" t="s">
        <v>7009</v>
      </c>
      <c r="M3225" t="s">
        <v>8213</v>
      </c>
      <c r="N3225" t="str">
        <f t="array" ref="N3225">IF(COUNT(FIND({"数据分析","数据运营","分析师"},M3225)),"1","0")</f>
        <v>0</v>
      </c>
      <c r="O3225" t="s">
        <v>815</v>
      </c>
      <c r="P3225" t="s">
        <v>1384</v>
      </c>
      <c r="Q3225" t="str">
        <f t="shared" si="100"/>
        <v>20</v>
      </c>
      <c r="R3225" t="str">
        <f t="shared" si="101"/>
        <v>40</v>
      </c>
      <c r="S3225" s="1" t="s">
        <v>1583</v>
      </c>
      <c r="T3225" t="s">
        <v>12453</v>
      </c>
      <c r="U3225" t="s">
        <v>12467</v>
      </c>
      <c r="V3225" t="s">
        <v>12462</v>
      </c>
      <c r="W3225" t="s">
        <v>13012</v>
      </c>
      <c r="X3225" t="s">
        <v>12917</v>
      </c>
    </row>
    <row r="3226" spans="1:27" x14ac:dyDescent="0.25">
      <c r="A3226" t="s">
        <v>4305</v>
      </c>
      <c r="B3226" t="s">
        <v>4792</v>
      </c>
      <c r="C3226">
        <v>106303</v>
      </c>
      <c r="D3226" t="s">
        <v>4792</v>
      </c>
      <c r="E3226" t="s">
        <v>18</v>
      </c>
      <c r="G3226" t="s">
        <v>272</v>
      </c>
      <c r="H3226" t="s">
        <v>447</v>
      </c>
      <c r="I3226" t="s">
        <v>32</v>
      </c>
      <c r="J3226" t="s">
        <v>812</v>
      </c>
      <c r="K3226">
        <v>2451640</v>
      </c>
      <c r="L3226" t="s">
        <v>4793</v>
      </c>
      <c r="M3226" t="s">
        <v>8214</v>
      </c>
      <c r="N3226" t="str">
        <f t="array" ref="N3226">IF(COUNT(FIND({"数据分析","数据运营","分析师"},M3226)),"1","0")</f>
        <v>0</v>
      </c>
      <c r="O3226" t="s">
        <v>1611</v>
      </c>
      <c r="P3226" t="s">
        <v>1384</v>
      </c>
      <c r="Q3226" t="str">
        <f t="shared" si="100"/>
        <v>30</v>
      </c>
      <c r="R3226" t="str">
        <f t="shared" si="101"/>
        <v>50</v>
      </c>
      <c r="S3226" s="1" t="s">
        <v>12320</v>
      </c>
      <c r="T3226" t="s">
        <v>12461</v>
      </c>
      <c r="U3226" t="s">
        <v>12562</v>
      </c>
      <c r="V3226" t="s">
        <v>12833</v>
      </c>
      <c r="W3226" t="s">
        <v>12971</v>
      </c>
      <c r="X3226" t="s">
        <v>12919</v>
      </c>
      <c r="Y3226" t="s">
        <v>12949</v>
      </c>
      <c r="Z3226" t="s">
        <v>12917</v>
      </c>
    </row>
    <row r="3227" spans="1:27" x14ac:dyDescent="0.25">
      <c r="A3227" t="s">
        <v>4305</v>
      </c>
      <c r="B3227" t="s">
        <v>875</v>
      </c>
      <c r="C3227">
        <v>50702</v>
      </c>
      <c r="D3227" t="s">
        <v>876</v>
      </c>
      <c r="E3227" t="s">
        <v>18</v>
      </c>
      <c r="F3227" t="s">
        <v>4322</v>
      </c>
      <c r="G3227" t="s">
        <v>20</v>
      </c>
      <c r="H3227" t="s">
        <v>72</v>
      </c>
      <c r="I3227" t="s">
        <v>218</v>
      </c>
      <c r="J3227" t="s">
        <v>213</v>
      </c>
      <c r="K3227">
        <v>1853474</v>
      </c>
      <c r="L3227" t="s">
        <v>8215</v>
      </c>
      <c r="M3227" t="s">
        <v>8216</v>
      </c>
      <c r="N3227" t="str">
        <f t="array" ref="N3227">IF(COUNT(FIND({"数据分析","数据运营","分析师"},M3227)),"1","0")</f>
        <v>0</v>
      </c>
      <c r="O3227" t="s">
        <v>815</v>
      </c>
      <c r="P3227" t="s">
        <v>1384</v>
      </c>
      <c r="Q3227" t="str">
        <f t="shared" si="100"/>
        <v>20</v>
      </c>
      <c r="R3227" t="str">
        <f t="shared" si="101"/>
        <v>40</v>
      </c>
      <c r="S3227" s="1" t="s">
        <v>12319</v>
      </c>
      <c r="T3227" t="s">
        <v>12455</v>
      </c>
      <c r="U3227" t="s">
        <v>12467</v>
      </c>
      <c r="V3227" t="s">
        <v>12487</v>
      </c>
      <c r="W3227" t="s">
        <v>13135</v>
      </c>
      <c r="X3227" t="s">
        <v>13002</v>
      </c>
      <c r="Y3227" t="s">
        <v>13042</v>
      </c>
      <c r="Z3227" t="s">
        <v>12917</v>
      </c>
    </row>
    <row r="3228" spans="1:27" x14ac:dyDescent="0.25">
      <c r="A3228" t="s">
        <v>4305</v>
      </c>
      <c r="B3228" t="s">
        <v>875</v>
      </c>
      <c r="C3228">
        <v>50702</v>
      </c>
      <c r="D3228" t="s">
        <v>876</v>
      </c>
      <c r="E3228" t="s">
        <v>18</v>
      </c>
      <c r="F3228" t="s">
        <v>4322</v>
      </c>
      <c r="G3228" t="s">
        <v>49</v>
      </c>
      <c r="H3228" t="s">
        <v>116</v>
      </c>
      <c r="I3228" t="s">
        <v>32</v>
      </c>
      <c r="J3228" t="s">
        <v>213</v>
      </c>
      <c r="K3228">
        <v>2494776</v>
      </c>
      <c r="L3228" t="s">
        <v>8217</v>
      </c>
      <c r="M3228" t="s">
        <v>8218</v>
      </c>
      <c r="N3228" t="str">
        <f t="array" ref="N3228">IF(COUNT(FIND({"数据分析","数据运营","分析师"},M3228)),"1","0")</f>
        <v>1</v>
      </c>
      <c r="O3228" t="s">
        <v>189</v>
      </c>
      <c r="P3228" t="s">
        <v>1384</v>
      </c>
      <c r="Q3228" t="str">
        <f t="shared" si="100"/>
        <v>10</v>
      </c>
      <c r="R3228" t="str">
        <f t="shared" si="101"/>
        <v>20</v>
      </c>
      <c r="S3228" s="1" t="s">
        <v>12319</v>
      </c>
      <c r="T3228" t="s">
        <v>12455</v>
      </c>
      <c r="U3228" t="s">
        <v>12467</v>
      </c>
      <c r="V3228" t="s">
        <v>12487</v>
      </c>
      <c r="W3228" s="1" t="s">
        <v>42</v>
      </c>
      <c r="X3228" t="s">
        <v>13274</v>
      </c>
      <c r="Y3228" t="s">
        <v>13293</v>
      </c>
    </row>
    <row r="3229" spans="1:27" x14ac:dyDescent="0.25">
      <c r="A3229" t="s">
        <v>4305</v>
      </c>
      <c r="B3229" t="s">
        <v>4410</v>
      </c>
      <c r="C3229">
        <v>7600</v>
      </c>
      <c r="D3229" t="s">
        <v>4411</v>
      </c>
      <c r="E3229" t="s">
        <v>47</v>
      </c>
      <c r="F3229" t="s">
        <v>5705</v>
      </c>
      <c r="G3229" t="s">
        <v>49</v>
      </c>
      <c r="H3229" t="s">
        <v>1364</v>
      </c>
      <c r="I3229" t="s">
        <v>32</v>
      </c>
      <c r="J3229" t="s">
        <v>23</v>
      </c>
      <c r="K3229">
        <v>1521110</v>
      </c>
      <c r="L3229" t="s">
        <v>8219</v>
      </c>
      <c r="M3229" t="s">
        <v>8220</v>
      </c>
      <c r="N3229" t="str">
        <f t="array" ref="N3229">IF(COUNT(FIND({"数据分析","数据运营","分析师"},M3229)),"1","0")</f>
        <v>0</v>
      </c>
      <c r="O3229" t="s">
        <v>360</v>
      </c>
      <c r="P3229" t="s">
        <v>1384</v>
      </c>
      <c r="Q3229" t="str">
        <f t="shared" si="100"/>
        <v>12</v>
      </c>
      <c r="R3229" t="str">
        <f t="shared" si="101"/>
        <v>24</v>
      </c>
      <c r="S3229" s="1" t="s">
        <v>8116</v>
      </c>
      <c r="T3229" t="s">
        <v>12529</v>
      </c>
      <c r="U3229" t="s">
        <v>12477</v>
      </c>
      <c r="V3229" t="s">
        <v>12822</v>
      </c>
      <c r="W3229" t="s">
        <v>13016</v>
      </c>
      <c r="X3229" t="s">
        <v>13018</v>
      </c>
      <c r="Y3229" t="s">
        <v>12995</v>
      </c>
      <c r="Z3229" t="s">
        <v>12917</v>
      </c>
    </row>
    <row r="3230" spans="1:27" x14ac:dyDescent="0.25">
      <c r="A3230" t="s">
        <v>4305</v>
      </c>
      <c r="B3230" t="s">
        <v>875</v>
      </c>
      <c r="C3230">
        <v>50702</v>
      </c>
      <c r="D3230" t="s">
        <v>876</v>
      </c>
      <c r="E3230" t="s">
        <v>18</v>
      </c>
      <c r="F3230" t="s">
        <v>4322</v>
      </c>
      <c r="G3230" t="s">
        <v>49</v>
      </c>
      <c r="H3230" t="s">
        <v>116</v>
      </c>
      <c r="I3230" t="s">
        <v>32</v>
      </c>
      <c r="J3230" t="s">
        <v>213</v>
      </c>
      <c r="K3230">
        <v>2494597</v>
      </c>
      <c r="L3230" t="s">
        <v>8221</v>
      </c>
      <c r="M3230" t="s">
        <v>8222</v>
      </c>
      <c r="N3230" t="str">
        <f t="array" ref="N3230">IF(COUNT(FIND({"数据分析","数据运营","分析师"},M3230)),"1","0")</f>
        <v>1</v>
      </c>
      <c r="O3230" t="s">
        <v>189</v>
      </c>
      <c r="P3230" t="s">
        <v>1384</v>
      </c>
      <c r="Q3230" t="str">
        <f t="shared" si="100"/>
        <v>10</v>
      </c>
      <c r="R3230" t="str">
        <f t="shared" si="101"/>
        <v>20</v>
      </c>
      <c r="S3230" s="1" t="s">
        <v>12319</v>
      </c>
      <c r="T3230" t="s">
        <v>12455</v>
      </c>
      <c r="U3230" t="s">
        <v>12467</v>
      </c>
      <c r="V3230" t="s">
        <v>12487</v>
      </c>
      <c r="W3230" s="1" t="s">
        <v>42</v>
      </c>
      <c r="X3230" t="s">
        <v>13289</v>
      </c>
      <c r="Y3230" t="s">
        <v>13274</v>
      </c>
      <c r="Z3230" t="s">
        <v>13293</v>
      </c>
    </row>
    <row r="3231" spans="1:27" x14ac:dyDescent="0.25">
      <c r="A3231" t="s">
        <v>4305</v>
      </c>
      <c r="B3231" t="s">
        <v>875</v>
      </c>
      <c r="C3231">
        <v>50702</v>
      </c>
      <c r="D3231" t="s">
        <v>876</v>
      </c>
      <c r="E3231" t="s">
        <v>18</v>
      </c>
      <c r="F3231" t="s">
        <v>4322</v>
      </c>
      <c r="G3231" t="s">
        <v>130</v>
      </c>
      <c r="H3231" t="s">
        <v>130</v>
      </c>
      <c r="I3231" t="s">
        <v>218</v>
      </c>
      <c r="J3231" t="s">
        <v>213</v>
      </c>
      <c r="K3231">
        <v>1914245</v>
      </c>
      <c r="L3231" t="s">
        <v>4814</v>
      </c>
      <c r="M3231" t="s">
        <v>8223</v>
      </c>
      <c r="N3231" t="str">
        <f t="array" ref="N3231">IF(COUNT(FIND({"数据分析","数据运营","分析师"},M3231)),"1","0")</f>
        <v>1</v>
      </c>
      <c r="O3231" t="s">
        <v>298</v>
      </c>
      <c r="P3231" t="s">
        <v>1384</v>
      </c>
      <c r="Q3231" t="str">
        <f t="shared" si="100"/>
        <v>15</v>
      </c>
      <c r="R3231" t="str">
        <f t="shared" si="101"/>
        <v>30</v>
      </c>
      <c r="S3231" s="1" t="s">
        <v>12319</v>
      </c>
      <c r="T3231" t="s">
        <v>12455</v>
      </c>
      <c r="U3231" t="s">
        <v>12467</v>
      </c>
      <c r="V3231" t="s">
        <v>12487</v>
      </c>
      <c r="W3231" s="1" t="s">
        <v>130</v>
      </c>
      <c r="X3231" t="s">
        <v>13336</v>
      </c>
      <c r="Y3231" t="s">
        <v>12810</v>
      </c>
      <c r="Z3231" t="s">
        <v>13318</v>
      </c>
      <c r="AA3231" t="s">
        <v>13274</v>
      </c>
    </row>
    <row r="3232" spans="1:27" x14ac:dyDescent="0.25">
      <c r="A3232" t="s">
        <v>4305</v>
      </c>
      <c r="B3232" t="s">
        <v>4792</v>
      </c>
      <c r="C3232">
        <v>106303</v>
      </c>
      <c r="D3232" t="s">
        <v>4792</v>
      </c>
      <c r="E3232" t="s">
        <v>18</v>
      </c>
      <c r="G3232" t="s">
        <v>130</v>
      </c>
      <c r="H3232" t="s">
        <v>130</v>
      </c>
      <c r="I3232" t="s">
        <v>32</v>
      </c>
      <c r="J3232" t="s">
        <v>812</v>
      </c>
      <c r="K3232">
        <v>2181390</v>
      </c>
      <c r="L3232" t="s">
        <v>4793</v>
      </c>
      <c r="M3232" t="s">
        <v>8224</v>
      </c>
      <c r="N3232" t="str">
        <f t="array" ref="N3232">IF(COUNT(FIND({"数据分析","数据运营","分析师"},M3232)),"1","0")</f>
        <v>0</v>
      </c>
      <c r="O3232" t="s">
        <v>231</v>
      </c>
      <c r="P3232" t="s">
        <v>1384</v>
      </c>
      <c r="Q3232" t="str">
        <f t="shared" si="100"/>
        <v>15</v>
      </c>
      <c r="R3232" t="str">
        <f t="shared" si="101"/>
        <v>25</v>
      </c>
      <c r="S3232" s="1" t="s">
        <v>12320</v>
      </c>
      <c r="T3232" t="s">
        <v>12461</v>
      </c>
      <c r="U3232" t="s">
        <v>12562</v>
      </c>
      <c r="V3232" t="s">
        <v>12833</v>
      </c>
      <c r="W3232" t="s">
        <v>12979</v>
      </c>
      <c r="X3232" t="s">
        <v>12919</v>
      </c>
      <c r="Y3232" t="s">
        <v>12917</v>
      </c>
    </row>
    <row r="3233" spans="1:27" x14ac:dyDescent="0.25">
      <c r="A3233" t="s">
        <v>4305</v>
      </c>
      <c r="B3233" t="s">
        <v>4792</v>
      </c>
      <c r="C3233">
        <v>106303</v>
      </c>
      <c r="D3233" t="s">
        <v>4792</v>
      </c>
      <c r="E3233" t="s">
        <v>18</v>
      </c>
      <c r="G3233" t="s">
        <v>130</v>
      </c>
      <c r="H3233" t="s">
        <v>130</v>
      </c>
      <c r="I3233" t="s">
        <v>32</v>
      </c>
      <c r="J3233" t="s">
        <v>812</v>
      </c>
      <c r="K3233">
        <v>2181349</v>
      </c>
      <c r="L3233" t="s">
        <v>4793</v>
      </c>
      <c r="M3233" t="s">
        <v>8225</v>
      </c>
      <c r="N3233" t="str">
        <f t="array" ref="N3233">IF(COUNT(FIND({"数据分析","数据运营","分析师"},M3233)),"1","0")</f>
        <v>0</v>
      </c>
      <c r="O3233" t="s">
        <v>231</v>
      </c>
      <c r="P3233" t="s">
        <v>1384</v>
      </c>
      <c r="Q3233" t="str">
        <f t="shared" si="100"/>
        <v>15</v>
      </c>
      <c r="R3233" t="str">
        <f t="shared" si="101"/>
        <v>25</v>
      </c>
      <c r="S3233" s="1" t="s">
        <v>12320</v>
      </c>
      <c r="T3233" t="s">
        <v>12461</v>
      </c>
      <c r="U3233" t="s">
        <v>12562</v>
      </c>
      <c r="V3233" t="s">
        <v>12833</v>
      </c>
      <c r="W3233" t="s">
        <v>13101</v>
      </c>
      <c r="X3233" t="s">
        <v>13010</v>
      </c>
      <c r="Y3233" t="s">
        <v>12919</v>
      </c>
      <c r="Z3233" t="s">
        <v>12917</v>
      </c>
    </row>
    <row r="3234" spans="1:27" x14ac:dyDescent="0.25">
      <c r="A3234" t="s">
        <v>4305</v>
      </c>
      <c r="B3234" t="s">
        <v>6491</v>
      </c>
      <c r="C3234">
        <v>122355</v>
      </c>
      <c r="D3234" t="s">
        <v>6492</v>
      </c>
      <c r="E3234" t="s">
        <v>39</v>
      </c>
      <c r="G3234" t="s">
        <v>20</v>
      </c>
      <c r="H3234" t="s">
        <v>984</v>
      </c>
      <c r="I3234" t="s">
        <v>32</v>
      </c>
      <c r="J3234" t="s">
        <v>1555</v>
      </c>
      <c r="K3234">
        <v>2417569</v>
      </c>
      <c r="L3234" t="s">
        <v>6493</v>
      </c>
      <c r="M3234" t="s">
        <v>230</v>
      </c>
      <c r="N3234" t="str">
        <f t="array" ref="N3234">IF(COUNT(FIND({"数据分析","数据运营","分析师"},M3234)),"1","0")</f>
        <v>1</v>
      </c>
      <c r="O3234" t="s">
        <v>1611</v>
      </c>
      <c r="P3234" t="s">
        <v>2259</v>
      </c>
      <c r="Q3234" t="str">
        <f t="shared" si="100"/>
        <v>30</v>
      </c>
      <c r="R3234" t="str">
        <f t="shared" si="101"/>
        <v>50</v>
      </c>
      <c r="W3234" s="1" t="s">
        <v>138</v>
      </c>
      <c r="X3234" t="s">
        <v>12510</v>
      </c>
      <c r="Y3234" t="s">
        <v>12810</v>
      </c>
      <c r="Z3234" t="s">
        <v>13274</v>
      </c>
    </row>
    <row r="3235" spans="1:27" x14ac:dyDescent="0.25">
      <c r="A3235" t="s">
        <v>4305</v>
      </c>
      <c r="B3235" t="s">
        <v>6569</v>
      </c>
      <c r="C3235">
        <v>42369</v>
      </c>
      <c r="D3235" t="s">
        <v>6570</v>
      </c>
      <c r="E3235" t="s">
        <v>30</v>
      </c>
      <c r="F3235" t="s">
        <v>6715</v>
      </c>
      <c r="G3235" t="s">
        <v>20</v>
      </c>
      <c r="H3235" t="s">
        <v>1399</v>
      </c>
      <c r="I3235" t="s">
        <v>32</v>
      </c>
      <c r="J3235" t="s">
        <v>23</v>
      </c>
      <c r="K3235">
        <v>2505995</v>
      </c>
      <c r="L3235" t="s">
        <v>8226</v>
      </c>
      <c r="M3235" t="s">
        <v>276</v>
      </c>
      <c r="N3235" t="str">
        <f t="array" ref="N3235">IF(COUNT(FIND({"数据分析","数据运营","分析师"},M3235)),"1","0")</f>
        <v>1</v>
      </c>
      <c r="O3235" t="s">
        <v>6356</v>
      </c>
      <c r="P3235" t="s">
        <v>2259</v>
      </c>
      <c r="Q3235" t="str">
        <f t="shared" si="100"/>
        <v>30</v>
      </c>
      <c r="R3235" t="str">
        <f t="shared" si="101"/>
        <v>35</v>
      </c>
      <c r="S3235" s="1" t="s">
        <v>12319</v>
      </c>
      <c r="T3235" t="s">
        <v>12453</v>
      </c>
      <c r="U3235" t="s">
        <v>12455</v>
      </c>
      <c r="V3235" t="s">
        <v>12467</v>
      </c>
      <c r="W3235" s="1" t="s">
        <v>138</v>
      </c>
      <c r="X3235" t="s">
        <v>12810</v>
      </c>
      <c r="Y3235" t="s">
        <v>13298</v>
      </c>
      <c r="Z3235" t="s">
        <v>13274</v>
      </c>
    </row>
    <row r="3236" spans="1:27" x14ac:dyDescent="0.25">
      <c r="A3236" t="s">
        <v>4305</v>
      </c>
      <c r="B3236" t="s">
        <v>6530</v>
      </c>
      <c r="C3236">
        <v>13049</v>
      </c>
      <c r="D3236" t="s">
        <v>6531</v>
      </c>
      <c r="E3236" t="s">
        <v>47</v>
      </c>
      <c r="G3236" t="s">
        <v>49</v>
      </c>
      <c r="H3236" t="s">
        <v>42</v>
      </c>
      <c r="I3236" t="s">
        <v>32</v>
      </c>
      <c r="J3236" t="s">
        <v>6533</v>
      </c>
      <c r="K3236">
        <v>2526395</v>
      </c>
      <c r="L3236" t="s">
        <v>8227</v>
      </c>
      <c r="M3236" t="s">
        <v>25</v>
      </c>
      <c r="N3236" t="str">
        <f t="array" ref="N3236">IF(COUNT(FIND({"数据分析","数据运营","分析师"},M3236)),"1","0")</f>
        <v>1</v>
      </c>
      <c r="O3236" t="s">
        <v>3460</v>
      </c>
      <c r="P3236" t="s">
        <v>2259</v>
      </c>
      <c r="Q3236" t="str">
        <f t="shared" si="100"/>
        <v>9</v>
      </c>
      <c r="R3236" t="str">
        <f t="shared" si="101"/>
        <v>18</v>
      </c>
      <c r="S3236" s="1" t="s">
        <v>2061</v>
      </c>
      <c r="T3236" t="s">
        <v>12474</v>
      </c>
      <c r="U3236" t="s">
        <v>12470</v>
      </c>
      <c r="V3236" t="s">
        <v>12457</v>
      </c>
      <c r="W3236" s="1" t="s">
        <v>13220</v>
      </c>
      <c r="X3236" t="s">
        <v>13272</v>
      </c>
      <c r="Y3236" t="s">
        <v>12810</v>
      </c>
      <c r="Z3236" t="s">
        <v>13274</v>
      </c>
    </row>
    <row r="3237" spans="1:27" x14ac:dyDescent="0.25">
      <c r="A3237" t="s">
        <v>4305</v>
      </c>
      <c r="B3237" t="s">
        <v>8228</v>
      </c>
      <c r="C3237">
        <v>41861</v>
      </c>
      <c r="D3237" t="s">
        <v>8229</v>
      </c>
      <c r="E3237" t="s">
        <v>39</v>
      </c>
      <c r="F3237" t="s">
        <v>7159</v>
      </c>
      <c r="G3237" t="s">
        <v>20</v>
      </c>
      <c r="H3237" t="s">
        <v>1399</v>
      </c>
      <c r="I3237" t="s">
        <v>32</v>
      </c>
      <c r="J3237" t="s">
        <v>1324</v>
      </c>
      <c r="K3237">
        <v>2244258</v>
      </c>
      <c r="L3237" t="s">
        <v>8230</v>
      </c>
      <c r="M3237" t="s">
        <v>276</v>
      </c>
      <c r="N3237" t="str">
        <f t="array" ref="N3237">IF(COUNT(FIND({"数据分析","数据运营","分析师"},M3237)),"1","0")</f>
        <v>1</v>
      </c>
      <c r="O3237" t="s">
        <v>492</v>
      </c>
      <c r="P3237" t="s">
        <v>2259</v>
      </c>
      <c r="Q3237" t="str">
        <f t="shared" si="100"/>
        <v>20</v>
      </c>
      <c r="R3237" t="str">
        <f t="shared" si="101"/>
        <v>30</v>
      </c>
      <c r="S3237" s="1" t="s">
        <v>12320</v>
      </c>
      <c r="T3237" t="s">
        <v>12454</v>
      </c>
      <c r="U3237" t="s">
        <v>12455</v>
      </c>
      <c r="V3237" t="s">
        <v>12467</v>
      </c>
      <c r="W3237" s="1" t="s">
        <v>138</v>
      </c>
      <c r="X3237" t="s">
        <v>12810</v>
      </c>
      <c r="Y3237" t="s">
        <v>13298</v>
      </c>
      <c r="Z3237" t="s">
        <v>13274</v>
      </c>
    </row>
    <row r="3238" spans="1:27" x14ac:dyDescent="0.25">
      <c r="A3238" t="s">
        <v>4305</v>
      </c>
      <c r="B3238" t="s">
        <v>875</v>
      </c>
      <c r="C3238">
        <v>50702</v>
      </c>
      <c r="D3238" t="s">
        <v>876</v>
      </c>
      <c r="E3238" t="s">
        <v>18</v>
      </c>
      <c r="F3238" t="s">
        <v>5211</v>
      </c>
      <c r="G3238" t="s">
        <v>130</v>
      </c>
      <c r="H3238" t="s">
        <v>130</v>
      </c>
      <c r="I3238" t="s">
        <v>32</v>
      </c>
      <c r="J3238" t="s">
        <v>213</v>
      </c>
      <c r="K3238">
        <v>2373316</v>
      </c>
      <c r="L3238" t="s">
        <v>8129</v>
      </c>
      <c r="M3238" t="s">
        <v>8231</v>
      </c>
      <c r="N3238" t="str">
        <f t="array" ref="N3238">IF(COUNT(FIND({"数据分析","数据运营","分析师"},M3238)),"1","0")</f>
        <v>1</v>
      </c>
      <c r="O3238" t="s">
        <v>2482</v>
      </c>
      <c r="P3238" t="s">
        <v>2259</v>
      </c>
      <c r="Q3238" t="str">
        <f t="shared" si="100"/>
        <v>25</v>
      </c>
      <c r="R3238" t="str">
        <f t="shared" si="101"/>
        <v>36</v>
      </c>
      <c r="S3238" s="1" t="s">
        <v>12319</v>
      </c>
      <c r="T3238" t="s">
        <v>12455</v>
      </c>
      <c r="U3238" t="s">
        <v>12467</v>
      </c>
      <c r="V3238" t="s">
        <v>12487</v>
      </c>
      <c r="W3238" s="1" t="s">
        <v>13232</v>
      </c>
      <c r="X3238" t="s">
        <v>13287</v>
      </c>
      <c r="Y3238" t="s">
        <v>12810</v>
      </c>
      <c r="Z3238" t="s">
        <v>13294</v>
      </c>
      <c r="AA3238" t="s">
        <v>13274</v>
      </c>
    </row>
    <row r="3239" spans="1:27" x14ac:dyDescent="0.25">
      <c r="A3239" t="s">
        <v>4305</v>
      </c>
      <c r="B3239" t="s">
        <v>8232</v>
      </c>
      <c r="C3239">
        <v>111666</v>
      </c>
      <c r="D3239" t="s">
        <v>8233</v>
      </c>
      <c r="E3239" t="s">
        <v>56</v>
      </c>
      <c r="F3239" t="s">
        <v>4833</v>
      </c>
      <c r="G3239" t="s">
        <v>41</v>
      </c>
      <c r="H3239" t="s">
        <v>104</v>
      </c>
      <c r="I3239" t="s">
        <v>32</v>
      </c>
      <c r="J3239" t="s">
        <v>73</v>
      </c>
      <c r="K3239">
        <v>2186276</v>
      </c>
      <c r="L3239" t="s">
        <v>8234</v>
      </c>
      <c r="M3239" t="s">
        <v>25</v>
      </c>
      <c r="N3239" t="str">
        <f t="array" ref="N3239">IF(COUNT(FIND({"数据分析","数据运营","分析师"},M3239)),"1","0")</f>
        <v>1</v>
      </c>
      <c r="O3239" t="s">
        <v>231</v>
      </c>
      <c r="P3239" t="s">
        <v>2259</v>
      </c>
      <c r="Q3239" t="str">
        <f t="shared" si="100"/>
        <v>15</v>
      </c>
      <c r="R3239" t="str">
        <f t="shared" si="101"/>
        <v>25</v>
      </c>
      <c r="S3239" s="1" t="s">
        <v>2061</v>
      </c>
      <c r="T3239" t="s">
        <v>12460</v>
      </c>
      <c r="U3239" t="s">
        <v>12475</v>
      </c>
      <c r="V3239" t="s">
        <v>12453</v>
      </c>
      <c r="W3239" s="1" t="s">
        <v>138</v>
      </c>
      <c r="X3239" t="s">
        <v>12810</v>
      </c>
      <c r="Y3239" t="s">
        <v>13274</v>
      </c>
    </row>
    <row r="3240" spans="1:27" x14ac:dyDescent="0.25">
      <c r="A3240" t="s">
        <v>4305</v>
      </c>
      <c r="B3240" t="s">
        <v>8235</v>
      </c>
      <c r="C3240">
        <v>6102</v>
      </c>
      <c r="D3240" t="s">
        <v>8236</v>
      </c>
      <c r="E3240" t="s">
        <v>30</v>
      </c>
      <c r="F3240" t="s">
        <v>5705</v>
      </c>
      <c r="G3240" t="s">
        <v>20</v>
      </c>
      <c r="H3240" t="s">
        <v>72</v>
      </c>
      <c r="I3240" t="s">
        <v>32</v>
      </c>
      <c r="J3240" t="s">
        <v>5303</v>
      </c>
      <c r="K3240">
        <v>1093027</v>
      </c>
      <c r="L3240" t="s">
        <v>8237</v>
      </c>
      <c r="M3240" t="s">
        <v>230</v>
      </c>
      <c r="N3240" t="str">
        <f t="array" ref="N3240">IF(COUNT(FIND({"数据分析","数据运营","分析师"},M3240)),"1","0")</f>
        <v>1</v>
      </c>
      <c r="O3240" t="s">
        <v>1784</v>
      </c>
      <c r="P3240" t="s">
        <v>2259</v>
      </c>
      <c r="Q3240" t="str">
        <f t="shared" si="100"/>
        <v>25</v>
      </c>
      <c r="R3240" t="str">
        <f t="shared" si="101"/>
        <v>35</v>
      </c>
      <c r="S3240" s="1" t="s">
        <v>1456</v>
      </c>
      <c r="T3240" t="s">
        <v>12455</v>
      </c>
      <c r="U3240" t="s">
        <v>12470</v>
      </c>
      <c r="V3240" t="s">
        <v>12454</v>
      </c>
      <c r="W3240" s="1" t="s">
        <v>138</v>
      </c>
      <c r="X3240" t="s">
        <v>12510</v>
      </c>
      <c r="Y3240" t="s">
        <v>12810</v>
      </c>
      <c r="Z3240" t="s">
        <v>13274</v>
      </c>
    </row>
    <row r="3241" spans="1:27" x14ac:dyDescent="0.25">
      <c r="A3241" t="s">
        <v>4305</v>
      </c>
      <c r="B3241" t="s">
        <v>4410</v>
      </c>
      <c r="C3241">
        <v>7600</v>
      </c>
      <c r="D3241" t="s">
        <v>4411</v>
      </c>
      <c r="E3241" t="s">
        <v>47</v>
      </c>
      <c r="F3241" t="s">
        <v>4412</v>
      </c>
      <c r="G3241" t="s">
        <v>130</v>
      </c>
      <c r="H3241" t="s">
        <v>130</v>
      </c>
      <c r="I3241" t="s">
        <v>32</v>
      </c>
      <c r="J3241" t="s">
        <v>23</v>
      </c>
      <c r="K3241">
        <v>1659631</v>
      </c>
      <c r="L3241" t="s">
        <v>8238</v>
      </c>
      <c r="M3241" t="s">
        <v>1423</v>
      </c>
      <c r="N3241" t="str">
        <f t="array" ref="N3241">IF(COUNT(FIND({"数据分析","数据运营","分析师"},M3241)),"1","0")</f>
        <v>1</v>
      </c>
      <c r="O3241" t="s">
        <v>231</v>
      </c>
      <c r="P3241" t="s">
        <v>2259</v>
      </c>
      <c r="Q3241" t="str">
        <f t="shared" si="100"/>
        <v>15</v>
      </c>
      <c r="R3241" t="str">
        <f t="shared" si="101"/>
        <v>25</v>
      </c>
      <c r="S3241" s="1" t="s">
        <v>8116</v>
      </c>
      <c r="T3241" t="s">
        <v>12529</v>
      </c>
      <c r="U3241" t="s">
        <v>12477</v>
      </c>
      <c r="V3241" t="s">
        <v>12822</v>
      </c>
      <c r="W3241" s="1" t="s">
        <v>138</v>
      </c>
      <c r="X3241" t="s">
        <v>12810</v>
      </c>
      <c r="Y3241" t="s">
        <v>13274</v>
      </c>
    </row>
    <row r="3242" spans="1:27" x14ac:dyDescent="0.25">
      <c r="A3242" t="s">
        <v>4305</v>
      </c>
      <c r="B3242" t="s">
        <v>6199</v>
      </c>
      <c r="C3242">
        <v>2900</v>
      </c>
      <c r="D3242" t="s">
        <v>6200</v>
      </c>
      <c r="E3242" t="s">
        <v>30</v>
      </c>
      <c r="G3242" t="s">
        <v>20</v>
      </c>
      <c r="H3242" t="s">
        <v>984</v>
      </c>
      <c r="I3242" t="s">
        <v>32</v>
      </c>
      <c r="J3242" t="s">
        <v>3088</v>
      </c>
      <c r="K3242">
        <v>2354327</v>
      </c>
      <c r="L3242" t="s">
        <v>6254</v>
      </c>
      <c r="M3242" t="s">
        <v>8239</v>
      </c>
      <c r="N3242" t="str">
        <f t="array" ref="N3242">IF(COUNT(FIND({"数据分析","数据运营","分析师"},M3242)),"1","0")</f>
        <v>1</v>
      </c>
      <c r="O3242" t="s">
        <v>298</v>
      </c>
      <c r="P3242" t="s">
        <v>2259</v>
      </c>
      <c r="Q3242" t="str">
        <f t="shared" si="100"/>
        <v>15</v>
      </c>
      <c r="R3242" t="str">
        <f t="shared" si="101"/>
        <v>30</v>
      </c>
      <c r="S3242" s="1" t="s">
        <v>7054</v>
      </c>
      <c r="T3242" t="s">
        <v>12556</v>
      </c>
      <c r="U3242" t="s">
        <v>12700</v>
      </c>
      <c r="V3242" t="s">
        <v>12524</v>
      </c>
      <c r="W3242" s="1" t="s">
        <v>138</v>
      </c>
      <c r="X3242" t="s">
        <v>12810</v>
      </c>
      <c r="Y3242" t="s">
        <v>13274</v>
      </c>
    </row>
    <row r="3243" spans="1:27" x14ac:dyDescent="0.25">
      <c r="A3243" t="s">
        <v>4305</v>
      </c>
      <c r="B3243" t="s">
        <v>8240</v>
      </c>
      <c r="C3243">
        <v>31261</v>
      </c>
      <c r="D3243" t="s">
        <v>8241</v>
      </c>
      <c r="E3243" t="s">
        <v>47</v>
      </c>
      <c r="F3243" t="s">
        <v>6620</v>
      </c>
      <c r="G3243" t="s">
        <v>41</v>
      </c>
      <c r="H3243" t="s">
        <v>42</v>
      </c>
      <c r="I3243" t="s">
        <v>32</v>
      </c>
      <c r="J3243" t="s">
        <v>23</v>
      </c>
      <c r="K3243">
        <v>2484260</v>
      </c>
      <c r="L3243" t="s">
        <v>8242</v>
      </c>
      <c r="M3243" t="s">
        <v>276</v>
      </c>
      <c r="N3243" t="str">
        <f t="array" ref="N3243">IF(COUNT(FIND({"数据分析","数据运营","分析师"},M3243)),"1","0")</f>
        <v>1</v>
      </c>
      <c r="O3243" t="s">
        <v>492</v>
      </c>
      <c r="P3243" t="s">
        <v>2259</v>
      </c>
      <c r="Q3243" t="str">
        <f t="shared" si="100"/>
        <v>20</v>
      </c>
      <c r="R3243" t="str">
        <f t="shared" si="101"/>
        <v>30</v>
      </c>
      <c r="S3243" s="1" t="s">
        <v>12319</v>
      </c>
      <c r="T3243" t="s">
        <v>12464</v>
      </c>
      <c r="U3243" t="s">
        <v>12453</v>
      </c>
      <c r="V3243" t="s">
        <v>12467</v>
      </c>
      <c r="W3243" s="1" t="s">
        <v>138</v>
      </c>
      <c r="X3243" t="s">
        <v>12810</v>
      </c>
      <c r="Y3243" t="s">
        <v>13274</v>
      </c>
    </row>
    <row r="3244" spans="1:27" x14ac:dyDescent="0.25">
      <c r="A3244" t="s">
        <v>4305</v>
      </c>
      <c r="B3244" t="s">
        <v>8243</v>
      </c>
      <c r="C3244">
        <v>132618</v>
      </c>
      <c r="D3244" t="s">
        <v>8244</v>
      </c>
      <c r="E3244" t="s">
        <v>30</v>
      </c>
      <c r="F3244" t="s">
        <v>5512</v>
      </c>
      <c r="G3244" t="s">
        <v>41</v>
      </c>
      <c r="H3244" t="s">
        <v>42</v>
      </c>
      <c r="I3244" t="s">
        <v>32</v>
      </c>
      <c r="J3244" t="s">
        <v>1555</v>
      </c>
      <c r="K3244">
        <v>2514476</v>
      </c>
      <c r="L3244" t="s">
        <v>8245</v>
      </c>
      <c r="M3244" t="s">
        <v>230</v>
      </c>
      <c r="N3244" t="str">
        <f t="array" ref="N3244">IF(COUNT(FIND({"数据分析","数据运营","分析师"},M3244)),"1","0")</f>
        <v>1</v>
      </c>
      <c r="O3244" t="s">
        <v>6356</v>
      </c>
      <c r="P3244" t="s">
        <v>2259</v>
      </c>
      <c r="Q3244" t="str">
        <f t="shared" si="100"/>
        <v>30</v>
      </c>
      <c r="R3244" t="str">
        <f t="shared" si="101"/>
        <v>35</v>
      </c>
      <c r="W3244" s="1" t="s">
        <v>138</v>
      </c>
      <c r="X3244" t="s">
        <v>12510</v>
      </c>
      <c r="Y3244" t="s">
        <v>12810</v>
      </c>
      <c r="Z3244" t="s">
        <v>13274</v>
      </c>
    </row>
    <row r="3245" spans="1:27" x14ac:dyDescent="0.25">
      <c r="A3245" t="s">
        <v>4305</v>
      </c>
      <c r="B3245" t="s">
        <v>7671</v>
      </c>
      <c r="C3245">
        <v>53330</v>
      </c>
      <c r="D3245" t="s">
        <v>7672</v>
      </c>
      <c r="E3245" t="s">
        <v>47</v>
      </c>
      <c r="G3245" t="s">
        <v>41</v>
      </c>
      <c r="H3245" t="s">
        <v>104</v>
      </c>
      <c r="I3245" t="s">
        <v>32</v>
      </c>
      <c r="J3245" t="s">
        <v>245</v>
      </c>
      <c r="K3245">
        <v>2417610</v>
      </c>
      <c r="L3245" t="s">
        <v>8246</v>
      </c>
      <c r="M3245" t="s">
        <v>25</v>
      </c>
      <c r="N3245" t="str">
        <f t="array" ref="N3245">IF(COUNT(FIND({"数据分析","数据运营","分析师"},M3245)),"1","0")</f>
        <v>1</v>
      </c>
      <c r="O3245" t="s">
        <v>391</v>
      </c>
      <c r="P3245" t="s">
        <v>2259</v>
      </c>
      <c r="Q3245" t="str">
        <f t="shared" si="100"/>
        <v>15</v>
      </c>
      <c r="R3245" t="str">
        <f t="shared" si="101"/>
        <v>20</v>
      </c>
      <c r="S3245" s="1" t="s">
        <v>12320</v>
      </c>
      <c r="T3245" t="s">
        <v>12464</v>
      </c>
      <c r="U3245" t="s">
        <v>12456</v>
      </c>
      <c r="V3245" t="s">
        <v>12454</v>
      </c>
      <c r="W3245" s="1" t="s">
        <v>138</v>
      </c>
      <c r="X3245" t="s">
        <v>12810</v>
      </c>
      <c r="Y3245" t="s">
        <v>13274</v>
      </c>
    </row>
    <row r="3246" spans="1:27" x14ac:dyDescent="0.25">
      <c r="A3246" t="s">
        <v>4305</v>
      </c>
      <c r="B3246" t="s">
        <v>8247</v>
      </c>
      <c r="C3246">
        <v>64115</v>
      </c>
      <c r="D3246" t="s">
        <v>8248</v>
      </c>
      <c r="E3246" t="s">
        <v>39</v>
      </c>
      <c r="F3246" t="s">
        <v>4575</v>
      </c>
      <c r="G3246" t="s">
        <v>41</v>
      </c>
      <c r="H3246" t="s">
        <v>42</v>
      </c>
      <c r="I3246" t="s">
        <v>22</v>
      </c>
      <c r="J3246" t="s">
        <v>142</v>
      </c>
      <c r="K3246">
        <v>1891243</v>
      </c>
      <c r="L3246" t="s">
        <v>8249</v>
      </c>
      <c r="M3246" t="s">
        <v>25</v>
      </c>
      <c r="N3246" t="str">
        <f t="array" ref="N3246">IF(COUNT(FIND({"数据分析","数据运营","分析师"},M3246)),"1","0")</f>
        <v>1</v>
      </c>
      <c r="O3246" t="s">
        <v>815</v>
      </c>
      <c r="P3246" t="s">
        <v>2259</v>
      </c>
      <c r="Q3246" t="str">
        <f t="shared" si="100"/>
        <v>20</v>
      </c>
      <c r="R3246" t="str">
        <f t="shared" si="101"/>
        <v>40</v>
      </c>
      <c r="S3246" s="1" t="s">
        <v>12319</v>
      </c>
      <c r="T3246" t="s">
        <v>12453</v>
      </c>
      <c r="U3246" t="s">
        <v>12474</v>
      </c>
      <c r="V3246" t="s">
        <v>12454</v>
      </c>
      <c r="W3246" s="1" t="s">
        <v>138</v>
      </c>
      <c r="X3246" t="s">
        <v>12810</v>
      </c>
      <c r="Y3246" t="s">
        <v>13274</v>
      </c>
    </row>
    <row r="3247" spans="1:27" x14ac:dyDescent="0.25">
      <c r="A3247" t="s">
        <v>4305</v>
      </c>
      <c r="B3247" t="s">
        <v>8250</v>
      </c>
      <c r="C3247">
        <v>9833</v>
      </c>
      <c r="D3247" t="s">
        <v>8251</v>
      </c>
      <c r="E3247" t="s">
        <v>30</v>
      </c>
      <c r="F3247" t="s">
        <v>5101</v>
      </c>
      <c r="G3247" t="s">
        <v>49</v>
      </c>
      <c r="H3247" t="s">
        <v>42</v>
      </c>
      <c r="I3247" t="s">
        <v>32</v>
      </c>
      <c r="J3247" t="s">
        <v>1446</v>
      </c>
      <c r="K3247">
        <v>2182716</v>
      </c>
      <c r="L3247" t="s">
        <v>8252</v>
      </c>
      <c r="M3247" t="s">
        <v>1423</v>
      </c>
      <c r="N3247" t="str">
        <f t="array" ref="N3247">IF(COUNT(FIND({"数据分析","数据运营","分析师"},M3247)),"1","0")</f>
        <v>1</v>
      </c>
      <c r="O3247" t="s">
        <v>231</v>
      </c>
      <c r="P3247" t="s">
        <v>2259</v>
      </c>
      <c r="Q3247" t="str">
        <f t="shared" si="100"/>
        <v>15</v>
      </c>
      <c r="R3247" t="str">
        <f t="shared" si="101"/>
        <v>25</v>
      </c>
      <c r="S3247" s="1" t="s">
        <v>12320</v>
      </c>
      <c r="T3247" t="s">
        <v>12465</v>
      </c>
      <c r="U3247" t="s">
        <v>12454</v>
      </c>
      <c r="V3247" t="s">
        <v>12467</v>
      </c>
      <c r="W3247" s="1" t="s">
        <v>13220</v>
      </c>
      <c r="X3247" t="s">
        <v>13272</v>
      </c>
      <c r="Y3247" t="s">
        <v>12810</v>
      </c>
      <c r="Z3247" t="s">
        <v>13274</v>
      </c>
    </row>
    <row r="3248" spans="1:27" x14ac:dyDescent="0.25">
      <c r="A3248" t="s">
        <v>4305</v>
      </c>
      <c r="B3248" t="s">
        <v>7887</v>
      </c>
      <c r="C3248">
        <v>149250</v>
      </c>
      <c r="D3248" t="s">
        <v>7888</v>
      </c>
      <c r="E3248" t="s">
        <v>39</v>
      </c>
      <c r="F3248" t="s">
        <v>4561</v>
      </c>
      <c r="G3248" t="s">
        <v>272</v>
      </c>
      <c r="H3248" t="s">
        <v>273</v>
      </c>
      <c r="I3248" t="s">
        <v>22</v>
      </c>
      <c r="J3248" t="s">
        <v>274</v>
      </c>
      <c r="K3248">
        <v>2398253</v>
      </c>
      <c r="L3248" t="s">
        <v>8253</v>
      </c>
      <c r="M3248" t="s">
        <v>230</v>
      </c>
      <c r="N3248" t="str">
        <f t="array" ref="N3248">IF(COUNT(FIND({"数据分析","数据运营","分析师"},M3248)),"1","0")</f>
        <v>1</v>
      </c>
      <c r="O3248" t="s">
        <v>391</v>
      </c>
      <c r="P3248" t="s">
        <v>2259</v>
      </c>
      <c r="Q3248" t="str">
        <f t="shared" si="100"/>
        <v>15</v>
      </c>
      <c r="R3248" t="str">
        <f t="shared" si="101"/>
        <v>20</v>
      </c>
      <c r="S3248" s="1" t="s">
        <v>1456</v>
      </c>
      <c r="T3248" t="s">
        <v>12456</v>
      </c>
      <c r="U3248" t="s">
        <v>12455</v>
      </c>
      <c r="V3248" t="s">
        <v>12454</v>
      </c>
      <c r="W3248" s="1" t="s">
        <v>138</v>
      </c>
      <c r="X3248" t="s">
        <v>12510</v>
      </c>
      <c r="Y3248" t="s">
        <v>12810</v>
      </c>
      <c r="Z3248" t="s">
        <v>13274</v>
      </c>
    </row>
    <row r="3249" spans="1:27" x14ac:dyDescent="0.25">
      <c r="A3249" t="s">
        <v>4305</v>
      </c>
      <c r="B3249" t="s">
        <v>6491</v>
      </c>
      <c r="C3249">
        <v>122355</v>
      </c>
      <c r="D3249" t="s">
        <v>6492</v>
      </c>
      <c r="E3249" t="s">
        <v>39</v>
      </c>
      <c r="G3249" t="s">
        <v>41</v>
      </c>
      <c r="H3249" t="s">
        <v>42</v>
      </c>
      <c r="I3249" t="s">
        <v>32</v>
      </c>
      <c r="J3249" t="s">
        <v>1555</v>
      </c>
      <c r="K3249">
        <v>2389086</v>
      </c>
      <c r="L3249" t="s">
        <v>8254</v>
      </c>
      <c r="M3249" t="s">
        <v>25</v>
      </c>
      <c r="N3249" t="str">
        <f t="array" ref="N3249">IF(COUNT(FIND({"数据分析","数据运营","分析师"},M3249)),"1","0")</f>
        <v>1</v>
      </c>
      <c r="O3249" t="s">
        <v>1784</v>
      </c>
      <c r="P3249" t="s">
        <v>2259</v>
      </c>
      <c r="Q3249" t="str">
        <f t="shared" si="100"/>
        <v>25</v>
      </c>
      <c r="R3249" t="str">
        <f t="shared" si="101"/>
        <v>35</v>
      </c>
      <c r="W3249" s="1" t="s">
        <v>138</v>
      </c>
      <c r="X3249" t="s">
        <v>12810</v>
      </c>
      <c r="Y3249" t="s">
        <v>13274</v>
      </c>
    </row>
    <row r="3250" spans="1:27" x14ac:dyDescent="0.25">
      <c r="A3250" t="s">
        <v>4305</v>
      </c>
      <c r="B3250" t="s">
        <v>875</v>
      </c>
      <c r="C3250">
        <v>50702</v>
      </c>
      <c r="D3250" t="s">
        <v>876</v>
      </c>
      <c r="E3250" t="s">
        <v>18</v>
      </c>
      <c r="F3250" t="s">
        <v>4322</v>
      </c>
      <c r="G3250" t="s">
        <v>41</v>
      </c>
      <c r="H3250" t="s">
        <v>42</v>
      </c>
      <c r="I3250" t="s">
        <v>32</v>
      </c>
      <c r="J3250" t="s">
        <v>213</v>
      </c>
      <c r="K3250">
        <v>2397599</v>
      </c>
      <c r="L3250" t="s">
        <v>4814</v>
      </c>
      <c r="M3250" t="s">
        <v>6628</v>
      </c>
      <c r="N3250" t="str">
        <f t="array" ref="N3250">IF(COUNT(FIND({"数据分析","数据运营","分析师"},M3250)),"1","0")</f>
        <v>1</v>
      </c>
      <c r="O3250" t="s">
        <v>298</v>
      </c>
      <c r="P3250" t="s">
        <v>2259</v>
      </c>
      <c r="Q3250" t="str">
        <f t="shared" si="100"/>
        <v>15</v>
      </c>
      <c r="R3250" t="str">
        <f t="shared" si="101"/>
        <v>30</v>
      </c>
      <c r="S3250" s="1" t="s">
        <v>12319</v>
      </c>
      <c r="T3250" t="s">
        <v>12455</v>
      </c>
      <c r="U3250" t="s">
        <v>12467</v>
      </c>
      <c r="V3250" t="s">
        <v>12487</v>
      </c>
      <c r="W3250" s="1" t="s">
        <v>138</v>
      </c>
      <c r="X3250" t="s">
        <v>12810</v>
      </c>
      <c r="Y3250" t="s">
        <v>13274</v>
      </c>
    </row>
    <row r="3251" spans="1:27" x14ac:dyDescent="0.25">
      <c r="A3251" t="s">
        <v>4305</v>
      </c>
      <c r="B3251" t="s">
        <v>4397</v>
      </c>
      <c r="C3251">
        <v>59251</v>
      </c>
      <c r="D3251" t="s">
        <v>4398</v>
      </c>
      <c r="E3251" t="s">
        <v>30</v>
      </c>
      <c r="F3251" t="s">
        <v>4399</v>
      </c>
      <c r="G3251" t="s">
        <v>41</v>
      </c>
      <c r="H3251" t="s">
        <v>42</v>
      </c>
      <c r="I3251" t="s">
        <v>32</v>
      </c>
      <c r="J3251" t="s">
        <v>258</v>
      </c>
      <c r="K3251">
        <v>2357771</v>
      </c>
      <c r="L3251" t="s">
        <v>8255</v>
      </c>
      <c r="M3251" t="s">
        <v>25</v>
      </c>
      <c r="N3251" t="str">
        <f t="array" ref="N3251">IF(COUNT(FIND({"数据分析","数据运营","分析师"},M3251)),"1","0")</f>
        <v>1</v>
      </c>
      <c r="O3251" t="s">
        <v>1883</v>
      </c>
      <c r="P3251" t="s">
        <v>2259</v>
      </c>
      <c r="Q3251" t="str">
        <f t="shared" si="100"/>
        <v>30</v>
      </c>
      <c r="R3251" t="str">
        <f t="shared" si="101"/>
        <v>60</v>
      </c>
      <c r="S3251" s="1" t="s">
        <v>1456</v>
      </c>
      <c r="T3251" t="s">
        <v>12474</v>
      </c>
      <c r="U3251" t="s">
        <v>12456</v>
      </c>
      <c r="V3251" t="s">
        <v>12454</v>
      </c>
      <c r="W3251" s="1" t="s">
        <v>138</v>
      </c>
      <c r="X3251" t="s">
        <v>12810</v>
      </c>
      <c r="Y3251" t="s">
        <v>13274</v>
      </c>
    </row>
    <row r="3252" spans="1:27" x14ac:dyDescent="0.25">
      <c r="A3252" t="s">
        <v>4305</v>
      </c>
      <c r="B3252" t="s">
        <v>8034</v>
      </c>
      <c r="C3252">
        <v>21634</v>
      </c>
      <c r="D3252" t="s">
        <v>8034</v>
      </c>
      <c r="E3252" t="s">
        <v>18</v>
      </c>
      <c r="F3252" t="s">
        <v>5883</v>
      </c>
      <c r="G3252" t="s">
        <v>41</v>
      </c>
      <c r="H3252" t="s">
        <v>42</v>
      </c>
      <c r="I3252" t="s">
        <v>178</v>
      </c>
      <c r="J3252" t="s">
        <v>466</v>
      </c>
      <c r="K3252">
        <v>1870103</v>
      </c>
      <c r="L3252" t="s">
        <v>8256</v>
      </c>
      <c r="M3252" t="s">
        <v>8257</v>
      </c>
      <c r="N3252" t="str">
        <f t="array" ref="N3252">IF(COUNT(FIND({"数据分析","数据运营","分析师"},M3252)),"1","0")</f>
        <v>1</v>
      </c>
      <c r="O3252" t="s">
        <v>1977</v>
      </c>
      <c r="P3252" t="s">
        <v>2259</v>
      </c>
      <c r="Q3252" t="str">
        <f t="shared" si="100"/>
        <v>25</v>
      </c>
      <c r="R3252" t="str">
        <f t="shared" si="101"/>
        <v>40</v>
      </c>
      <c r="S3252" s="1" t="s">
        <v>7214</v>
      </c>
      <c r="T3252" t="s">
        <v>12455</v>
      </c>
      <c r="U3252" t="s">
        <v>12479</v>
      </c>
      <c r="V3252" t="s">
        <v>12470</v>
      </c>
      <c r="W3252" s="1" t="s">
        <v>138</v>
      </c>
      <c r="X3252" t="s">
        <v>12510</v>
      </c>
      <c r="Y3252" t="s">
        <v>12810</v>
      </c>
      <c r="Z3252" t="s">
        <v>13274</v>
      </c>
      <c r="AA3252" t="s">
        <v>13364</v>
      </c>
    </row>
    <row r="3253" spans="1:27" x14ac:dyDescent="0.25">
      <c r="A3253" t="s">
        <v>4305</v>
      </c>
      <c r="B3253" t="s">
        <v>8258</v>
      </c>
      <c r="C3253">
        <v>114494</v>
      </c>
      <c r="D3253" t="s">
        <v>8259</v>
      </c>
      <c r="E3253" t="s">
        <v>56</v>
      </c>
      <c r="F3253" t="s">
        <v>5211</v>
      </c>
      <c r="G3253" t="s">
        <v>41</v>
      </c>
      <c r="H3253" t="s">
        <v>104</v>
      </c>
      <c r="I3253" t="s">
        <v>22</v>
      </c>
      <c r="J3253" t="s">
        <v>532</v>
      </c>
      <c r="K3253">
        <v>2175212</v>
      </c>
      <c r="L3253" t="s">
        <v>8260</v>
      </c>
      <c r="M3253" t="s">
        <v>25</v>
      </c>
      <c r="N3253" t="str">
        <f t="array" ref="N3253">IF(COUNT(FIND({"数据分析","数据运营","分析师"},M3253)),"1","0")</f>
        <v>1</v>
      </c>
      <c r="O3253" t="s">
        <v>1531</v>
      </c>
      <c r="P3253" t="s">
        <v>2259</v>
      </c>
      <c r="Q3253" t="str">
        <f t="shared" si="100"/>
        <v>18</v>
      </c>
      <c r="R3253" t="str">
        <f t="shared" si="101"/>
        <v>35</v>
      </c>
      <c r="S3253" s="1" t="s">
        <v>1456</v>
      </c>
      <c r="T3253" t="s">
        <v>12455</v>
      </c>
      <c r="U3253" t="s">
        <v>12456</v>
      </c>
      <c r="V3253" t="s">
        <v>12454</v>
      </c>
      <c r="W3253" s="1" t="s">
        <v>138</v>
      </c>
      <c r="X3253" t="s">
        <v>12810</v>
      </c>
      <c r="Y3253" t="s">
        <v>13274</v>
      </c>
    </row>
    <row r="3254" spans="1:27" x14ac:dyDescent="0.25">
      <c r="A3254" t="s">
        <v>4305</v>
      </c>
      <c r="B3254" t="s">
        <v>4306</v>
      </c>
      <c r="C3254">
        <v>3786</v>
      </c>
      <c r="D3254" t="s">
        <v>4307</v>
      </c>
      <c r="E3254" t="s">
        <v>18</v>
      </c>
      <c r="F3254" t="s">
        <v>4508</v>
      </c>
      <c r="G3254" t="s">
        <v>41</v>
      </c>
      <c r="H3254" t="s">
        <v>104</v>
      </c>
      <c r="I3254" t="s">
        <v>32</v>
      </c>
      <c r="J3254" t="s">
        <v>117</v>
      </c>
      <c r="K3254">
        <v>1576285</v>
      </c>
      <c r="L3254" t="s">
        <v>8261</v>
      </c>
      <c r="M3254" t="s">
        <v>8262</v>
      </c>
      <c r="N3254" t="str">
        <f t="array" ref="N3254">IF(COUNT(FIND({"数据分析","数据运营","分析师"},M3254)),"1","0")</f>
        <v>1</v>
      </c>
      <c r="O3254" t="s">
        <v>1784</v>
      </c>
      <c r="P3254" t="s">
        <v>2259</v>
      </c>
      <c r="Q3254" t="str">
        <f t="shared" si="100"/>
        <v>25</v>
      </c>
      <c r="R3254" t="str">
        <f t="shared" si="101"/>
        <v>35</v>
      </c>
      <c r="S3254" s="1" t="s">
        <v>12383</v>
      </c>
      <c r="T3254" t="s">
        <v>12462</v>
      </c>
      <c r="U3254" t="s">
        <v>12477</v>
      </c>
      <c r="V3254" t="s">
        <v>12460</v>
      </c>
      <c r="W3254" s="1" t="s">
        <v>138</v>
      </c>
      <c r="X3254" t="s">
        <v>12810</v>
      </c>
      <c r="Y3254" t="s">
        <v>13274</v>
      </c>
    </row>
    <row r="3255" spans="1:27" x14ac:dyDescent="0.25">
      <c r="A3255" t="s">
        <v>4305</v>
      </c>
      <c r="B3255" t="s">
        <v>8263</v>
      </c>
      <c r="C3255">
        <v>56912</v>
      </c>
      <c r="D3255" t="s">
        <v>8264</v>
      </c>
      <c r="E3255" t="s">
        <v>56</v>
      </c>
      <c r="F3255" t="s">
        <v>5883</v>
      </c>
      <c r="G3255" t="s">
        <v>130</v>
      </c>
      <c r="H3255" t="s">
        <v>130</v>
      </c>
      <c r="I3255" t="s">
        <v>22</v>
      </c>
      <c r="J3255" t="s">
        <v>312</v>
      </c>
      <c r="K3255">
        <v>2561926</v>
      </c>
      <c r="L3255" t="s">
        <v>8265</v>
      </c>
      <c r="M3255" t="s">
        <v>25</v>
      </c>
      <c r="N3255" t="str">
        <f t="array" ref="N3255">IF(COUNT(FIND({"数据分析","数据运营","分析师"},M3255)),"1","0")</f>
        <v>1</v>
      </c>
      <c r="O3255" t="s">
        <v>298</v>
      </c>
      <c r="P3255" t="s">
        <v>2259</v>
      </c>
      <c r="Q3255" t="str">
        <f t="shared" si="100"/>
        <v>15</v>
      </c>
      <c r="R3255" t="str">
        <f t="shared" si="101"/>
        <v>30</v>
      </c>
      <c r="S3255" s="1" t="s">
        <v>12319</v>
      </c>
      <c r="T3255" t="s">
        <v>12453</v>
      </c>
      <c r="U3255" t="s">
        <v>12456</v>
      </c>
      <c r="V3255" t="s">
        <v>12454</v>
      </c>
      <c r="W3255" s="1" t="s">
        <v>138</v>
      </c>
      <c r="X3255" t="s">
        <v>12810</v>
      </c>
      <c r="Y3255" t="s">
        <v>13274</v>
      </c>
    </row>
    <row r="3256" spans="1:27" x14ac:dyDescent="0.25">
      <c r="A3256" t="s">
        <v>4305</v>
      </c>
      <c r="B3256" t="s">
        <v>8266</v>
      </c>
      <c r="C3256">
        <v>50889</v>
      </c>
      <c r="D3256" t="s">
        <v>8267</v>
      </c>
      <c r="E3256" t="s">
        <v>18</v>
      </c>
      <c r="F3256" t="s">
        <v>6205</v>
      </c>
      <c r="G3256" t="s">
        <v>20</v>
      </c>
      <c r="H3256" t="s">
        <v>72</v>
      </c>
      <c r="I3256" t="s">
        <v>32</v>
      </c>
      <c r="J3256" t="s">
        <v>302</v>
      </c>
      <c r="K3256">
        <v>2393244</v>
      </c>
      <c r="L3256" t="s">
        <v>8268</v>
      </c>
      <c r="M3256" t="s">
        <v>491</v>
      </c>
      <c r="N3256" t="str">
        <f t="array" ref="N3256">IF(COUNT(FIND({"数据分析","数据运营","分析师"},M3256)),"1","0")</f>
        <v>0</v>
      </c>
      <c r="O3256" t="s">
        <v>815</v>
      </c>
      <c r="P3256" t="s">
        <v>2259</v>
      </c>
      <c r="Q3256" t="str">
        <f t="shared" si="100"/>
        <v>20</v>
      </c>
      <c r="R3256" t="str">
        <f t="shared" si="101"/>
        <v>40</v>
      </c>
      <c r="S3256" s="1" t="s">
        <v>1583</v>
      </c>
      <c r="T3256" t="s">
        <v>12574</v>
      </c>
      <c r="U3256" t="s">
        <v>12456</v>
      </c>
      <c r="V3256" t="s">
        <v>12464</v>
      </c>
      <c r="W3256" t="s">
        <v>12931</v>
      </c>
      <c r="X3256" t="s">
        <v>12917</v>
      </c>
    </row>
    <row r="3257" spans="1:27" x14ac:dyDescent="0.25">
      <c r="A3257" t="s">
        <v>4305</v>
      </c>
      <c r="B3257" t="s">
        <v>5688</v>
      </c>
      <c r="C3257">
        <v>136978</v>
      </c>
      <c r="D3257" t="s">
        <v>5689</v>
      </c>
      <c r="E3257" t="s">
        <v>18</v>
      </c>
      <c r="F3257" t="s">
        <v>4399</v>
      </c>
      <c r="G3257" t="s">
        <v>20</v>
      </c>
      <c r="H3257" t="s">
        <v>580</v>
      </c>
      <c r="I3257" t="s">
        <v>32</v>
      </c>
      <c r="J3257" t="s">
        <v>33</v>
      </c>
      <c r="K3257">
        <v>2406002</v>
      </c>
      <c r="L3257" t="s">
        <v>8269</v>
      </c>
      <c r="M3257" t="s">
        <v>716</v>
      </c>
      <c r="N3257" t="str">
        <f t="array" ref="N3257">IF(COUNT(FIND({"数据分析","数据运营","分析师"},M3257)),"1","0")</f>
        <v>0</v>
      </c>
      <c r="O3257" t="s">
        <v>492</v>
      </c>
      <c r="P3257" t="s">
        <v>2259</v>
      </c>
      <c r="Q3257" t="str">
        <f t="shared" si="100"/>
        <v>20</v>
      </c>
      <c r="R3257" t="str">
        <f t="shared" si="101"/>
        <v>30</v>
      </c>
      <c r="S3257" s="1" t="s">
        <v>2061</v>
      </c>
      <c r="T3257" t="s">
        <v>12465</v>
      </c>
      <c r="U3257" t="s">
        <v>12470</v>
      </c>
      <c r="V3257" t="s">
        <v>12848</v>
      </c>
      <c r="W3257" t="s">
        <v>12941</v>
      </c>
      <c r="X3257" t="s">
        <v>12917</v>
      </c>
    </row>
    <row r="3258" spans="1:27" x14ac:dyDescent="0.25">
      <c r="A3258" t="s">
        <v>4305</v>
      </c>
      <c r="B3258" t="s">
        <v>6841</v>
      </c>
      <c r="C3258">
        <v>147</v>
      </c>
      <c r="D3258" t="s">
        <v>6842</v>
      </c>
      <c r="E3258" t="s">
        <v>47</v>
      </c>
      <c r="G3258" t="s">
        <v>20</v>
      </c>
      <c r="H3258" t="s">
        <v>1399</v>
      </c>
      <c r="I3258" t="s">
        <v>178</v>
      </c>
      <c r="J3258" t="s">
        <v>3353</v>
      </c>
      <c r="K3258">
        <v>2085687</v>
      </c>
      <c r="L3258" t="s">
        <v>6843</v>
      </c>
      <c r="M3258" t="s">
        <v>8270</v>
      </c>
      <c r="N3258" t="str">
        <f t="array" ref="N3258">IF(COUNT(FIND({"数据分析","数据运营","分析师"},M3258)),"1","0")</f>
        <v>0</v>
      </c>
      <c r="O3258" t="s">
        <v>492</v>
      </c>
      <c r="P3258" t="s">
        <v>2259</v>
      </c>
      <c r="Q3258" t="str">
        <f t="shared" si="100"/>
        <v>20</v>
      </c>
      <c r="R3258" t="str">
        <f t="shared" si="101"/>
        <v>30</v>
      </c>
      <c r="S3258" s="1" t="s">
        <v>12320</v>
      </c>
      <c r="T3258" t="s">
        <v>12464</v>
      </c>
      <c r="U3258" t="s">
        <v>12455</v>
      </c>
      <c r="V3258" t="s">
        <v>12475</v>
      </c>
      <c r="W3258" t="s">
        <v>12931</v>
      </c>
      <c r="X3258" t="s">
        <v>12956</v>
      </c>
      <c r="Y3258" t="s">
        <v>13019</v>
      </c>
      <c r="Z3258" t="s">
        <v>12917</v>
      </c>
    </row>
    <row r="3259" spans="1:27" x14ac:dyDescent="0.25">
      <c r="A3259" t="s">
        <v>4305</v>
      </c>
      <c r="B3259" t="s">
        <v>8271</v>
      </c>
      <c r="C3259">
        <v>46279</v>
      </c>
      <c r="D3259" t="s">
        <v>8272</v>
      </c>
      <c r="E3259" t="s">
        <v>47</v>
      </c>
      <c r="F3259" t="s">
        <v>4399</v>
      </c>
      <c r="G3259" t="s">
        <v>20</v>
      </c>
      <c r="H3259" t="s">
        <v>72</v>
      </c>
      <c r="I3259" t="s">
        <v>32</v>
      </c>
      <c r="J3259" t="s">
        <v>73</v>
      </c>
      <c r="K3259">
        <v>2526896</v>
      </c>
      <c r="L3259" t="s">
        <v>8273</v>
      </c>
      <c r="M3259" t="s">
        <v>479</v>
      </c>
      <c r="N3259" t="str">
        <f t="array" ref="N3259">IF(COUNT(FIND({"数据分析","数据运营","分析师"},M3259)),"1","0")</f>
        <v>0</v>
      </c>
      <c r="O3259" t="s">
        <v>391</v>
      </c>
      <c r="P3259" t="s">
        <v>2259</v>
      </c>
      <c r="Q3259" t="str">
        <f t="shared" si="100"/>
        <v>15</v>
      </c>
      <c r="R3259" t="str">
        <f t="shared" si="101"/>
        <v>20</v>
      </c>
      <c r="S3259" s="1" t="s">
        <v>12319</v>
      </c>
      <c r="T3259" t="s">
        <v>12464</v>
      </c>
      <c r="U3259" t="s">
        <v>12454</v>
      </c>
      <c r="V3259" t="s">
        <v>12467</v>
      </c>
      <c r="W3259" t="s">
        <v>12931</v>
      </c>
      <c r="X3259" t="s">
        <v>12956</v>
      </c>
      <c r="Y3259" t="s">
        <v>12917</v>
      </c>
    </row>
    <row r="3260" spans="1:27" x14ac:dyDescent="0.25">
      <c r="A3260" t="s">
        <v>4305</v>
      </c>
      <c r="B3260" t="s">
        <v>6470</v>
      </c>
      <c r="C3260">
        <v>22391</v>
      </c>
      <c r="D3260" t="s">
        <v>6471</v>
      </c>
      <c r="E3260" t="s">
        <v>30</v>
      </c>
      <c r="F3260" t="s">
        <v>6472</v>
      </c>
      <c r="G3260" t="s">
        <v>20</v>
      </c>
      <c r="H3260" t="s">
        <v>21</v>
      </c>
      <c r="I3260" t="s">
        <v>22</v>
      </c>
      <c r="J3260" t="s">
        <v>33</v>
      </c>
      <c r="K3260">
        <v>2457114</v>
      </c>
      <c r="L3260" t="s">
        <v>8274</v>
      </c>
      <c r="M3260" t="s">
        <v>8275</v>
      </c>
      <c r="N3260" t="str">
        <f t="array" ref="N3260">IF(COUNT(FIND({"数据分析","数据运营","分析师"},M3260)),"1","0")</f>
        <v>0</v>
      </c>
      <c r="O3260" t="s">
        <v>2049</v>
      </c>
      <c r="P3260" t="s">
        <v>2259</v>
      </c>
      <c r="Q3260" t="str">
        <f t="shared" si="100"/>
        <v>40</v>
      </c>
      <c r="R3260" t="str">
        <f t="shared" si="101"/>
        <v>60</v>
      </c>
      <c r="S3260" s="1" t="s">
        <v>12350</v>
      </c>
      <c r="T3260" t="s">
        <v>12455</v>
      </c>
      <c r="U3260" t="s">
        <v>12475</v>
      </c>
      <c r="V3260" t="s">
        <v>12467</v>
      </c>
      <c r="W3260" t="s">
        <v>12958</v>
      </c>
      <c r="X3260" t="s">
        <v>12917</v>
      </c>
    </row>
    <row r="3261" spans="1:27" x14ac:dyDescent="0.25">
      <c r="A3261" t="s">
        <v>4305</v>
      </c>
      <c r="B3261" t="s">
        <v>5241</v>
      </c>
      <c r="C3261">
        <v>137505</v>
      </c>
      <c r="D3261" t="s">
        <v>5242</v>
      </c>
      <c r="E3261" t="s">
        <v>18</v>
      </c>
      <c r="F3261" t="s">
        <v>4925</v>
      </c>
      <c r="G3261" t="s">
        <v>20</v>
      </c>
      <c r="H3261" t="s">
        <v>72</v>
      </c>
      <c r="I3261" t="s">
        <v>32</v>
      </c>
      <c r="J3261" t="s">
        <v>5243</v>
      </c>
      <c r="K3261">
        <v>2068577</v>
      </c>
      <c r="L3261" t="s">
        <v>8276</v>
      </c>
      <c r="M3261" t="s">
        <v>479</v>
      </c>
      <c r="N3261" t="str">
        <f t="array" ref="N3261">IF(COUNT(FIND({"数据分析","数据运营","分析师"},M3261)),"1","0")</f>
        <v>0</v>
      </c>
      <c r="O3261" t="s">
        <v>231</v>
      </c>
      <c r="P3261" t="s">
        <v>2259</v>
      </c>
      <c r="Q3261" t="str">
        <f t="shared" si="100"/>
        <v>15</v>
      </c>
      <c r="R3261" t="str">
        <f t="shared" si="101"/>
        <v>25</v>
      </c>
      <c r="W3261" t="s">
        <v>12931</v>
      </c>
      <c r="X3261" t="s">
        <v>12956</v>
      </c>
      <c r="Y3261" t="s">
        <v>12917</v>
      </c>
    </row>
    <row r="3262" spans="1:27" x14ac:dyDescent="0.25">
      <c r="A3262" t="s">
        <v>4305</v>
      </c>
      <c r="B3262" t="s">
        <v>4637</v>
      </c>
      <c r="C3262">
        <v>8406</v>
      </c>
      <c r="D3262" t="s">
        <v>4638</v>
      </c>
      <c r="E3262" t="s">
        <v>30</v>
      </c>
      <c r="G3262" t="s">
        <v>20</v>
      </c>
      <c r="H3262" t="s">
        <v>489</v>
      </c>
      <c r="I3262" t="s">
        <v>32</v>
      </c>
      <c r="J3262" t="s">
        <v>105</v>
      </c>
      <c r="K3262">
        <v>2328215</v>
      </c>
      <c r="L3262" t="s">
        <v>8277</v>
      </c>
      <c r="M3262" t="s">
        <v>505</v>
      </c>
      <c r="N3262" t="str">
        <f t="array" ref="N3262">IF(COUNT(FIND({"数据分析","数据运营","分析师"},M3262)),"1","0")</f>
        <v>0</v>
      </c>
      <c r="O3262" t="s">
        <v>1784</v>
      </c>
      <c r="P3262" t="s">
        <v>2259</v>
      </c>
      <c r="Q3262" t="str">
        <f t="shared" si="100"/>
        <v>25</v>
      </c>
      <c r="R3262" t="str">
        <f t="shared" si="101"/>
        <v>35</v>
      </c>
      <c r="S3262" s="1" t="s">
        <v>790</v>
      </c>
      <c r="T3262" t="s">
        <v>12467</v>
      </c>
      <c r="U3262" t="s">
        <v>12475</v>
      </c>
      <c r="V3262" t="s">
        <v>12489</v>
      </c>
      <c r="W3262" t="s">
        <v>12931</v>
      </c>
      <c r="X3262" t="s">
        <v>12917</v>
      </c>
    </row>
    <row r="3263" spans="1:27" x14ac:dyDescent="0.25">
      <c r="A3263" t="s">
        <v>4305</v>
      </c>
      <c r="B3263" t="s">
        <v>8278</v>
      </c>
      <c r="C3263">
        <v>24986</v>
      </c>
      <c r="D3263" t="s">
        <v>8279</v>
      </c>
      <c r="E3263" t="s">
        <v>47</v>
      </c>
      <c r="F3263" t="s">
        <v>4384</v>
      </c>
      <c r="G3263" t="s">
        <v>49</v>
      </c>
      <c r="H3263" t="s">
        <v>42</v>
      </c>
      <c r="I3263" t="s">
        <v>32</v>
      </c>
      <c r="J3263" t="s">
        <v>92</v>
      </c>
      <c r="K3263">
        <v>1253481</v>
      </c>
      <c r="L3263" t="s">
        <v>8280</v>
      </c>
      <c r="M3263" t="s">
        <v>8281</v>
      </c>
      <c r="N3263" t="str">
        <f t="array" ref="N3263">IF(COUNT(FIND({"数据分析","数据运营","分析师"},M3263)),"1","0")</f>
        <v>1</v>
      </c>
      <c r="O3263" t="s">
        <v>260</v>
      </c>
      <c r="P3263" t="s">
        <v>2259</v>
      </c>
      <c r="Q3263" t="str">
        <f t="shared" si="100"/>
        <v>8</v>
      </c>
      <c r="R3263" t="str">
        <f t="shared" si="101"/>
        <v>15</v>
      </c>
      <c r="S3263" s="1" t="s">
        <v>12320</v>
      </c>
      <c r="T3263" t="s">
        <v>12462</v>
      </c>
      <c r="U3263" t="s">
        <v>12455</v>
      </c>
      <c r="V3263" t="s">
        <v>12475</v>
      </c>
      <c r="W3263" s="1" t="s">
        <v>13220</v>
      </c>
      <c r="X3263" t="s">
        <v>13272</v>
      </c>
    </row>
    <row r="3264" spans="1:27" x14ac:dyDescent="0.25">
      <c r="A3264" t="s">
        <v>4305</v>
      </c>
      <c r="B3264" t="s">
        <v>6491</v>
      </c>
      <c r="C3264">
        <v>122355</v>
      </c>
      <c r="D3264" t="s">
        <v>6492</v>
      </c>
      <c r="E3264" t="s">
        <v>39</v>
      </c>
      <c r="F3264" t="s">
        <v>4392</v>
      </c>
      <c r="G3264" t="s">
        <v>272</v>
      </c>
      <c r="H3264" t="s">
        <v>788</v>
      </c>
      <c r="I3264" t="s">
        <v>32</v>
      </c>
      <c r="J3264" t="s">
        <v>1555</v>
      </c>
      <c r="K3264">
        <v>2303310</v>
      </c>
      <c r="L3264" t="s">
        <v>8282</v>
      </c>
      <c r="M3264" t="s">
        <v>230</v>
      </c>
      <c r="N3264" t="str">
        <f t="array" ref="N3264">IF(COUNT(FIND({"数据分析","数据运营","分析师"},M3264)),"1","0")</f>
        <v>1</v>
      </c>
      <c r="O3264" t="s">
        <v>2487</v>
      </c>
      <c r="P3264" t="s">
        <v>2259</v>
      </c>
      <c r="Q3264" t="str">
        <f t="shared" si="100"/>
        <v>30</v>
      </c>
      <c r="R3264" t="str">
        <f t="shared" si="101"/>
        <v>40</v>
      </c>
      <c r="W3264" s="1" t="s">
        <v>138</v>
      </c>
      <c r="X3264" t="s">
        <v>12510</v>
      </c>
      <c r="Y3264" t="s">
        <v>12810</v>
      </c>
      <c r="Z3264" t="s">
        <v>13274</v>
      </c>
    </row>
    <row r="3265" spans="1:27" x14ac:dyDescent="0.25">
      <c r="A3265" t="s">
        <v>4305</v>
      </c>
      <c r="B3265" t="s">
        <v>5688</v>
      </c>
      <c r="C3265">
        <v>136978</v>
      </c>
      <c r="D3265" t="s">
        <v>5689</v>
      </c>
      <c r="E3265" t="s">
        <v>18</v>
      </c>
      <c r="F3265" t="s">
        <v>4399</v>
      </c>
      <c r="G3265" t="s">
        <v>20</v>
      </c>
      <c r="H3265" t="s">
        <v>580</v>
      </c>
      <c r="I3265" t="s">
        <v>32</v>
      </c>
      <c r="J3265" t="s">
        <v>33</v>
      </c>
      <c r="K3265">
        <v>2416126</v>
      </c>
      <c r="L3265" t="s">
        <v>8269</v>
      </c>
      <c r="M3265" t="s">
        <v>572</v>
      </c>
      <c r="N3265" t="str">
        <f t="array" ref="N3265">IF(COUNT(FIND({"数据分析","数据运营","分析师"},M3265)),"1","0")</f>
        <v>0</v>
      </c>
      <c r="O3265" t="s">
        <v>492</v>
      </c>
      <c r="P3265" t="s">
        <v>2259</v>
      </c>
      <c r="Q3265" t="str">
        <f t="shared" si="100"/>
        <v>20</v>
      </c>
      <c r="R3265" t="str">
        <f t="shared" si="101"/>
        <v>30</v>
      </c>
      <c r="S3265" s="1" t="s">
        <v>2061</v>
      </c>
      <c r="T3265" t="s">
        <v>12465</v>
      </c>
      <c r="U3265" t="s">
        <v>12470</v>
      </c>
      <c r="V3265" t="s">
        <v>12848</v>
      </c>
      <c r="W3265" t="s">
        <v>12941</v>
      </c>
      <c r="X3265" t="s">
        <v>12917</v>
      </c>
    </row>
    <row r="3266" spans="1:27" x14ac:dyDescent="0.25">
      <c r="A3266" t="s">
        <v>4305</v>
      </c>
      <c r="B3266" t="s">
        <v>4306</v>
      </c>
      <c r="C3266">
        <v>3786</v>
      </c>
      <c r="D3266" t="s">
        <v>4307</v>
      </c>
      <c r="E3266" t="s">
        <v>18</v>
      </c>
      <c r="F3266" t="s">
        <v>5213</v>
      </c>
      <c r="G3266" t="s">
        <v>253</v>
      </c>
      <c r="H3266" t="s">
        <v>72</v>
      </c>
      <c r="I3266" t="s">
        <v>32</v>
      </c>
      <c r="J3266" t="s">
        <v>117</v>
      </c>
      <c r="K3266">
        <v>2577461</v>
      </c>
      <c r="L3266" t="s">
        <v>8283</v>
      </c>
      <c r="M3266" t="s">
        <v>8284</v>
      </c>
      <c r="N3266" t="str">
        <f t="array" ref="N3266">IF(COUNT(FIND({"数据分析","数据运营","分析师"},M3266)),"1","0")</f>
        <v>0</v>
      </c>
      <c r="O3266" t="s">
        <v>1977</v>
      </c>
      <c r="P3266" t="s">
        <v>2259</v>
      </c>
      <c r="Q3266" t="str">
        <f t="shared" ref="Q3266:Q3329" si="102">LEFT(O3266,FIND("k",O3266,1)-1)</f>
        <v>25</v>
      </c>
      <c r="R3266" t="str">
        <f t="shared" ref="R3266:R3329" si="103">MID(O3266,FIND("-",O3266,1)+1,LEN(O3266)-FIND("-",O3266,1)-1)</f>
        <v>40</v>
      </c>
      <c r="S3266" s="1" t="s">
        <v>12383</v>
      </c>
      <c r="T3266" t="s">
        <v>12462</v>
      </c>
      <c r="U3266" t="s">
        <v>12477</v>
      </c>
      <c r="V3266" t="s">
        <v>12460</v>
      </c>
      <c r="W3266" t="s">
        <v>13075</v>
      </c>
      <c r="X3266" t="s">
        <v>13019</v>
      </c>
      <c r="Y3266" t="s">
        <v>12966</v>
      </c>
      <c r="Z3266" t="s">
        <v>13164</v>
      </c>
      <c r="AA3266" t="s">
        <v>13094</v>
      </c>
    </row>
    <row r="3267" spans="1:27" x14ac:dyDescent="0.25">
      <c r="A3267" t="s">
        <v>4305</v>
      </c>
      <c r="B3267" t="s">
        <v>6470</v>
      </c>
      <c r="C3267">
        <v>22391</v>
      </c>
      <c r="D3267" t="s">
        <v>6471</v>
      </c>
      <c r="E3267" t="s">
        <v>30</v>
      </c>
      <c r="F3267" t="s">
        <v>6472</v>
      </c>
      <c r="G3267" t="s">
        <v>33</v>
      </c>
      <c r="H3267" t="s">
        <v>66</v>
      </c>
      <c r="I3267" t="s">
        <v>22</v>
      </c>
      <c r="J3267" t="s">
        <v>33</v>
      </c>
      <c r="K3267">
        <v>2485805</v>
      </c>
      <c r="L3267" t="s">
        <v>8274</v>
      </c>
      <c r="M3267" t="s">
        <v>570</v>
      </c>
      <c r="N3267" t="str">
        <f t="array" ref="N3267">IF(COUNT(FIND({"数据分析","数据运营","分析师"},M3267)),"1","0")</f>
        <v>1</v>
      </c>
      <c r="O3267" t="s">
        <v>1784</v>
      </c>
      <c r="P3267" t="s">
        <v>2259</v>
      </c>
      <c r="Q3267" t="str">
        <f t="shared" si="102"/>
        <v>25</v>
      </c>
      <c r="R3267" t="str">
        <f t="shared" si="103"/>
        <v>35</v>
      </c>
      <c r="S3267" s="1" t="s">
        <v>12350</v>
      </c>
      <c r="T3267" t="s">
        <v>12455</v>
      </c>
      <c r="U3267" t="s">
        <v>12475</v>
      </c>
      <c r="V3267" t="s">
        <v>12467</v>
      </c>
      <c r="W3267" s="1" t="s">
        <v>138</v>
      </c>
      <c r="X3267" t="s">
        <v>12810</v>
      </c>
      <c r="Y3267" t="s">
        <v>13274</v>
      </c>
    </row>
    <row r="3268" spans="1:27" x14ac:dyDescent="0.25">
      <c r="A3268" t="s">
        <v>4305</v>
      </c>
      <c r="B3268" t="s">
        <v>6995</v>
      </c>
      <c r="C3268">
        <v>53260</v>
      </c>
      <c r="D3268" t="s">
        <v>6996</v>
      </c>
      <c r="E3268" t="s">
        <v>47</v>
      </c>
      <c r="F3268" t="s">
        <v>6997</v>
      </c>
      <c r="G3268" t="s">
        <v>20</v>
      </c>
      <c r="H3268" t="s">
        <v>21</v>
      </c>
      <c r="I3268" t="s">
        <v>32</v>
      </c>
      <c r="J3268" t="s">
        <v>1041</v>
      </c>
      <c r="K3268">
        <v>2552342</v>
      </c>
      <c r="L3268" t="s">
        <v>8285</v>
      </c>
      <c r="M3268" t="s">
        <v>505</v>
      </c>
      <c r="N3268" t="str">
        <f t="array" ref="N3268">IF(COUNT(FIND({"数据分析","数据运营","分析师"},M3268)),"1","0")</f>
        <v>0</v>
      </c>
      <c r="O3268" t="s">
        <v>492</v>
      </c>
      <c r="P3268" t="s">
        <v>2259</v>
      </c>
      <c r="Q3268" t="str">
        <f t="shared" si="102"/>
        <v>20</v>
      </c>
      <c r="R3268" t="str">
        <f t="shared" si="103"/>
        <v>30</v>
      </c>
      <c r="S3268" s="1" t="s">
        <v>12320</v>
      </c>
      <c r="T3268" t="s">
        <v>12456</v>
      </c>
      <c r="U3268" t="s">
        <v>12455</v>
      </c>
      <c r="V3268" t="s">
        <v>12477</v>
      </c>
      <c r="W3268" t="s">
        <v>12931</v>
      </c>
      <c r="X3268" t="s">
        <v>12916</v>
      </c>
      <c r="Y3268" t="s">
        <v>12917</v>
      </c>
    </row>
    <row r="3269" spans="1:27" x14ac:dyDescent="0.25">
      <c r="A3269" t="s">
        <v>4305</v>
      </c>
      <c r="B3269" t="s">
        <v>7102</v>
      </c>
      <c r="C3269">
        <v>29872</v>
      </c>
      <c r="D3269" t="s">
        <v>7102</v>
      </c>
      <c r="E3269" t="s">
        <v>18</v>
      </c>
      <c r="G3269" t="s">
        <v>20</v>
      </c>
      <c r="H3269" t="s">
        <v>72</v>
      </c>
      <c r="I3269" t="s">
        <v>32</v>
      </c>
      <c r="J3269" t="s">
        <v>683</v>
      </c>
      <c r="K3269">
        <v>2447115</v>
      </c>
      <c r="L3269" t="s">
        <v>7682</v>
      </c>
      <c r="M3269" t="s">
        <v>491</v>
      </c>
      <c r="N3269" t="str">
        <f t="array" ref="N3269">IF(COUNT(FIND({"数据分析","数据运营","分析师"},M3269)),"1","0")</f>
        <v>0</v>
      </c>
      <c r="O3269" t="s">
        <v>1883</v>
      </c>
      <c r="P3269" t="s">
        <v>2259</v>
      </c>
      <c r="Q3269" t="str">
        <f t="shared" si="102"/>
        <v>30</v>
      </c>
      <c r="R3269" t="str">
        <f t="shared" si="103"/>
        <v>60</v>
      </c>
      <c r="S3269" s="1" t="s">
        <v>12319</v>
      </c>
      <c r="T3269" t="s">
        <v>12453</v>
      </c>
      <c r="U3269" t="s">
        <v>12465</v>
      </c>
      <c r="V3269" t="s">
        <v>12474</v>
      </c>
      <c r="W3269" t="s">
        <v>12931</v>
      </c>
      <c r="X3269" t="s">
        <v>12917</v>
      </c>
    </row>
    <row r="3270" spans="1:27" x14ac:dyDescent="0.25">
      <c r="A3270" t="s">
        <v>4305</v>
      </c>
      <c r="B3270" t="s">
        <v>8286</v>
      </c>
      <c r="C3270">
        <v>10019</v>
      </c>
      <c r="D3270" t="s">
        <v>8286</v>
      </c>
      <c r="E3270" t="s">
        <v>18</v>
      </c>
      <c r="G3270" t="s">
        <v>20</v>
      </c>
      <c r="H3270" t="s">
        <v>489</v>
      </c>
      <c r="I3270" t="s">
        <v>32</v>
      </c>
      <c r="J3270" t="s">
        <v>201</v>
      </c>
      <c r="K3270">
        <v>2550283</v>
      </c>
      <c r="L3270" t="s">
        <v>8287</v>
      </c>
      <c r="M3270" t="s">
        <v>505</v>
      </c>
      <c r="N3270" t="str">
        <f t="array" ref="N3270">IF(COUNT(FIND({"数据分析","数据运营","分析师"},M3270)),"1","0")</f>
        <v>0</v>
      </c>
      <c r="O3270" t="s">
        <v>231</v>
      </c>
      <c r="P3270" t="s">
        <v>2259</v>
      </c>
      <c r="Q3270" t="str">
        <f t="shared" si="102"/>
        <v>15</v>
      </c>
      <c r="R3270" t="str">
        <f t="shared" si="103"/>
        <v>25</v>
      </c>
      <c r="S3270" s="1" t="s">
        <v>2061</v>
      </c>
      <c r="T3270" t="s">
        <v>12470</v>
      </c>
      <c r="U3270" t="s">
        <v>12457</v>
      </c>
      <c r="V3270" t="s">
        <v>12454</v>
      </c>
      <c r="W3270" t="s">
        <v>12931</v>
      </c>
      <c r="X3270" t="s">
        <v>12917</v>
      </c>
    </row>
    <row r="3271" spans="1:27" x14ac:dyDescent="0.25">
      <c r="A3271" t="s">
        <v>4305</v>
      </c>
      <c r="B3271" t="s">
        <v>875</v>
      </c>
      <c r="C3271">
        <v>50702</v>
      </c>
      <c r="D3271" t="s">
        <v>876</v>
      </c>
      <c r="E3271" t="s">
        <v>18</v>
      </c>
      <c r="F3271" t="s">
        <v>5211</v>
      </c>
      <c r="G3271" t="s">
        <v>20</v>
      </c>
      <c r="H3271" t="s">
        <v>580</v>
      </c>
      <c r="I3271" t="s">
        <v>32</v>
      </c>
      <c r="J3271" t="s">
        <v>213</v>
      </c>
      <c r="K3271">
        <v>2068215</v>
      </c>
      <c r="L3271" t="s">
        <v>8288</v>
      </c>
      <c r="M3271" t="s">
        <v>716</v>
      </c>
      <c r="N3271" t="str">
        <f t="array" ref="N3271">IF(COUNT(FIND({"数据分析","数据运营","分析师"},M3271)),"1","0")</f>
        <v>0</v>
      </c>
      <c r="O3271" t="s">
        <v>1590</v>
      </c>
      <c r="P3271" t="s">
        <v>2259</v>
      </c>
      <c r="Q3271" t="str">
        <f t="shared" si="102"/>
        <v>25</v>
      </c>
      <c r="R3271" t="str">
        <f t="shared" si="103"/>
        <v>45</v>
      </c>
      <c r="S3271" s="1" t="s">
        <v>12319</v>
      </c>
      <c r="T3271" t="s">
        <v>12455</v>
      </c>
      <c r="U3271" t="s">
        <v>12467</v>
      </c>
      <c r="V3271" t="s">
        <v>12487</v>
      </c>
      <c r="W3271" t="s">
        <v>12941</v>
      </c>
      <c r="X3271" t="s">
        <v>12917</v>
      </c>
    </row>
    <row r="3272" spans="1:27" x14ac:dyDescent="0.25">
      <c r="A3272" t="s">
        <v>4305</v>
      </c>
      <c r="B3272" t="s">
        <v>8289</v>
      </c>
      <c r="C3272">
        <v>62802</v>
      </c>
      <c r="D3272" t="s">
        <v>8290</v>
      </c>
      <c r="E3272" t="s">
        <v>56</v>
      </c>
      <c r="F3272" t="s">
        <v>8291</v>
      </c>
      <c r="G3272" t="s">
        <v>20</v>
      </c>
      <c r="H3272" t="s">
        <v>72</v>
      </c>
      <c r="I3272" t="s">
        <v>32</v>
      </c>
      <c r="J3272" t="s">
        <v>1705</v>
      </c>
      <c r="K3272">
        <v>1610142</v>
      </c>
      <c r="L3272" t="s">
        <v>8292</v>
      </c>
      <c r="M3272" t="s">
        <v>505</v>
      </c>
      <c r="N3272" t="str">
        <f t="array" ref="N3272">IF(COUNT(FIND({"数据分析","数据运营","分析师"},M3272)),"1","0")</f>
        <v>0</v>
      </c>
      <c r="O3272" t="s">
        <v>492</v>
      </c>
      <c r="P3272" t="s">
        <v>2259</v>
      </c>
      <c r="Q3272" t="str">
        <f t="shared" si="102"/>
        <v>20</v>
      </c>
      <c r="R3272" t="str">
        <f t="shared" si="103"/>
        <v>30</v>
      </c>
      <c r="S3272" s="1" t="s">
        <v>8116</v>
      </c>
      <c r="T3272" t="s">
        <v>12455</v>
      </c>
      <c r="U3272" t="s">
        <v>12475</v>
      </c>
      <c r="V3272" t="s">
        <v>12534</v>
      </c>
      <c r="W3272" t="s">
        <v>12931</v>
      </c>
      <c r="X3272" t="s">
        <v>12917</v>
      </c>
    </row>
    <row r="3273" spans="1:27" x14ac:dyDescent="0.25">
      <c r="A3273" t="s">
        <v>4305</v>
      </c>
      <c r="B3273" t="s">
        <v>4510</v>
      </c>
      <c r="C3273">
        <v>2474</v>
      </c>
      <c r="D3273" t="s">
        <v>4511</v>
      </c>
      <c r="E3273" t="s">
        <v>30</v>
      </c>
      <c r="F3273" t="s">
        <v>4918</v>
      </c>
      <c r="G3273" t="s">
        <v>20</v>
      </c>
      <c r="H3273" t="s">
        <v>8293</v>
      </c>
      <c r="I3273" t="s">
        <v>32</v>
      </c>
      <c r="J3273" t="s">
        <v>23</v>
      </c>
      <c r="K3273">
        <v>1831703</v>
      </c>
      <c r="L3273" t="s">
        <v>669</v>
      </c>
      <c r="M3273" t="s">
        <v>8294</v>
      </c>
      <c r="N3273" t="str">
        <f t="array" ref="N3273">IF(COUNT(FIND({"数据分析","数据运营","分析师"},M3273)),"1","0")</f>
        <v>1</v>
      </c>
      <c r="O3273" t="s">
        <v>1784</v>
      </c>
      <c r="P3273" t="s">
        <v>2259</v>
      </c>
      <c r="Q3273" t="str">
        <f t="shared" si="102"/>
        <v>25</v>
      </c>
      <c r="R3273" t="str">
        <f t="shared" si="103"/>
        <v>35</v>
      </c>
      <c r="S3273" s="1" t="s">
        <v>1583</v>
      </c>
      <c r="T3273" t="s">
        <v>12453</v>
      </c>
      <c r="U3273" t="s">
        <v>12467</v>
      </c>
      <c r="V3273" t="s">
        <v>12462</v>
      </c>
      <c r="W3273" s="1" t="s">
        <v>13240</v>
      </c>
      <c r="X3273" t="s">
        <v>12810</v>
      </c>
      <c r="Y3273" t="s">
        <v>13274</v>
      </c>
      <c r="Z3273" t="s">
        <v>13307</v>
      </c>
    </row>
    <row r="3274" spans="1:27" x14ac:dyDescent="0.25">
      <c r="A3274" t="s">
        <v>4305</v>
      </c>
      <c r="B3274" t="s">
        <v>8295</v>
      </c>
      <c r="C3274">
        <v>4560</v>
      </c>
      <c r="D3274" t="s">
        <v>8296</v>
      </c>
      <c r="E3274" t="s">
        <v>47</v>
      </c>
      <c r="F3274" t="s">
        <v>6620</v>
      </c>
      <c r="G3274" t="s">
        <v>20</v>
      </c>
      <c r="H3274" t="s">
        <v>72</v>
      </c>
      <c r="I3274" t="s">
        <v>178</v>
      </c>
      <c r="J3274" t="s">
        <v>92</v>
      </c>
      <c r="K3274">
        <v>2182164</v>
      </c>
      <c r="L3274" t="s">
        <v>8297</v>
      </c>
      <c r="M3274" t="s">
        <v>8298</v>
      </c>
      <c r="N3274" t="str">
        <f t="array" ref="N3274">IF(COUNT(FIND({"数据分析","数据运营","分析师"},M3274)),"1","0")</f>
        <v>0</v>
      </c>
      <c r="O3274" t="s">
        <v>298</v>
      </c>
      <c r="P3274" t="s">
        <v>2259</v>
      </c>
      <c r="Q3274" t="str">
        <f t="shared" si="102"/>
        <v>15</v>
      </c>
      <c r="R3274" t="str">
        <f t="shared" si="103"/>
        <v>30</v>
      </c>
      <c r="S3274" s="1" t="s">
        <v>2061</v>
      </c>
      <c r="T3274" t="s">
        <v>12470</v>
      </c>
      <c r="U3274" t="s">
        <v>12457</v>
      </c>
      <c r="V3274" t="s">
        <v>12454</v>
      </c>
      <c r="W3274" t="s">
        <v>12931</v>
      </c>
      <c r="X3274" t="s">
        <v>12920</v>
      </c>
      <c r="Y3274" t="s">
        <v>12975</v>
      </c>
    </row>
    <row r="3275" spans="1:27" x14ac:dyDescent="0.25">
      <c r="A3275" t="s">
        <v>4305</v>
      </c>
      <c r="B3275" t="s">
        <v>8299</v>
      </c>
      <c r="C3275">
        <v>149984</v>
      </c>
      <c r="D3275" t="s">
        <v>8299</v>
      </c>
      <c r="E3275" t="s">
        <v>39</v>
      </c>
      <c r="F3275" t="s">
        <v>8300</v>
      </c>
      <c r="G3275" t="s">
        <v>253</v>
      </c>
      <c r="H3275" t="s">
        <v>21</v>
      </c>
      <c r="I3275" t="s">
        <v>32</v>
      </c>
      <c r="J3275" t="s">
        <v>23</v>
      </c>
      <c r="K3275">
        <v>2572746</v>
      </c>
      <c r="L3275" t="s">
        <v>8301</v>
      </c>
      <c r="M3275" t="s">
        <v>8302</v>
      </c>
      <c r="N3275" t="str">
        <f t="array" ref="N3275">IF(COUNT(FIND({"数据分析","数据运营","分析师"},M3275)),"1","0")</f>
        <v>0</v>
      </c>
      <c r="O3275" t="s">
        <v>148</v>
      </c>
      <c r="P3275" t="s">
        <v>2259</v>
      </c>
      <c r="Q3275" t="str">
        <f t="shared" si="102"/>
        <v>10</v>
      </c>
      <c r="R3275" t="str">
        <f t="shared" si="103"/>
        <v>18</v>
      </c>
      <c r="S3275" s="1" t="s">
        <v>12329</v>
      </c>
      <c r="T3275" t="s">
        <v>12455</v>
      </c>
      <c r="U3275" t="s">
        <v>12460</v>
      </c>
      <c r="V3275" t="s">
        <v>12534</v>
      </c>
      <c r="W3275" t="s">
        <v>12930</v>
      </c>
      <c r="X3275" t="s">
        <v>12919</v>
      </c>
      <c r="Y3275" t="s">
        <v>12956</v>
      </c>
      <c r="Z3275" t="s">
        <v>12917</v>
      </c>
    </row>
    <row r="3276" spans="1:27" x14ac:dyDescent="0.25">
      <c r="A3276" t="s">
        <v>4305</v>
      </c>
      <c r="B3276" t="s">
        <v>8303</v>
      </c>
      <c r="C3276">
        <v>70</v>
      </c>
      <c r="D3276" t="s">
        <v>8304</v>
      </c>
      <c r="E3276" t="s">
        <v>30</v>
      </c>
      <c r="F3276" t="s">
        <v>4925</v>
      </c>
      <c r="G3276" t="s">
        <v>20</v>
      </c>
      <c r="H3276" t="s">
        <v>72</v>
      </c>
      <c r="I3276" t="s">
        <v>32</v>
      </c>
      <c r="J3276" t="s">
        <v>3047</v>
      </c>
      <c r="K3276">
        <v>171511</v>
      </c>
      <c r="L3276" t="s">
        <v>8305</v>
      </c>
      <c r="M3276" t="s">
        <v>1320</v>
      </c>
      <c r="N3276" t="str">
        <f t="array" ref="N3276">IF(COUNT(FIND({"数据分析","数据运营","分析师"},M3276)),"1","0")</f>
        <v>1</v>
      </c>
      <c r="O3276" t="s">
        <v>1518</v>
      </c>
      <c r="P3276" t="s">
        <v>2259</v>
      </c>
      <c r="Q3276" t="str">
        <f t="shared" si="102"/>
        <v>20</v>
      </c>
      <c r="R3276" t="str">
        <f t="shared" si="103"/>
        <v>35</v>
      </c>
      <c r="S3276" s="1" t="s">
        <v>12417</v>
      </c>
      <c r="T3276" t="s">
        <v>12456</v>
      </c>
      <c r="U3276" t="s">
        <v>12454</v>
      </c>
      <c r="V3276" t="s">
        <v>12477</v>
      </c>
      <c r="W3276" s="1" t="s">
        <v>42</v>
      </c>
      <c r="X3276" t="s">
        <v>13274</v>
      </c>
    </row>
    <row r="3277" spans="1:27" x14ac:dyDescent="0.25">
      <c r="A3277" t="s">
        <v>4305</v>
      </c>
      <c r="B3277" t="s">
        <v>4984</v>
      </c>
      <c r="C3277">
        <v>125183</v>
      </c>
      <c r="D3277" t="s">
        <v>4985</v>
      </c>
      <c r="E3277" t="s">
        <v>30</v>
      </c>
      <c r="F3277" t="s">
        <v>4338</v>
      </c>
      <c r="G3277" t="s">
        <v>253</v>
      </c>
      <c r="H3277" t="s">
        <v>21</v>
      </c>
      <c r="I3277" t="s">
        <v>32</v>
      </c>
      <c r="J3277" t="s">
        <v>73</v>
      </c>
      <c r="K3277">
        <v>2579702</v>
      </c>
      <c r="L3277" t="s">
        <v>4987</v>
      </c>
      <c r="M3277" t="s">
        <v>624</v>
      </c>
      <c r="N3277" t="str">
        <f t="array" ref="N3277">IF(COUNT(FIND({"数据分析","数据运营","分析师"},M3277)),"1","0")</f>
        <v>0</v>
      </c>
      <c r="O3277" t="s">
        <v>1611</v>
      </c>
      <c r="P3277" t="s">
        <v>2259</v>
      </c>
      <c r="Q3277" t="str">
        <f t="shared" si="102"/>
        <v>30</v>
      </c>
      <c r="R3277" t="str">
        <f t="shared" si="103"/>
        <v>50</v>
      </c>
      <c r="S3277" s="1" t="s">
        <v>1456</v>
      </c>
      <c r="T3277" t="s">
        <v>12474</v>
      </c>
      <c r="U3277" t="s">
        <v>12481</v>
      </c>
      <c r="V3277" t="s">
        <v>12454</v>
      </c>
      <c r="W3277" t="s">
        <v>13046</v>
      </c>
      <c r="X3277" t="s">
        <v>13045</v>
      </c>
      <c r="Y3277" t="s">
        <v>12916</v>
      </c>
      <c r="Z3277" t="s">
        <v>13165</v>
      </c>
      <c r="AA3277" t="s">
        <v>12917</v>
      </c>
    </row>
    <row r="3278" spans="1:27" x14ac:dyDescent="0.25">
      <c r="A3278" t="s">
        <v>4305</v>
      </c>
      <c r="B3278" t="s">
        <v>5374</v>
      </c>
      <c r="C3278">
        <v>39934</v>
      </c>
      <c r="D3278" t="s">
        <v>5375</v>
      </c>
      <c r="E3278" t="s">
        <v>47</v>
      </c>
      <c r="F3278" t="s">
        <v>4833</v>
      </c>
      <c r="G3278" t="s">
        <v>20</v>
      </c>
      <c r="H3278" t="s">
        <v>72</v>
      </c>
      <c r="I3278" t="s">
        <v>32</v>
      </c>
      <c r="J3278" t="s">
        <v>73</v>
      </c>
      <c r="K3278">
        <v>2554915</v>
      </c>
      <c r="L3278" t="s">
        <v>8306</v>
      </c>
      <c r="M3278" t="s">
        <v>8307</v>
      </c>
      <c r="N3278" t="str">
        <f t="array" ref="N3278">IF(COUNT(FIND({"数据分析","数据运营","分析师"},M3278)),"1","0")</f>
        <v>0</v>
      </c>
      <c r="O3278" t="s">
        <v>231</v>
      </c>
      <c r="P3278" t="s">
        <v>2259</v>
      </c>
      <c r="Q3278" t="str">
        <f t="shared" si="102"/>
        <v>15</v>
      </c>
      <c r="R3278" t="str">
        <f t="shared" si="103"/>
        <v>25</v>
      </c>
      <c r="S3278" s="1" t="s">
        <v>12320</v>
      </c>
      <c r="T3278" t="s">
        <v>12475</v>
      </c>
      <c r="U3278" t="s">
        <v>12467</v>
      </c>
      <c r="V3278" t="s">
        <v>12489</v>
      </c>
      <c r="W3278" t="s">
        <v>12931</v>
      </c>
      <c r="X3278" t="s">
        <v>12956</v>
      </c>
      <c r="Y3278" t="s">
        <v>12917</v>
      </c>
    </row>
    <row r="3279" spans="1:27" x14ac:dyDescent="0.25">
      <c r="A3279" t="s">
        <v>4305</v>
      </c>
      <c r="B3279" t="s">
        <v>6491</v>
      </c>
      <c r="C3279">
        <v>122355</v>
      </c>
      <c r="D3279" t="s">
        <v>6492</v>
      </c>
      <c r="E3279" t="s">
        <v>39</v>
      </c>
      <c r="F3279" t="s">
        <v>8308</v>
      </c>
      <c r="G3279" t="s">
        <v>20</v>
      </c>
      <c r="H3279" t="s">
        <v>72</v>
      </c>
      <c r="I3279" t="s">
        <v>32</v>
      </c>
      <c r="J3279" t="s">
        <v>1555</v>
      </c>
      <c r="K3279">
        <v>2374605</v>
      </c>
      <c r="L3279" t="s">
        <v>8309</v>
      </c>
      <c r="M3279" t="s">
        <v>25</v>
      </c>
      <c r="N3279" t="str">
        <f t="array" ref="N3279">IF(COUNT(FIND({"数据分析","数据运营","分析师"},M3279)),"1","0")</f>
        <v>1</v>
      </c>
      <c r="O3279" t="s">
        <v>1518</v>
      </c>
      <c r="P3279" t="s">
        <v>2259</v>
      </c>
      <c r="Q3279" t="str">
        <f t="shared" si="102"/>
        <v>20</v>
      </c>
      <c r="R3279" t="str">
        <f t="shared" si="103"/>
        <v>35</v>
      </c>
      <c r="W3279" s="1" t="s">
        <v>138</v>
      </c>
      <c r="X3279" t="s">
        <v>12810</v>
      </c>
      <c r="Y3279" t="s">
        <v>13274</v>
      </c>
    </row>
    <row r="3280" spans="1:27" x14ac:dyDescent="0.25">
      <c r="A3280" t="s">
        <v>4305</v>
      </c>
      <c r="B3280" t="s">
        <v>875</v>
      </c>
      <c r="C3280">
        <v>50702</v>
      </c>
      <c r="D3280" t="s">
        <v>876</v>
      </c>
      <c r="E3280" t="s">
        <v>18</v>
      </c>
      <c r="F3280" t="s">
        <v>4322</v>
      </c>
      <c r="G3280" t="s">
        <v>20</v>
      </c>
      <c r="H3280" t="s">
        <v>580</v>
      </c>
      <c r="I3280" t="s">
        <v>32</v>
      </c>
      <c r="J3280" t="s">
        <v>213</v>
      </c>
      <c r="K3280">
        <v>1967593</v>
      </c>
      <c r="L3280" t="s">
        <v>8310</v>
      </c>
      <c r="M3280" t="s">
        <v>716</v>
      </c>
      <c r="N3280" t="str">
        <f t="array" ref="N3280">IF(COUNT(FIND({"数据分析","数据运营","分析师"},M3280)),"1","0")</f>
        <v>0</v>
      </c>
      <c r="O3280" t="s">
        <v>815</v>
      </c>
      <c r="P3280" t="s">
        <v>2259</v>
      </c>
      <c r="Q3280" t="str">
        <f t="shared" si="102"/>
        <v>20</v>
      </c>
      <c r="R3280" t="str">
        <f t="shared" si="103"/>
        <v>40</v>
      </c>
      <c r="S3280" s="1" t="s">
        <v>12319</v>
      </c>
      <c r="T3280" t="s">
        <v>12455</v>
      </c>
      <c r="U3280" t="s">
        <v>12467</v>
      </c>
      <c r="V3280" t="s">
        <v>12487</v>
      </c>
      <c r="W3280" t="s">
        <v>12941</v>
      </c>
      <c r="X3280" t="s">
        <v>12917</v>
      </c>
    </row>
    <row r="3281" spans="1:26" x14ac:dyDescent="0.25">
      <c r="A3281" t="s">
        <v>4305</v>
      </c>
      <c r="B3281" t="s">
        <v>8311</v>
      </c>
      <c r="C3281">
        <v>57455</v>
      </c>
      <c r="D3281" t="s">
        <v>8312</v>
      </c>
      <c r="E3281" t="s">
        <v>39</v>
      </c>
      <c r="F3281" t="s">
        <v>4871</v>
      </c>
      <c r="G3281" t="s">
        <v>20</v>
      </c>
      <c r="H3281" t="s">
        <v>72</v>
      </c>
      <c r="I3281" t="s">
        <v>32</v>
      </c>
      <c r="J3281" t="s">
        <v>23</v>
      </c>
      <c r="K3281">
        <v>1451643</v>
      </c>
      <c r="L3281" t="s">
        <v>8313</v>
      </c>
      <c r="M3281" t="s">
        <v>799</v>
      </c>
      <c r="N3281" t="str">
        <f t="array" ref="N3281">IF(COUNT(FIND({"数据分析","数据运营","分析师"},M3281)),"1","0")</f>
        <v>1</v>
      </c>
      <c r="O3281" t="s">
        <v>815</v>
      </c>
      <c r="P3281" t="s">
        <v>2259</v>
      </c>
      <c r="Q3281" t="str">
        <f t="shared" si="102"/>
        <v>20</v>
      </c>
      <c r="R3281" t="str">
        <f t="shared" si="103"/>
        <v>40</v>
      </c>
      <c r="S3281" s="1" t="s">
        <v>2061</v>
      </c>
      <c r="T3281" t="s">
        <v>12460</v>
      </c>
      <c r="U3281" t="s">
        <v>12534</v>
      </c>
      <c r="V3281" t="s">
        <v>12485</v>
      </c>
      <c r="W3281" s="1" t="s">
        <v>42</v>
      </c>
      <c r="X3281" t="s">
        <v>13274</v>
      </c>
    </row>
    <row r="3282" spans="1:26" x14ac:dyDescent="0.25">
      <c r="A3282" t="s">
        <v>4305</v>
      </c>
      <c r="B3282" t="s">
        <v>4358</v>
      </c>
      <c r="C3282">
        <v>29770</v>
      </c>
      <c r="D3282" t="s">
        <v>4359</v>
      </c>
      <c r="E3282" t="s">
        <v>18</v>
      </c>
      <c r="G3282" t="s">
        <v>20</v>
      </c>
      <c r="H3282" t="s">
        <v>72</v>
      </c>
      <c r="I3282" t="s">
        <v>32</v>
      </c>
      <c r="J3282" t="s">
        <v>274</v>
      </c>
      <c r="K3282">
        <v>2539705</v>
      </c>
      <c r="L3282" t="s">
        <v>8314</v>
      </c>
      <c r="M3282" t="s">
        <v>1676</v>
      </c>
      <c r="N3282" t="str">
        <f t="array" ref="N3282">IF(COUNT(FIND({"数据分析","数据运营","分析师"},M3282)),"1","0")</f>
        <v>0</v>
      </c>
      <c r="O3282" t="s">
        <v>4037</v>
      </c>
      <c r="P3282" t="s">
        <v>2259</v>
      </c>
      <c r="Q3282" t="str">
        <f t="shared" si="102"/>
        <v>40</v>
      </c>
      <c r="R3282" t="str">
        <f t="shared" si="103"/>
        <v>70</v>
      </c>
      <c r="S3282" s="1" t="s">
        <v>12319</v>
      </c>
      <c r="T3282" t="s">
        <v>12453</v>
      </c>
      <c r="U3282" t="s">
        <v>12474</v>
      </c>
      <c r="V3282" t="s">
        <v>12454</v>
      </c>
      <c r="W3282" t="s">
        <v>12931</v>
      </c>
      <c r="X3282" t="s">
        <v>13019</v>
      </c>
      <c r="Y3282" t="s">
        <v>12917</v>
      </c>
    </row>
    <row r="3283" spans="1:26" x14ac:dyDescent="0.25">
      <c r="A3283" t="s">
        <v>4305</v>
      </c>
      <c r="B3283" t="s">
        <v>7265</v>
      </c>
      <c r="C3283">
        <v>46379</v>
      </c>
      <c r="D3283" t="s">
        <v>7266</v>
      </c>
      <c r="E3283" t="s">
        <v>30</v>
      </c>
      <c r="F3283" t="s">
        <v>4723</v>
      </c>
      <c r="G3283" t="s">
        <v>20</v>
      </c>
      <c r="H3283" t="s">
        <v>72</v>
      </c>
      <c r="I3283" t="s">
        <v>32</v>
      </c>
      <c r="J3283" t="s">
        <v>186</v>
      </c>
      <c r="K3283">
        <v>1964465</v>
      </c>
      <c r="L3283" t="s">
        <v>8315</v>
      </c>
      <c r="M3283" t="s">
        <v>505</v>
      </c>
      <c r="N3283" t="str">
        <f t="array" ref="N3283">IF(COUNT(FIND({"数据分析","数据运营","分析师"},M3283)),"1","0")</f>
        <v>0</v>
      </c>
      <c r="O3283" t="s">
        <v>391</v>
      </c>
      <c r="P3283" t="s">
        <v>2259</v>
      </c>
      <c r="Q3283" t="str">
        <f t="shared" si="102"/>
        <v>15</v>
      </c>
      <c r="R3283" t="str">
        <f t="shared" si="103"/>
        <v>20</v>
      </c>
      <c r="S3283" s="1" t="s">
        <v>8116</v>
      </c>
      <c r="T3283" t="s">
        <v>12454</v>
      </c>
      <c r="U3283" t="s">
        <v>12455</v>
      </c>
      <c r="V3283" t="s">
        <v>12467</v>
      </c>
      <c r="W3283" t="s">
        <v>12931</v>
      </c>
      <c r="X3283" t="s">
        <v>12917</v>
      </c>
    </row>
    <row r="3284" spans="1:26" x14ac:dyDescent="0.25">
      <c r="A3284" t="s">
        <v>4305</v>
      </c>
      <c r="B3284" t="s">
        <v>5688</v>
      </c>
      <c r="C3284">
        <v>136978</v>
      </c>
      <c r="D3284" t="s">
        <v>5689</v>
      </c>
      <c r="E3284" t="s">
        <v>18</v>
      </c>
      <c r="F3284" t="s">
        <v>4399</v>
      </c>
      <c r="G3284" t="s">
        <v>20</v>
      </c>
      <c r="H3284" t="s">
        <v>580</v>
      </c>
      <c r="I3284" t="s">
        <v>32</v>
      </c>
      <c r="J3284" t="s">
        <v>33</v>
      </c>
      <c r="K3284">
        <v>2511920</v>
      </c>
      <c r="L3284" t="s">
        <v>8269</v>
      </c>
      <c r="M3284" t="s">
        <v>8316</v>
      </c>
      <c r="N3284" t="str">
        <f t="array" ref="N3284">IF(COUNT(FIND({"数据分析","数据运营","分析师"},M3284)),"1","0")</f>
        <v>0</v>
      </c>
      <c r="O3284" t="s">
        <v>231</v>
      </c>
      <c r="P3284" t="s">
        <v>2259</v>
      </c>
      <c r="Q3284" t="str">
        <f t="shared" si="102"/>
        <v>15</v>
      </c>
      <c r="R3284" t="str">
        <f t="shared" si="103"/>
        <v>25</v>
      </c>
      <c r="S3284" s="1" t="s">
        <v>2061</v>
      </c>
      <c r="T3284" t="s">
        <v>12465</v>
      </c>
      <c r="U3284" t="s">
        <v>12470</v>
      </c>
      <c r="V3284" t="s">
        <v>12848</v>
      </c>
      <c r="W3284" t="s">
        <v>12941</v>
      </c>
      <c r="X3284" t="s">
        <v>12920</v>
      </c>
      <c r="Y3284" t="s">
        <v>12946</v>
      </c>
    </row>
    <row r="3285" spans="1:26" x14ac:dyDescent="0.25">
      <c r="A3285" t="s">
        <v>4305</v>
      </c>
      <c r="B3285" t="s">
        <v>4927</v>
      </c>
      <c r="C3285">
        <v>1650</v>
      </c>
      <c r="D3285" t="s">
        <v>4928</v>
      </c>
      <c r="E3285" t="s">
        <v>18</v>
      </c>
      <c r="F3285" t="s">
        <v>4575</v>
      </c>
      <c r="G3285" t="s">
        <v>20</v>
      </c>
      <c r="H3285" t="s">
        <v>984</v>
      </c>
      <c r="I3285" t="s">
        <v>32</v>
      </c>
      <c r="J3285" t="s">
        <v>274</v>
      </c>
      <c r="K3285">
        <v>2435354</v>
      </c>
      <c r="L3285" t="s">
        <v>6853</v>
      </c>
      <c r="M3285" t="s">
        <v>8317</v>
      </c>
      <c r="N3285" t="str">
        <f t="array" ref="N3285">IF(COUNT(FIND({"数据分析","数据运营","分析师"},M3285)),"1","0")</f>
        <v>0</v>
      </c>
      <c r="O3285" t="s">
        <v>8318</v>
      </c>
      <c r="P3285" t="s">
        <v>2259</v>
      </c>
      <c r="Q3285" t="str">
        <f t="shared" si="102"/>
        <v>17</v>
      </c>
      <c r="R3285" t="str">
        <f t="shared" si="103"/>
        <v>25</v>
      </c>
      <c r="S3285" s="1" t="s">
        <v>12319</v>
      </c>
      <c r="T3285" t="s">
        <v>12541</v>
      </c>
      <c r="U3285" t="s">
        <v>12680</v>
      </c>
      <c r="V3285" t="s">
        <v>12470</v>
      </c>
      <c r="W3285" t="s">
        <v>12931</v>
      </c>
      <c r="X3285" t="s">
        <v>12917</v>
      </c>
    </row>
    <row r="3286" spans="1:26" x14ac:dyDescent="0.25">
      <c r="A3286" t="s">
        <v>4305</v>
      </c>
      <c r="B3286" t="s">
        <v>7012</v>
      </c>
      <c r="C3286">
        <v>35773</v>
      </c>
      <c r="D3286" t="s">
        <v>7013</v>
      </c>
      <c r="E3286" t="s">
        <v>30</v>
      </c>
      <c r="F3286" t="s">
        <v>5931</v>
      </c>
      <c r="G3286" t="s">
        <v>20</v>
      </c>
      <c r="H3286" t="s">
        <v>72</v>
      </c>
      <c r="I3286" t="s">
        <v>32</v>
      </c>
      <c r="J3286" t="s">
        <v>7014</v>
      </c>
      <c r="K3286">
        <v>1757501</v>
      </c>
      <c r="L3286" t="s">
        <v>8319</v>
      </c>
      <c r="M3286" t="s">
        <v>8320</v>
      </c>
      <c r="N3286" t="str">
        <f t="array" ref="N3286">IF(COUNT(FIND({"数据分析","数据运营","分析师"},M3286)),"1","0")</f>
        <v>0</v>
      </c>
      <c r="O3286" t="s">
        <v>1784</v>
      </c>
      <c r="P3286" t="s">
        <v>2259</v>
      </c>
      <c r="Q3286" t="str">
        <f t="shared" si="102"/>
        <v>25</v>
      </c>
      <c r="R3286" t="str">
        <f t="shared" si="103"/>
        <v>35</v>
      </c>
      <c r="S3286" s="1" t="s">
        <v>12320</v>
      </c>
      <c r="T3286" t="s">
        <v>12456</v>
      </c>
      <c r="U3286" t="s">
        <v>12454</v>
      </c>
      <c r="V3286" t="s">
        <v>12455</v>
      </c>
      <c r="W3286" t="s">
        <v>12931</v>
      </c>
      <c r="X3286" t="s">
        <v>12917</v>
      </c>
    </row>
    <row r="3287" spans="1:26" x14ac:dyDescent="0.25">
      <c r="A3287" t="s">
        <v>4305</v>
      </c>
      <c r="B3287" t="s">
        <v>8321</v>
      </c>
      <c r="C3287">
        <v>71494</v>
      </c>
      <c r="D3287" t="s">
        <v>8322</v>
      </c>
      <c r="E3287" t="s">
        <v>30</v>
      </c>
      <c r="F3287" t="s">
        <v>4597</v>
      </c>
      <c r="G3287" t="s">
        <v>20</v>
      </c>
      <c r="H3287" t="s">
        <v>1399</v>
      </c>
      <c r="I3287" t="s">
        <v>32</v>
      </c>
      <c r="J3287" t="s">
        <v>1865</v>
      </c>
      <c r="K3287">
        <v>2541421</v>
      </c>
      <c r="L3287" t="s">
        <v>8323</v>
      </c>
      <c r="M3287" t="s">
        <v>570</v>
      </c>
      <c r="N3287" t="str">
        <f t="array" ref="N3287">IF(COUNT(FIND({"数据分析","数据运营","分析师"},M3287)),"1","0")</f>
        <v>1</v>
      </c>
      <c r="O3287" t="s">
        <v>924</v>
      </c>
      <c r="P3287" t="s">
        <v>2259</v>
      </c>
      <c r="Q3287" t="str">
        <f t="shared" si="102"/>
        <v>12</v>
      </c>
      <c r="R3287" t="str">
        <f t="shared" si="103"/>
        <v>20</v>
      </c>
      <c r="S3287" s="1" t="s">
        <v>12319</v>
      </c>
      <c r="T3287" t="s">
        <v>12453</v>
      </c>
      <c r="U3287" t="s">
        <v>12454</v>
      </c>
      <c r="V3287" t="s">
        <v>12455</v>
      </c>
      <c r="W3287" s="1" t="s">
        <v>42</v>
      </c>
      <c r="X3287" t="s">
        <v>13337</v>
      </c>
      <c r="Y3287" t="s">
        <v>13274</v>
      </c>
    </row>
    <row r="3288" spans="1:26" x14ac:dyDescent="0.25">
      <c r="A3288" t="s">
        <v>4305</v>
      </c>
      <c r="B3288" t="s">
        <v>7476</v>
      </c>
      <c r="C3288">
        <v>126021</v>
      </c>
      <c r="D3288" t="s">
        <v>7477</v>
      </c>
      <c r="E3288" t="s">
        <v>30</v>
      </c>
      <c r="G3288" t="s">
        <v>272</v>
      </c>
      <c r="H3288" t="s">
        <v>788</v>
      </c>
      <c r="I3288" t="s">
        <v>32</v>
      </c>
      <c r="J3288" t="s">
        <v>2755</v>
      </c>
      <c r="K3288">
        <v>2449083</v>
      </c>
      <c r="L3288" t="s">
        <v>8324</v>
      </c>
      <c r="M3288" t="s">
        <v>8325</v>
      </c>
      <c r="N3288" t="str">
        <f t="array" ref="N3288">IF(COUNT(FIND({"数据分析","数据运营","分析师"},M3288)),"1","0")</f>
        <v>1</v>
      </c>
      <c r="O3288" t="s">
        <v>231</v>
      </c>
      <c r="P3288" t="s">
        <v>2259</v>
      </c>
      <c r="Q3288" t="str">
        <f t="shared" si="102"/>
        <v>15</v>
      </c>
      <c r="R3288" t="str">
        <f t="shared" si="103"/>
        <v>25</v>
      </c>
      <c r="S3288" s="1" t="s">
        <v>2061</v>
      </c>
      <c r="T3288" t="s">
        <v>12454</v>
      </c>
      <c r="U3288" t="s">
        <v>12479</v>
      </c>
      <c r="V3288" t="s">
        <v>12456</v>
      </c>
      <c r="W3288" s="1" t="s">
        <v>447</v>
      </c>
      <c r="X3288" t="s">
        <v>12810</v>
      </c>
      <c r="Y3288" t="s">
        <v>13289</v>
      </c>
      <c r="Z3288" t="s">
        <v>13274</v>
      </c>
    </row>
    <row r="3289" spans="1:26" x14ac:dyDescent="0.25">
      <c r="A3289" t="s">
        <v>4305</v>
      </c>
      <c r="B3289" t="s">
        <v>8235</v>
      </c>
      <c r="C3289">
        <v>6102</v>
      </c>
      <c r="D3289" t="s">
        <v>8236</v>
      </c>
      <c r="E3289" t="s">
        <v>30</v>
      </c>
      <c r="F3289" t="s">
        <v>4508</v>
      </c>
      <c r="G3289" t="s">
        <v>20</v>
      </c>
      <c r="H3289" t="s">
        <v>72</v>
      </c>
      <c r="I3289" t="s">
        <v>32</v>
      </c>
      <c r="J3289" t="s">
        <v>5303</v>
      </c>
      <c r="K3289">
        <v>1707263</v>
      </c>
      <c r="L3289" t="s">
        <v>8237</v>
      </c>
      <c r="M3289" t="s">
        <v>479</v>
      </c>
      <c r="N3289" t="str">
        <f t="array" ref="N3289">IF(COUNT(FIND({"数据分析","数据运营","分析师"},M3289)),"1","0")</f>
        <v>0</v>
      </c>
      <c r="O3289" t="s">
        <v>492</v>
      </c>
      <c r="P3289" t="s">
        <v>2259</v>
      </c>
      <c r="Q3289" t="str">
        <f t="shared" si="102"/>
        <v>20</v>
      </c>
      <c r="R3289" t="str">
        <f t="shared" si="103"/>
        <v>30</v>
      </c>
      <c r="S3289" s="1" t="s">
        <v>1456</v>
      </c>
      <c r="T3289" t="s">
        <v>12455</v>
      </c>
      <c r="U3289" t="s">
        <v>12470</v>
      </c>
      <c r="V3289" t="s">
        <v>12454</v>
      </c>
      <c r="W3289" t="s">
        <v>12931</v>
      </c>
      <c r="X3289" t="s">
        <v>12956</v>
      </c>
      <c r="Y3289" t="s">
        <v>12917</v>
      </c>
    </row>
    <row r="3290" spans="1:26" x14ac:dyDescent="0.25">
      <c r="A3290" t="s">
        <v>4305</v>
      </c>
      <c r="B3290" t="s">
        <v>4513</v>
      </c>
      <c r="C3290">
        <v>11317</v>
      </c>
      <c r="D3290" t="s">
        <v>4514</v>
      </c>
      <c r="E3290" t="s">
        <v>18</v>
      </c>
      <c r="F3290" t="s">
        <v>6234</v>
      </c>
      <c r="G3290" t="s">
        <v>20</v>
      </c>
      <c r="H3290" t="s">
        <v>72</v>
      </c>
      <c r="I3290" t="s">
        <v>32</v>
      </c>
      <c r="J3290" t="s">
        <v>33</v>
      </c>
      <c r="K3290">
        <v>1896633</v>
      </c>
      <c r="L3290" t="s">
        <v>8326</v>
      </c>
      <c r="M3290" t="s">
        <v>8327</v>
      </c>
      <c r="N3290" t="str">
        <f t="array" ref="N3290">IF(COUNT(FIND({"数据分析","数据运营","分析师"},M3290)),"1","0")</f>
        <v>0</v>
      </c>
      <c r="O3290" t="s">
        <v>231</v>
      </c>
      <c r="P3290" t="s">
        <v>2259</v>
      </c>
      <c r="Q3290" t="str">
        <f t="shared" si="102"/>
        <v>15</v>
      </c>
      <c r="R3290" t="str">
        <f t="shared" si="103"/>
        <v>25</v>
      </c>
      <c r="S3290" s="1" t="s">
        <v>12319</v>
      </c>
      <c r="T3290" t="s">
        <v>12464</v>
      </c>
      <c r="U3290" t="s">
        <v>12454</v>
      </c>
      <c r="V3290" t="s">
        <v>12455</v>
      </c>
      <c r="W3290" t="s">
        <v>12931</v>
      </c>
      <c r="X3290" t="s">
        <v>12917</v>
      </c>
    </row>
    <row r="3291" spans="1:26" x14ac:dyDescent="0.25">
      <c r="A3291" t="s">
        <v>4305</v>
      </c>
      <c r="B3291" t="s">
        <v>1444</v>
      </c>
      <c r="C3291">
        <v>126031</v>
      </c>
      <c r="D3291" t="s">
        <v>1445</v>
      </c>
      <c r="E3291" t="s">
        <v>56</v>
      </c>
      <c r="G3291" t="s">
        <v>20</v>
      </c>
      <c r="H3291" t="s">
        <v>72</v>
      </c>
      <c r="I3291" t="s">
        <v>32</v>
      </c>
      <c r="J3291" t="s">
        <v>1446</v>
      </c>
      <c r="K3291">
        <v>2547199</v>
      </c>
      <c r="L3291" t="s">
        <v>1447</v>
      </c>
      <c r="M3291" t="s">
        <v>2339</v>
      </c>
      <c r="N3291" t="str">
        <f t="array" ref="N3291">IF(COUNT(FIND({"数据分析","数据运营","分析师"},M3291)),"1","0")</f>
        <v>0</v>
      </c>
      <c r="O3291" t="s">
        <v>815</v>
      </c>
      <c r="P3291" t="s">
        <v>2259</v>
      </c>
      <c r="Q3291" t="str">
        <f t="shared" si="102"/>
        <v>20</v>
      </c>
      <c r="R3291" t="str">
        <f t="shared" si="103"/>
        <v>40</v>
      </c>
      <c r="S3291" s="1" t="s">
        <v>12349</v>
      </c>
      <c r="T3291" t="s">
        <v>12456</v>
      </c>
      <c r="U3291" t="s">
        <v>12454</v>
      </c>
      <c r="V3291" t="s">
        <v>12470</v>
      </c>
      <c r="W3291" t="s">
        <v>12931</v>
      </c>
      <c r="X3291" t="s">
        <v>13019</v>
      </c>
      <c r="Y3291" t="s">
        <v>12917</v>
      </c>
    </row>
    <row r="3292" spans="1:26" x14ac:dyDescent="0.25">
      <c r="A3292" t="s">
        <v>4305</v>
      </c>
      <c r="B3292" t="s">
        <v>8328</v>
      </c>
      <c r="C3292">
        <v>90101</v>
      </c>
      <c r="D3292" t="s">
        <v>8328</v>
      </c>
      <c r="E3292" t="s">
        <v>47</v>
      </c>
      <c r="F3292" t="s">
        <v>6639</v>
      </c>
      <c r="G3292" t="s">
        <v>20</v>
      </c>
      <c r="H3292" t="s">
        <v>21</v>
      </c>
      <c r="I3292" t="s">
        <v>32</v>
      </c>
      <c r="J3292" t="s">
        <v>117</v>
      </c>
      <c r="K3292">
        <v>2343557</v>
      </c>
      <c r="L3292" t="s">
        <v>8329</v>
      </c>
      <c r="M3292" t="s">
        <v>534</v>
      </c>
      <c r="N3292" t="str">
        <f t="array" ref="N3292">IF(COUNT(FIND({"数据分析","数据运营","分析师"},M3292)),"1","0")</f>
        <v>0</v>
      </c>
      <c r="O3292" t="s">
        <v>3695</v>
      </c>
      <c r="P3292" t="s">
        <v>2259</v>
      </c>
      <c r="Q3292" t="str">
        <f t="shared" si="102"/>
        <v>16</v>
      </c>
      <c r="R3292" t="str">
        <f t="shared" si="103"/>
        <v>32</v>
      </c>
      <c r="S3292" s="1" t="s">
        <v>12325</v>
      </c>
      <c r="T3292" t="s">
        <v>12483</v>
      </c>
      <c r="U3292" t="s">
        <v>12479</v>
      </c>
      <c r="V3292" t="s">
        <v>12460</v>
      </c>
      <c r="W3292" t="s">
        <v>12931</v>
      </c>
      <c r="X3292" t="s">
        <v>12916</v>
      </c>
      <c r="Y3292" t="s">
        <v>12956</v>
      </c>
      <c r="Z3292" t="s">
        <v>12917</v>
      </c>
    </row>
    <row r="3293" spans="1:26" x14ac:dyDescent="0.25">
      <c r="A3293" t="s">
        <v>4305</v>
      </c>
      <c r="B3293" t="s">
        <v>1148</v>
      </c>
      <c r="C3293">
        <v>22862</v>
      </c>
      <c r="D3293" t="s">
        <v>1148</v>
      </c>
      <c r="E3293" t="s">
        <v>18</v>
      </c>
      <c r="F3293" t="s">
        <v>4522</v>
      </c>
      <c r="G3293" t="s">
        <v>253</v>
      </c>
      <c r="H3293" t="s">
        <v>72</v>
      </c>
      <c r="I3293" t="s">
        <v>178</v>
      </c>
      <c r="J3293" t="s">
        <v>224</v>
      </c>
      <c r="K3293">
        <v>2568098</v>
      </c>
      <c r="L3293" t="s">
        <v>8330</v>
      </c>
      <c r="M3293" t="s">
        <v>8331</v>
      </c>
      <c r="N3293" t="str">
        <f t="array" ref="N3293">IF(COUNT(FIND({"数据分析","数据运营","分析师"},M3293)),"1","0")</f>
        <v>0</v>
      </c>
      <c r="O3293" t="s">
        <v>298</v>
      </c>
      <c r="P3293" t="s">
        <v>2259</v>
      </c>
      <c r="Q3293" t="str">
        <f t="shared" si="102"/>
        <v>15</v>
      </c>
      <c r="R3293" t="str">
        <f t="shared" si="103"/>
        <v>30</v>
      </c>
      <c r="S3293" s="1" t="s">
        <v>1456</v>
      </c>
      <c r="T3293" t="s">
        <v>12455</v>
      </c>
      <c r="U3293" t="s">
        <v>12454</v>
      </c>
      <c r="V3293" t="s">
        <v>12479</v>
      </c>
      <c r="W3293" t="s">
        <v>12938</v>
      </c>
      <c r="X3293" t="s">
        <v>12917</v>
      </c>
    </row>
    <row r="3294" spans="1:26" x14ac:dyDescent="0.25">
      <c r="A3294" t="s">
        <v>4305</v>
      </c>
      <c r="B3294" t="s">
        <v>875</v>
      </c>
      <c r="C3294">
        <v>50702</v>
      </c>
      <c r="D3294" t="s">
        <v>876</v>
      </c>
      <c r="E3294" t="s">
        <v>18</v>
      </c>
      <c r="F3294" t="s">
        <v>4322</v>
      </c>
      <c r="G3294" t="s">
        <v>20</v>
      </c>
      <c r="H3294" t="s">
        <v>580</v>
      </c>
      <c r="I3294" t="s">
        <v>32</v>
      </c>
      <c r="J3294" t="s">
        <v>213</v>
      </c>
      <c r="K3294">
        <v>2516146</v>
      </c>
      <c r="L3294" t="s">
        <v>8332</v>
      </c>
      <c r="M3294" t="s">
        <v>8115</v>
      </c>
      <c r="N3294" t="str">
        <f t="array" ref="N3294">IF(COUNT(FIND({"数据分析","数据运营","分析师"},M3294)),"1","0")</f>
        <v>0</v>
      </c>
      <c r="O3294" t="s">
        <v>2487</v>
      </c>
      <c r="P3294" t="s">
        <v>2259</v>
      </c>
      <c r="Q3294" t="str">
        <f t="shared" si="102"/>
        <v>30</v>
      </c>
      <c r="R3294" t="str">
        <f t="shared" si="103"/>
        <v>40</v>
      </c>
      <c r="S3294" s="1" t="s">
        <v>12319</v>
      </c>
      <c r="T3294" t="s">
        <v>12455</v>
      </c>
      <c r="U3294" t="s">
        <v>12467</v>
      </c>
      <c r="V3294" t="s">
        <v>12487</v>
      </c>
      <c r="W3294" t="s">
        <v>12941</v>
      </c>
      <c r="X3294" t="s">
        <v>12917</v>
      </c>
    </row>
    <row r="3295" spans="1:26" x14ac:dyDescent="0.25">
      <c r="A3295" t="s">
        <v>4305</v>
      </c>
      <c r="B3295" t="s">
        <v>6491</v>
      </c>
      <c r="C3295">
        <v>122355</v>
      </c>
      <c r="D3295" t="s">
        <v>6492</v>
      </c>
      <c r="E3295" t="s">
        <v>39</v>
      </c>
      <c r="F3295" t="s">
        <v>4345</v>
      </c>
      <c r="G3295" t="s">
        <v>20</v>
      </c>
      <c r="H3295" t="s">
        <v>984</v>
      </c>
      <c r="I3295" t="s">
        <v>178</v>
      </c>
      <c r="J3295" t="s">
        <v>1555</v>
      </c>
      <c r="K3295">
        <v>2371755</v>
      </c>
      <c r="L3295" t="s">
        <v>6493</v>
      </c>
      <c r="M3295" t="s">
        <v>586</v>
      </c>
      <c r="N3295" t="str">
        <f t="array" ref="N3295">IF(COUNT(FIND({"数据分析","数据运营","分析师"},M3295)),"1","0")</f>
        <v>1</v>
      </c>
      <c r="O3295" t="s">
        <v>231</v>
      </c>
      <c r="P3295" t="s">
        <v>2259</v>
      </c>
      <c r="Q3295" t="str">
        <f t="shared" si="102"/>
        <v>15</v>
      </c>
      <c r="R3295" t="str">
        <f t="shared" si="103"/>
        <v>25</v>
      </c>
      <c r="W3295" s="1" t="s">
        <v>138</v>
      </c>
      <c r="X3295" t="s">
        <v>13283</v>
      </c>
    </row>
    <row r="3296" spans="1:26" x14ac:dyDescent="0.25">
      <c r="A3296" t="s">
        <v>4305</v>
      </c>
      <c r="B3296" t="s">
        <v>5688</v>
      </c>
      <c r="C3296">
        <v>136978</v>
      </c>
      <c r="D3296" t="s">
        <v>5689</v>
      </c>
      <c r="E3296" t="s">
        <v>18</v>
      </c>
      <c r="F3296" t="s">
        <v>4399</v>
      </c>
      <c r="G3296" t="s">
        <v>272</v>
      </c>
      <c r="H3296" t="s">
        <v>447</v>
      </c>
      <c r="I3296" t="s">
        <v>32</v>
      </c>
      <c r="J3296" t="s">
        <v>33</v>
      </c>
      <c r="K3296">
        <v>2456757</v>
      </c>
      <c r="L3296" t="s">
        <v>8333</v>
      </c>
      <c r="M3296" t="s">
        <v>8334</v>
      </c>
      <c r="N3296" t="str">
        <f t="array" ref="N3296">IF(COUNT(FIND({"数据分析","数据运营","分析师"},M3296)),"1","0")</f>
        <v>1</v>
      </c>
      <c r="O3296" t="s">
        <v>815</v>
      </c>
      <c r="P3296" t="s">
        <v>2259</v>
      </c>
      <c r="Q3296" t="str">
        <f t="shared" si="102"/>
        <v>20</v>
      </c>
      <c r="R3296" t="str">
        <f t="shared" si="103"/>
        <v>40</v>
      </c>
      <c r="S3296" s="1" t="s">
        <v>2061</v>
      </c>
      <c r="T3296" t="s">
        <v>12465</v>
      </c>
      <c r="U3296" t="s">
        <v>12470</v>
      </c>
      <c r="V3296" t="s">
        <v>12848</v>
      </c>
      <c r="W3296" s="1" t="s">
        <v>447</v>
      </c>
      <c r="X3296" t="s">
        <v>12810</v>
      </c>
      <c r="Y3296" t="s">
        <v>13289</v>
      </c>
      <c r="Z3296" t="s">
        <v>13274</v>
      </c>
    </row>
    <row r="3297" spans="1:26" x14ac:dyDescent="0.25">
      <c r="A3297" t="s">
        <v>4305</v>
      </c>
      <c r="B3297" t="s">
        <v>4539</v>
      </c>
      <c r="C3297">
        <v>113895</v>
      </c>
      <c r="D3297" t="s">
        <v>4540</v>
      </c>
      <c r="E3297" t="s">
        <v>39</v>
      </c>
      <c r="F3297" t="s">
        <v>4365</v>
      </c>
      <c r="G3297" t="s">
        <v>20</v>
      </c>
      <c r="H3297" t="s">
        <v>301</v>
      </c>
      <c r="I3297" t="s">
        <v>32</v>
      </c>
      <c r="J3297" t="s">
        <v>213</v>
      </c>
      <c r="K3297">
        <v>2322533</v>
      </c>
      <c r="L3297" t="s">
        <v>4563</v>
      </c>
      <c r="M3297" t="s">
        <v>1872</v>
      </c>
      <c r="N3297" t="str">
        <f t="array" ref="N3297">IF(COUNT(FIND({"数据分析","数据运营","分析师"},M3297)),"1","0")</f>
        <v>0</v>
      </c>
      <c r="O3297" t="s">
        <v>492</v>
      </c>
      <c r="P3297" t="s">
        <v>2259</v>
      </c>
      <c r="Q3297" t="str">
        <f t="shared" si="102"/>
        <v>20</v>
      </c>
      <c r="R3297" t="str">
        <f t="shared" si="103"/>
        <v>30</v>
      </c>
      <c r="W3297" t="s">
        <v>12941</v>
      </c>
      <c r="X3297" t="s">
        <v>12917</v>
      </c>
    </row>
    <row r="3298" spans="1:26" x14ac:dyDescent="0.25">
      <c r="A3298" t="s">
        <v>4305</v>
      </c>
      <c r="B3298" t="s">
        <v>7564</v>
      </c>
      <c r="C3298">
        <v>33517</v>
      </c>
      <c r="D3298" t="s">
        <v>7564</v>
      </c>
      <c r="E3298" t="s">
        <v>47</v>
      </c>
      <c r="I3298" t="s">
        <v>32</v>
      </c>
      <c r="J3298" t="s">
        <v>860</v>
      </c>
      <c r="K3298">
        <v>2577888</v>
      </c>
      <c r="L3298" t="s">
        <v>8335</v>
      </c>
      <c r="M3298" t="s">
        <v>1615</v>
      </c>
      <c r="N3298" t="str">
        <f t="array" ref="N3298">IF(COUNT(FIND({"数据分析","数据运营","分析师"},M3298)),"1","0")</f>
        <v>0</v>
      </c>
      <c r="O3298" t="s">
        <v>298</v>
      </c>
      <c r="P3298" t="s">
        <v>2259</v>
      </c>
      <c r="Q3298" t="str">
        <f t="shared" si="102"/>
        <v>15</v>
      </c>
      <c r="R3298" t="str">
        <f t="shared" si="103"/>
        <v>30</v>
      </c>
      <c r="S3298" s="1" t="s">
        <v>12319</v>
      </c>
      <c r="T3298" t="s">
        <v>12453</v>
      </c>
      <c r="U3298" t="s">
        <v>12454</v>
      </c>
      <c r="V3298" t="s">
        <v>12455</v>
      </c>
      <c r="W3298" t="s">
        <v>13146</v>
      </c>
      <c r="X3298" t="s">
        <v>12919</v>
      </c>
      <c r="Y3298" t="s">
        <v>12917</v>
      </c>
    </row>
    <row r="3299" spans="1:26" x14ac:dyDescent="0.25">
      <c r="A3299" t="s">
        <v>4305</v>
      </c>
      <c r="B3299" t="s">
        <v>7102</v>
      </c>
      <c r="C3299">
        <v>29872</v>
      </c>
      <c r="D3299" t="s">
        <v>7102</v>
      </c>
      <c r="E3299" t="s">
        <v>18</v>
      </c>
      <c r="G3299" t="s">
        <v>20</v>
      </c>
      <c r="H3299" t="s">
        <v>72</v>
      </c>
      <c r="I3299" t="s">
        <v>32</v>
      </c>
      <c r="J3299" t="s">
        <v>683</v>
      </c>
      <c r="K3299">
        <v>2132584</v>
      </c>
      <c r="L3299" t="s">
        <v>7682</v>
      </c>
      <c r="M3299" t="s">
        <v>8336</v>
      </c>
      <c r="N3299" t="str">
        <f t="array" ref="N3299">IF(COUNT(FIND({"数据分析","数据运营","分析师"},M3299)),"1","0")</f>
        <v>0</v>
      </c>
      <c r="O3299" t="s">
        <v>8337</v>
      </c>
      <c r="P3299" t="s">
        <v>2259</v>
      </c>
      <c r="Q3299" t="str">
        <f t="shared" si="102"/>
        <v>35</v>
      </c>
      <c r="R3299" t="str">
        <f t="shared" si="103"/>
        <v>50</v>
      </c>
      <c r="S3299" s="1" t="s">
        <v>12319</v>
      </c>
      <c r="T3299" t="s">
        <v>12453</v>
      </c>
      <c r="U3299" t="s">
        <v>12465</v>
      </c>
      <c r="V3299" t="s">
        <v>12474</v>
      </c>
      <c r="W3299" t="s">
        <v>12931</v>
      </c>
      <c r="X3299" t="s">
        <v>12920</v>
      </c>
      <c r="Y3299" t="s">
        <v>12937</v>
      </c>
    </row>
    <row r="3300" spans="1:26" x14ac:dyDescent="0.25">
      <c r="A3300" t="s">
        <v>4305</v>
      </c>
      <c r="B3300" t="s">
        <v>7265</v>
      </c>
      <c r="C3300">
        <v>46379</v>
      </c>
      <c r="D3300" t="s">
        <v>7266</v>
      </c>
      <c r="E3300" t="s">
        <v>30</v>
      </c>
      <c r="F3300" t="s">
        <v>4619</v>
      </c>
      <c r="G3300" t="s">
        <v>20</v>
      </c>
      <c r="H3300" t="s">
        <v>489</v>
      </c>
      <c r="I3300" t="s">
        <v>32</v>
      </c>
      <c r="J3300" t="s">
        <v>186</v>
      </c>
      <c r="K3300">
        <v>1959629</v>
      </c>
      <c r="L3300" t="s">
        <v>8315</v>
      </c>
      <c r="M3300" t="s">
        <v>1812</v>
      </c>
      <c r="N3300" t="str">
        <f t="array" ref="N3300">IF(COUNT(FIND({"数据分析","数据运营","分析师"},M3300)),"1","0")</f>
        <v>0</v>
      </c>
      <c r="O3300" t="s">
        <v>492</v>
      </c>
      <c r="P3300" t="s">
        <v>2259</v>
      </c>
      <c r="Q3300" t="str">
        <f t="shared" si="102"/>
        <v>20</v>
      </c>
      <c r="R3300" t="str">
        <f t="shared" si="103"/>
        <v>30</v>
      </c>
      <c r="S3300" s="1" t="s">
        <v>8116</v>
      </c>
      <c r="T3300" t="s">
        <v>12454</v>
      </c>
      <c r="U3300" t="s">
        <v>12455</v>
      </c>
      <c r="V3300" t="s">
        <v>12467</v>
      </c>
      <c r="W3300" t="s">
        <v>12931</v>
      </c>
      <c r="X3300" t="s">
        <v>12917</v>
      </c>
    </row>
    <row r="3301" spans="1:26" x14ac:dyDescent="0.25">
      <c r="A3301" t="s">
        <v>4305</v>
      </c>
      <c r="B3301" t="s">
        <v>1751</v>
      </c>
      <c r="C3301">
        <v>28014</v>
      </c>
      <c r="D3301" t="s">
        <v>1752</v>
      </c>
      <c r="E3301" t="s">
        <v>47</v>
      </c>
      <c r="F3301" t="s">
        <v>5581</v>
      </c>
      <c r="G3301" t="s">
        <v>20</v>
      </c>
      <c r="H3301" t="s">
        <v>984</v>
      </c>
      <c r="I3301" t="s">
        <v>32</v>
      </c>
      <c r="J3301" t="s">
        <v>23</v>
      </c>
      <c r="K3301">
        <v>2563908</v>
      </c>
      <c r="L3301" t="s">
        <v>8338</v>
      </c>
      <c r="M3301" t="s">
        <v>8339</v>
      </c>
      <c r="N3301" t="str">
        <f t="array" ref="N3301">IF(COUNT(FIND({"数据分析","数据运营","分析师"},M3301)),"1","0")</f>
        <v>0</v>
      </c>
      <c r="O3301" t="s">
        <v>492</v>
      </c>
      <c r="P3301" t="s">
        <v>2259</v>
      </c>
      <c r="Q3301" t="str">
        <f t="shared" si="102"/>
        <v>20</v>
      </c>
      <c r="R3301" t="str">
        <f t="shared" si="103"/>
        <v>30</v>
      </c>
      <c r="S3301" s="1" t="s">
        <v>12352</v>
      </c>
      <c r="T3301" t="s">
        <v>12487</v>
      </c>
      <c r="U3301" t="s">
        <v>12470</v>
      </c>
      <c r="V3301" t="s">
        <v>12789</v>
      </c>
      <c r="W3301" t="s">
        <v>12931</v>
      </c>
      <c r="X3301" t="s">
        <v>12917</v>
      </c>
    </row>
    <row r="3302" spans="1:26" x14ac:dyDescent="0.25">
      <c r="A3302" t="s">
        <v>4305</v>
      </c>
      <c r="B3302" t="s">
        <v>6256</v>
      </c>
      <c r="C3302">
        <v>118560</v>
      </c>
      <c r="D3302" t="s">
        <v>6257</v>
      </c>
      <c r="E3302" t="s">
        <v>30</v>
      </c>
      <c r="F3302" t="s">
        <v>4313</v>
      </c>
      <c r="G3302" t="s">
        <v>81</v>
      </c>
      <c r="H3302" t="s">
        <v>42</v>
      </c>
      <c r="I3302" t="s">
        <v>32</v>
      </c>
      <c r="J3302" t="s">
        <v>6259</v>
      </c>
      <c r="K3302">
        <v>2552933</v>
      </c>
      <c r="L3302" t="s">
        <v>8340</v>
      </c>
      <c r="M3302" t="s">
        <v>570</v>
      </c>
      <c r="N3302" t="str">
        <f t="array" ref="N3302">IF(COUNT(FIND({"数据分析","数据运营","分析师"},M3302)),"1","0")</f>
        <v>1</v>
      </c>
      <c r="O3302" t="s">
        <v>492</v>
      </c>
      <c r="P3302" t="s">
        <v>2259</v>
      </c>
      <c r="Q3302" t="str">
        <f t="shared" si="102"/>
        <v>20</v>
      </c>
      <c r="R3302" t="str">
        <f t="shared" si="103"/>
        <v>30</v>
      </c>
      <c r="W3302" s="1" t="s">
        <v>13220</v>
      </c>
      <c r="X3302" t="s">
        <v>12810</v>
      </c>
      <c r="Y3302" t="s">
        <v>13274</v>
      </c>
    </row>
    <row r="3303" spans="1:26" x14ac:dyDescent="0.25">
      <c r="A3303" t="s">
        <v>4305</v>
      </c>
      <c r="B3303" t="s">
        <v>8341</v>
      </c>
      <c r="C3303">
        <v>86220</v>
      </c>
      <c r="D3303" t="s">
        <v>8342</v>
      </c>
      <c r="E3303" t="s">
        <v>47</v>
      </c>
      <c r="G3303" t="s">
        <v>20</v>
      </c>
      <c r="H3303" t="s">
        <v>489</v>
      </c>
      <c r="I3303" t="s">
        <v>32</v>
      </c>
      <c r="J3303" t="s">
        <v>142</v>
      </c>
      <c r="K3303">
        <v>2547269</v>
      </c>
      <c r="L3303" t="s">
        <v>8343</v>
      </c>
      <c r="M3303" t="s">
        <v>2337</v>
      </c>
      <c r="N3303" t="str">
        <f t="array" ref="N3303">IF(COUNT(FIND({"数据分析","数据运营","分析师"},M3303)),"1","0")</f>
        <v>0</v>
      </c>
      <c r="O3303" t="s">
        <v>2049</v>
      </c>
      <c r="P3303" t="s">
        <v>2259</v>
      </c>
      <c r="Q3303" t="str">
        <f t="shared" si="102"/>
        <v>40</v>
      </c>
      <c r="R3303" t="str">
        <f t="shared" si="103"/>
        <v>60</v>
      </c>
      <c r="S3303" s="1" t="s">
        <v>12320</v>
      </c>
      <c r="T3303" t="s">
        <v>12464</v>
      </c>
      <c r="U3303" t="s">
        <v>12454</v>
      </c>
      <c r="V3303" t="s">
        <v>12475</v>
      </c>
      <c r="W3303" t="s">
        <v>12931</v>
      </c>
      <c r="X3303" t="s">
        <v>12917</v>
      </c>
    </row>
    <row r="3304" spans="1:26" x14ac:dyDescent="0.25">
      <c r="A3304" t="s">
        <v>4305</v>
      </c>
      <c r="B3304" t="s">
        <v>4347</v>
      </c>
      <c r="C3304">
        <v>104601</v>
      </c>
      <c r="D3304" t="s">
        <v>4347</v>
      </c>
      <c r="E3304" t="s">
        <v>30</v>
      </c>
      <c r="F3304" t="s">
        <v>4326</v>
      </c>
      <c r="G3304" t="s">
        <v>49</v>
      </c>
      <c r="H3304" t="s">
        <v>42</v>
      </c>
      <c r="I3304" t="s">
        <v>32</v>
      </c>
      <c r="J3304" t="s">
        <v>2093</v>
      </c>
      <c r="K3304">
        <v>2417026</v>
      </c>
      <c r="L3304" t="s">
        <v>8344</v>
      </c>
      <c r="M3304" t="s">
        <v>1707</v>
      </c>
      <c r="N3304" t="str">
        <f t="array" ref="N3304">IF(COUNT(FIND({"数据分析","数据运营","分析师"},M3304)),"1","0")</f>
        <v>0</v>
      </c>
      <c r="O3304" t="s">
        <v>815</v>
      </c>
      <c r="P3304" t="s">
        <v>2259</v>
      </c>
      <c r="Q3304" t="str">
        <f t="shared" si="102"/>
        <v>20</v>
      </c>
      <c r="R3304" t="str">
        <f t="shared" si="103"/>
        <v>40</v>
      </c>
      <c r="S3304" s="1" t="s">
        <v>12325</v>
      </c>
      <c r="T3304" t="s">
        <v>12467</v>
      </c>
      <c r="U3304" t="s">
        <v>12487</v>
      </c>
      <c r="V3304" t="s">
        <v>12457</v>
      </c>
      <c r="W3304" t="s">
        <v>12918</v>
      </c>
      <c r="X3304" t="s">
        <v>12920</v>
      </c>
      <c r="Y3304" t="s">
        <v>12946</v>
      </c>
    </row>
    <row r="3305" spans="1:26" x14ac:dyDescent="0.25">
      <c r="A3305" t="s">
        <v>4305</v>
      </c>
      <c r="B3305" t="s">
        <v>8345</v>
      </c>
      <c r="C3305">
        <v>29021</v>
      </c>
      <c r="D3305" t="s">
        <v>8346</v>
      </c>
      <c r="E3305" t="s">
        <v>47</v>
      </c>
      <c r="F3305" t="s">
        <v>4438</v>
      </c>
      <c r="G3305" t="s">
        <v>272</v>
      </c>
      <c r="H3305" t="s">
        <v>447</v>
      </c>
      <c r="I3305" t="s">
        <v>32</v>
      </c>
      <c r="J3305" t="s">
        <v>302</v>
      </c>
      <c r="K3305">
        <v>1886687</v>
      </c>
      <c r="L3305" t="s">
        <v>8347</v>
      </c>
      <c r="M3305" t="s">
        <v>8348</v>
      </c>
      <c r="N3305" t="str">
        <f t="array" ref="N3305">IF(COUNT(FIND({"数据分析","数据运营","分析师"},M3305)),"1","0")</f>
        <v>0</v>
      </c>
      <c r="O3305" t="s">
        <v>815</v>
      </c>
      <c r="P3305" t="s">
        <v>2259</v>
      </c>
      <c r="Q3305" t="str">
        <f t="shared" si="102"/>
        <v>20</v>
      </c>
      <c r="R3305" t="str">
        <f t="shared" si="103"/>
        <v>40</v>
      </c>
      <c r="S3305" s="1" t="s">
        <v>12319</v>
      </c>
      <c r="T3305" t="s">
        <v>12456</v>
      </c>
      <c r="U3305" t="s">
        <v>12454</v>
      </c>
      <c r="V3305" t="s">
        <v>12871</v>
      </c>
      <c r="W3305" t="s">
        <v>12971</v>
      </c>
      <c r="X3305" t="s">
        <v>12949</v>
      </c>
      <c r="Y3305" t="s">
        <v>12917</v>
      </c>
    </row>
    <row r="3306" spans="1:26" x14ac:dyDescent="0.25">
      <c r="A3306" t="s">
        <v>4305</v>
      </c>
      <c r="B3306" t="s">
        <v>1444</v>
      </c>
      <c r="C3306">
        <v>126031</v>
      </c>
      <c r="D3306" t="s">
        <v>1445</v>
      </c>
      <c r="E3306" t="s">
        <v>56</v>
      </c>
      <c r="G3306" t="s">
        <v>272</v>
      </c>
      <c r="H3306" t="s">
        <v>447</v>
      </c>
      <c r="I3306" t="s">
        <v>32</v>
      </c>
      <c r="J3306" t="s">
        <v>1446</v>
      </c>
      <c r="K3306">
        <v>2547399</v>
      </c>
      <c r="L3306" t="s">
        <v>1447</v>
      </c>
      <c r="M3306" t="s">
        <v>670</v>
      </c>
      <c r="N3306" t="str">
        <f t="array" ref="N3306">IF(COUNT(FIND({"数据分析","数据运营","分析师"},M3306)),"1","0")</f>
        <v>0</v>
      </c>
      <c r="O3306" t="s">
        <v>298</v>
      </c>
      <c r="P3306" t="s">
        <v>2259</v>
      </c>
      <c r="Q3306" t="str">
        <f t="shared" si="102"/>
        <v>15</v>
      </c>
      <c r="R3306" t="str">
        <f t="shared" si="103"/>
        <v>30</v>
      </c>
      <c r="S3306" s="1" t="s">
        <v>12349</v>
      </c>
      <c r="T3306" t="s">
        <v>12456</v>
      </c>
      <c r="U3306" t="s">
        <v>12454</v>
      </c>
      <c r="V3306" t="s">
        <v>12470</v>
      </c>
      <c r="W3306" t="s">
        <v>12971</v>
      </c>
      <c r="X3306" t="s">
        <v>12949</v>
      </c>
      <c r="Y3306" t="s">
        <v>12917</v>
      </c>
    </row>
    <row r="3307" spans="1:26" x14ac:dyDescent="0.25">
      <c r="A3307" t="s">
        <v>4305</v>
      </c>
      <c r="B3307" t="s">
        <v>8349</v>
      </c>
      <c r="C3307">
        <v>16417</v>
      </c>
      <c r="D3307" t="s">
        <v>8350</v>
      </c>
      <c r="E3307" t="s">
        <v>47</v>
      </c>
      <c r="G3307" t="s">
        <v>20</v>
      </c>
      <c r="H3307" t="s">
        <v>1399</v>
      </c>
      <c r="I3307" t="s">
        <v>32</v>
      </c>
      <c r="J3307" t="s">
        <v>1446</v>
      </c>
      <c r="K3307">
        <v>2246577</v>
      </c>
      <c r="L3307" t="s">
        <v>8351</v>
      </c>
      <c r="M3307" t="s">
        <v>6846</v>
      </c>
      <c r="N3307" t="str">
        <f t="array" ref="N3307">IF(COUNT(FIND({"数据分析","数据运营","分析师"},M3307)),"1","0")</f>
        <v>0</v>
      </c>
      <c r="O3307" t="s">
        <v>1784</v>
      </c>
      <c r="P3307" t="s">
        <v>2259</v>
      </c>
      <c r="Q3307" t="str">
        <f t="shared" si="102"/>
        <v>25</v>
      </c>
      <c r="R3307" t="str">
        <f t="shared" si="103"/>
        <v>35</v>
      </c>
      <c r="S3307" s="1" t="s">
        <v>12319</v>
      </c>
      <c r="T3307" t="s">
        <v>12453</v>
      </c>
      <c r="U3307" t="s">
        <v>12475</v>
      </c>
      <c r="V3307" t="s">
        <v>12872</v>
      </c>
      <c r="W3307" t="s">
        <v>12931</v>
      </c>
      <c r="X3307" t="s">
        <v>13019</v>
      </c>
      <c r="Y3307" t="s">
        <v>12917</v>
      </c>
    </row>
    <row r="3308" spans="1:26" x14ac:dyDescent="0.25">
      <c r="A3308" t="s">
        <v>4305</v>
      </c>
      <c r="B3308" t="s">
        <v>5192</v>
      </c>
      <c r="C3308">
        <v>116752</v>
      </c>
      <c r="D3308" t="s">
        <v>5193</v>
      </c>
      <c r="E3308" t="s">
        <v>47</v>
      </c>
      <c r="F3308" t="s">
        <v>4326</v>
      </c>
      <c r="G3308" t="s">
        <v>33</v>
      </c>
      <c r="H3308" t="s">
        <v>66</v>
      </c>
      <c r="I3308" t="s">
        <v>32</v>
      </c>
      <c r="J3308" t="s">
        <v>1555</v>
      </c>
      <c r="K3308">
        <v>2523698</v>
      </c>
      <c r="L3308" t="s">
        <v>5194</v>
      </c>
      <c r="M3308" t="s">
        <v>8352</v>
      </c>
      <c r="N3308" t="str">
        <f t="array" ref="N3308">IF(COUNT(FIND({"数据分析","数据运营","分析师"},M3308)),"1","0")</f>
        <v>0</v>
      </c>
      <c r="O3308" t="s">
        <v>1611</v>
      </c>
      <c r="P3308" t="s">
        <v>2259</v>
      </c>
      <c r="Q3308" t="str">
        <f t="shared" si="102"/>
        <v>30</v>
      </c>
      <c r="R3308" t="str">
        <f t="shared" si="103"/>
        <v>50</v>
      </c>
      <c r="S3308" s="1" t="s">
        <v>1456</v>
      </c>
      <c r="T3308" t="s">
        <v>12468</v>
      </c>
      <c r="U3308" t="s">
        <v>12483</v>
      </c>
      <c r="V3308" t="s">
        <v>12457</v>
      </c>
      <c r="W3308" t="s">
        <v>12931</v>
      </c>
      <c r="X3308" t="s">
        <v>13045</v>
      </c>
      <c r="Y3308" t="s">
        <v>12923</v>
      </c>
      <c r="Z3308" t="s">
        <v>12917</v>
      </c>
    </row>
    <row r="3309" spans="1:26" x14ac:dyDescent="0.25">
      <c r="A3309" t="s">
        <v>4305</v>
      </c>
      <c r="B3309" t="s">
        <v>875</v>
      </c>
      <c r="C3309">
        <v>50702</v>
      </c>
      <c r="D3309" t="s">
        <v>876</v>
      </c>
      <c r="E3309" t="s">
        <v>18</v>
      </c>
      <c r="F3309" t="s">
        <v>4322</v>
      </c>
      <c r="G3309" t="s">
        <v>20</v>
      </c>
      <c r="H3309" t="s">
        <v>72</v>
      </c>
      <c r="I3309" t="s">
        <v>32</v>
      </c>
      <c r="J3309" t="s">
        <v>213</v>
      </c>
      <c r="K3309">
        <v>2537964</v>
      </c>
      <c r="L3309" t="s">
        <v>8353</v>
      </c>
      <c r="M3309" t="s">
        <v>8115</v>
      </c>
      <c r="N3309" t="str">
        <f t="array" ref="N3309">IF(COUNT(FIND({"数据分析","数据运营","分析师"},M3309)),"1","0")</f>
        <v>0</v>
      </c>
      <c r="O3309" t="s">
        <v>815</v>
      </c>
      <c r="P3309" t="s">
        <v>2259</v>
      </c>
      <c r="Q3309" t="str">
        <f t="shared" si="102"/>
        <v>20</v>
      </c>
      <c r="R3309" t="str">
        <f t="shared" si="103"/>
        <v>40</v>
      </c>
      <c r="S3309" s="1" t="s">
        <v>12319</v>
      </c>
      <c r="T3309" t="s">
        <v>12455</v>
      </c>
      <c r="U3309" t="s">
        <v>12467</v>
      </c>
      <c r="V3309" t="s">
        <v>12487</v>
      </c>
      <c r="W3309" t="s">
        <v>12941</v>
      </c>
      <c r="X3309" t="s">
        <v>12917</v>
      </c>
    </row>
    <row r="3310" spans="1:26" x14ac:dyDescent="0.25">
      <c r="A3310" t="s">
        <v>4305</v>
      </c>
      <c r="B3310" t="s">
        <v>4539</v>
      </c>
      <c r="C3310">
        <v>113895</v>
      </c>
      <c r="D3310" t="s">
        <v>4540</v>
      </c>
      <c r="E3310" t="s">
        <v>39</v>
      </c>
      <c r="F3310" t="s">
        <v>4365</v>
      </c>
      <c r="G3310" t="s">
        <v>20</v>
      </c>
      <c r="H3310" t="s">
        <v>301</v>
      </c>
      <c r="I3310" t="s">
        <v>32</v>
      </c>
      <c r="J3310" t="s">
        <v>213</v>
      </c>
      <c r="K3310">
        <v>2200860</v>
      </c>
      <c r="L3310" t="s">
        <v>8354</v>
      </c>
      <c r="M3310" t="s">
        <v>1872</v>
      </c>
      <c r="N3310" t="str">
        <f t="array" ref="N3310">IF(COUNT(FIND({"数据分析","数据运营","分析师"},M3310)),"1","0")</f>
        <v>0</v>
      </c>
      <c r="O3310" t="s">
        <v>1264</v>
      </c>
      <c r="P3310" t="s">
        <v>2259</v>
      </c>
      <c r="Q3310" t="str">
        <f t="shared" si="102"/>
        <v>25</v>
      </c>
      <c r="R3310" t="str">
        <f t="shared" si="103"/>
        <v>30</v>
      </c>
      <c r="W3310" t="s">
        <v>12941</v>
      </c>
      <c r="X3310" t="s">
        <v>12917</v>
      </c>
    </row>
    <row r="3311" spans="1:26" x14ac:dyDescent="0.25">
      <c r="A3311" t="s">
        <v>4305</v>
      </c>
      <c r="B3311" t="s">
        <v>4878</v>
      </c>
      <c r="C3311">
        <v>534</v>
      </c>
      <c r="D3311" t="s">
        <v>4878</v>
      </c>
      <c r="E3311" t="s">
        <v>18</v>
      </c>
      <c r="G3311" t="s">
        <v>20</v>
      </c>
      <c r="H3311" t="s">
        <v>72</v>
      </c>
      <c r="I3311" t="s">
        <v>32</v>
      </c>
      <c r="J3311" t="s">
        <v>33</v>
      </c>
      <c r="K3311">
        <v>2549601</v>
      </c>
      <c r="L3311" t="s">
        <v>4388</v>
      </c>
      <c r="M3311" t="s">
        <v>479</v>
      </c>
      <c r="N3311" t="str">
        <f t="array" ref="N3311">IF(COUNT(FIND({"数据分析","数据运营","分析师"},M3311)),"1","0")</f>
        <v>0</v>
      </c>
      <c r="O3311" t="s">
        <v>1518</v>
      </c>
      <c r="P3311" t="s">
        <v>2259</v>
      </c>
      <c r="Q3311" t="str">
        <f t="shared" si="102"/>
        <v>20</v>
      </c>
      <c r="R3311" t="str">
        <f t="shared" si="103"/>
        <v>35</v>
      </c>
      <c r="S3311" s="1" t="s">
        <v>12390</v>
      </c>
      <c r="T3311" t="s">
        <v>12539</v>
      </c>
      <c r="U3311" t="s">
        <v>12678</v>
      </c>
      <c r="V3311" t="s">
        <v>12834</v>
      </c>
      <c r="W3311" t="s">
        <v>12931</v>
      </c>
      <c r="X3311" t="s">
        <v>12956</v>
      </c>
      <c r="Y3311" t="s">
        <v>12917</v>
      </c>
    </row>
    <row r="3312" spans="1:26" x14ac:dyDescent="0.25">
      <c r="A3312" t="s">
        <v>4305</v>
      </c>
      <c r="B3312" t="s">
        <v>4815</v>
      </c>
      <c r="C3312">
        <v>2422</v>
      </c>
      <c r="D3312" t="s">
        <v>4816</v>
      </c>
      <c r="E3312" t="s">
        <v>18</v>
      </c>
      <c r="F3312" t="s">
        <v>4817</v>
      </c>
      <c r="G3312" t="s">
        <v>253</v>
      </c>
      <c r="H3312" t="s">
        <v>72</v>
      </c>
      <c r="I3312" t="s">
        <v>32</v>
      </c>
      <c r="J3312" t="s">
        <v>33</v>
      </c>
      <c r="K3312">
        <v>2581637</v>
      </c>
      <c r="L3312" t="s">
        <v>4818</v>
      </c>
      <c r="M3312" t="s">
        <v>8355</v>
      </c>
      <c r="N3312" t="str">
        <f t="array" ref="N3312">IF(COUNT(FIND({"数据分析","数据运营","分析师"},M3312)),"1","0")</f>
        <v>0</v>
      </c>
      <c r="O3312" t="s">
        <v>1784</v>
      </c>
      <c r="P3312" t="s">
        <v>2259</v>
      </c>
      <c r="Q3312" t="str">
        <f t="shared" si="102"/>
        <v>25</v>
      </c>
      <c r="R3312" t="str">
        <f t="shared" si="103"/>
        <v>35</v>
      </c>
      <c r="S3312" s="1" t="s">
        <v>1456</v>
      </c>
      <c r="T3312" t="s">
        <v>12453</v>
      </c>
      <c r="U3312" t="s">
        <v>12462</v>
      </c>
      <c r="V3312" t="s">
        <v>12454</v>
      </c>
      <c r="W3312" t="s">
        <v>13046</v>
      </c>
      <c r="X3312" t="s">
        <v>12919</v>
      </c>
      <c r="Y3312" t="s">
        <v>12923</v>
      </c>
      <c r="Z3312" t="s">
        <v>12917</v>
      </c>
    </row>
    <row r="3313" spans="1:26" x14ac:dyDescent="0.25">
      <c r="A3313" t="s">
        <v>4305</v>
      </c>
      <c r="B3313" t="s">
        <v>6761</v>
      </c>
      <c r="C3313">
        <v>128115</v>
      </c>
      <c r="D3313" t="s">
        <v>6762</v>
      </c>
      <c r="E3313" t="s">
        <v>47</v>
      </c>
      <c r="G3313" t="s">
        <v>20</v>
      </c>
      <c r="H3313" t="s">
        <v>489</v>
      </c>
      <c r="I3313" t="s">
        <v>32</v>
      </c>
      <c r="J3313" t="s">
        <v>2809</v>
      </c>
      <c r="K3313">
        <v>2079211</v>
      </c>
      <c r="L3313" t="s">
        <v>8356</v>
      </c>
      <c r="M3313" t="s">
        <v>8357</v>
      </c>
      <c r="N3313" t="str">
        <f t="array" ref="N3313">IF(COUNT(FIND({"数据分析","数据运营","分析师"},M3313)),"1","0")</f>
        <v>1</v>
      </c>
      <c r="O3313" t="s">
        <v>298</v>
      </c>
      <c r="P3313" t="s">
        <v>2259</v>
      </c>
      <c r="Q3313" t="str">
        <f t="shared" si="102"/>
        <v>15</v>
      </c>
      <c r="R3313" t="str">
        <f t="shared" si="103"/>
        <v>30</v>
      </c>
      <c r="S3313" s="1" t="s">
        <v>12331</v>
      </c>
      <c r="T3313" t="s">
        <v>12455</v>
      </c>
      <c r="U3313" t="s">
        <v>12464</v>
      </c>
      <c r="V3313" t="s">
        <v>12456</v>
      </c>
      <c r="W3313" s="1" t="s">
        <v>42</v>
      </c>
      <c r="X3313" t="s">
        <v>13274</v>
      </c>
    </row>
    <row r="3314" spans="1:26" x14ac:dyDescent="0.25">
      <c r="A3314" t="s">
        <v>4305</v>
      </c>
      <c r="B3314" t="s">
        <v>6491</v>
      </c>
      <c r="C3314">
        <v>122355</v>
      </c>
      <c r="D3314" t="s">
        <v>6492</v>
      </c>
      <c r="E3314" t="s">
        <v>39</v>
      </c>
      <c r="G3314" t="s">
        <v>20</v>
      </c>
      <c r="H3314" t="s">
        <v>984</v>
      </c>
      <c r="I3314" t="s">
        <v>178</v>
      </c>
      <c r="J3314" t="s">
        <v>1555</v>
      </c>
      <c r="K3314">
        <v>2388906</v>
      </c>
      <c r="L3314" t="s">
        <v>8358</v>
      </c>
      <c r="M3314" t="s">
        <v>586</v>
      </c>
      <c r="N3314" t="str">
        <f t="array" ref="N3314">IF(COUNT(FIND({"数据分析","数据运营","分析师"},M3314)),"1","0")</f>
        <v>1</v>
      </c>
      <c r="O3314" t="s">
        <v>231</v>
      </c>
      <c r="P3314" t="s">
        <v>2259</v>
      </c>
      <c r="Q3314" t="str">
        <f t="shared" si="102"/>
        <v>15</v>
      </c>
      <c r="R3314" t="str">
        <f t="shared" si="103"/>
        <v>25</v>
      </c>
      <c r="W3314" s="1" t="s">
        <v>138</v>
      </c>
      <c r="X3314" t="s">
        <v>13283</v>
      </c>
    </row>
    <row r="3315" spans="1:26" x14ac:dyDescent="0.25">
      <c r="A3315" t="s">
        <v>4305</v>
      </c>
      <c r="B3315" t="s">
        <v>4804</v>
      </c>
      <c r="C3315">
        <v>1914</v>
      </c>
      <c r="D3315" t="s">
        <v>4805</v>
      </c>
      <c r="E3315" t="s">
        <v>18</v>
      </c>
      <c r="G3315" t="s">
        <v>130</v>
      </c>
      <c r="H3315" t="s">
        <v>130</v>
      </c>
      <c r="I3315" t="s">
        <v>32</v>
      </c>
      <c r="J3315" t="s">
        <v>240</v>
      </c>
      <c r="K3315">
        <v>2356457</v>
      </c>
      <c r="L3315" t="s">
        <v>6908</v>
      </c>
      <c r="M3315" t="s">
        <v>8359</v>
      </c>
      <c r="N3315" t="str">
        <f t="array" ref="N3315">IF(COUNT(FIND({"数据分析","数据运营","分析师"},M3315)),"1","0")</f>
        <v>1</v>
      </c>
      <c r="O3315" t="s">
        <v>391</v>
      </c>
      <c r="P3315" t="s">
        <v>2259</v>
      </c>
      <c r="Q3315" t="str">
        <f t="shared" si="102"/>
        <v>15</v>
      </c>
      <c r="R3315" t="str">
        <f t="shared" si="103"/>
        <v>20</v>
      </c>
      <c r="S3315" s="1" t="s">
        <v>12325</v>
      </c>
      <c r="T3315" t="s">
        <v>12467</v>
      </c>
      <c r="U3315" t="s">
        <v>12470</v>
      </c>
      <c r="V3315" t="s">
        <v>12460</v>
      </c>
      <c r="W3315" s="1" t="s">
        <v>42</v>
      </c>
      <c r="X3315" t="s">
        <v>13274</v>
      </c>
    </row>
    <row r="3316" spans="1:26" x14ac:dyDescent="0.25">
      <c r="A3316" t="s">
        <v>4305</v>
      </c>
      <c r="B3316" t="s">
        <v>4410</v>
      </c>
      <c r="C3316">
        <v>7600</v>
      </c>
      <c r="D3316" t="s">
        <v>4411</v>
      </c>
      <c r="E3316" t="s">
        <v>47</v>
      </c>
      <c r="F3316" t="s">
        <v>4412</v>
      </c>
      <c r="G3316" t="s">
        <v>130</v>
      </c>
      <c r="H3316" t="s">
        <v>4860</v>
      </c>
      <c r="I3316" t="s">
        <v>32</v>
      </c>
      <c r="J3316" t="s">
        <v>23</v>
      </c>
      <c r="K3316">
        <v>1149259</v>
      </c>
      <c r="L3316" t="s">
        <v>8360</v>
      </c>
      <c r="M3316" t="s">
        <v>7771</v>
      </c>
      <c r="N3316" t="str">
        <f t="array" ref="N3316">IF(COUNT(FIND({"数据分析","数据运营","分析师"},M3316)),"1","0")</f>
        <v>0</v>
      </c>
      <c r="O3316" t="s">
        <v>298</v>
      </c>
      <c r="P3316" t="s">
        <v>2259</v>
      </c>
      <c r="Q3316" t="str">
        <f t="shared" si="102"/>
        <v>15</v>
      </c>
      <c r="R3316" t="str">
        <f t="shared" si="103"/>
        <v>30</v>
      </c>
      <c r="S3316" s="1" t="s">
        <v>8116</v>
      </c>
      <c r="T3316" t="s">
        <v>12529</v>
      </c>
      <c r="U3316" t="s">
        <v>12477</v>
      </c>
      <c r="V3316" t="s">
        <v>12822</v>
      </c>
      <c r="W3316" t="s">
        <v>13120</v>
      </c>
      <c r="X3316" t="s">
        <v>12917</v>
      </c>
    </row>
    <row r="3317" spans="1:26" x14ac:dyDescent="0.25">
      <c r="A3317" t="s">
        <v>4305</v>
      </c>
      <c r="B3317" t="s">
        <v>4652</v>
      </c>
      <c r="C3317">
        <v>53137</v>
      </c>
      <c r="D3317" t="s">
        <v>4653</v>
      </c>
      <c r="E3317" t="s">
        <v>18</v>
      </c>
      <c r="F3317" t="s">
        <v>4654</v>
      </c>
      <c r="G3317" t="s">
        <v>272</v>
      </c>
      <c r="H3317" t="s">
        <v>788</v>
      </c>
      <c r="I3317" t="s">
        <v>32</v>
      </c>
      <c r="J3317" t="s">
        <v>245</v>
      </c>
      <c r="K3317">
        <v>2457154</v>
      </c>
      <c r="L3317" t="s">
        <v>8361</v>
      </c>
      <c r="M3317" t="s">
        <v>1160</v>
      </c>
      <c r="N3317" t="str">
        <f t="array" ref="N3317">IF(COUNT(FIND({"数据分析","数据运营","分析师"},M3317)),"1","0")</f>
        <v>0</v>
      </c>
      <c r="O3317" t="s">
        <v>298</v>
      </c>
      <c r="P3317" t="s">
        <v>2259</v>
      </c>
      <c r="Q3317" t="str">
        <f t="shared" si="102"/>
        <v>15</v>
      </c>
      <c r="R3317" t="str">
        <f t="shared" si="103"/>
        <v>30</v>
      </c>
      <c r="S3317" s="1" t="s">
        <v>12320</v>
      </c>
      <c r="T3317" t="s">
        <v>12454</v>
      </c>
      <c r="U3317" t="s">
        <v>12455</v>
      </c>
      <c r="V3317" t="s">
        <v>12489</v>
      </c>
      <c r="W3317" t="s">
        <v>12971</v>
      </c>
      <c r="X3317" t="s">
        <v>12919</v>
      </c>
      <c r="Y3317" t="s">
        <v>12949</v>
      </c>
      <c r="Z3317" t="s">
        <v>12917</v>
      </c>
    </row>
    <row r="3318" spans="1:26" x14ac:dyDescent="0.25">
      <c r="A3318" t="s">
        <v>4305</v>
      </c>
      <c r="B3318" t="s">
        <v>8362</v>
      </c>
      <c r="C3318">
        <v>31412</v>
      </c>
      <c r="D3318" t="s">
        <v>8363</v>
      </c>
      <c r="E3318" t="s">
        <v>56</v>
      </c>
      <c r="F3318" t="s">
        <v>8364</v>
      </c>
      <c r="G3318" t="s">
        <v>20</v>
      </c>
      <c r="H3318" t="s">
        <v>58</v>
      </c>
      <c r="I3318" t="s">
        <v>218</v>
      </c>
      <c r="J3318" t="s">
        <v>73</v>
      </c>
      <c r="K3318">
        <v>2409257</v>
      </c>
      <c r="L3318" t="s">
        <v>8365</v>
      </c>
      <c r="M3318" t="s">
        <v>42</v>
      </c>
      <c r="N3318" t="str">
        <f t="array" ref="N3318">IF(COUNT(FIND({"数据分析","数据运营","分析师"},M3318)),"1","0")</f>
        <v>1</v>
      </c>
      <c r="O3318" t="s">
        <v>1590</v>
      </c>
      <c r="P3318" t="s">
        <v>2259</v>
      </c>
      <c r="Q3318" t="str">
        <f t="shared" si="102"/>
        <v>25</v>
      </c>
      <c r="R3318" t="str">
        <f t="shared" si="103"/>
        <v>45</v>
      </c>
      <c r="S3318" s="1" t="s">
        <v>12331</v>
      </c>
      <c r="T3318" t="s">
        <v>12454</v>
      </c>
      <c r="U3318" t="s">
        <v>12455</v>
      </c>
      <c r="V3318" t="s">
        <v>12457</v>
      </c>
      <c r="W3318" s="1" t="s">
        <v>42</v>
      </c>
      <c r="X3318" t="s">
        <v>13274</v>
      </c>
      <c r="Y3318" t="s">
        <v>13293</v>
      </c>
    </row>
    <row r="3319" spans="1:26" x14ac:dyDescent="0.25">
      <c r="A3319" t="s">
        <v>4305</v>
      </c>
      <c r="B3319" t="s">
        <v>5192</v>
      </c>
      <c r="C3319">
        <v>116752</v>
      </c>
      <c r="D3319" t="s">
        <v>5193</v>
      </c>
      <c r="E3319" t="s">
        <v>47</v>
      </c>
      <c r="F3319" t="s">
        <v>4326</v>
      </c>
      <c r="G3319" t="s">
        <v>272</v>
      </c>
      <c r="H3319" t="s">
        <v>788</v>
      </c>
      <c r="I3319" t="s">
        <v>32</v>
      </c>
      <c r="J3319" t="s">
        <v>1555</v>
      </c>
      <c r="K3319">
        <v>2549663</v>
      </c>
      <c r="L3319" t="s">
        <v>8366</v>
      </c>
      <c r="M3319" t="s">
        <v>8367</v>
      </c>
      <c r="N3319" t="str">
        <f t="array" ref="N3319">IF(COUNT(FIND({"数据分析","数据运营","分析师"},M3319)),"1","0")</f>
        <v>0</v>
      </c>
      <c r="O3319" t="s">
        <v>2487</v>
      </c>
      <c r="P3319" t="s">
        <v>2259</v>
      </c>
      <c r="Q3319" t="str">
        <f t="shared" si="102"/>
        <v>30</v>
      </c>
      <c r="R3319" t="str">
        <f t="shared" si="103"/>
        <v>40</v>
      </c>
      <c r="S3319" s="1" t="s">
        <v>1456</v>
      </c>
      <c r="T3319" t="s">
        <v>12468</v>
      </c>
      <c r="U3319" t="s">
        <v>12483</v>
      </c>
      <c r="V3319" t="s">
        <v>12457</v>
      </c>
      <c r="W3319" t="s">
        <v>13047</v>
      </c>
      <c r="X3319" t="s">
        <v>12919</v>
      </c>
      <c r="Y3319" t="s">
        <v>12949</v>
      </c>
      <c r="Z3319" t="s">
        <v>12917</v>
      </c>
    </row>
    <row r="3320" spans="1:26" x14ac:dyDescent="0.25">
      <c r="A3320" t="s">
        <v>4305</v>
      </c>
      <c r="B3320" t="s">
        <v>7102</v>
      </c>
      <c r="C3320">
        <v>29872</v>
      </c>
      <c r="D3320" t="s">
        <v>7102</v>
      </c>
      <c r="E3320" t="s">
        <v>18</v>
      </c>
      <c r="G3320" t="s">
        <v>272</v>
      </c>
      <c r="H3320" t="s">
        <v>447</v>
      </c>
      <c r="I3320" t="s">
        <v>32</v>
      </c>
      <c r="J3320" t="s">
        <v>683</v>
      </c>
      <c r="K3320">
        <v>2452683</v>
      </c>
      <c r="L3320" t="s">
        <v>7103</v>
      </c>
      <c r="M3320" t="s">
        <v>586</v>
      </c>
      <c r="N3320" t="str">
        <f t="array" ref="N3320">IF(COUNT(FIND({"数据分析","数据运营","分析师"},M3320)),"1","0")</f>
        <v>1</v>
      </c>
      <c r="O3320" t="s">
        <v>2033</v>
      </c>
      <c r="P3320" t="s">
        <v>2259</v>
      </c>
      <c r="Q3320" t="str">
        <f t="shared" si="102"/>
        <v>25</v>
      </c>
      <c r="R3320" t="str">
        <f t="shared" si="103"/>
        <v>50</v>
      </c>
      <c r="S3320" s="1" t="s">
        <v>12319</v>
      </c>
      <c r="T3320" t="s">
        <v>12453</v>
      </c>
      <c r="U3320" t="s">
        <v>12465</v>
      </c>
      <c r="V3320" t="s">
        <v>12474</v>
      </c>
      <c r="W3320" s="1" t="s">
        <v>138</v>
      </c>
      <c r="X3320" t="s">
        <v>13283</v>
      </c>
    </row>
    <row r="3321" spans="1:26" x14ac:dyDescent="0.25">
      <c r="A3321" t="s">
        <v>4305</v>
      </c>
      <c r="B3321" t="s">
        <v>1751</v>
      </c>
      <c r="C3321">
        <v>28014</v>
      </c>
      <c r="D3321" t="s">
        <v>1752</v>
      </c>
      <c r="E3321" t="s">
        <v>47</v>
      </c>
      <c r="F3321" t="s">
        <v>5581</v>
      </c>
      <c r="G3321" t="s">
        <v>20</v>
      </c>
      <c r="H3321" t="s">
        <v>984</v>
      </c>
      <c r="I3321" t="s">
        <v>32</v>
      </c>
      <c r="J3321" t="s">
        <v>23</v>
      </c>
      <c r="K3321">
        <v>2563885</v>
      </c>
      <c r="L3321" t="s">
        <v>8338</v>
      </c>
      <c r="M3321" t="s">
        <v>8368</v>
      </c>
      <c r="N3321" t="str">
        <f t="array" ref="N3321">IF(COUNT(FIND({"数据分析","数据运营","分析师"},M3321)),"1","0")</f>
        <v>0</v>
      </c>
      <c r="O3321" t="s">
        <v>492</v>
      </c>
      <c r="P3321" t="s">
        <v>2259</v>
      </c>
      <c r="Q3321" t="str">
        <f t="shared" si="102"/>
        <v>20</v>
      </c>
      <c r="R3321" t="str">
        <f t="shared" si="103"/>
        <v>30</v>
      </c>
      <c r="S3321" s="1" t="s">
        <v>12352</v>
      </c>
      <c r="T3321" t="s">
        <v>12487</v>
      </c>
      <c r="U3321" t="s">
        <v>12470</v>
      </c>
      <c r="V3321" t="s">
        <v>12789</v>
      </c>
      <c r="W3321" t="s">
        <v>12931</v>
      </c>
      <c r="X3321" t="s">
        <v>12926</v>
      </c>
      <c r="Y3321" t="s">
        <v>12917</v>
      </c>
    </row>
    <row r="3322" spans="1:26" x14ac:dyDescent="0.25">
      <c r="A3322" t="s">
        <v>4305</v>
      </c>
      <c r="B3322" t="s">
        <v>8369</v>
      </c>
      <c r="C3322">
        <v>2696</v>
      </c>
      <c r="D3322" t="s">
        <v>8370</v>
      </c>
      <c r="E3322" t="s">
        <v>30</v>
      </c>
      <c r="F3322" t="s">
        <v>7854</v>
      </c>
      <c r="G3322" t="s">
        <v>272</v>
      </c>
      <c r="H3322" t="s">
        <v>447</v>
      </c>
      <c r="I3322" t="s">
        <v>32</v>
      </c>
      <c r="J3322" t="s">
        <v>274</v>
      </c>
      <c r="K3322">
        <v>1699957</v>
      </c>
      <c r="L3322" t="s">
        <v>8371</v>
      </c>
      <c r="M3322" t="s">
        <v>1338</v>
      </c>
      <c r="N3322" t="str">
        <f t="array" ref="N3322">IF(COUNT(FIND({"数据分析","数据运营","分析师"},M3322)),"1","0")</f>
        <v>0</v>
      </c>
      <c r="O3322" t="s">
        <v>1784</v>
      </c>
      <c r="P3322" t="s">
        <v>2259</v>
      </c>
      <c r="Q3322" t="str">
        <f t="shared" si="102"/>
        <v>25</v>
      </c>
      <c r="R3322" t="str">
        <f t="shared" si="103"/>
        <v>35</v>
      </c>
      <c r="S3322" s="1" t="s">
        <v>12320</v>
      </c>
      <c r="T3322" t="s">
        <v>12462</v>
      </c>
      <c r="U3322" t="s">
        <v>12474</v>
      </c>
      <c r="V3322" t="s">
        <v>12455</v>
      </c>
      <c r="W3322" t="s">
        <v>12971</v>
      </c>
      <c r="X3322" t="s">
        <v>12949</v>
      </c>
      <c r="Y3322" t="s">
        <v>12917</v>
      </c>
    </row>
    <row r="3323" spans="1:26" x14ac:dyDescent="0.25">
      <c r="A3323" t="s">
        <v>4305</v>
      </c>
      <c r="B3323" t="s">
        <v>875</v>
      </c>
      <c r="C3323">
        <v>50702</v>
      </c>
      <c r="D3323" t="s">
        <v>876</v>
      </c>
      <c r="E3323" t="s">
        <v>18</v>
      </c>
      <c r="F3323" t="s">
        <v>5660</v>
      </c>
      <c r="G3323" t="s">
        <v>20</v>
      </c>
      <c r="H3323" t="s">
        <v>72</v>
      </c>
      <c r="I3323" t="s">
        <v>32</v>
      </c>
      <c r="J3323" t="s">
        <v>213</v>
      </c>
      <c r="K3323">
        <v>2089997</v>
      </c>
      <c r="L3323" t="s">
        <v>6876</v>
      </c>
      <c r="M3323" t="s">
        <v>8372</v>
      </c>
      <c r="N3323" t="str">
        <f t="array" ref="N3323">IF(COUNT(FIND({"数据分析","数据运营","分析师"},M3323)),"1","0")</f>
        <v>0</v>
      </c>
      <c r="O3323" t="s">
        <v>2371</v>
      </c>
      <c r="P3323" t="s">
        <v>2259</v>
      </c>
      <c r="Q3323" t="str">
        <f t="shared" si="102"/>
        <v>30</v>
      </c>
      <c r="R3323" t="str">
        <f t="shared" si="103"/>
        <v>45</v>
      </c>
      <c r="S3323" s="1" t="s">
        <v>12319</v>
      </c>
      <c r="T3323" t="s">
        <v>12455</v>
      </c>
      <c r="U3323" t="s">
        <v>12467</v>
      </c>
      <c r="V3323" t="s">
        <v>12487</v>
      </c>
      <c r="W3323" t="s">
        <v>76</v>
      </c>
    </row>
    <row r="3324" spans="1:26" x14ac:dyDescent="0.25">
      <c r="A3324" t="s">
        <v>4305</v>
      </c>
      <c r="B3324" t="s">
        <v>4815</v>
      </c>
      <c r="C3324">
        <v>2422</v>
      </c>
      <c r="D3324" t="s">
        <v>4816</v>
      </c>
      <c r="E3324" t="s">
        <v>18</v>
      </c>
      <c r="F3324" t="s">
        <v>4817</v>
      </c>
      <c r="G3324" t="s">
        <v>20</v>
      </c>
      <c r="H3324" t="s">
        <v>72</v>
      </c>
      <c r="I3324" t="s">
        <v>22</v>
      </c>
      <c r="J3324" t="s">
        <v>33</v>
      </c>
      <c r="K3324">
        <v>1849943</v>
      </c>
      <c r="L3324" t="s">
        <v>8373</v>
      </c>
      <c r="M3324" t="s">
        <v>624</v>
      </c>
      <c r="N3324" t="str">
        <f t="array" ref="N3324">IF(COUNT(FIND({"数据分析","数据运营","分析师"},M3324)),"1","0")</f>
        <v>0</v>
      </c>
      <c r="O3324" t="s">
        <v>2049</v>
      </c>
      <c r="P3324" t="s">
        <v>2259</v>
      </c>
      <c r="Q3324" t="str">
        <f t="shared" si="102"/>
        <v>40</v>
      </c>
      <c r="R3324" t="str">
        <f t="shared" si="103"/>
        <v>60</v>
      </c>
      <c r="S3324" s="1" t="s">
        <v>1456</v>
      </c>
      <c r="T3324" t="s">
        <v>12453</v>
      </c>
      <c r="U3324" t="s">
        <v>12462</v>
      </c>
      <c r="V3324" t="s">
        <v>12454</v>
      </c>
      <c r="W3324" t="s">
        <v>76</v>
      </c>
    </row>
    <row r="3325" spans="1:26" x14ac:dyDescent="0.25">
      <c r="A3325" t="s">
        <v>4305</v>
      </c>
      <c r="B3325" t="s">
        <v>6761</v>
      </c>
      <c r="C3325">
        <v>128115</v>
      </c>
      <c r="D3325" t="s">
        <v>6762</v>
      </c>
      <c r="E3325" t="s">
        <v>47</v>
      </c>
      <c r="F3325" t="s">
        <v>6763</v>
      </c>
      <c r="G3325" t="s">
        <v>253</v>
      </c>
      <c r="H3325" t="s">
        <v>21</v>
      </c>
      <c r="I3325" t="s">
        <v>32</v>
      </c>
      <c r="J3325" t="s">
        <v>2809</v>
      </c>
      <c r="K3325">
        <v>2567193</v>
      </c>
      <c r="L3325" t="s">
        <v>6764</v>
      </c>
      <c r="M3325" t="s">
        <v>8374</v>
      </c>
      <c r="N3325" t="str">
        <f t="array" ref="N3325">IF(COUNT(FIND({"数据分析","数据运营","分析师"},M3325)),"1","0")</f>
        <v>0</v>
      </c>
      <c r="O3325" t="s">
        <v>492</v>
      </c>
      <c r="P3325" t="s">
        <v>2259</v>
      </c>
      <c r="Q3325" t="str">
        <f t="shared" si="102"/>
        <v>20</v>
      </c>
      <c r="R3325" t="str">
        <f t="shared" si="103"/>
        <v>30</v>
      </c>
      <c r="S3325" s="1" t="s">
        <v>12331</v>
      </c>
      <c r="T3325" t="s">
        <v>12455</v>
      </c>
      <c r="U3325" t="s">
        <v>12464</v>
      </c>
      <c r="V3325" t="s">
        <v>12456</v>
      </c>
      <c r="W3325" t="s">
        <v>13046</v>
      </c>
      <c r="X3325" t="s">
        <v>12920</v>
      </c>
      <c r="Y3325" t="s">
        <v>13150</v>
      </c>
    </row>
    <row r="3326" spans="1:26" x14ac:dyDescent="0.25">
      <c r="A3326" t="s">
        <v>4305</v>
      </c>
      <c r="B3326" t="s">
        <v>4804</v>
      </c>
      <c r="C3326">
        <v>1914</v>
      </c>
      <c r="D3326" t="s">
        <v>4805</v>
      </c>
      <c r="E3326" t="s">
        <v>18</v>
      </c>
      <c r="F3326" t="s">
        <v>4556</v>
      </c>
      <c r="G3326" t="s">
        <v>20</v>
      </c>
      <c r="H3326" t="s">
        <v>72</v>
      </c>
      <c r="I3326" t="s">
        <v>32</v>
      </c>
      <c r="J3326" t="s">
        <v>240</v>
      </c>
      <c r="K3326">
        <v>1588981</v>
      </c>
      <c r="L3326" t="s">
        <v>8375</v>
      </c>
      <c r="M3326" t="s">
        <v>8376</v>
      </c>
      <c r="N3326" t="str">
        <f t="array" ref="N3326">IF(COUNT(FIND({"数据分析","数据运营","分析师"},M3326)),"1","0")</f>
        <v>0</v>
      </c>
      <c r="O3326" t="s">
        <v>231</v>
      </c>
      <c r="P3326" t="s">
        <v>2259</v>
      </c>
      <c r="Q3326" t="str">
        <f t="shared" si="102"/>
        <v>15</v>
      </c>
      <c r="R3326" t="str">
        <f t="shared" si="103"/>
        <v>25</v>
      </c>
      <c r="S3326" s="1" t="s">
        <v>12325</v>
      </c>
      <c r="T3326" t="s">
        <v>12467</v>
      </c>
      <c r="U3326" t="s">
        <v>12470</v>
      </c>
      <c r="V3326" t="s">
        <v>12460</v>
      </c>
      <c r="W3326" t="s">
        <v>12931</v>
      </c>
      <c r="X3326" t="s">
        <v>12917</v>
      </c>
    </row>
    <row r="3327" spans="1:26" x14ac:dyDescent="0.25">
      <c r="A3327" t="s">
        <v>4305</v>
      </c>
      <c r="B3327" t="s">
        <v>6491</v>
      </c>
      <c r="C3327">
        <v>122355</v>
      </c>
      <c r="D3327" t="s">
        <v>6492</v>
      </c>
      <c r="E3327" t="s">
        <v>39</v>
      </c>
      <c r="G3327" t="s">
        <v>81</v>
      </c>
      <c r="H3327" t="s">
        <v>82</v>
      </c>
      <c r="I3327" t="s">
        <v>32</v>
      </c>
      <c r="J3327" t="s">
        <v>1555</v>
      </c>
      <c r="K3327">
        <v>2575946</v>
      </c>
      <c r="L3327" t="s">
        <v>8377</v>
      </c>
      <c r="M3327" t="s">
        <v>8378</v>
      </c>
      <c r="N3327" t="str">
        <f t="array" ref="N3327">IF(COUNT(FIND({"数据分析","数据运营","分析师"},M3327)),"1","0")</f>
        <v>0</v>
      </c>
      <c r="O3327" t="s">
        <v>1611</v>
      </c>
      <c r="P3327" t="s">
        <v>2259</v>
      </c>
      <c r="Q3327" t="str">
        <f t="shared" si="102"/>
        <v>30</v>
      </c>
      <c r="R3327" t="str">
        <f t="shared" si="103"/>
        <v>50</v>
      </c>
      <c r="W3327" t="s">
        <v>12971</v>
      </c>
      <c r="X3327" t="s">
        <v>12949</v>
      </c>
      <c r="Y3327" t="s">
        <v>12917</v>
      </c>
    </row>
    <row r="3328" spans="1:26" x14ac:dyDescent="0.25">
      <c r="A3328" t="s">
        <v>4305</v>
      </c>
      <c r="B3328" t="s">
        <v>8379</v>
      </c>
      <c r="C3328">
        <v>43462</v>
      </c>
      <c r="D3328" t="s">
        <v>8380</v>
      </c>
      <c r="E3328" t="s">
        <v>39</v>
      </c>
      <c r="F3328" t="s">
        <v>7679</v>
      </c>
      <c r="G3328" t="s">
        <v>20</v>
      </c>
      <c r="H3328" t="s">
        <v>489</v>
      </c>
      <c r="I3328" t="s">
        <v>32</v>
      </c>
      <c r="J3328" t="s">
        <v>142</v>
      </c>
      <c r="K3328">
        <v>1463522</v>
      </c>
      <c r="L3328" t="s">
        <v>8381</v>
      </c>
      <c r="M3328" t="s">
        <v>8382</v>
      </c>
      <c r="N3328" t="str">
        <f t="array" ref="N3328">IF(COUNT(FIND({"数据分析","数据运营","分析师"},M3328)),"1","0")</f>
        <v>0</v>
      </c>
      <c r="O3328" t="s">
        <v>815</v>
      </c>
      <c r="P3328" t="s">
        <v>2259</v>
      </c>
      <c r="Q3328" t="str">
        <f t="shared" si="102"/>
        <v>20</v>
      </c>
      <c r="R3328" t="str">
        <f t="shared" si="103"/>
        <v>40</v>
      </c>
      <c r="S3328" s="1" t="s">
        <v>12320</v>
      </c>
      <c r="T3328" t="s">
        <v>12462</v>
      </c>
      <c r="U3328" t="s">
        <v>12455</v>
      </c>
      <c r="V3328" t="s">
        <v>12475</v>
      </c>
      <c r="W3328" t="s">
        <v>12929</v>
      </c>
      <c r="X3328" t="s">
        <v>12919</v>
      </c>
      <c r="Y3328" t="s">
        <v>13019</v>
      </c>
      <c r="Z3328" t="s">
        <v>12917</v>
      </c>
    </row>
    <row r="3329" spans="1:26" x14ac:dyDescent="0.25">
      <c r="A3329" t="s">
        <v>4305</v>
      </c>
      <c r="B3329" t="s">
        <v>7162</v>
      </c>
      <c r="C3329">
        <v>22127</v>
      </c>
      <c r="D3329" t="s">
        <v>7163</v>
      </c>
      <c r="E3329" t="s">
        <v>39</v>
      </c>
      <c r="G3329" t="s">
        <v>65</v>
      </c>
      <c r="H3329" t="s">
        <v>1399</v>
      </c>
      <c r="I3329" t="s">
        <v>32</v>
      </c>
      <c r="J3329" t="s">
        <v>213</v>
      </c>
      <c r="K3329">
        <v>2541183</v>
      </c>
      <c r="L3329" t="s">
        <v>8383</v>
      </c>
      <c r="M3329" t="s">
        <v>7165</v>
      </c>
      <c r="N3329" t="str">
        <f t="array" ref="N3329">IF(COUNT(FIND({"数据分析","数据运营","分析师"},M3329)),"1","0")</f>
        <v>0</v>
      </c>
      <c r="O3329" t="s">
        <v>492</v>
      </c>
      <c r="P3329" t="s">
        <v>2259</v>
      </c>
      <c r="Q3329" t="str">
        <f t="shared" si="102"/>
        <v>20</v>
      </c>
      <c r="R3329" t="str">
        <f t="shared" si="103"/>
        <v>30</v>
      </c>
      <c r="S3329" s="1" t="s">
        <v>1456</v>
      </c>
      <c r="T3329" t="s">
        <v>12569</v>
      </c>
      <c r="U3329" t="s">
        <v>12456</v>
      </c>
      <c r="V3329" t="s">
        <v>12454</v>
      </c>
      <c r="W3329" t="s">
        <v>12931</v>
      </c>
      <c r="X3329" t="s">
        <v>13041</v>
      </c>
      <c r="Y3329" t="s">
        <v>12917</v>
      </c>
    </row>
    <row r="3330" spans="1:26" x14ac:dyDescent="0.25">
      <c r="A3330" t="s">
        <v>4305</v>
      </c>
      <c r="B3330" t="s">
        <v>4927</v>
      </c>
      <c r="C3330">
        <v>1650</v>
      </c>
      <c r="D3330" t="s">
        <v>4928</v>
      </c>
      <c r="E3330" t="s">
        <v>18</v>
      </c>
      <c r="F3330" t="s">
        <v>4918</v>
      </c>
      <c r="G3330" t="s">
        <v>20</v>
      </c>
      <c r="H3330" t="s">
        <v>489</v>
      </c>
      <c r="I3330" t="s">
        <v>22</v>
      </c>
      <c r="J3330" t="s">
        <v>274</v>
      </c>
      <c r="K3330">
        <v>2488676</v>
      </c>
      <c r="L3330" t="s">
        <v>8384</v>
      </c>
      <c r="M3330" t="s">
        <v>2011</v>
      </c>
      <c r="N3330" t="str">
        <f t="array" ref="N3330">IF(COUNT(FIND({"数据分析","数据运营","分析师"},M3330)),"1","0")</f>
        <v>0</v>
      </c>
      <c r="O3330" t="s">
        <v>1594</v>
      </c>
      <c r="P3330" t="s">
        <v>2259</v>
      </c>
      <c r="Q3330" t="str">
        <f t="shared" ref="Q3330:Q3393" si="104">LEFT(O3330,FIND("k",O3330,1)-1)</f>
        <v>18</v>
      </c>
      <c r="R3330" t="str">
        <f t="shared" ref="R3330:R3393" si="105">MID(O3330,FIND("-",O3330,1)+1,LEN(O3330)-FIND("-",O3330,1)-1)</f>
        <v>25</v>
      </c>
      <c r="S3330" s="1" t="s">
        <v>12319</v>
      </c>
      <c r="T3330" t="s">
        <v>12541</v>
      </c>
      <c r="U3330" t="s">
        <v>12680</v>
      </c>
      <c r="V3330" t="s">
        <v>12470</v>
      </c>
      <c r="W3330" t="s">
        <v>12929</v>
      </c>
      <c r="X3330" t="s">
        <v>12919</v>
      </c>
      <c r="Y3330" t="s">
        <v>12917</v>
      </c>
    </row>
    <row r="3331" spans="1:26" x14ac:dyDescent="0.25">
      <c r="A3331" t="s">
        <v>4305</v>
      </c>
      <c r="B3331" t="s">
        <v>5926</v>
      </c>
      <c r="C3331">
        <v>119153</v>
      </c>
      <c r="D3331" t="s">
        <v>5927</v>
      </c>
      <c r="E3331" t="s">
        <v>18</v>
      </c>
      <c r="F3331" t="s">
        <v>4918</v>
      </c>
      <c r="G3331" t="s">
        <v>20</v>
      </c>
      <c r="H3331" t="s">
        <v>21</v>
      </c>
      <c r="I3331" t="s">
        <v>32</v>
      </c>
      <c r="J3331" t="s">
        <v>312</v>
      </c>
      <c r="K3331">
        <v>2292475</v>
      </c>
      <c r="L3331" t="s">
        <v>5928</v>
      </c>
      <c r="M3331" t="s">
        <v>572</v>
      </c>
      <c r="N3331" t="str">
        <f t="array" ref="N3331">IF(COUNT(FIND({"数据分析","数据运营","分析师"},M3331)),"1","0")</f>
        <v>0</v>
      </c>
      <c r="O3331" t="s">
        <v>298</v>
      </c>
      <c r="P3331" t="s">
        <v>2259</v>
      </c>
      <c r="Q3331" t="str">
        <f t="shared" si="104"/>
        <v>15</v>
      </c>
      <c r="R3331" t="str">
        <f t="shared" si="105"/>
        <v>30</v>
      </c>
      <c r="S3331" s="1" t="s">
        <v>12325</v>
      </c>
      <c r="T3331" t="s">
        <v>12456</v>
      </c>
      <c r="U3331" t="s">
        <v>12455</v>
      </c>
      <c r="V3331" t="s">
        <v>12479</v>
      </c>
      <c r="W3331" t="s">
        <v>12941</v>
      </c>
      <c r="X3331" t="s">
        <v>12916</v>
      </c>
      <c r="Y3331" t="s">
        <v>12917</v>
      </c>
    </row>
    <row r="3332" spans="1:26" x14ac:dyDescent="0.25">
      <c r="A3332" t="s">
        <v>4305</v>
      </c>
      <c r="B3332" t="s">
        <v>8240</v>
      </c>
      <c r="C3332">
        <v>31261</v>
      </c>
      <c r="D3332" t="s">
        <v>8241</v>
      </c>
      <c r="E3332" t="s">
        <v>47</v>
      </c>
      <c r="F3332" t="s">
        <v>6620</v>
      </c>
      <c r="G3332" t="s">
        <v>20</v>
      </c>
      <c r="H3332" t="s">
        <v>72</v>
      </c>
      <c r="I3332" t="s">
        <v>32</v>
      </c>
      <c r="J3332" t="s">
        <v>23</v>
      </c>
      <c r="K3332">
        <v>2484277</v>
      </c>
      <c r="L3332" t="s">
        <v>8242</v>
      </c>
      <c r="M3332" t="s">
        <v>1911</v>
      </c>
      <c r="N3332" t="str">
        <f t="array" ref="N3332">IF(COUNT(FIND({"数据分析","数据运营","分析师"},M3332)),"1","0")</f>
        <v>0</v>
      </c>
      <c r="O3332" t="s">
        <v>1518</v>
      </c>
      <c r="P3332" t="s">
        <v>2259</v>
      </c>
      <c r="Q3332" t="str">
        <f t="shared" si="104"/>
        <v>20</v>
      </c>
      <c r="R3332" t="str">
        <f t="shared" si="105"/>
        <v>35</v>
      </c>
      <c r="S3332" s="1" t="s">
        <v>12319</v>
      </c>
      <c r="T3332" t="s">
        <v>12464</v>
      </c>
      <c r="U3332" t="s">
        <v>12453</v>
      </c>
      <c r="V3332" t="s">
        <v>12467</v>
      </c>
      <c r="W3332" t="s">
        <v>12931</v>
      </c>
      <c r="X3332" t="s">
        <v>12956</v>
      </c>
      <c r="Y3332" t="s">
        <v>12917</v>
      </c>
    </row>
    <row r="3333" spans="1:26" x14ac:dyDescent="0.25">
      <c r="A3333" t="s">
        <v>4305</v>
      </c>
      <c r="B3333" t="s">
        <v>6470</v>
      </c>
      <c r="C3333">
        <v>22391</v>
      </c>
      <c r="D3333" t="s">
        <v>6471</v>
      </c>
      <c r="E3333" t="s">
        <v>30</v>
      </c>
      <c r="G3333" t="s">
        <v>33</v>
      </c>
      <c r="H3333" t="s">
        <v>417</v>
      </c>
      <c r="I3333" t="s">
        <v>32</v>
      </c>
      <c r="J3333" t="s">
        <v>33</v>
      </c>
      <c r="K3333">
        <v>2487469</v>
      </c>
      <c r="L3333" t="s">
        <v>8385</v>
      </c>
      <c r="M3333" t="s">
        <v>570</v>
      </c>
      <c r="N3333" t="str">
        <f t="array" ref="N3333">IF(COUNT(FIND({"数据分析","数据运营","分析师"},M3333)),"1","0")</f>
        <v>1</v>
      </c>
      <c r="O3333" t="s">
        <v>1518</v>
      </c>
      <c r="P3333" t="s">
        <v>2259</v>
      </c>
      <c r="Q3333" t="str">
        <f t="shared" si="104"/>
        <v>20</v>
      </c>
      <c r="R3333" t="str">
        <f t="shared" si="105"/>
        <v>35</v>
      </c>
      <c r="S3333" s="1" t="s">
        <v>12350</v>
      </c>
      <c r="T3333" t="s">
        <v>12455</v>
      </c>
      <c r="U3333" t="s">
        <v>12475</v>
      </c>
      <c r="V3333" t="s">
        <v>12467</v>
      </c>
      <c r="W3333" s="1" t="s">
        <v>42</v>
      </c>
      <c r="X3333" t="s">
        <v>13274</v>
      </c>
    </row>
    <row r="3334" spans="1:26" x14ac:dyDescent="0.25">
      <c r="A3334" t="s">
        <v>4305</v>
      </c>
      <c r="B3334" t="s">
        <v>4410</v>
      </c>
      <c r="C3334">
        <v>7600</v>
      </c>
      <c r="D3334" t="s">
        <v>4411</v>
      </c>
      <c r="E3334" t="s">
        <v>47</v>
      </c>
      <c r="F3334" t="s">
        <v>4412</v>
      </c>
      <c r="G3334" t="s">
        <v>20</v>
      </c>
      <c r="H3334" t="s">
        <v>72</v>
      </c>
      <c r="I3334" t="s">
        <v>32</v>
      </c>
      <c r="J3334" t="s">
        <v>23</v>
      </c>
      <c r="K3334">
        <v>1282610</v>
      </c>
      <c r="L3334" t="s">
        <v>8386</v>
      </c>
      <c r="M3334" t="s">
        <v>773</v>
      </c>
      <c r="N3334" t="str">
        <f t="array" ref="N3334">IF(COUNT(FIND({"数据分析","数据运营","分析师"},M3334)),"1","0")</f>
        <v>0</v>
      </c>
      <c r="O3334" t="s">
        <v>815</v>
      </c>
      <c r="P3334" t="s">
        <v>2259</v>
      </c>
      <c r="Q3334" t="str">
        <f t="shared" si="104"/>
        <v>20</v>
      </c>
      <c r="R3334" t="str">
        <f t="shared" si="105"/>
        <v>40</v>
      </c>
      <c r="S3334" s="1" t="s">
        <v>8116</v>
      </c>
      <c r="T3334" t="s">
        <v>12529</v>
      </c>
      <c r="U3334" t="s">
        <v>12477</v>
      </c>
      <c r="V3334" t="s">
        <v>12822</v>
      </c>
      <c r="W3334" t="s">
        <v>12931</v>
      </c>
      <c r="X3334" t="s">
        <v>12917</v>
      </c>
    </row>
    <row r="3335" spans="1:26" x14ac:dyDescent="0.25">
      <c r="A3335" t="s">
        <v>4305</v>
      </c>
      <c r="B3335" t="s">
        <v>8387</v>
      </c>
      <c r="C3335">
        <v>149693</v>
      </c>
      <c r="D3335" t="s">
        <v>8388</v>
      </c>
      <c r="E3335" t="s">
        <v>47</v>
      </c>
      <c r="G3335" t="s">
        <v>20</v>
      </c>
      <c r="H3335" t="s">
        <v>72</v>
      </c>
      <c r="I3335" t="s">
        <v>22</v>
      </c>
      <c r="J3335" t="s">
        <v>33</v>
      </c>
      <c r="K3335">
        <v>2420088</v>
      </c>
      <c r="L3335" t="s">
        <v>8389</v>
      </c>
      <c r="M3335" t="s">
        <v>5977</v>
      </c>
      <c r="N3335" t="str">
        <f t="array" ref="N3335">IF(COUNT(FIND({"数据分析","数据运营","分析师"},M3335)),"1","0")</f>
        <v>0</v>
      </c>
      <c r="O3335" t="s">
        <v>492</v>
      </c>
      <c r="P3335" t="s">
        <v>2259</v>
      </c>
      <c r="Q3335" t="str">
        <f t="shared" si="104"/>
        <v>20</v>
      </c>
      <c r="R3335" t="str">
        <f t="shared" si="105"/>
        <v>30</v>
      </c>
      <c r="S3335" s="1" t="s">
        <v>12325</v>
      </c>
      <c r="T3335" t="s">
        <v>12455</v>
      </c>
      <c r="U3335" t="s">
        <v>12470</v>
      </c>
      <c r="V3335" t="s">
        <v>12873</v>
      </c>
      <c r="W3335" t="s">
        <v>12931</v>
      </c>
      <c r="X3335" t="s">
        <v>12917</v>
      </c>
    </row>
    <row r="3336" spans="1:26" x14ac:dyDescent="0.25">
      <c r="A3336" t="s">
        <v>4305</v>
      </c>
      <c r="B3336" t="s">
        <v>5306</v>
      </c>
      <c r="C3336">
        <v>91</v>
      </c>
      <c r="D3336" t="s">
        <v>5307</v>
      </c>
      <c r="E3336" t="s">
        <v>18</v>
      </c>
      <c r="F3336" t="s">
        <v>4785</v>
      </c>
      <c r="G3336" t="s">
        <v>20</v>
      </c>
      <c r="H3336" t="s">
        <v>72</v>
      </c>
      <c r="I3336" t="s">
        <v>32</v>
      </c>
      <c r="J3336" t="s">
        <v>23</v>
      </c>
      <c r="K3336">
        <v>2537535</v>
      </c>
      <c r="L3336" t="s">
        <v>8390</v>
      </c>
      <c r="M3336" t="s">
        <v>8136</v>
      </c>
      <c r="N3336" t="str">
        <f t="array" ref="N3336">IF(COUNT(FIND({"数据分析","数据运营","分析师"},M3336)),"1","0")</f>
        <v>0</v>
      </c>
      <c r="O3336" t="s">
        <v>815</v>
      </c>
      <c r="P3336" t="s">
        <v>2259</v>
      </c>
      <c r="Q3336" t="str">
        <f t="shared" si="104"/>
        <v>20</v>
      </c>
      <c r="R3336" t="str">
        <f t="shared" si="105"/>
        <v>40</v>
      </c>
      <c r="S3336" s="1" t="s">
        <v>1583</v>
      </c>
      <c r="T3336" t="s">
        <v>12534</v>
      </c>
      <c r="U3336" t="s">
        <v>12485</v>
      </c>
      <c r="V3336" t="s">
        <v>12470</v>
      </c>
      <c r="W3336" t="s">
        <v>12941</v>
      </c>
      <c r="X3336" t="s">
        <v>12917</v>
      </c>
    </row>
    <row r="3337" spans="1:26" x14ac:dyDescent="0.25">
      <c r="A3337" t="s">
        <v>4305</v>
      </c>
      <c r="B3337" t="s">
        <v>4629</v>
      </c>
      <c r="C3337">
        <v>61921</v>
      </c>
      <c r="D3337" t="s">
        <v>4630</v>
      </c>
      <c r="E3337" t="s">
        <v>18</v>
      </c>
      <c r="F3337" t="s">
        <v>8391</v>
      </c>
      <c r="G3337" t="s">
        <v>272</v>
      </c>
      <c r="H3337" t="s">
        <v>447</v>
      </c>
      <c r="I3337" t="s">
        <v>32</v>
      </c>
      <c r="J3337" t="s">
        <v>117</v>
      </c>
      <c r="K3337">
        <v>2459447</v>
      </c>
      <c r="L3337" t="s">
        <v>8392</v>
      </c>
      <c r="M3337" t="s">
        <v>670</v>
      </c>
      <c r="N3337" t="str">
        <f t="array" ref="N3337">IF(COUNT(FIND({"数据分析","数据运营","分析师"},M3337)),"1","0")</f>
        <v>0</v>
      </c>
      <c r="O3337" t="s">
        <v>1518</v>
      </c>
      <c r="P3337" t="s">
        <v>2259</v>
      </c>
      <c r="Q3337" t="str">
        <f t="shared" si="104"/>
        <v>20</v>
      </c>
      <c r="R3337" t="str">
        <f t="shared" si="105"/>
        <v>35</v>
      </c>
      <c r="S3337" s="1" t="s">
        <v>1456</v>
      </c>
      <c r="T3337" t="s">
        <v>12453</v>
      </c>
      <c r="U3337" t="s">
        <v>12455</v>
      </c>
      <c r="V3337" t="s">
        <v>12467</v>
      </c>
      <c r="W3337" t="s">
        <v>12971</v>
      </c>
      <c r="X3337" t="s">
        <v>12949</v>
      </c>
      <c r="Y3337" t="s">
        <v>12917</v>
      </c>
    </row>
    <row r="3338" spans="1:26" x14ac:dyDescent="0.25">
      <c r="A3338" t="s">
        <v>4305</v>
      </c>
      <c r="B3338" t="s">
        <v>8056</v>
      </c>
      <c r="C3338">
        <v>2176</v>
      </c>
      <c r="D3338" t="s">
        <v>8057</v>
      </c>
      <c r="E3338" t="s">
        <v>30</v>
      </c>
      <c r="F3338" t="s">
        <v>5587</v>
      </c>
      <c r="G3338" t="s">
        <v>20</v>
      </c>
      <c r="H3338" t="s">
        <v>72</v>
      </c>
      <c r="I3338" t="s">
        <v>32</v>
      </c>
      <c r="J3338" t="s">
        <v>258</v>
      </c>
      <c r="K3338">
        <v>2546793</v>
      </c>
      <c r="L3338" t="s">
        <v>8393</v>
      </c>
      <c r="M3338" t="s">
        <v>5500</v>
      </c>
      <c r="N3338" t="str">
        <f t="array" ref="N3338">IF(COUNT(FIND({"数据分析","数据运营","分析师"},M3338)),"1","0")</f>
        <v>0</v>
      </c>
      <c r="O3338" t="s">
        <v>815</v>
      </c>
      <c r="P3338" t="s">
        <v>2259</v>
      </c>
      <c r="Q3338" t="str">
        <f t="shared" si="104"/>
        <v>20</v>
      </c>
      <c r="R3338" t="str">
        <f t="shared" si="105"/>
        <v>40</v>
      </c>
      <c r="S3338" s="1" t="s">
        <v>12325</v>
      </c>
      <c r="T3338" t="s">
        <v>12455</v>
      </c>
      <c r="U3338" t="s">
        <v>12568</v>
      </c>
      <c r="V3338" t="s">
        <v>12479</v>
      </c>
      <c r="W3338" t="s">
        <v>12941</v>
      </c>
      <c r="X3338" t="s">
        <v>12944</v>
      </c>
      <c r="Y3338" t="s">
        <v>12917</v>
      </c>
    </row>
    <row r="3339" spans="1:26" x14ac:dyDescent="0.25">
      <c r="A3339" t="s">
        <v>4305</v>
      </c>
      <c r="B3339" t="s">
        <v>4306</v>
      </c>
      <c r="C3339">
        <v>3786</v>
      </c>
      <c r="D3339" t="s">
        <v>4307</v>
      </c>
      <c r="E3339" t="s">
        <v>18</v>
      </c>
      <c r="F3339" t="s">
        <v>4508</v>
      </c>
      <c r="G3339" t="s">
        <v>41</v>
      </c>
      <c r="H3339" t="s">
        <v>42</v>
      </c>
      <c r="I3339" t="s">
        <v>32</v>
      </c>
      <c r="J3339" t="s">
        <v>117</v>
      </c>
      <c r="K3339">
        <v>2443462</v>
      </c>
      <c r="L3339" t="s">
        <v>8394</v>
      </c>
      <c r="M3339" t="s">
        <v>570</v>
      </c>
      <c r="N3339" t="str">
        <f t="array" ref="N3339">IF(COUNT(FIND({"数据分析","数据运营","分析师"},M3339)),"1","0")</f>
        <v>1</v>
      </c>
      <c r="O3339" t="s">
        <v>2033</v>
      </c>
      <c r="P3339" t="s">
        <v>2259</v>
      </c>
      <c r="Q3339" t="str">
        <f t="shared" si="104"/>
        <v>25</v>
      </c>
      <c r="R3339" t="str">
        <f t="shared" si="105"/>
        <v>50</v>
      </c>
      <c r="S3339" s="1" t="s">
        <v>12383</v>
      </c>
      <c r="T3339" t="s">
        <v>12462</v>
      </c>
      <c r="U3339" t="s">
        <v>12477</v>
      </c>
      <c r="V3339" t="s">
        <v>12460</v>
      </c>
      <c r="W3339" s="1" t="s">
        <v>42</v>
      </c>
      <c r="X3339" t="s">
        <v>13274</v>
      </c>
    </row>
    <row r="3340" spans="1:26" x14ac:dyDescent="0.25">
      <c r="A3340" t="s">
        <v>4305</v>
      </c>
      <c r="B3340" t="s">
        <v>7162</v>
      </c>
      <c r="C3340">
        <v>22127</v>
      </c>
      <c r="D3340" t="s">
        <v>7163</v>
      </c>
      <c r="E3340" t="s">
        <v>39</v>
      </c>
      <c r="G3340" t="s">
        <v>20</v>
      </c>
      <c r="H3340" t="s">
        <v>489</v>
      </c>
      <c r="I3340" t="s">
        <v>32</v>
      </c>
      <c r="J3340" t="s">
        <v>213</v>
      </c>
      <c r="K3340">
        <v>2540588</v>
      </c>
      <c r="L3340" t="s">
        <v>8395</v>
      </c>
      <c r="M3340" t="s">
        <v>7165</v>
      </c>
      <c r="N3340" t="str">
        <f t="array" ref="N3340">IF(COUNT(FIND({"数据分析","数据运营","分析师"},M3340)),"1","0")</f>
        <v>0</v>
      </c>
      <c r="O3340" t="s">
        <v>298</v>
      </c>
      <c r="P3340" t="s">
        <v>2259</v>
      </c>
      <c r="Q3340" t="str">
        <f t="shared" si="104"/>
        <v>15</v>
      </c>
      <c r="R3340" t="str">
        <f t="shared" si="105"/>
        <v>30</v>
      </c>
      <c r="S3340" s="1" t="s">
        <v>1456</v>
      </c>
      <c r="T3340" t="s">
        <v>12569</v>
      </c>
      <c r="U3340" t="s">
        <v>12456</v>
      </c>
      <c r="V3340" t="s">
        <v>12454</v>
      </c>
      <c r="W3340" t="s">
        <v>12931</v>
      </c>
      <c r="X3340" t="s">
        <v>13041</v>
      </c>
      <c r="Y3340" t="s">
        <v>12917</v>
      </c>
    </row>
    <row r="3341" spans="1:26" x14ac:dyDescent="0.25">
      <c r="A3341" t="s">
        <v>4305</v>
      </c>
      <c r="B3341" t="s">
        <v>5192</v>
      </c>
      <c r="C3341">
        <v>116752</v>
      </c>
      <c r="D3341" t="s">
        <v>5193</v>
      </c>
      <c r="E3341" t="s">
        <v>47</v>
      </c>
      <c r="F3341" t="s">
        <v>4326</v>
      </c>
      <c r="G3341" t="s">
        <v>272</v>
      </c>
      <c r="H3341" t="s">
        <v>788</v>
      </c>
      <c r="I3341" t="s">
        <v>32</v>
      </c>
      <c r="J3341" t="s">
        <v>1555</v>
      </c>
      <c r="K3341">
        <v>2503307</v>
      </c>
      <c r="L3341" t="s">
        <v>8396</v>
      </c>
      <c r="M3341" t="s">
        <v>8397</v>
      </c>
      <c r="N3341" t="str">
        <f t="array" ref="N3341">IF(COUNT(FIND({"数据分析","数据运营","分析师"},M3341)),"1","0")</f>
        <v>0</v>
      </c>
      <c r="O3341" t="s">
        <v>1611</v>
      </c>
      <c r="P3341" t="s">
        <v>2259</v>
      </c>
      <c r="Q3341" t="str">
        <f t="shared" si="104"/>
        <v>30</v>
      </c>
      <c r="R3341" t="str">
        <f t="shared" si="105"/>
        <v>50</v>
      </c>
      <c r="S3341" s="1" t="s">
        <v>1456</v>
      </c>
      <c r="T3341" t="s">
        <v>12468</v>
      </c>
      <c r="U3341" t="s">
        <v>12483</v>
      </c>
      <c r="V3341" t="s">
        <v>12457</v>
      </c>
      <c r="W3341" t="s">
        <v>13047</v>
      </c>
      <c r="X3341" t="s">
        <v>12919</v>
      </c>
      <c r="Y3341" t="s">
        <v>12949</v>
      </c>
      <c r="Z3341" t="s">
        <v>12917</v>
      </c>
    </row>
    <row r="3342" spans="1:26" x14ac:dyDescent="0.25">
      <c r="A3342" t="s">
        <v>4305</v>
      </c>
      <c r="B3342" t="s">
        <v>8398</v>
      </c>
      <c r="C3342">
        <v>78482</v>
      </c>
      <c r="D3342" t="s">
        <v>8399</v>
      </c>
      <c r="E3342" t="s">
        <v>39</v>
      </c>
      <c r="F3342" t="s">
        <v>4561</v>
      </c>
      <c r="G3342" t="s">
        <v>20</v>
      </c>
      <c r="H3342" t="s">
        <v>1399</v>
      </c>
      <c r="I3342" t="s">
        <v>32</v>
      </c>
      <c r="J3342" t="s">
        <v>73</v>
      </c>
      <c r="K3342">
        <v>2310858</v>
      </c>
      <c r="L3342" t="s">
        <v>1848</v>
      </c>
      <c r="M3342" t="s">
        <v>2310</v>
      </c>
      <c r="N3342" t="str">
        <f t="array" ref="N3342">IF(COUNT(FIND({"数据分析","数据运营","分析师"},M3342)),"1","0")</f>
        <v>1</v>
      </c>
      <c r="O3342" t="s">
        <v>2049</v>
      </c>
      <c r="P3342" t="s">
        <v>2259</v>
      </c>
      <c r="Q3342" t="str">
        <f t="shared" si="104"/>
        <v>40</v>
      </c>
      <c r="R3342" t="str">
        <f t="shared" si="105"/>
        <v>60</v>
      </c>
      <c r="S3342" s="1" t="s">
        <v>1456</v>
      </c>
      <c r="T3342" t="s">
        <v>12474</v>
      </c>
      <c r="U3342" t="s">
        <v>12456</v>
      </c>
      <c r="V3342" t="s">
        <v>12454</v>
      </c>
      <c r="W3342" s="1" t="s">
        <v>42</v>
      </c>
      <c r="X3342" t="s">
        <v>13338</v>
      </c>
      <c r="Y3342" t="s">
        <v>13274</v>
      </c>
    </row>
    <row r="3343" spans="1:26" x14ac:dyDescent="0.25">
      <c r="A3343" t="s">
        <v>4305</v>
      </c>
      <c r="B3343" t="s">
        <v>8400</v>
      </c>
      <c r="C3343">
        <v>1748</v>
      </c>
      <c r="D3343" t="s">
        <v>8401</v>
      </c>
      <c r="E3343" t="s">
        <v>47</v>
      </c>
      <c r="F3343" t="s">
        <v>4399</v>
      </c>
      <c r="G3343" t="s">
        <v>20</v>
      </c>
      <c r="H3343" t="s">
        <v>580</v>
      </c>
      <c r="I3343" t="s">
        <v>32</v>
      </c>
      <c r="J3343" t="s">
        <v>33</v>
      </c>
      <c r="K3343">
        <v>1450509</v>
      </c>
      <c r="L3343" t="s">
        <v>8402</v>
      </c>
      <c r="M3343" t="s">
        <v>8403</v>
      </c>
      <c r="N3343" t="str">
        <f t="array" ref="N3343">IF(COUNT(FIND({"数据分析","数据运营","分析师"},M3343)),"1","0")</f>
        <v>0</v>
      </c>
      <c r="O3343" t="s">
        <v>1383</v>
      </c>
      <c r="P3343" t="s">
        <v>2259</v>
      </c>
      <c r="Q3343" t="str">
        <f t="shared" si="104"/>
        <v>16</v>
      </c>
      <c r="R3343" t="str">
        <f t="shared" si="105"/>
        <v>30</v>
      </c>
      <c r="S3343" s="1" t="s">
        <v>12320</v>
      </c>
      <c r="T3343" t="s">
        <v>12454</v>
      </c>
      <c r="U3343" t="s">
        <v>12455</v>
      </c>
      <c r="V3343" t="s">
        <v>12475</v>
      </c>
      <c r="W3343" t="s">
        <v>76</v>
      </c>
    </row>
    <row r="3344" spans="1:26" x14ac:dyDescent="0.25">
      <c r="A3344" t="s">
        <v>4305</v>
      </c>
      <c r="B3344" t="s">
        <v>4629</v>
      </c>
      <c r="C3344">
        <v>61921</v>
      </c>
      <c r="D3344" t="s">
        <v>4630</v>
      </c>
      <c r="E3344" t="s">
        <v>18</v>
      </c>
      <c r="F3344" t="s">
        <v>4631</v>
      </c>
      <c r="G3344" t="s">
        <v>20</v>
      </c>
      <c r="H3344" t="s">
        <v>72</v>
      </c>
      <c r="I3344" t="s">
        <v>32</v>
      </c>
      <c r="J3344" t="s">
        <v>117</v>
      </c>
      <c r="K3344">
        <v>1436217</v>
      </c>
      <c r="L3344" t="s">
        <v>5103</v>
      </c>
      <c r="M3344" t="s">
        <v>1676</v>
      </c>
      <c r="N3344" t="str">
        <f t="array" ref="N3344">IF(COUNT(FIND({"数据分析","数据运营","分析师"},M3344)),"1","0")</f>
        <v>0</v>
      </c>
      <c r="O3344" t="s">
        <v>1883</v>
      </c>
      <c r="P3344" t="s">
        <v>2259</v>
      </c>
      <c r="Q3344" t="str">
        <f t="shared" si="104"/>
        <v>30</v>
      </c>
      <c r="R3344" t="str">
        <f t="shared" si="105"/>
        <v>60</v>
      </c>
      <c r="S3344" s="1" t="s">
        <v>1456</v>
      </c>
      <c r="T3344" t="s">
        <v>12453</v>
      </c>
      <c r="U3344" t="s">
        <v>12455</v>
      </c>
      <c r="V3344" t="s">
        <v>12467</v>
      </c>
      <c r="W3344" t="s">
        <v>12931</v>
      </c>
      <c r="X3344" t="s">
        <v>13019</v>
      </c>
      <c r="Y3344" t="s">
        <v>12917</v>
      </c>
    </row>
    <row r="3345" spans="1:27" x14ac:dyDescent="0.25">
      <c r="A3345" t="s">
        <v>4305</v>
      </c>
      <c r="B3345" t="s">
        <v>4927</v>
      </c>
      <c r="C3345">
        <v>1650</v>
      </c>
      <c r="D3345" t="s">
        <v>4928</v>
      </c>
      <c r="E3345" t="s">
        <v>18</v>
      </c>
      <c r="F3345" t="s">
        <v>4918</v>
      </c>
      <c r="G3345" t="s">
        <v>20</v>
      </c>
      <c r="H3345" t="s">
        <v>489</v>
      </c>
      <c r="I3345" t="s">
        <v>22</v>
      </c>
      <c r="J3345" t="s">
        <v>274</v>
      </c>
      <c r="K3345">
        <v>2397447</v>
      </c>
      <c r="L3345" t="s">
        <v>8404</v>
      </c>
      <c r="M3345" t="s">
        <v>8405</v>
      </c>
      <c r="N3345" t="str">
        <f t="array" ref="N3345">IF(COUNT(FIND({"数据分析","数据运营","分析师"},M3345)),"1","0")</f>
        <v>0</v>
      </c>
      <c r="O3345" t="s">
        <v>1784</v>
      </c>
      <c r="P3345" t="s">
        <v>2259</v>
      </c>
      <c r="Q3345" t="str">
        <f t="shared" si="104"/>
        <v>25</v>
      </c>
      <c r="R3345" t="str">
        <f t="shared" si="105"/>
        <v>35</v>
      </c>
      <c r="S3345" s="1" t="s">
        <v>12319</v>
      </c>
      <c r="T3345" t="s">
        <v>12541</v>
      </c>
      <c r="U3345" t="s">
        <v>12680</v>
      </c>
      <c r="V3345" t="s">
        <v>12470</v>
      </c>
      <c r="W3345" t="s">
        <v>12931</v>
      </c>
      <c r="X3345" t="s">
        <v>13166</v>
      </c>
      <c r="Y3345" t="s">
        <v>12917</v>
      </c>
    </row>
    <row r="3346" spans="1:27" x14ac:dyDescent="0.25">
      <c r="A3346" t="s">
        <v>4305</v>
      </c>
      <c r="B3346" t="s">
        <v>4397</v>
      </c>
      <c r="C3346">
        <v>59251</v>
      </c>
      <c r="D3346" t="s">
        <v>4398</v>
      </c>
      <c r="E3346" t="s">
        <v>30</v>
      </c>
      <c r="F3346" t="s">
        <v>4399</v>
      </c>
      <c r="G3346" t="s">
        <v>41</v>
      </c>
      <c r="H3346" t="s">
        <v>42</v>
      </c>
      <c r="I3346" t="s">
        <v>32</v>
      </c>
      <c r="J3346" t="s">
        <v>258</v>
      </c>
      <c r="K3346">
        <v>2357862</v>
      </c>
      <c r="L3346" t="s">
        <v>8406</v>
      </c>
      <c r="M3346" t="s">
        <v>8407</v>
      </c>
      <c r="N3346" t="str">
        <f t="array" ref="N3346">IF(COUNT(FIND({"数据分析","数据运营","分析师"},M3346)),"1","0")</f>
        <v>1</v>
      </c>
      <c r="O3346" t="s">
        <v>1883</v>
      </c>
      <c r="P3346" t="s">
        <v>2259</v>
      </c>
      <c r="Q3346" t="str">
        <f t="shared" si="104"/>
        <v>30</v>
      </c>
      <c r="R3346" t="str">
        <f t="shared" si="105"/>
        <v>60</v>
      </c>
      <c r="S3346" s="1" t="s">
        <v>1456</v>
      </c>
      <c r="T3346" t="s">
        <v>12474</v>
      </c>
      <c r="U3346" t="s">
        <v>12456</v>
      </c>
      <c r="V3346" t="s">
        <v>12454</v>
      </c>
      <c r="W3346" s="1" t="s">
        <v>42</v>
      </c>
      <c r="X3346" t="s">
        <v>13274</v>
      </c>
    </row>
    <row r="3347" spans="1:27" x14ac:dyDescent="0.25">
      <c r="A3347" t="s">
        <v>4305</v>
      </c>
      <c r="B3347" t="s">
        <v>4591</v>
      </c>
      <c r="C3347">
        <v>51649</v>
      </c>
      <c r="D3347" t="s">
        <v>4592</v>
      </c>
      <c r="E3347" t="s">
        <v>30</v>
      </c>
      <c r="F3347" t="s">
        <v>6808</v>
      </c>
      <c r="G3347" t="s">
        <v>20</v>
      </c>
      <c r="H3347" t="s">
        <v>1399</v>
      </c>
      <c r="I3347" t="s">
        <v>32</v>
      </c>
      <c r="J3347" t="s">
        <v>117</v>
      </c>
      <c r="K3347">
        <v>2460997</v>
      </c>
      <c r="L3347" t="s">
        <v>8408</v>
      </c>
      <c r="M3347" t="s">
        <v>799</v>
      </c>
      <c r="N3347" t="str">
        <f t="array" ref="N3347">IF(COUNT(FIND({"数据分析","数据运营","分析师"},M3347)),"1","0")</f>
        <v>1</v>
      </c>
      <c r="O3347" t="s">
        <v>2487</v>
      </c>
      <c r="P3347" t="s">
        <v>2259</v>
      </c>
      <c r="Q3347" t="str">
        <f t="shared" si="104"/>
        <v>30</v>
      </c>
      <c r="R3347" t="str">
        <f t="shared" si="105"/>
        <v>40</v>
      </c>
      <c r="S3347" s="1" t="s">
        <v>12319</v>
      </c>
      <c r="T3347" t="s">
        <v>12453</v>
      </c>
      <c r="U3347" t="s">
        <v>12455</v>
      </c>
      <c r="V3347" t="s">
        <v>12475</v>
      </c>
      <c r="W3347" s="1" t="s">
        <v>42</v>
      </c>
      <c r="X3347" t="s">
        <v>13298</v>
      </c>
      <c r="Y3347" t="s">
        <v>13274</v>
      </c>
    </row>
    <row r="3348" spans="1:27" x14ac:dyDescent="0.25">
      <c r="A3348" t="s">
        <v>4305</v>
      </c>
      <c r="B3348" t="s">
        <v>4363</v>
      </c>
      <c r="C3348">
        <v>8103</v>
      </c>
      <c r="D3348" t="s">
        <v>4364</v>
      </c>
      <c r="E3348" t="s">
        <v>18</v>
      </c>
      <c r="F3348" t="s">
        <v>4365</v>
      </c>
      <c r="G3348" t="s">
        <v>20</v>
      </c>
      <c r="H3348" t="s">
        <v>21</v>
      </c>
      <c r="I3348" t="s">
        <v>32</v>
      </c>
      <c r="J3348" t="s">
        <v>258</v>
      </c>
      <c r="K3348">
        <v>2337046</v>
      </c>
      <c r="L3348" t="s">
        <v>8409</v>
      </c>
      <c r="M3348" t="s">
        <v>1835</v>
      </c>
      <c r="N3348" t="str">
        <f t="array" ref="N3348">IF(COUNT(FIND({"数据分析","数据运营","分析师"},M3348)),"1","0")</f>
        <v>0</v>
      </c>
      <c r="O3348" t="s">
        <v>492</v>
      </c>
      <c r="P3348" t="s">
        <v>2259</v>
      </c>
      <c r="Q3348" t="str">
        <f t="shared" si="104"/>
        <v>20</v>
      </c>
      <c r="R3348" t="str">
        <f t="shared" si="105"/>
        <v>30</v>
      </c>
      <c r="S3348" s="1" t="s">
        <v>12319</v>
      </c>
      <c r="T3348" t="s">
        <v>12453</v>
      </c>
      <c r="U3348" t="s">
        <v>12454</v>
      </c>
      <c r="V3348" t="s">
        <v>12455</v>
      </c>
      <c r="W3348" t="s">
        <v>12958</v>
      </c>
      <c r="X3348" t="s">
        <v>13019</v>
      </c>
      <c r="Y3348" t="s">
        <v>12917</v>
      </c>
    </row>
    <row r="3349" spans="1:27" x14ac:dyDescent="0.25">
      <c r="A3349" t="s">
        <v>4305</v>
      </c>
      <c r="B3349" t="s">
        <v>8410</v>
      </c>
      <c r="C3349">
        <v>157392</v>
      </c>
      <c r="D3349" t="s">
        <v>8411</v>
      </c>
      <c r="E3349" t="s">
        <v>56</v>
      </c>
      <c r="F3349" t="s">
        <v>5999</v>
      </c>
      <c r="G3349" t="s">
        <v>253</v>
      </c>
      <c r="H3349" t="s">
        <v>21</v>
      </c>
      <c r="I3349" t="s">
        <v>22</v>
      </c>
      <c r="J3349" t="s">
        <v>532</v>
      </c>
      <c r="K3349">
        <v>2574696</v>
      </c>
      <c r="L3349" t="s">
        <v>790</v>
      </c>
      <c r="M3349" t="s">
        <v>1676</v>
      </c>
      <c r="N3349" t="str">
        <f t="array" ref="N3349">IF(COUNT(FIND({"数据分析","数据运营","分析师"},M3349)),"1","0")</f>
        <v>0</v>
      </c>
      <c r="O3349" t="s">
        <v>815</v>
      </c>
      <c r="P3349" t="s">
        <v>2259</v>
      </c>
      <c r="Q3349" t="str">
        <f t="shared" si="104"/>
        <v>20</v>
      </c>
      <c r="R3349" t="str">
        <f t="shared" si="105"/>
        <v>40</v>
      </c>
      <c r="S3349" s="1" t="s">
        <v>6954</v>
      </c>
      <c r="T3349" t="s">
        <v>12575</v>
      </c>
      <c r="W3349" t="s">
        <v>13033</v>
      </c>
      <c r="X3349" t="s">
        <v>12915</v>
      </c>
      <c r="Y3349" t="s">
        <v>12916</v>
      </c>
      <c r="Z3349" t="s">
        <v>13017</v>
      </c>
      <c r="AA3349" t="s">
        <v>13104</v>
      </c>
    </row>
    <row r="3350" spans="1:27" x14ac:dyDescent="0.25">
      <c r="A3350" t="s">
        <v>4305</v>
      </c>
      <c r="B3350" t="s">
        <v>8412</v>
      </c>
      <c r="C3350">
        <v>1662</v>
      </c>
      <c r="D3350" t="s">
        <v>8413</v>
      </c>
      <c r="E3350" t="s">
        <v>30</v>
      </c>
      <c r="F3350" t="s">
        <v>6333</v>
      </c>
      <c r="G3350" t="s">
        <v>20</v>
      </c>
      <c r="H3350" t="s">
        <v>1399</v>
      </c>
      <c r="I3350" t="s">
        <v>32</v>
      </c>
      <c r="J3350" t="s">
        <v>73</v>
      </c>
      <c r="K3350">
        <v>1631650</v>
      </c>
      <c r="L3350" t="s">
        <v>8414</v>
      </c>
      <c r="M3350" t="s">
        <v>8415</v>
      </c>
      <c r="N3350" t="str">
        <f t="array" ref="N3350">IF(COUNT(FIND({"数据分析","数据运营","分析师"},M3350)),"1","0")</f>
        <v>0</v>
      </c>
      <c r="O3350" t="s">
        <v>4037</v>
      </c>
      <c r="P3350" t="s">
        <v>2259</v>
      </c>
      <c r="Q3350" t="str">
        <f t="shared" si="104"/>
        <v>40</v>
      </c>
      <c r="R3350" t="str">
        <f t="shared" si="105"/>
        <v>70</v>
      </c>
      <c r="S3350" s="1" t="s">
        <v>2061</v>
      </c>
      <c r="T3350" t="s">
        <v>12464</v>
      </c>
      <c r="U3350" t="s">
        <v>12470</v>
      </c>
      <c r="V3350" t="s">
        <v>12454</v>
      </c>
      <c r="W3350" t="s">
        <v>13043</v>
      </c>
      <c r="X3350" t="s">
        <v>12917</v>
      </c>
    </row>
    <row r="3351" spans="1:27" x14ac:dyDescent="0.25">
      <c r="A3351" t="s">
        <v>4305</v>
      </c>
      <c r="B3351" t="s">
        <v>8034</v>
      </c>
      <c r="C3351">
        <v>21634</v>
      </c>
      <c r="D3351" t="s">
        <v>8034</v>
      </c>
      <c r="E3351" t="s">
        <v>18</v>
      </c>
      <c r="G3351" t="s">
        <v>20</v>
      </c>
      <c r="H3351" t="s">
        <v>72</v>
      </c>
      <c r="I3351" t="s">
        <v>32</v>
      </c>
      <c r="J3351" t="s">
        <v>466</v>
      </c>
      <c r="K3351">
        <v>2273456</v>
      </c>
      <c r="L3351" t="s">
        <v>8256</v>
      </c>
      <c r="M3351" t="s">
        <v>8416</v>
      </c>
      <c r="N3351" t="str">
        <f t="array" ref="N3351">IF(COUNT(FIND({"数据分析","数据运营","分析师"},M3351)),"1","0")</f>
        <v>0</v>
      </c>
      <c r="O3351" t="s">
        <v>298</v>
      </c>
      <c r="P3351" t="s">
        <v>2259</v>
      </c>
      <c r="Q3351" t="str">
        <f t="shared" si="104"/>
        <v>15</v>
      </c>
      <c r="R3351" t="str">
        <f t="shared" si="105"/>
        <v>30</v>
      </c>
      <c r="S3351" s="1" t="s">
        <v>7214</v>
      </c>
      <c r="T3351" t="s">
        <v>12455</v>
      </c>
      <c r="U3351" t="s">
        <v>12479</v>
      </c>
      <c r="V3351" t="s">
        <v>12470</v>
      </c>
      <c r="W3351" t="s">
        <v>12931</v>
      </c>
      <c r="X3351" t="s">
        <v>12920</v>
      </c>
      <c r="Y3351" t="s">
        <v>12975</v>
      </c>
    </row>
    <row r="3352" spans="1:27" x14ac:dyDescent="0.25">
      <c r="A3352" t="s">
        <v>4305</v>
      </c>
      <c r="B3352" t="s">
        <v>4878</v>
      </c>
      <c r="C3352">
        <v>534</v>
      </c>
      <c r="D3352" t="s">
        <v>4878</v>
      </c>
      <c r="E3352" t="s">
        <v>18</v>
      </c>
      <c r="G3352" t="s">
        <v>20</v>
      </c>
      <c r="H3352" t="s">
        <v>72</v>
      </c>
      <c r="I3352" t="s">
        <v>32</v>
      </c>
      <c r="J3352" t="s">
        <v>33</v>
      </c>
      <c r="K3352">
        <v>2264722</v>
      </c>
      <c r="L3352" t="s">
        <v>8417</v>
      </c>
      <c r="M3352" t="s">
        <v>8418</v>
      </c>
      <c r="N3352" t="str">
        <f t="array" ref="N3352">IF(COUNT(FIND({"数据分析","数据运营","分析师"},M3352)),"1","0")</f>
        <v>0</v>
      </c>
      <c r="O3352" t="s">
        <v>1536</v>
      </c>
      <c r="P3352" t="s">
        <v>2259</v>
      </c>
      <c r="Q3352" t="str">
        <f t="shared" si="104"/>
        <v>18</v>
      </c>
      <c r="R3352" t="str">
        <f t="shared" si="105"/>
        <v>30</v>
      </c>
      <c r="S3352" s="1" t="s">
        <v>12390</v>
      </c>
      <c r="T3352" t="s">
        <v>12539</v>
      </c>
      <c r="U3352" t="s">
        <v>12678</v>
      </c>
      <c r="V3352" t="s">
        <v>12834</v>
      </c>
      <c r="W3352" t="s">
        <v>76</v>
      </c>
    </row>
    <row r="3353" spans="1:27" x14ac:dyDescent="0.25">
      <c r="A3353" t="s">
        <v>4305</v>
      </c>
      <c r="B3353" t="s">
        <v>5192</v>
      </c>
      <c r="C3353">
        <v>116752</v>
      </c>
      <c r="D3353" t="s">
        <v>5193</v>
      </c>
      <c r="E3353" t="s">
        <v>47</v>
      </c>
      <c r="F3353" t="s">
        <v>4326</v>
      </c>
      <c r="G3353" t="s">
        <v>33</v>
      </c>
      <c r="H3353" t="s">
        <v>66</v>
      </c>
      <c r="I3353" t="s">
        <v>32</v>
      </c>
      <c r="J3353" t="s">
        <v>1555</v>
      </c>
      <c r="K3353">
        <v>2553963</v>
      </c>
      <c r="L3353" t="s">
        <v>5194</v>
      </c>
      <c r="M3353" t="s">
        <v>8419</v>
      </c>
      <c r="N3353" t="str">
        <f t="array" ref="N3353">IF(COUNT(FIND({"数据分析","数据运营","分析师"},M3353)),"1","0")</f>
        <v>0</v>
      </c>
      <c r="O3353" t="s">
        <v>1611</v>
      </c>
      <c r="P3353" t="s">
        <v>2259</v>
      </c>
      <c r="Q3353" t="str">
        <f t="shared" si="104"/>
        <v>30</v>
      </c>
      <c r="R3353" t="str">
        <f t="shared" si="105"/>
        <v>50</v>
      </c>
      <c r="S3353" s="1" t="s">
        <v>1456</v>
      </c>
      <c r="T3353" t="s">
        <v>12468</v>
      </c>
      <c r="U3353" t="s">
        <v>12483</v>
      </c>
      <c r="V3353" t="s">
        <v>12457</v>
      </c>
      <c r="W3353" t="s">
        <v>12931</v>
      </c>
      <c r="X3353" t="s">
        <v>13045</v>
      </c>
      <c r="Y3353" t="s">
        <v>12923</v>
      </c>
      <c r="Z3353" t="s">
        <v>13104</v>
      </c>
      <c r="AA3353" t="s">
        <v>12917</v>
      </c>
    </row>
    <row r="3354" spans="1:27" x14ac:dyDescent="0.25">
      <c r="A3354" t="s">
        <v>4305</v>
      </c>
      <c r="B3354" t="s">
        <v>7162</v>
      </c>
      <c r="C3354">
        <v>22127</v>
      </c>
      <c r="D3354" t="s">
        <v>7163</v>
      </c>
      <c r="E3354" t="s">
        <v>39</v>
      </c>
      <c r="G3354" t="s">
        <v>20</v>
      </c>
      <c r="H3354" t="s">
        <v>489</v>
      </c>
      <c r="I3354" t="s">
        <v>32</v>
      </c>
      <c r="J3354" t="s">
        <v>213</v>
      </c>
      <c r="K3354">
        <v>2540290</v>
      </c>
      <c r="L3354" t="s">
        <v>8420</v>
      </c>
      <c r="M3354" t="s">
        <v>7165</v>
      </c>
      <c r="N3354" t="str">
        <f t="array" ref="N3354">IF(COUNT(FIND({"数据分析","数据运营","分析师"},M3354)),"1","0")</f>
        <v>0</v>
      </c>
      <c r="O3354" t="s">
        <v>492</v>
      </c>
      <c r="P3354" t="s">
        <v>2259</v>
      </c>
      <c r="Q3354" t="str">
        <f t="shared" si="104"/>
        <v>20</v>
      </c>
      <c r="R3354" t="str">
        <f t="shared" si="105"/>
        <v>30</v>
      </c>
      <c r="S3354" s="1" t="s">
        <v>1456</v>
      </c>
      <c r="T3354" t="s">
        <v>12569</v>
      </c>
      <c r="U3354" t="s">
        <v>12456</v>
      </c>
      <c r="V3354" t="s">
        <v>12454</v>
      </c>
      <c r="W3354" t="s">
        <v>12931</v>
      </c>
      <c r="X3354" t="s">
        <v>13041</v>
      </c>
      <c r="Y3354" t="s">
        <v>12917</v>
      </c>
    </row>
    <row r="3355" spans="1:27" x14ac:dyDescent="0.25">
      <c r="A3355" t="s">
        <v>4305</v>
      </c>
      <c r="B3355" t="s">
        <v>8258</v>
      </c>
      <c r="C3355">
        <v>54627</v>
      </c>
      <c r="D3355" t="s">
        <v>8259</v>
      </c>
      <c r="E3355" t="s">
        <v>56</v>
      </c>
      <c r="G3355" t="s">
        <v>272</v>
      </c>
      <c r="H3355" t="s">
        <v>447</v>
      </c>
      <c r="I3355" t="s">
        <v>32</v>
      </c>
      <c r="J3355" t="s">
        <v>23</v>
      </c>
      <c r="K3355">
        <v>1815810</v>
      </c>
      <c r="L3355" t="s">
        <v>8421</v>
      </c>
      <c r="M3355" t="s">
        <v>670</v>
      </c>
      <c r="N3355" t="str">
        <f t="array" ref="N3355">IF(COUNT(FIND({"数据分析","数据运营","分析师"},M3355)),"1","0")</f>
        <v>0</v>
      </c>
      <c r="O3355" t="s">
        <v>815</v>
      </c>
      <c r="P3355" t="s">
        <v>2259</v>
      </c>
      <c r="Q3355" t="str">
        <f t="shared" si="104"/>
        <v>20</v>
      </c>
      <c r="R3355" t="str">
        <f t="shared" si="105"/>
        <v>40</v>
      </c>
      <c r="S3355" s="1" t="s">
        <v>8116</v>
      </c>
      <c r="T3355" t="s">
        <v>12455</v>
      </c>
      <c r="U3355" t="s">
        <v>12487</v>
      </c>
      <c r="V3355" t="s">
        <v>12481</v>
      </c>
      <c r="W3355" t="s">
        <v>12971</v>
      </c>
      <c r="X3355" t="s">
        <v>12949</v>
      </c>
      <c r="Y3355" t="s">
        <v>12917</v>
      </c>
    </row>
    <row r="3356" spans="1:27" x14ac:dyDescent="0.25">
      <c r="A3356" t="s">
        <v>4305</v>
      </c>
      <c r="B3356" t="s">
        <v>8422</v>
      </c>
      <c r="C3356">
        <v>77871</v>
      </c>
      <c r="D3356" t="s">
        <v>8423</v>
      </c>
      <c r="E3356" t="s">
        <v>47</v>
      </c>
      <c r="F3356" t="s">
        <v>4399</v>
      </c>
      <c r="G3356" t="s">
        <v>253</v>
      </c>
      <c r="H3356" t="s">
        <v>21</v>
      </c>
      <c r="I3356" t="s">
        <v>32</v>
      </c>
      <c r="J3356" t="s">
        <v>23</v>
      </c>
      <c r="K3356">
        <v>2573439</v>
      </c>
      <c r="L3356" t="s">
        <v>8424</v>
      </c>
      <c r="M3356" t="s">
        <v>8425</v>
      </c>
      <c r="N3356" t="str">
        <f t="array" ref="N3356">IF(COUNT(FIND({"数据分析","数据运营","分析师"},M3356)),"1","0")</f>
        <v>0</v>
      </c>
      <c r="O3356" t="s">
        <v>8426</v>
      </c>
      <c r="P3356" t="s">
        <v>2259</v>
      </c>
      <c r="Q3356" t="str">
        <f t="shared" si="104"/>
        <v>45</v>
      </c>
      <c r="R3356" t="str">
        <f t="shared" si="105"/>
        <v>65</v>
      </c>
      <c r="S3356" s="1" t="s">
        <v>1456</v>
      </c>
      <c r="T3356" t="s">
        <v>12454</v>
      </c>
      <c r="U3356" t="s">
        <v>12534</v>
      </c>
      <c r="V3356" t="s">
        <v>12457</v>
      </c>
      <c r="W3356" t="s">
        <v>13139</v>
      </c>
      <c r="X3356" t="s">
        <v>12917</v>
      </c>
    </row>
    <row r="3357" spans="1:27" x14ac:dyDescent="0.25">
      <c r="A3357" t="s">
        <v>4305</v>
      </c>
      <c r="B3357" t="s">
        <v>8427</v>
      </c>
      <c r="C3357">
        <v>23507</v>
      </c>
      <c r="D3357" t="s">
        <v>8428</v>
      </c>
      <c r="E3357" t="s">
        <v>39</v>
      </c>
      <c r="F3357" t="s">
        <v>8429</v>
      </c>
      <c r="G3357" t="s">
        <v>272</v>
      </c>
      <c r="H3357" t="s">
        <v>788</v>
      </c>
      <c r="I3357" t="s">
        <v>178</v>
      </c>
      <c r="J3357" t="s">
        <v>274</v>
      </c>
      <c r="K3357">
        <v>2503800</v>
      </c>
      <c r="L3357" t="s">
        <v>8430</v>
      </c>
      <c r="M3357" t="s">
        <v>7655</v>
      </c>
      <c r="N3357" t="str">
        <f t="array" ref="N3357">IF(COUNT(FIND({"数据分析","数据运营","分析师"},M3357)),"1","0")</f>
        <v>0</v>
      </c>
      <c r="O3357" t="s">
        <v>189</v>
      </c>
      <c r="P3357" t="s">
        <v>2259</v>
      </c>
      <c r="Q3357" t="str">
        <f t="shared" si="104"/>
        <v>10</v>
      </c>
      <c r="R3357" t="str">
        <f t="shared" si="105"/>
        <v>20</v>
      </c>
      <c r="S3357" s="1" t="s">
        <v>12418</v>
      </c>
      <c r="T3357" t="s">
        <v>12467</v>
      </c>
      <c r="U3357" t="s">
        <v>12479</v>
      </c>
      <c r="V3357" t="s">
        <v>12457</v>
      </c>
      <c r="W3357" t="s">
        <v>12971</v>
      </c>
      <c r="X3357" t="s">
        <v>12919</v>
      </c>
      <c r="Y3357" t="s">
        <v>12949</v>
      </c>
      <c r="Z3357" t="s">
        <v>12917</v>
      </c>
    </row>
    <row r="3358" spans="1:27" x14ac:dyDescent="0.25">
      <c r="A3358" t="s">
        <v>4305</v>
      </c>
      <c r="B3358" t="s">
        <v>4804</v>
      </c>
      <c r="C3358">
        <v>1914</v>
      </c>
      <c r="D3358" t="s">
        <v>4805</v>
      </c>
      <c r="E3358" t="s">
        <v>18</v>
      </c>
      <c r="G3358" t="s">
        <v>130</v>
      </c>
      <c r="H3358" t="s">
        <v>130</v>
      </c>
      <c r="I3358" t="s">
        <v>32</v>
      </c>
      <c r="J3358" t="s">
        <v>240</v>
      </c>
      <c r="K3358">
        <v>2352091</v>
      </c>
      <c r="L3358" t="s">
        <v>8431</v>
      </c>
      <c r="M3358" t="s">
        <v>570</v>
      </c>
      <c r="N3358" t="str">
        <f t="array" ref="N3358">IF(COUNT(FIND({"数据分析","数据运营","分析师"},M3358)),"1","0")</f>
        <v>1</v>
      </c>
      <c r="O3358" t="s">
        <v>686</v>
      </c>
      <c r="P3358" t="s">
        <v>2259</v>
      </c>
      <c r="Q3358" t="str">
        <f t="shared" si="104"/>
        <v>12</v>
      </c>
      <c r="R3358" t="str">
        <f t="shared" si="105"/>
        <v>18</v>
      </c>
      <c r="S3358" s="1" t="s">
        <v>12325</v>
      </c>
      <c r="T3358" t="s">
        <v>12467</v>
      </c>
      <c r="U3358" t="s">
        <v>12470</v>
      </c>
      <c r="V3358" t="s">
        <v>12460</v>
      </c>
      <c r="W3358" s="1" t="s">
        <v>42</v>
      </c>
      <c r="X3358" t="s">
        <v>13274</v>
      </c>
    </row>
    <row r="3359" spans="1:27" x14ac:dyDescent="0.25">
      <c r="A3359" t="s">
        <v>4305</v>
      </c>
      <c r="B3359" t="s">
        <v>6375</v>
      </c>
      <c r="C3359">
        <v>139755</v>
      </c>
      <c r="D3359" t="s">
        <v>4921</v>
      </c>
      <c r="E3359" t="s">
        <v>18</v>
      </c>
      <c r="G3359" t="s">
        <v>49</v>
      </c>
      <c r="H3359" t="s">
        <v>42</v>
      </c>
      <c r="I3359" t="s">
        <v>32</v>
      </c>
      <c r="J3359" t="s">
        <v>92</v>
      </c>
      <c r="K3359">
        <v>2213499</v>
      </c>
      <c r="L3359" t="s">
        <v>7301</v>
      </c>
      <c r="M3359" t="s">
        <v>158</v>
      </c>
      <c r="N3359" t="str">
        <f t="array" ref="N3359">IF(COUNT(FIND({"数据分析","数据运营","分析师"},M3359)),"1","0")</f>
        <v>1</v>
      </c>
      <c r="O3359" t="s">
        <v>260</v>
      </c>
      <c r="P3359" t="s">
        <v>2259</v>
      </c>
      <c r="Q3359" t="str">
        <f t="shared" si="104"/>
        <v>8</v>
      </c>
      <c r="R3359" t="str">
        <f t="shared" si="105"/>
        <v>15</v>
      </c>
      <c r="S3359" s="1" t="s">
        <v>2061</v>
      </c>
      <c r="T3359" t="s">
        <v>12483</v>
      </c>
      <c r="U3359" t="s">
        <v>12453</v>
      </c>
      <c r="V3359" t="s">
        <v>12465</v>
      </c>
      <c r="W3359" s="1" t="s">
        <v>13220</v>
      </c>
      <c r="X3359" t="s">
        <v>12810</v>
      </c>
      <c r="Y3359" t="s">
        <v>13274</v>
      </c>
      <c r="Z3359" t="s">
        <v>13293</v>
      </c>
    </row>
    <row r="3360" spans="1:27" x14ac:dyDescent="0.25">
      <c r="A3360" t="s">
        <v>4305</v>
      </c>
      <c r="B3360" t="s">
        <v>1751</v>
      </c>
      <c r="C3360">
        <v>28014</v>
      </c>
      <c r="D3360" t="s">
        <v>1752</v>
      </c>
      <c r="E3360" t="s">
        <v>47</v>
      </c>
      <c r="F3360" t="s">
        <v>5581</v>
      </c>
      <c r="G3360" t="s">
        <v>20</v>
      </c>
      <c r="H3360" t="s">
        <v>984</v>
      </c>
      <c r="I3360" t="s">
        <v>32</v>
      </c>
      <c r="J3360" t="s">
        <v>23</v>
      </c>
      <c r="K3360">
        <v>2495337</v>
      </c>
      <c r="L3360" t="s">
        <v>8432</v>
      </c>
      <c r="M3360" t="s">
        <v>2341</v>
      </c>
      <c r="N3360" t="str">
        <f t="array" ref="N3360">IF(COUNT(FIND({"数据分析","数据运营","分析师"},M3360)),"1","0")</f>
        <v>0</v>
      </c>
      <c r="O3360" t="s">
        <v>8433</v>
      </c>
      <c r="P3360" t="s">
        <v>2259</v>
      </c>
      <c r="Q3360" t="str">
        <f t="shared" si="104"/>
        <v>17</v>
      </c>
      <c r="R3360" t="str">
        <f t="shared" si="105"/>
        <v>20</v>
      </c>
      <c r="S3360" s="1" t="s">
        <v>12352</v>
      </c>
      <c r="T3360" t="s">
        <v>12487</v>
      </c>
      <c r="U3360" t="s">
        <v>12470</v>
      </c>
      <c r="V3360" t="s">
        <v>12789</v>
      </c>
      <c r="W3360" t="s">
        <v>12941</v>
      </c>
      <c r="X3360" t="s">
        <v>13019</v>
      </c>
      <c r="Y3360" t="s">
        <v>12917</v>
      </c>
    </row>
    <row r="3361" spans="1:27" x14ac:dyDescent="0.25">
      <c r="A3361" t="s">
        <v>4305</v>
      </c>
      <c r="B3361" t="s">
        <v>6134</v>
      </c>
      <c r="C3361">
        <v>33220</v>
      </c>
      <c r="D3361" t="s">
        <v>6135</v>
      </c>
      <c r="E3361" t="s">
        <v>47</v>
      </c>
      <c r="F3361" t="s">
        <v>6136</v>
      </c>
      <c r="G3361" t="s">
        <v>20</v>
      </c>
      <c r="H3361" t="s">
        <v>1399</v>
      </c>
      <c r="I3361" t="s">
        <v>32</v>
      </c>
      <c r="J3361" t="s">
        <v>1041</v>
      </c>
      <c r="K3361">
        <v>2219908</v>
      </c>
      <c r="L3361" t="s">
        <v>6551</v>
      </c>
      <c r="M3361" t="s">
        <v>1676</v>
      </c>
      <c r="N3361" t="str">
        <f t="array" ref="N3361">IF(COUNT(FIND({"数据分析","数据运营","分析师"},M3361)),"1","0")</f>
        <v>0</v>
      </c>
      <c r="O3361" t="s">
        <v>1977</v>
      </c>
      <c r="P3361" t="s">
        <v>2259</v>
      </c>
      <c r="Q3361" t="str">
        <f t="shared" si="104"/>
        <v>25</v>
      </c>
      <c r="R3361" t="str">
        <f t="shared" si="105"/>
        <v>40</v>
      </c>
      <c r="S3361" s="1" t="s">
        <v>12320</v>
      </c>
      <c r="T3361" t="s">
        <v>12462</v>
      </c>
      <c r="U3361" t="s">
        <v>12474</v>
      </c>
      <c r="V3361" t="s">
        <v>12454</v>
      </c>
      <c r="W3361" t="s">
        <v>12931</v>
      </c>
      <c r="X3361" t="s">
        <v>13019</v>
      </c>
      <c r="Y3361" t="s">
        <v>12917</v>
      </c>
    </row>
    <row r="3362" spans="1:27" x14ac:dyDescent="0.25">
      <c r="A3362" t="s">
        <v>4305</v>
      </c>
      <c r="B3362" t="s">
        <v>6324</v>
      </c>
      <c r="C3362">
        <v>3522</v>
      </c>
      <c r="D3362" t="s">
        <v>6325</v>
      </c>
      <c r="E3362" t="s">
        <v>30</v>
      </c>
      <c r="F3362" t="s">
        <v>5969</v>
      </c>
      <c r="G3362" t="s">
        <v>33</v>
      </c>
      <c r="H3362" t="s">
        <v>66</v>
      </c>
      <c r="I3362" t="s">
        <v>32</v>
      </c>
      <c r="J3362" t="s">
        <v>33</v>
      </c>
      <c r="K3362">
        <v>2202093</v>
      </c>
      <c r="L3362" t="s">
        <v>8434</v>
      </c>
      <c r="M3362" t="s">
        <v>2143</v>
      </c>
      <c r="N3362" t="str">
        <f t="array" ref="N3362">IF(COUNT(FIND({"数据分析","数据运营","分析师"},M3362)),"1","0")</f>
        <v>1</v>
      </c>
      <c r="O3362" t="s">
        <v>231</v>
      </c>
      <c r="P3362" t="s">
        <v>2259</v>
      </c>
      <c r="Q3362" t="str">
        <f t="shared" si="104"/>
        <v>15</v>
      </c>
      <c r="R3362" t="str">
        <f t="shared" si="105"/>
        <v>25</v>
      </c>
      <c r="S3362" s="1" t="s">
        <v>12372</v>
      </c>
      <c r="T3362" t="s">
        <v>12557</v>
      </c>
      <c r="U3362" t="s">
        <v>12702</v>
      </c>
      <c r="V3362" t="s">
        <v>12854</v>
      </c>
      <c r="W3362" s="1" t="s">
        <v>138</v>
      </c>
    </row>
    <row r="3363" spans="1:27" x14ac:dyDescent="0.25">
      <c r="A3363" t="s">
        <v>4305</v>
      </c>
      <c r="B3363" t="s">
        <v>6754</v>
      </c>
      <c r="C3363">
        <v>701</v>
      </c>
      <c r="D3363" t="s">
        <v>6755</v>
      </c>
      <c r="E3363" t="s">
        <v>30</v>
      </c>
      <c r="F3363" t="s">
        <v>7028</v>
      </c>
      <c r="G3363" t="s">
        <v>20</v>
      </c>
      <c r="H3363" t="s">
        <v>1231</v>
      </c>
      <c r="I3363" t="s">
        <v>32</v>
      </c>
      <c r="J3363" t="s">
        <v>73</v>
      </c>
      <c r="K3363">
        <v>2160736</v>
      </c>
      <c r="L3363" t="s">
        <v>8435</v>
      </c>
      <c r="M3363" t="s">
        <v>8436</v>
      </c>
      <c r="N3363" t="str">
        <f t="array" ref="N3363">IF(COUNT(FIND({"数据分析","数据运营","分析师"},M3363)),"1","0")</f>
        <v>0</v>
      </c>
      <c r="O3363" t="s">
        <v>1525</v>
      </c>
      <c r="P3363" t="s">
        <v>2259</v>
      </c>
      <c r="Q3363" t="str">
        <f t="shared" si="104"/>
        <v>18</v>
      </c>
      <c r="R3363" t="str">
        <f t="shared" si="105"/>
        <v>32</v>
      </c>
      <c r="S3363" s="1" t="s">
        <v>12319</v>
      </c>
      <c r="T3363" t="s">
        <v>12455</v>
      </c>
      <c r="U3363" t="s">
        <v>12475</v>
      </c>
      <c r="V3363" t="s">
        <v>12467</v>
      </c>
      <c r="W3363" t="s">
        <v>12931</v>
      </c>
      <c r="X3363" t="s">
        <v>13013</v>
      </c>
      <c r="Y3363" t="s">
        <v>12917</v>
      </c>
    </row>
    <row r="3364" spans="1:27" x14ac:dyDescent="0.25">
      <c r="A3364" t="s">
        <v>4305</v>
      </c>
      <c r="B3364" t="s">
        <v>6508</v>
      </c>
      <c r="C3364">
        <v>5812</v>
      </c>
      <c r="D3364" t="s">
        <v>6509</v>
      </c>
      <c r="E3364" t="s">
        <v>18</v>
      </c>
      <c r="G3364" t="s">
        <v>20</v>
      </c>
      <c r="H3364" t="s">
        <v>489</v>
      </c>
      <c r="I3364" t="s">
        <v>32</v>
      </c>
      <c r="J3364" t="s">
        <v>50</v>
      </c>
      <c r="K3364">
        <v>2021581</v>
      </c>
      <c r="L3364" t="s">
        <v>8437</v>
      </c>
      <c r="M3364" t="s">
        <v>8438</v>
      </c>
      <c r="N3364" t="str">
        <f t="array" ref="N3364">IF(COUNT(FIND({"数据分析","数据运营","分析师"},M3364)),"1","0")</f>
        <v>0</v>
      </c>
      <c r="O3364" t="s">
        <v>488</v>
      </c>
      <c r="P3364" t="s">
        <v>2259</v>
      </c>
      <c r="Q3364" t="str">
        <f t="shared" si="104"/>
        <v>20</v>
      </c>
      <c r="R3364" t="str">
        <f t="shared" si="105"/>
        <v>25</v>
      </c>
      <c r="S3364" s="1" t="s">
        <v>12319</v>
      </c>
      <c r="T3364" t="s">
        <v>12453</v>
      </c>
      <c r="U3364" t="s">
        <v>12465</v>
      </c>
      <c r="V3364" t="s">
        <v>12467</v>
      </c>
      <c r="W3364" t="s">
        <v>12931</v>
      </c>
      <c r="X3364" t="s">
        <v>13019</v>
      </c>
      <c r="Y3364" t="s">
        <v>12917</v>
      </c>
    </row>
    <row r="3365" spans="1:27" x14ac:dyDescent="0.25">
      <c r="A3365" t="s">
        <v>4305</v>
      </c>
      <c r="B3365" t="s">
        <v>6619</v>
      </c>
      <c r="C3365">
        <v>41823</v>
      </c>
      <c r="D3365" t="s">
        <v>6082</v>
      </c>
      <c r="E3365" t="s">
        <v>18</v>
      </c>
      <c r="F3365" t="s">
        <v>6620</v>
      </c>
      <c r="G3365" t="s">
        <v>20</v>
      </c>
      <c r="H3365" t="s">
        <v>72</v>
      </c>
      <c r="I3365" t="s">
        <v>32</v>
      </c>
      <c r="J3365" t="s">
        <v>2093</v>
      </c>
      <c r="K3365">
        <v>1512500</v>
      </c>
      <c r="L3365" t="s">
        <v>6621</v>
      </c>
      <c r="M3365" t="s">
        <v>1676</v>
      </c>
      <c r="N3365" t="str">
        <f t="array" ref="N3365">IF(COUNT(FIND({"数据分析","数据运营","分析师"},M3365)),"1","0")</f>
        <v>0</v>
      </c>
      <c r="O3365" t="s">
        <v>1977</v>
      </c>
      <c r="P3365" t="s">
        <v>2259</v>
      </c>
      <c r="Q3365" t="str">
        <f t="shared" si="104"/>
        <v>25</v>
      </c>
      <c r="R3365" t="str">
        <f t="shared" si="105"/>
        <v>40</v>
      </c>
      <c r="S3365" s="1" t="s">
        <v>12320</v>
      </c>
      <c r="T3365" t="s">
        <v>12462</v>
      </c>
      <c r="U3365" t="s">
        <v>12456</v>
      </c>
      <c r="V3365" t="s">
        <v>12465</v>
      </c>
      <c r="W3365" t="s">
        <v>12931</v>
      </c>
      <c r="X3365" t="s">
        <v>13019</v>
      </c>
      <c r="Y3365" t="s">
        <v>12917</v>
      </c>
    </row>
    <row r="3366" spans="1:27" x14ac:dyDescent="0.25">
      <c r="A3366" t="s">
        <v>4305</v>
      </c>
      <c r="B3366" t="s">
        <v>5776</v>
      </c>
      <c r="C3366">
        <v>86742</v>
      </c>
      <c r="D3366" t="s">
        <v>5777</v>
      </c>
      <c r="E3366" t="s">
        <v>56</v>
      </c>
      <c r="F3366" t="s">
        <v>8439</v>
      </c>
      <c r="G3366" t="s">
        <v>20</v>
      </c>
      <c r="H3366" t="s">
        <v>407</v>
      </c>
      <c r="I3366" t="s">
        <v>32</v>
      </c>
      <c r="J3366" t="s">
        <v>117</v>
      </c>
      <c r="K3366">
        <v>2509640</v>
      </c>
      <c r="L3366" t="s">
        <v>5778</v>
      </c>
      <c r="M3366" t="s">
        <v>1589</v>
      </c>
      <c r="N3366" t="str">
        <f t="array" ref="N3366">IF(COUNT(FIND({"数据分析","数据运营","分析师"},M3366)),"1","0")</f>
        <v>0</v>
      </c>
      <c r="O3366" t="s">
        <v>1264</v>
      </c>
      <c r="P3366" t="s">
        <v>2259</v>
      </c>
      <c r="Q3366" t="str">
        <f t="shared" si="104"/>
        <v>25</v>
      </c>
      <c r="R3366" t="str">
        <f t="shared" si="105"/>
        <v>30</v>
      </c>
      <c r="S3366" s="1" t="s">
        <v>12319</v>
      </c>
      <c r="T3366" t="s">
        <v>12453</v>
      </c>
      <c r="U3366" t="s">
        <v>12454</v>
      </c>
      <c r="V3366" t="s">
        <v>12475</v>
      </c>
      <c r="W3366" t="s">
        <v>12931</v>
      </c>
      <c r="X3366" t="s">
        <v>12956</v>
      </c>
      <c r="Y3366" t="s">
        <v>12917</v>
      </c>
    </row>
    <row r="3367" spans="1:27" x14ac:dyDescent="0.25">
      <c r="A3367" t="s">
        <v>4305</v>
      </c>
      <c r="B3367" t="s">
        <v>4815</v>
      </c>
      <c r="C3367">
        <v>2422</v>
      </c>
      <c r="D3367" t="s">
        <v>4816</v>
      </c>
      <c r="E3367" t="s">
        <v>18</v>
      </c>
      <c r="F3367" t="s">
        <v>4817</v>
      </c>
      <c r="G3367" t="s">
        <v>253</v>
      </c>
      <c r="H3367" t="s">
        <v>628</v>
      </c>
      <c r="I3367" t="s">
        <v>32</v>
      </c>
      <c r="J3367" t="s">
        <v>33</v>
      </c>
      <c r="K3367">
        <v>2581646</v>
      </c>
      <c r="L3367" t="s">
        <v>4818</v>
      </c>
      <c r="M3367" t="s">
        <v>8440</v>
      </c>
      <c r="N3367" t="str">
        <f t="array" ref="N3367">IF(COUNT(FIND({"数据分析","数据运营","分析师"},M3367)),"1","0")</f>
        <v>0</v>
      </c>
      <c r="O3367" t="s">
        <v>2466</v>
      </c>
      <c r="P3367" t="s">
        <v>2259</v>
      </c>
      <c r="Q3367" t="str">
        <f t="shared" si="104"/>
        <v>35</v>
      </c>
      <c r="R3367" t="str">
        <f t="shared" si="105"/>
        <v>45</v>
      </c>
      <c r="S3367" s="1" t="s">
        <v>1456</v>
      </c>
      <c r="T3367" t="s">
        <v>12453</v>
      </c>
      <c r="U3367" t="s">
        <v>12462</v>
      </c>
      <c r="V3367" t="s">
        <v>12454</v>
      </c>
      <c r="W3367" t="s">
        <v>13046</v>
      </c>
      <c r="X3367" t="s">
        <v>12919</v>
      </c>
      <c r="Y3367" t="s">
        <v>13019</v>
      </c>
      <c r="Z3367" t="s">
        <v>12923</v>
      </c>
      <c r="AA3367" t="s">
        <v>12917</v>
      </c>
    </row>
    <row r="3368" spans="1:27" x14ac:dyDescent="0.25">
      <c r="A3368" t="s">
        <v>4305</v>
      </c>
      <c r="B3368" t="s">
        <v>8441</v>
      </c>
      <c r="C3368">
        <v>131557</v>
      </c>
      <c r="D3368" t="s">
        <v>8442</v>
      </c>
      <c r="E3368" t="s">
        <v>47</v>
      </c>
      <c r="G3368" t="s">
        <v>20</v>
      </c>
      <c r="H3368" t="s">
        <v>1399</v>
      </c>
      <c r="I3368" t="s">
        <v>178</v>
      </c>
      <c r="J3368" t="s">
        <v>274</v>
      </c>
      <c r="K3368">
        <v>2415926</v>
      </c>
      <c r="L3368" t="s">
        <v>8443</v>
      </c>
      <c r="M3368" t="s">
        <v>8270</v>
      </c>
      <c r="N3368" t="str">
        <f t="array" ref="N3368">IF(COUNT(FIND({"数据分析","数据运营","分析师"},M3368)),"1","0")</f>
        <v>0</v>
      </c>
      <c r="O3368" t="s">
        <v>492</v>
      </c>
      <c r="P3368" t="s">
        <v>2259</v>
      </c>
      <c r="Q3368" t="str">
        <f t="shared" si="104"/>
        <v>20</v>
      </c>
      <c r="R3368" t="str">
        <f t="shared" si="105"/>
        <v>30</v>
      </c>
      <c r="S3368" s="1" t="s">
        <v>12319</v>
      </c>
      <c r="T3368" t="s">
        <v>12460</v>
      </c>
      <c r="U3368" t="s">
        <v>12477</v>
      </c>
      <c r="V3368" t="s">
        <v>12467</v>
      </c>
      <c r="W3368" t="s">
        <v>12931</v>
      </c>
      <c r="X3368" t="s">
        <v>12956</v>
      </c>
      <c r="Y3368" t="s">
        <v>13019</v>
      </c>
      <c r="Z3368" t="s">
        <v>13024</v>
      </c>
      <c r="AA3368" t="s">
        <v>12917</v>
      </c>
    </row>
    <row r="3369" spans="1:27" x14ac:dyDescent="0.25">
      <c r="A3369" t="s">
        <v>4305</v>
      </c>
      <c r="B3369" t="s">
        <v>7117</v>
      </c>
      <c r="C3369">
        <v>30648</v>
      </c>
      <c r="D3369" t="s">
        <v>7118</v>
      </c>
      <c r="E3369" t="s">
        <v>30</v>
      </c>
      <c r="F3369" t="s">
        <v>6246</v>
      </c>
      <c r="G3369" t="s">
        <v>272</v>
      </c>
      <c r="H3369" t="s">
        <v>447</v>
      </c>
      <c r="I3369" t="s">
        <v>32</v>
      </c>
      <c r="J3369" t="s">
        <v>7119</v>
      </c>
      <c r="K3369">
        <v>2083640</v>
      </c>
      <c r="L3369" t="s">
        <v>8444</v>
      </c>
      <c r="M3369" t="s">
        <v>8445</v>
      </c>
      <c r="N3369" t="str">
        <f t="array" ref="N3369">IF(COUNT(FIND({"数据分析","数据运营","分析师"},M3369)),"1","0")</f>
        <v>0</v>
      </c>
      <c r="O3369" t="s">
        <v>3645</v>
      </c>
      <c r="P3369" t="s">
        <v>2259</v>
      </c>
      <c r="Q3369" t="str">
        <f t="shared" si="104"/>
        <v>25</v>
      </c>
      <c r="R3369" t="str">
        <f>Q3369</f>
        <v>25</v>
      </c>
      <c r="S3369" s="1" t="s">
        <v>12319</v>
      </c>
      <c r="T3369" t="s">
        <v>12453</v>
      </c>
      <c r="U3369" t="s">
        <v>12456</v>
      </c>
      <c r="V3369" t="s">
        <v>12454</v>
      </c>
      <c r="W3369" t="s">
        <v>12971</v>
      </c>
      <c r="X3369" t="s">
        <v>12949</v>
      </c>
      <c r="Y3369" t="s">
        <v>12920</v>
      </c>
      <c r="Z3369" t="s">
        <v>12968</v>
      </c>
    </row>
    <row r="3370" spans="1:27" x14ac:dyDescent="0.25">
      <c r="A3370" t="s">
        <v>4305</v>
      </c>
      <c r="B3370" t="s">
        <v>8446</v>
      </c>
      <c r="C3370">
        <v>104947</v>
      </c>
      <c r="D3370" t="s">
        <v>8447</v>
      </c>
      <c r="E3370" t="s">
        <v>18</v>
      </c>
      <c r="F3370" t="s">
        <v>4313</v>
      </c>
      <c r="G3370" t="s">
        <v>20</v>
      </c>
      <c r="H3370" t="s">
        <v>580</v>
      </c>
      <c r="I3370" t="s">
        <v>32</v>
      </c>
      <c r="J3370" t="s">
        <v>73</v>
      </c>
      <c r="K3370">
        <v>2552784</v>
      </c>
      <c r="L3370" t="s">
        <v>8448</v>
      </c>
      <c r="M3370" t="s">
        <v>8449</v>
      </c>
      <c r="N3370" t="str">
        <f t="array" ref="N3370">IF(COUNT(FIND({"数据分析","数据运营","分析师"},M3370)),"1","0")</f>
        <v>0</v>
      </c>
      <c r="O3370" t="s">
        <v>832</v>
      </c>
      <c r="P3370" t="s">
        <v>2259</v>
      </c>
      <c r="Q3370" t="str">
        <f t="shared" si="104"/>
        <v>13</v>
      </c>
      <c r="R3370" t="str">
        <f t="shared" si="105"/>
        <v>20</v>
      </c>
      <c r="W3370" t="s">
        <v>12990</v>
      </c>
      <c r="X3370" t="s">
        <v>12991</v>
      </c>
      <c r="Y3370" t="s">
        <v>13004</v>
      </c>
      <c r="Z3370" t="s">
        <v>12917</v>
      </c>
    </row>
    <row r="3371" spans="1:27" x14ac:dyDescent="0.25">
      <c r="A3371" t="s">
        <v>4305</v>
      </c>
      <c r="B3371" t="s">
        <v>4510</v>
      </c>
      <c r="C3371">
        <v>2474</v>
      </c>
      <c r="D3371" t="s">
        <v>4511</v>
      </c>
      <c r="E3371" t="s">
        <v>30</v>
      </c>
      <c r="F3371" t="s">
        <v>4403</v>
      </c>
      <c r="G3371" t="s">
        <v>20</v>
      </c>
      <c r="H3371" t="s">
        <v>72</v>
      </c>
      <c r="I3371" t="s">
        <v>32</v>
      </c>
      <c r="J3371" t="s">
        <v>23</v>
      </c>
      <c r="K3371">
        <v>1359339</v>
      </c>
      <c r="L3371" t="s">
        <v>8450</v>
      </c>
      <c r="M3371" t="s">
        <v>8451</v>
      </c>
      <c r="N3371" t="str">
        <f t="array" ref="N3371">IF(COUNT(FIND({"数据分析","数据运营","分析师"},M3371)),"1","0")</f>
        <v>0</v>
      </c>
      <c r="O3371" t="s">
        <v>815</v>
      </c>
      <c r="P3371" t="s">
        <v>2259</v>
      </c>
      <c r="Q3371" t="str">
        <f t="shared" si="104"/>
        <v>20</v>
      </c>
      <c r="R3371" t="str">
        <f t="shared" si="105"/>
        <v>40</v>
      </c>
      <c r="S3371" s="1" t="s">
        <v>1583</v>
      </c>
      <c r="T3371" t="s">
        <v>12453</v>
      </c>
      <c r="U3371" t="s">
        <v>12467</v>
      </c>
      <c r="V3371" t="s">
        <v>12462</v>
      </c>
      <c r="W3371" t="s">
        <v>12996</v>
      </c>
      <c r="X3371" t="s">
        <v>12917</v>
      </c>
    </row>
    <row r="3372" spans="1:27" x14ac:dyDescent="0.25">
      <c r="A3372" t="s">
        <v>4305</v>
      </c>
      <c r="B3372" t="s">
        <v>8452</v>
      </c>
      <c r="C3372">
        <v>125142</v>
      </c>
      <c r="D3372" t="s">
        <v>8453</v>
      </c>
      <c r="E3372" t="s">
        <v>47</v>
      </c>
      <c r="F3372" t="s">
        <v>8454</v>
      </c>
      <c r="G3372" t="s">
        <v>20</v>
      </c>
      <c r="H3372" t="s">
        <v>1399</v>
      </c>
      <c r="I3372" t="s">
        <v>178</v>
      </c>
      <c r="J3372" t="s">
        <v>92</v>
      </c>
      <c r="K3372">
        <v>2346186</v>
      </c>
      <c r="L3372" t="s">
        <v>8455</v>
      </c>
      <c r="M3372" t="s">
        <v>1589</v>
      </c>
      <c r="N3372" t="str">
        <f t="array" ref="N3372">IF(COUNT(FIND({"数据分析","数据运营","分析师"},M3372)),"1","0")</f>
        <v>0</v>
      </c>
      <c r="O3372" t="s">
        <v>815</v>
      </c>
      <c r="P3372" t="s">
        <v>2259</v>
      </c>
      <c r="Q3372" t="str">
        <f t="shared" si="104"/>
        <v>20</v>
      </c>
      <c r="R3372" t="str">
        <f t="shared" si="105"/>
        <v>40</v>
      </c>
      <c r="W3372" t="s">
        <v>12931</v>
      </c>
      <c r="X3372" t="s">
        <v>12956</v>
      </c>
      <c r="Y3372" t="s">
        <v>13041</v>
      </c>
      <c r="Z3372" t="s">
        <v>12917</v>
      </c>
    </row>
    <row r="3373" spans="1:27" x14ac:dyDescent="0.25">
      <c r="A3373" t="s">
        <v>4305</v>
      </c>
      <c r="B3373" t="s">
        <v>7456</v>
      </c>
      <c r="C3373">
        <v>1686</v>
      </c>
      <c r="D3373" t="s">
        <v>7457</v>
      </c>
      <c r="E3373" t="s">
        <v>18</v>
      </c>
      <c r="F3373" t="s">
        <v>5999</v>
      </c>
      <c r="G3373" t="s">
        <v>20</v>
      </c>
      <c r="H3373" t="s">
        <v>72</v>
      </c>
      <c r="I3373" t="s">
        <v>32</v>
      </c>
      <c r="J3373" t="s">
        <v>7458</v>
      </c>
      <c r="K3373">
        <v>2556006</v>
      </c>
      <c r="L3373" t="s">
        <v>8456</v>
      </c>
      <c r="M3373" t="s">
        <v>479</v>
      </c>
      <c r="N3373" t="str">
        <f t="array" ref="N3373">IF(COUNT(FIND({"数据分析","数据运营","分析师"},M3373)),"1","0")</f>
        <v>0</v>
      </c>
      <c r="O3373" t="s">
        <v>1590</v>
      </c>
      <c r="P3373" t="s">
        <v>2259</v>
      </c>
      <c r="Q3373" t="str">
        <f t="shared" si="104"/>
        <v>25</v>
      </c>
      <c r="R3373" t="str">
        <f t="shared" si="105"/>
        <v>45</v>
      </c>
      <c r="S3373" s="1" t="s">
        <v>2061</v>
      </c>
      <c r="T3373" t="s">
        <v>12470</v>
      </c>
      <c r="U3373" t="s">
        <v>12468</v>
      </c>
      <c r="V3373" t="s">
        <v>12454</v>
      </c>
      <c r="W3373" t="s">
        <v>12931</v>
      </c>
      <c r="X3373" t="s">
        <v>12956</v>
      </c>
      <c r="Y3373" t="s">
        <v>12917</v>
      </c>
    </row>
    <row r="3374" spans="1:27" x14ac:dyDescent="0.25">
      <c r="A3374" t="s">
        <v>4305</v>
      </c>
      <c r="B3374" t="s">
        <v>1751</v>
      </c>
      <c r="C3374">
        <v>28014</v>
      </c>
      <c r="D3374" t="s">
        <v>1752</v>
      </c>
      <c r="E3374" t="s">
        <v>47</v>
      </c>
      <c r="F3374" t="s">
        <v>5581</v>
      </c>
      <c r="G3374" t="s">
        <v>20</v>
      </c>
      <c r="H3374" t="s">
        <v>984</v>
      </c>
      <c r="I3374" t="s">
        <v>32</v>
      </c>
      <c r="J3374" t="s">
        <v>23</v>
      </c>
      <c r="K3374">
        <v>2563903</v>
      </c>
      <c r="L3374" t="s">
        <v>8338</v>
      </c>
      <c r="M3374" t="s">
        <v>8457</v>
      </c>
      <c r="N3374" t="str">
        <f t="array" ref="N3374">IF(COUNT(FIND({"数据分析","数据运营","分析师"},M3374)),"1","0")</f>
        <v>1</v>
      </c>
      <c r="O3374" t="s">
        <v>492</v>
      </c>
      <c r="P3374" t="s">
        <v>2259</v>
      </c>
      <c r="Q3374" t="str">
        <f t="shared" si="104"/>
        <v>20</v>
      </c>
      <c r="R3374" t="str">
        <f t="shared" si="105"/>
        <v>30</v>
      </c>
      <c r="S3374" s="1" t="s">
        <v>12352</v>
      </c>
      <c r="T3374" t="s">
        <v>12487</v>
      </c>
      <c r="U3374" t="s">
        <v>12470</v>
      </c>
      <c r="V3374" t="s">
        <v>12789</v>
      </c>
      <c r="W3374" s="1" t="s">
        <v>13259</v>
      </c>
      <c r="X3374" t="s">
        <v>12810</v>
      </c>
      <c r="Y3374" t="s">
        <v>13274</v>
      </c>
    </row>
    <row r="3375" spans="1:27" x14ac:dyDescent="0.25">
      <c r="A3375" t="s">
        <v>4305</v>
      </c>
      <c r="B3375" t="s">
        <v>3107</v>
      </c>
      <c r="C3375">
        <v>12557</v>
      </c>
      <c r="D3375" t="s">
        <v>3108</v>
      </c>
      <c r="E3375" t="s">
        <v>30</v>
      </c>
      <c r="G3375" t="s">
        <v>49</v>
      </c>
      <c r="H3375" t="s">
        <v>1128</v>
      </c>
      <c r="I3375" t="s">
        <v>32</v>
      </c>
      <c r="J3375" t="s">
        <v>142</v>
      </c>
      <c r="K3375">
        <v>2524058</v>
      </c>
      <c r="L3375" t="s">
        <v>8458</v>
      </c>
      <c r="M3375" t="s">
        <v>8459</v>
      </c>
      <c r="N3375" t="str">
        <f t="array" ref="N3375">IF(COUNT(FIND({"数据分析","数据运营","分析师"},M3375)),"1","0")</f>
        <v>0</v>
      </c>
      <c r="O3375" t="s">
        <v>298</v>
      </c>
      <c r="P3375" t="s">
        <v>2259</v>
      </c>
      <c r="Q3375" t="str">
        <f t="shared" si="104"/>
        <v>15</v>
      </c>
      <c r="R3375" t="str">
        <f t="shared" si="105"/>
        <v>30</v>
      </c>
      <c r="S3375" s="1" t="s">
        <v>12320</v>
      </c>
      <c r="T3375" t="s">
        <v>12464</v>
      </c>
      <c r="U3375" t="s">
        <v>12479</v>
      </c>
      <c r="V3375" t="s">
        <v>12457</v>
      </c>
      <c r="W3375" t="s">
        <v>13039</v>
      </c>
      <c r="X3375" t="s">
        <v>12919</v>
      </c>
      <c r="Y3375" t="s">
        <v>12917</v>
      </c>
    </row>
    <row r="3376" spans="1:27" x14ac:dyDescent="0.25">
      <c r="A3376" t="s">
        <v>4305</v>
      </c>
      <c r="B3376" t="s">
        <v>6508</v>
      </c>
      <c r="C3376">
        <v>5812</v>
      </c>
      <c r="D3376" t="s">
        <v>6509</v>
      </c>
      <c r="E3376" t="s">
        <v>18</v>
      </c>
      <c r="F3376" t="s">
        <v>4379</v>
      </c>
      <c r="G3376" t="s">
        <v>20</v>
      </c>
      <c r="H3376" t="s">
        <v>984</v>
      </c>
      <c r="I3376" t="s">
        <v>32</v>
      </c>
      <c r="J3376" t="s">
        <v>50</v>
      </c>
      <c r="K3376">
        <v>2210422</v>
      </c>
      <c r="L3376" t="s">
        <v>8460</v>
      </c>
      <c r="M3376" t="s">
        <v>8438</v>
      </c>
      <c r="N3376" t="str">
        <f t="array" ref="N3376">IF(COUNT(FIND({"数据分析","数据运营","分析师"},M3376)),"1","0")</f>
        <v>0</v>
      </c>
      <c r="O3376" t="s">
        <v>1784</v>
      </c>
      <c r="P3376" t="s">
        <v>2259</v>
      </c>
      <c r="Q3376" t="str">
        <f t="shared" si="104"/>
        <v>25</v>
      </c>
      <c r="R3376" t="str">
        <f t="shared" si="105"/>
        <v>35</v>
      </c>
      <c r="S3376" s="1" t="s">
        <v>12319</v>
      </c>
      <c r="T3376" t="s">
        <v>12453</v>
      </c>
      <c r="U3376" t="s">
        <v>12465</v>
      </c>
      <c r="V3376" t="s">
        <v>12467</v>
      </c>
      <c r="W3376" t="s">
        <v>12931</v>
      </c>
      <c r="X3376" t="s">
        <v>13019</v>
      </c>
      <c r="Y3376" t="s">
        <v>12917</v>
      </c>
    </row>
    <row r="3377" spans="1:27" x14ac:dyDescent="0.25">
      <c r="A3377" t="s">
        <v>4305</v>
      </c>
      <c r="B3377" t="s">
        <v>5306</v>
      </c>
      <c r="C3377">
        <v>91</v>
      </c>
      <c r="D3377" t="s">
        <v>5307</v>
      </c>
      <c r="E3377" t="s">
        <v>18</v>
      </c>
      <c r="F3377" t="s">
        <v>4785</v>
      </c>
      <c r="G3377" t="s">
        <v>20</v>
      </c>
      <c r="H3377" t="s">
        <v>21</v>
      </c>
      <c r="I3377" t="s">
        <v>32</v>
      </c>
      <c r="J3377" t="s">
        <v>23</v>
      </c>
      <c r="K3377">
        <v>2537498</v>
      </c>
      <c r="L3377" t="s">
        <v>8390</v>
      </c>
      <c r="M3377" t="s">
        <v>8461</v>
      </c>
      <c r="N3377" t="str">
        <f t="array" ref="N3377">IF(COUNT(FIND({"数据分析","数据运营","分析师"},M3377)),"1","0")</f>
        <v>0</v>
      </c>
      <c r="O3377" t="s">
        <v>815</v>
      </c>
      <c r="P3377" t="s">
        <v>2259</v>
      </c>
      <c r="Q3377" t="str">
        <f t="shared" si="104"/>
        <v>20</v>
      </c>
      <c r="R3377" t="str">
        <f t="shared" si="105"/>
        <v>40</v>
      </c>
      <c r="S3377" s="1" t="s">
        <v>1583</v>
      </c>
      <c r="T3377" t="s">
        <v>12534</v>
      </c>
      <c r="U3377" t="s">
        <v>12485</v>
      </c>
      <c r="V3377" t="s">
        <v>12470</v>
      </c>
      <c r="W3377" t="s">
        <v>12931</v>
      </c>
      <c r="X3377" t="s">
        <v>12916</v>
      </c>
      <c r="Y3377" t="s">
        <v>13019</v>
      </c>
      <c r="Z3377" t="s">
        <v>12920</v>
      </c>
      <c r="AA3377" t="s">
        <v>12937</v>
      </c>
    </row>
    <row r="3378" spans="1:27" x14ac:dyDescent="0.25">
      <c r="A3378" t="s">
        <v>4305</v>
      </c>
      <c r="B3378" t="s">
        <v>4629</v>
      </c>
      <c r="C3378">
        <v>61921</v>
      </c>
      <c r="D3378" t="s">
        <v>4630</v>
      </c>
      <c r="E3378" t="s">
        <v>18</v>
      </c>
      <c r="G3378" t="s">
        <v>20</v>
      </c>
      <c r="H3378" t="s">
        <v>72</v>
      </c>
      <c r="I3378" t="s">
        <v>32</v>
      </c>
      <c r="J3378" t="s">
        <v>117</v>
      </c>
      <c r="K3378">
        <v>2527612</v>
      </c>
      <c r="L3378" t="s">
        <v>8462</v>
      </c>
      <c r="M3378" t="s">
        <v>8463</v>
      </c>
      <c r="N3378" t="str">
        <f t="array" ref="N3378">IF(COUNT(FIND({"数据分析","数据运营","分析师"},M3378)),"1","0")</f>
        <v>0</v>
      </c>
      <c r="O3378" t="s">
        <v>815</v>
      </c>
      <c r="P3378" t="s">
        <v>2259</v>
      </c>
      <c r="Q3378" t="str">
        <f t="shared" si="104"/>
        <v>20</v>
      </c>
      <c r="R3378" t="str">
        <f t="shared" si="105"/>
        <v>40</v>
      </c>
      <c r="S3378" s="1" t="s">
        <v>1456</v>
      </c>
      <c r="T3378" t="s">
        <v>12453</v>
      </c>
      <c r="U3378" t="s">
        <v>12455</v>
      </c>
      <c r="V3378" t="s">
        <v>12467</v>
      </c>
      <c r="W3378" t="s">
        <v>13075</v>
      </c>
      <c r="X3378" t="s">
        <v>12917</v>
      </c>
    </row>
    <row r="3379" spans="1:27" x14ac:dyDescent="0.25">
      <c r="A3379" t="s">
        <v>4305</v>
      </c>
      <c r="B3379" t="s">
        <v>7102</v>
      </c>
      <c r="C3379">
        <v>29872</v>
      </c>
      <c r="D3379" t="s">
        <v>7102</v>
      </c>
      <c r="E3379" t="s">
        <v>18</v>
      </c>
      <c r="F3379" t="s">
        <v>6072</v>
      </c>
      <c r="G3379" t="s">
        <v>272</v>
      </c>
      <c r="H3379" t="s">
        <v>788</v>
      </c>
      <c r="I3379" t="s">
        <v>32</v>
      </c>
      <c r="J3379" t="s">
        <v>683</v>
      </c>
      <c r="K3379">
        <v>2452743</v>
      </c>
      <c r="L3379" t="s">
        <v>7103</v>
      </c>
      <c r="M3379" t="s">
        <v>1933</v>
      </c>
      <c r="N3379" t="str">
        <f t="array" ref="N3379">IF(COUNT(FIND({"数据分析","数据运营","分析师"},M3379)),"1","0")</f>
        <v>1</v>
      </c>
      <c r="O3379" t="s">
        <v>2033</v>
      </c>
      <c r="P3379" t="s">
        <v>2259</v>
      </c>
      <c r="Q3379" t="str">
        <f t="shared" si="104"/>
        <v>25</v>
      </c>
      <c r="R3379" t="str">
        <f t="shared" si="105"/>
        <v>50</v>
      </c>
      <c r="S3379" s="1" t="s">
        <v>12319</v>
      </c>
      <c r="T3379" t="s">
        <v>12453</v>
      </c>
      <c r="U3379" t="s">
        <v>12465</v>
      </c>
      <c r="V3379" t="s">
        <v>12474</v>
      </c>
      <c r="W3379" s="1" t="s">
        <v>138</v>
      </c>
      <c r="X3379" t="s">
        <v>13278</v>
      </c>
      <c r="Y3379" t="s">
        <v>13283</v>
      </c>
    </row>
    <row r="3380" spans="1:27" x14ac:dyDescent="0.25">
      <c r="A3380" t="s">
        <v>4305</v>
      </c>
      <c r="B3380" t="s">
        <v>8464</v>
      </c>
      <c r="C3380">
        <v>133520</v>
      </c>
      <c r="D3380" t="s">
        <v>8465</v>
      </c>
      <c r="E3380" t="s">
        <v>56</v>
      </c>
      <c r="G3380" t="s">
        <v>253</v>
      </c>
      <c r="H3380" t="s">
        <v>301</v>
      </c>
      <c r="I3380" t="s">
        <v>32</v>
      </c>
      <c r="J3380" t="s">
        <v>2093</v>
      </c>
      <c r="K3380">
        <v>2541237</v>
      </c>
      <c r="L3380" t="s">
        <v>8466</v>
      </c>
      <c r="M3380" t="s">
        <v>8467</v>
      </c>
      <c r="N3380" t="str">
        <f t="array" ref="N3380">IF(COUNT(FIND({"数据分析","数据运营","分析师"},M3380)),"1","0")</f>
        <v>0</v>
      </c>
      <c r="O3380" t="s">
        <v>298</v>
      </c>
      <c r="P3380" t="s">
        <v>2259</v>
      </c>
      <c r="Q3380" t="str">
        <f t="shared" si="104"/>
        <v>15</v>
      </c>
      <c r="R3380" t="str">
        <f t="shared" si="105"/>
        <v>30</v>
      </c>
      <c r="S3380" s="1" t="s">
        <v>2061</v>
      </c>
      <c r="T3380" t="s">
        <v>12460</v>
      </c>
      <c r="U3380" t="s">
        <v>12534</v>
      </c>
      <c r="V3380" t="s">
        <v>12485</v>
      </c>
      <c r="W3380" t="s">
        <v>12941</v>
      </c>
      <c r="X3380" t="s">
        <v>12917</v>
      </c>
    </row>
    <row r="3381" spans="1:27" x14ac:dyDescent="0.25">
      <c r="A3381" t="s">
        <v>4305</v>
      </c>
      <c r="B3381" t="s">
        <v>5843</v>
      </c>
      <c r="C3381">
        <v>29643</v>
      </c>
      <c r="D3381" t="s">
        <v>5844</v>
      </c>
      <c r="E3381" t="s">
        <v>47</v>
      </c>
      <c r="F3381" t="s">
        <v>4828</v>
      </c>
      <c r="G3381" t="s">
        <v>272</v>
      </c>
      <c r="H3381" t="s">
        <v>788</v>
      </c>
      <c r="I3381" t="s">
        <v>32</v>
      </c>
      <c r="J3381" t="s">
        <v>5845</v>
      </c>
      <c r="K3381">
        <v>2219308</v>
      </c>
      <c r="L3381" t="s">
        <v>5846</v>
      </c>
      <c r="M3381" t="s">
        <v>8468</v>
      </c>
      <c r="N3381" t="str">
        <f t="array" ref="N3381">IF(COUNT(FIND({"数据分析","数据运营","分析师"},M3381)),"1","0")</f>
        <v>0</v>
      </c>
      <c r="O3381" t="s">
        <v>492</v>
      </c>
      <c r="P3381" t="s">
        <v>2259</v>
      </c>
      <c r="Q3381" t="str">
        <f t="shared" si="104"/>
        <v>20</v>
      </c>
      <c r="R3381" t="str">
        <f t="shared" si="105"/>
        <v>30</v>
      </c>
      <c r="S3381" s="1" t="s">
        <v>8116</v>
      </c>
      <c r="T3381" t="s">
        <v>12552</v>
      </c>
      <c r="U3381" t="s">
        <v>12477</v>
      </c>
      <c r="V3381" t="s">
        <v>12850</v>
      </c>
      <c r="W3381" t="s">
        <v>12971</v>
      </c>
      <c r="X3381" t="s">
        <v>12949</v>
      </c>
      <c r="Y3381" t="s">
        <v>12917</v>
      </c>
    </row>
    <row r="3382" spans="1:27" x14ac:dyDescent="0.25">
      <c r="A3382" t="s">
        <v>4305</v>
      </c>
      <c r="B3382" t="s">
        <v>4306</v>
      </c>
      <c r="C3382">
        <v>3786</v>
      </c>
      <c r="D3382" t="s">
        <v>4307</v>
      </c>
      <c r="E3382" t="s">
        <v>18</v>
      </c>
      <c r="F3382" t="s">
        <v>4508</v>
      </c>
      <c r="G3382" t="s">
        <v>20</v>
      </c>
      <c r="H3382" t="s">
        <v>72</v>
      </c>
      <c r="I3382" t="s">
        <v>32</v>
      </c>
      <c r="J3382" t="s">
        <v>117</v>
      </c>
      <c r="K3382">
        <v>2073400</v>
      </c>
      <c r="L3382" t="s">
        <v>8469</v>
      </c>
      <c r="M3382" t="s">
        <v>5813</v>
      </c>
      <c r="N3382" t="str">
        <f t="array" ref="N3382">IF(COUNT(FIND({"数据分析","数据运营","分析师"},M3382)),"1","0")</f>
        <v>0</v>
      </c>
      <c r="O3382" t="s">
        <v>815</v>
      </c>
      <c r="P3382" t="s">
        <v>2259</v>
      </c>
      <c r="Q3382" t="str">
        <f t="shared" si="104"/>
        <v>20</v>
      </c>
      <c r="R3382" t="str">
        <f t="shared" si="105"/>
        <v>40</v>
      </c>
      <c r="S3382" s="1" t="s">
        <v>12383</v>
      </c>
      <c r="T3382" t="s">
        <v>12462</v>
      </c>
      <c r="U3382" t="s">
        <v>12477</v>
      </c>
      <c r="V3382" t="s">
        <v>12460</v>
      </c>
      <c r="W3382" t="s">
        <v>12961</v>
      </c>
      <c r="X3382" t="s">
        <v>12917</v>
      </c>
    </row>
    <row r="3383" spans="1:27" x14ac:dyDescent="0.25">
      <c r="A3383" t="s">
        <v>4305</v>
      </c>
      <c r="B3383" t="s">
        <v>4510</v>
      </c>
      <c r="C3383">
        <v>2474</v>
      </c>
      <c r="D3383" t="s">
        <v>4511</v>
      </c>
      <c r="E3383" t="s">
        <v>30</v>
      </c>
      <c r="F3383" t="s">
        <v>4403</v>
      </c>
      <c r="G3383" t="s">
        <v>20</v>
      </c>
      <c r="H3383" t="s">
        <v>72</v>
      </c>
      <c r="I3383" t="s">
        <v>32</v>
      </c>
      <c r="J3383" t="s">
        <v>23</v>
      </c>
      <c r="K3383">
        <v>1638701</v>
      </c>
      <c r="L3383" t="s">
        <v>8450</v>
      </c>
      <c r="M3383" t="s">
        <v>2341</v>
      </c>
      <c r="N3383" t="str">
        <f t="array" ref="N3383">IF(COUNT(FIND({"数据分析","数据运营","分析师"},M3383)),"1","0")</f>
        <v>0</v>
      </c>
      <c r="O3383" t="s">
        <v>1611</v>
      </c>
      <c r="P3383" t="s">
        <v>2259</v>
      </c>
      <c r="Q3383" t="str">
        <f t="shared" si="104"/>
        <v>30</v>
      </c>
      <c r="R3383" t="str">
        <f t="shared" si="105"/>
        <v>50</v>
      </c>
      <c r="S3383" s="1" t="s">
        <v>1583</v>
      </c>
      <c r="T3383" t="s">
        <v>12453</v>
      </c>
      <c r="U3383" t="s">
        <v>12467</v>
      </c>
      <c r="V3383" t="s">
        <v>12462</v>
      </c>
      <c r="W3383" t="s">
        <v>12941</v>
      </c>
      <c r="X3383" t="s">
        <v>13019</v>
      </c>
      <c r="Y3383" t="s">
        <v>12917</v>
      </c>
    </row>
    <row r="3384" spans="1:27" x14ac:dyDescent="0.25">
      <c r="A3384" t="s">
        <v>4305</v>
      </c>
      <c r="B3384" t="s">
        <v>3277</v>
      </c>
      <c r="C3384">
        <v>136443</v>
      </c>
      <c r="D3384" t="s">
        <v>3278</v>
      </c>
      <c r="E3384" t="s">
        <v>30</v>
      </c>
      <c r="F3384" t="s">
        <v>5587</v>
      </c>
      <c r="G3384" t="s">
        <v>20</v>
      </c>
      <c r="H3384" t="s">
        <v>1399</v>
      </c>
      <c r="I3384" t="s">
        <v>32</v>
      </c>
      <c r="J3384" t="s">
        <v>466</v>
      </c>
      <c r="K3384">
        <v>2545955</v>
      </c>
      <c r="L3384" t="s">
        <v>8470</v>
      </c>
      <c r="M3384" t="s">
        <v>1676</v>
      </c>
      <c r="N3384" t="str">
        <f t="array" ref="N3384">IF(COUNT(FIND({"数据分析","数据运营","分析师"},M3384)),"1","0")</f>
        <v>0</v>
      </c>
      <c r="O3384" t="s">
        <v>1611</v>
      </c>
      <c r="P3384" t="s">
        <v>2259</v>
      </c>
      <c r="Q3384" t="str">
        <f t="shared" si="104"/>
        <v>30</v>
      </c>
      <c r="R3384" t="str">
        <f t="shared" si="105"/>
        <v>50</v>
      </c>
      <c r="S3384" s="1" t="s">
        <v>8116</v>
      </c>
      <c r="T3384" t="s">
        <v>12481</v>
      </c>
      <c r="U3384" t="s">
        <v>12455</v>
      </c>
      <c r="V3384" t="s">
        <v>12454</v>
      </c>
      <c r="W3384" t="s">
        <v>12931</v>
      </c>
      <c r="X3384" t="s">
        <v>13019</v>
      </c>
      <c r="Y3384" t="s">
        <v>12917</v>
      </c>
    </row>
    <row r="3385" spans="1:27" x14ac:dyDescent="0.25">
      <c r="A3385" t="s">
        <v>4305</v>
      </c>
      <c r="B3385" t="s">
        <v>4875</v>
      </c>
      <c r="C3385">
        <v>22858</v>
      </c>
      <c r="D3385" t="s">
        <v>4876</v>
      </c>
      <c r="E3385" t="s">
        <v>47</v>
      </c>
      <c r="F3385" t="s">
        <v>4365</v>
      </c>
      <c r="G3385" t="s">
        <v>20</v>
      </c>
      <c r="H3385" t="s">
        <v>72</v>
      </c>
      <c r="I3385" t="s">
        <v>32</v>
      </c>
      <c r="J3385" t="s">
        <v>186</v>
      </c>
      <c r="K3385">
        <v>445931</v>
      </c>
      <c r="L3385" t="s">
        <v>8471</v>
      </c>
      <c r="M3385" t="s">
        <v>2339</v>
      </c>
      <c r="N3385" t="str">
        <f t="array" ref="N3385">IF(COUNT(FIND({"数据分析","数据运营","分析师"},M3385)),"1","0")</f>
        <v>0</v>
      </c>
      <c r="O3385" t="s">
        <v>1977</v>
      </c>
      <c r="P3385" t="s">
        <v>2259</v>
      </c>
      <c r="Q3385" t="str">
        <f t="shared" si="104"/>
        <v>25</v>
      </c>
      <c r="R3385" t="str">
        <f t="shared" si="105"/>
        <v>40</v>
      </c>
      <c r="S3385" s="1" t="s">
        <v>2061</v>
      </c>
      <c r="T3385" t="s">
        <v>12456</v>
      </c>
      <c r="U3385" t="s">
        <v>12464</v>
      </c>
      <c r="V3385" t="s">
        <v>12470</v>
      </c>
      <c r="W3385" t="s">
        <v>12931</v>
      </c>
      <c r="X3385" t="s">
        <v>13019</v>
      </c>
      <c r="Y3385" t="s">
        <v>12917</v>
      </c>
    </row>
    <row r="3386" spans="1:27" x14ac:dyDescent="0.25">
      <c r="A3386" t="s">
        <v>4305</v>
      </c>
      <c r="B3386" t="s">
        <v>6717</v>
      </c>
      <c r="C3386">
        <v>21225</v>
      </c>
      <c r="D3386" t="s">
        <v>6718</v>
      </c>
      <c r="E3386" t="s">
        <v>30</v>
      </c>
      <c r="G3386" t="s">
        <v>272</v>
      </c>
      <c r="H3386" t="s">
        <v>447</v>
      </c>
      <c r="I3386" t="s">
        <v>32</v>
      </c>
      <c r="J3386" t="s">
        <v>1041</v>
      </c>
      <c r="K3386">
        <v>2520955</v>
      </c>
      <c r="L3386" t="s">
        <v>8472</v>
      </c>
      <c r="M3386" t="s">
        <v>8473</v>
      </c>
      <c r="N3386" t="str">
        <f t="array" ref="N3386">IF(COUNT(FIND({"数据分析","数据运营","分析师"},M3386)),"1","0")</f>
        <v>0</v>
      </c>
      <c r="O3386" t="s">
        <v>2487</v>
      </c>
      <c r="P3386" t="s">
        <v>2259</v>
      </c>
      <c r="Q3386" t="str">
        <f t="shared" si="104"/>
        <v>30</v>
      </c>
      <c r="R3386" t="str">
        <f t="shared" si="105"/>
        <v>40</v>
      </c>
      <c r="S3386" s="1" t="s">
        <v>12319</v>
      </c>
      <c r="T3386" t="s">
        <v>12453</v>
      </c>
      <c r="U3386" t="s">
        <v>12454</v>
      </c>
      <c r="V3386" t="s">
        <v>12455</v>
      </c>
      <c r="W3386" t="s">
        <v>12929</v>
      </c>
      <c r="X3386" t="s">
        <v>12917</v>
      </c>
    </row>
    <row r="3387" spans="1:27" x14ac:dyDescent="0.25">
      <c r="A3387" t="s">
        <v>4305</v>
      </c>
      <c r="B3387" t="s">
        <v>7456</v>
      </c>
      <c r="C3387">
        <v>1686</v>
      </c>
      <c r="D3387" t="s">
        <v>7457</v>
      </c>
      <c r="E3387" t="s">
        <v>18</v>
      </c>
      <c r="G3387" t="s">
        <v>130</v>
      </c>
      <c r="H3387" t="s">
        <v>130</v>
      </c>
      <c r="I3387" t="s">
        <v>32</v>
      </c>
      <c r="J3387" t="s">
        <v>7458</v>
      </c>
      <c r="K3387">
        <v>2440901</v>
      </c>
      <c r="L3387" t="s">
        <v>7643</v>
      </c>
      <c r="M3387" t="s">
        <v>8474</v>
      </c>
      <c r="N3387" t="str">
        <f t="array" ref="N3387">IF(COUNT(FIND({"数据分析","数据运营","分析师"},M3387)),"1","0")</f>
        <v>1</v>
      </c>
      <c r="O3387" t="s">
        <v>391</v>
      </c>
      <c r="P3387" t="s">
        <v>2259</v>
      </c>
      <c r="Q3387" t="str">
        <f t="shared" si="104"/>
        <v>15</v>
      </c>
      <c r="R3387" t="str">
        <f t="shared" si="105"/>
        <v>20</v>
      </c>
      <c r="S3387" s="1" t="s">
        <v>2061</v>
      </c>
      <c r="T3387" t="s">
        <v>12470</v>
      </c>
      <c r="U3387" t="s">
        <v>12468</v>
      </c>
      <c r="V3387" t="s">
        <v>12454</v>
      </c>
      <c r="W3387" s="1" t="s">
        <v>138</v>
      </c>
    </row>
    <row r="3388" spans="1:27" x14ac:dyDescent="0.25">
      <c r="A3388" t="s">
        <v>4305</v>
      </c>
      <c r="B3388" t="s">
        <v>1148</v>
      </c>
      <c r="C3388">
        <v>22862</v>
      </c>
      <c r="D3388" t="s">
        <v>1148</v>
      </c>
      <c r="E3388" t="s">
        <v>18</v>
      </c>
      <c r="F3388" t="s">
        <v>4522</v>
      </c>
      <c r="G3388" t="s">
        <v>20</v>
      </c>
      <c r="H3388" t="s">
        <v>628</v>
      </c>
      <c r="I3388" t="s">
        <v>32</v>
      </c>
      <c r="J3388" t="s">
        <v>224</v>
      </c>
      <c r="K3388">
        <v>2552528</v>
      </c>
      <c r="L3388" t="s">
        <v>8475</v>
      </c>
      <c r="M3388" t="s">
        <v>8476</v>
      </c>
      <c r="N3388" t="str">
        <f t="array" ref="N3388">IF(COUNT(FIND({"数据分析","数据运营","分析师"},M3388)),"1","0")</f>
        <v>0</v>
      </c>
      <c r="O3388" t="s">
        <v>298</v>
      </c>
      <c r="P3388" t="s">
        <v>2259</v>
      </c>
      <c r="Q3388" t="str">
        <f t="shared" si="104"/>
        <v>15</v>
      </c>
      <c r="R3388" t="str">
        <f t="shared" si="105"/>
        <v>30</v>
      </c>
      <c r="S3388" s="1" t="s">
        <v>1456</v>
      </c>
      <c r="T3388" t="s">
        <v>12455</v>
      </c>
      <c r="U3388" t="s">
        <v>12454</v>
      </c>
      <c r="V3388" t="s">
        <v>12479</v>
      </c>
      <c r="W3388" t="s">
        <v>12931</v>
      </c>
      <c r="X3388" t="s">
        <v>12920</v>
      </c>
      <c r="Y3388" t="s">
        <v>13000</v>
      </c>
    </row>
    <row r="3389" spans="1:27" x14ac:dyDescent="0.25">
      <c r="A3389" t="s">
        <v>4305</v>
      </c>
      <c r="B3389" t="s">
        <v>4748</v>
      </c>
      <c r="C3389">
        <v>134277</v>
      </c>
      <c r="D3389" t="s">
        <v>4748</v>
      </c>
      <c r="E3389" t="s">
        <v>30</v>
      </c>
      <c r="F3389" t="s">
        <v>4749</v>
      </c>
      <c r="G3389" t="s">
        <v>176</v>
      </c>
      <c r="H3389" t="s">
        <v>520</v>
      </c>
      <c r="I3389" t="s">
        <v>32</v>
      </c>
      <c r="J3389" t="s">
        <v>4750</v>
      </c>
      <c r="K3389">
        <v>2520756</v>
      </c>
      <c r="L3389" t="s">
        <v>8477</v>
      </c>
      <c r="M3389" t="s">
        <v>8478</v>
      </c>
      <c r="N3389" t="str">
        <f t="array" ref="N3389">IF(COUNT(FIND({"数据分析","数据运营","分析师"},M3389)),"1","0")</f>
        <v>0</v>
      </c>
      <c r="O3389" t="s">
        <v>1518</v>
      </c>
      <c r="P3389" t="s">
        <v>2259</v>
      </c>
      <c r="Q3389" t="str">
        <f t="shared" si="104"/>
        <v>20</v>
      </c>
      <c r="R3389" t="str">
        <f t="shared" si="105"/>
        <v>35</v>
      </c>
      <c r="W3389" t="s">
        <v>13068</v>
      </c>
      <c r="X3389" t="s">
        <v>12919</v>
      </c>
      <c r="Y3389" t="s">
        <v>13158</v>
      </c>
      <c r="Z3389" t="s">
        <v>12917</v>
      </c>
    </row>
    <row r="3390" spans="1:27" x14ac:dyDescent="0.25">
      <c r="A3390" t="s">
        <v>4305</v>
      </c>
      <c r="B3390" t="s">
        <v>6256</v>
      </c>
      <c r="C3390">
        <v>118560</v>
      </c>
      <c r="D3390" t="s">
        <v>6257</v>
      </c>
      <c r="E3390" t="s">
        <v>30</v>
      </c>
      <c r="G3390" t="s">
        <v>272</v>
      </c>
      <c r="H3390" t="s">
        <v>447</v>
      </c>
      <c r="I3390" t="s">
        <v>32</v>
      </c>
      <c r="J3390" t="s">
        <v>6259</v>
      </c>
      <c r="K3390">
        <v>2425405</v>
      </c>
      <c r="L3390" t="s">
        <v>8479</v>
      </c>
      <c r="M3390" t="s">
        <v>8480</v>
      </c>
      <c r="N3390" t="str">
        <f t="array" ref="N3390">IF(COUNT(FIND({"数据分析","数据运营","分析师"},M3390)),"1","0")</f>
        <v>1</v>
      </c>
      <c r="O3390" t="s">
        <v>815</v>
      </c>
      <c r="P3390" t="s">
        <v>2259</v>
      </c>
      <c r="Q3390" t="str">
        <f t="shared" si="104"/>
        <v>20</v>
      </c>
      <c r="R3390" t="str">
        <f t="shared" si="105"/>
        <v>40</v>
      </c>
      <c r="W3390" s="1" t="s">
        <v>447</v>
      </c>
      <c r="X3390" t="s">
        <v>12810</v>
      </c>
      <c r="Y3390" t="s">
        <v>13289</v>
      </c>
      <c r="Z3390" t="s">
        <v>13274</v>
      </c>
    </row>
    <row r="3391" spans="1:27" x14ac:dyDescent="0.25">
      <c r="A3391" t="s">
        <v>4305</v>
      </c>
      <c r="B3391" t="s">
        <v>5843</v>
      </c>
      <c r="C3391">
        <v>29643</v>
      </c>
      <c r="D3391" t="s">
        <v>5844</v>
      </c>
      <c r="E3391" t="s">
        <v>47</v>
      </c>
      <c r="F3391" t="s">
        <v>4828</v>
      </c>
      <c r="G3391" t="s">
        <v>272</v>
      </c>
      <c r="H3391" t="s">
        <v>788</v>
      </c>
      <c r="I3391" t="s">
        <v>32</v>
      </c>
      <c r="J3391" t="s">
        <v>5845</v>
      </c>
      <c r="K3391">
        <v>2207549</v>
      </c>
      <c r="L3391" t="s">
        <v>5846</v>
      </c>
      <c r="M3391" t="s">
        <v>670</v>
      </c>
      <c r="N3391" t="str">
        <f t="array" ref="N3391">IF(COUNT(FIND({"数据分析","数据运营","分析师"},M3391)),"1","0")</f>
        <v>0</v>
      </c>
      <c r="O3391" t="s">
        <v>1264</v>
      </c>
      <c r="P3391" t="s">
        <v>2259</v>
      </c>
      <c r="Q3391" t="str">
        <f t="shared" si="104"/>
        <v>25</v>
      </c>
      <c r="R3391" t="str">
        <f t="shared" si="105"/>
        <v>30</v>
      </c>
      <c r="S3391" s="1" t="s">
        <v>8116</v>
      </c>
      <c r="T3391" t="s">
        <v>12552</v>
      </c>
      <c r="U3391" t="s">
        <v>12477</v>
      </c>
      <c r="V3391" t="s">
        <v>12850</v>
      </c>
      <c r="W3391" t="s">
        <v>12971</v>
      </c>
      <c r="X3391" t="s">
        <v>12949</v>
      </c>
      <c r="Y3391" t="s">
        <v>12917</v>
      </c>
    </row>
    <row r="3392" spans="1:27" x14ac:dyDescent="0.25">
      <c r="A3392" t="s">
        <v>4305</v>
      </c>
      <c r="B3392" t="s">
        <v>6515</v>
      </c>
      <c r="C3392">
        <v>23682</v>
      </c>
      <c r="D3392" t="s">
        <v>6516</v>
      </c>
      <c r="E3392" t="s">
        <v>30</v>
      </c>
      <c r="F3392" t="s">
        <v>7791</v>
      </c>
      <c r="G3392" t="s">
        <v>20</v>
      </c>
      <c r="H3392" t="s">
        <v>1399</v>
      </c>
      <c r="I3392" t="s">
        <v>32</v>
      </c>
      <c r="J3392" t="s">
        <v>2156</v>
      </c>
      <c r="K3392">
        <v>2527626</v>
      </c>
      <c r="L3392" t="s">
        <v>7792</v>
      </c>
      <c r="M3392" t="s">
        <v>1676</v>
      </c>
      <c r="N3392" t="str">
        <f t="array" ref="N3392">IF(COUNT(FIND({"数据分析","数据运营","分析师"},M3392)),"1","0")</f>
        <v>0</v>
      </c>
      <c r="O3392" t="s">
        <v>815</v>
      </c>
      <c r="P3392" t="s">
        <v>2259</v>
      </c>
      <c r="Q3392" t="str">
        <f t="shared" si="104"/>
        <v>20</v>
      </c>
      <c r="R3392" t="str">
        <f t="shared" si="105"/>
        <v>40</v>
      </c>
      <c r="S3392" s="1" t="s">
        <v>12339</v>
      </c>
      <c r="T3392" t="s">
        <v>12455</v>
      </c>
      <c r="U3392" t="s">
        <v>12470</v>
      </c>
      <c r="V3392" t="s">
        <v>12468</v>
      </c>
      <c r="W3392" t="s">
        <v>12931</v>
      </c>
      <c r="X3392" t="s">
        <v>13019</v>
      </c>
      <c r="Y3392" t="s">
        <v>12917</v>
      </c>
    </row>
    <row r="3393" spans="1:25" x14ac:dyDescent="0.25">
      <c r="A3393" t="s">
        <v>4305</v>
      </c>
      <c r="B3393" t="s">
        <v>6118</v>
      </c>
      <c r="C3393">
        <v>55961</v>
      </c>
      <c r="D3393" t="s">
        <v>6118</v>
      </c>
      <c r="E3393" t="s">
        <v>18</v>
      </c>
      <c r="F3393" t="s">
        <v>4828</v>
      </c>
      <c r="G3393" t="s">
        <v>253</v>
      </c>
      <c r="H3393" t="s">
        <v>301</v>
      </c>
      <c r="I3393" t="s">
        <v>32</v>
      </c>
      <c r="J3393" t="s">
        <v>2056</v>
      </c>
      <c r="K3393">
        <v>2566320</v>
      </c>
      <c r="L3393" t="s">
        <v>8481</v>
      </c>
      <c r="M3393" t="s">
        <v>8482</v>
      </c>
      <c r="N3393" t="str">
        <f t="array" ref="N3393">IF(COUNT(FIND({"数据分析","数据运营","分析师"},M3393)),"1","0")</f>
        <v>0</v>
      </c>
      <c r="O3393" t="s">
        <v>231</v>
      </c>
      <c r="P3393" t="s">
        <v>2259</v>
      </c>
      <c r="Q3393" t="str">
        <f t="shared" si="104"/>
        <v>15</v>
      </c>
      <c r="R3393" t="str">
        <f t="shared" si="105"/>
        <v>25</v>
      </c>
      <c r="S3393" s="1" t="s">
        <v>12320</v>
      </c>
      <c r="T3393" t="s">
        <v>12455</v>
      </c>
      <c r="U3393" t="s">
        <v>12467</v>
      </c>
      <c r="V3393" t="s">
        <v>12475</v>
      </c>
      <c r="W3393" t="s">
        <v>12938</v>
      </c>
      <c r="X3393" t="s">
        <v>12920</v>
      </c>
      <c r="Y3393" t="s">
        <v>12968</v>
      </c>
    </row>
    <row r="3394" spans="1:25" x14ac:dyDescent="0.25">
      <c r="A3394" t="s">
        <v>4305</v>
      </c>
      <c r="B3394" t="s">
        <v>6786</v>
      </c>
      <c r="C3394">
        <v>395</v>
      </c>
      <c r="D3394" t="s">
        <v>6787</v>
      </c>
      <c r="E3394" t="s">
        <v>18</v>
      </c>
      <c r="F3394" t="s">
        <v>4556</v>
      </c>
      <c r="G3394" t="s">
        <v>20</v>
      </c>
      <c r="H3394" t="s">
        <v>1399</v>
      </c>
      <c r="I3394" t="s">
        <v>32</v>
      </c>
      <c r="J3394" t="s">
        <v>714</v>
      </c>
      <c r="K3394">
        <v>2389556</v>
      </c>
      <c r="L3394" t="s">
        <v>8483</v>
      </c>
      <c r="M3394" t="s">
        <v>1676</v>
      </c>
      <c r="N3394" t="str">
        <f t="array" ref="N3394">IF(COUNT(FIND({"数据分析","数据运营","分析师"},M3394)),"1","0")</f>
        <v>0</v>
      </c>
      <c r="O3394" t="s">
        <v>298</v>
      </c>
      <c r="P3394" t="s">
        <v>2259</v>
      </c>
      <c r="Q3394" t="str">
        <f t="shared" ref="Q3394:Q3457" si="106">LEFT(O3394,FIND("k",O3394,1)-1)</f>
        <v>15</v>
      </c>
      <c r="R3394" t="str">
        <f t="shared" ref="R3394:R3457" si="107">MID(O3394,FIND("-",O3394,1)+1,LEN(O3394)-FIND("-",O3394,1)-1)</f>
        <v>30</v>
      </c>
      <c r="S3394" s="1" t="s">
        <v>1456</v>
      </c>
      <c r="T3394" t="s">
        <v>12467</v>
      </c>
      <c r="U3394" t="s">
        <v>12479</v>
      </c>
      <c r="V3394" t="s">
        <v>12470</v>
      </c>
      <c r="W3394" t="s">
        <v>12931</v>
      </c>
      <c r="X3394" t="s">
        <v>13019</v>
      </c>
      <c r="Y3394" t="s">
        <v>12917</v>
      </c>
    </row>
    <row r="3395" spans="1:25" x14ac:dyDescent="0.25">
      <c r="A3395" t="s">
        <v>4305</v>
      </c>
      <c r="B3395" t="s">
        <v>4878</v>
      </c>
      <c r="C3395">
        <v>534</v>
      </c>
      <c r="D3395" t="s">
        <v>4878</v>
      </c>
      <c r="E3395" t="s">
        <v>18</v>
      </c>
      <c r="G3395" t="s">
        <v>272</v>
      </c>
      <c r="H3395" t="s">
        <v>447</v>
      </c>
      <c r="I3395" t="s">
        <v>32</v>
      </c>
      <c r="J3395" t="s">
        <v>33</v>
      </c>
      <c r="K3395">
        <v>2458486</v>
      </c>
      <c r="L3395" t="s">
        <v>3621</v>
      </c>
      <c r="M3395" t="s">
        <v>670</v>
      </c>
      <c r="N3395" t="str">
        <f t="array" ref="N3395">IF(COUNT(FIND({"数据分析","数据运营","分析师"},M3395)),"1","0")</f>
        <v>0</v>
      </c>
      <c r="O3395" t="s">
        <v>1518</v>
      </c>
      <c r="P3395" t="s">
        <v>2259</v>
      </c>
      <c r="Q3395" t="str">
        <f t="shared" si="106"/>
        <v>20</v>
      </c>
      <c r="R3395" t="str">
        <f t="shared" si="107"/>
        <v>35</v>
      </c>
      <c r="S3395" s="1" t="s">
        <v>12390</v>
      </c>
      <c r="T3395" t="s">
        <v>12539</v>
      </c>
      <c r="U3395" t="s">
        <v>12678</v>
      </c>
      <c r="V3395" t="s">
        <v>12834</v>
      </c>
      <c r="W3395" t="s">
        <v>12971</v>
      </c>
      <c r="X3395" t="s">
        <v>12949</v>
      </c>
      <c r="Y3395" t="s">
        <v>12917</v>
      </c>
    </row>
    <row r="3396" spans="1:25" x14ac:dyDescent="0.25">
      <c r="A3396" t="s">
        <v>4305</v>
      </c>
      <c r="B3396" t="s">
        <v>6480</v>
      </c>
      <c r="C3396">
        <v>50826</v>
      </c>
      <c r="D3396" t="s">
        <v>6481</v>
      </c>
      <c r="E3396" t="s">
        <v>47</v>
      </c>
      <c r="F3396" t="s">
        <v>6482</v>
      </c>
      <c r="G3396" t="s">
        <v>253</v>
      </c>
      <c r="H3396" t="s">
        <v>21</v>
      </c>
      <c r="I3396" t="s">
        <v>32</v>
      </c>
      <c r="J3396" t="s">
        <v>33</v>
      </c>
      <c r="K3396">
        <v>2567327</v>
      </c>
      <c r="L3396" t="s">
        <v>8484</v>
      </c>
      <c r="M3396" t="s">
        <v>8485</v>
      </c>
      <c r="N3396" t="str">
        <f t="array" ref="N3396">IF(COUNT(FIND({"数据分析","数据运营","分析师"},M3396)),"1","0")</f>
        <v>1</v>
      </c>
      <c r="O3396" t="s">
        <v>360</v>
      </c>
      <c r="P3396" t="s">
        <v>2259</v>
      </c>
      <c r="Q3396" t="str">
        <f t="shared" si="106"/>
        <v>12</v>
      </c>
      <c r="R3396" t="str">
        <f t="shared" si="107"/>
        <v>24</v>
      </c>
      <c r="S3396" s="1" t="s">
        <v>12319</v>
      </c>
      <c r="T3396" t="s">
        <v>12464</v>
      </c>
      <c r="U3396" t="s">
        <v>12453</v>
      </c>
      <c r="V3396" t="s">
        <v>12455</v>
      </c>
      <c r="W3396" s="1" t="s">
        <v>42</v>
      </c>
      <c r="X3396" t="s">
        <v>13281</v>
      </c>
      <c r="Y3396" t="s">
        <v>13274</v>
      </c>
    </row>
    <row r="3397" spans="1:25" x14ac:dyDescent="0.25">
      <c r="A3397" t="s">
        <v>4305</v>
      </c>
      <c r="B3397" t="s">
        <v>8258</v>
      </c>
      <c r="C3397">
        <v>114494</v>
      </c>
      <c r="D3397" t="s">
        <v>8259</v>
      </c>
      <c r="E3397" t="s">
        <v>56</v>
      </c>
      <c r="F3397" t="s">
        <v>5211</v>
      </c>
      <c r="G3397" t="s">
        <v>272</v>
      </c>
      <c r="H3397" t="s">
        <v>447</v>
      </c>
      <c r="I3397" t="s">
        <v>32</v>
      </c>
      <c r="J3397" t="s">
        <v>532</v>
      </c>
      <c r="K3397">
        <v>1861780</v>
      </c>
      <c r="L3397" t="s">
        <v>8260</v>
      </c>
      <c r="M3397" t="s">
        <v>670</v>
      </c>
      <c r="N3397" t="str">
        <f t="array" ref="N3397">IF(COUNT(FIND({"数据分析","数据运营","分析师"},M3397)),"1","0")</f>
        <v>0</v>
      </c>
      <c r="O3397" t="s">
        <v>815</v>
      </c>
      <c r="P3397" t="s">
        <v>2259</v>
      </c>
      <c r="Q3397" t="str">
        <f t="shared" si="106"/>
        <v>20</v>
      </c>
      <c r="R3397" t="str">
        <f t="shared" si="107"/>
        <v>40</v>
      </c>
      <c r="S3397" s="1" t="s">
        <v>1456</v>
      </c>
      <c r="T3397" t="s">
        <v>12455</v>
      </c>
      <c r="U3397" t="s">
        <v>12456</v>
      </c>
      <c r="V3397" t="s">
        <v>12454</v>
      </c>
      <c r="W3397" t="s">
        <v>12971</v>
      </c>
      <c r="X3397" t="s">
        <v>12949</v>
      </c>
      <c r="Y3397" t="s">
        <v>12917</v>
      </c>
    </row>
    <row r="3398" spans="1:25" x14ac:dyDescent="0.25">
      <c r="A3398" t="s">
        <v>4305</v>
      </c>
      <c r="B3398" t="s">
        <v>1163</v>
      </c>
      <c r="C3398">
        <v>2768</v>
      </c>
      <c r="D3398" t="s">
        <v>1164</v>
      </c>
      <c r="E3398" t="s">
        <v>30</v>
      </c>
      <c r="F3398" t="s">
        <v>4459</v>
      </c>
      <c r="G3398" t="s">
        <v>81</v>
      </c>
      <c r="H3398" t="s">
        <v>788</v>
      </c>
      <c r="I3398" t="s">
        <v>32</v>
      </c>
      <c r="J3398" t="s">
        <v>213</v>
      </c>
      <c r="K3398">
        <v>2528837</v>
      </c>
      <c r="L3398" t="s">
        <v>8486</v>
      </c>
      <c r="M3398" t="s">
        <v>624</v>
      </c>
      <c r="N3398" t="str">
        <f t="array" ref="N3398">IF(COUNT(FIND({"数据分析","数据运营","分析师"},M3398)),"1","0")</f>
        <v>0</v>
      </c>
      <c r="O3398" t="s">
        <v>298</v>
      </c>
      <c r="P3398" t="s">
        <v>2259</v>
      </c>
      <c r="Q3398" t="str">
        <f t="shared" si="106"/>
        <v>15</v>
      </c>
      <c r="R3398" t="str">
        <f t="shared" si="107"/>
        <v>30</v>
      </c>
      <c r="S3398" s="1" t="s">
        <v>12320</v>
      </c>
      <c r="T3398" t="s">
        <v>12455</v>
      </c>
      <c r="U3398" t="s">
        <v>12467</v>
      </c>
      <c r="V3398" t="s">
        <v>12475</v>
      </c>
      <c r="W3398" t="s">
        <v>76</v>
      </c>
    </row>
    <row r="3399" spans="1:25" x14ac:dyDescent="0.25">
      <c r="A3399" t="s">
        <v>4305</v>
      </c>
      <c r="B3399" t="s">
        <v>5124</v>
      </c>
      <c r="C3399">
        <v>4836</v>
      </c>
      <c r="D3399" t="s">
        <v>4921</v>
      </c>
      <c r="E3399" t="s">
        <v>18</v>
      </c>
      <c r="G3399" t="s">
        <v>20</v>
      </c>
      <c r="H3399" t="s">
        <v>21</v>
      </c>
      <c r="I3399" t="s">
        <v>22</v>
      </c>
      <c r="J3399" t="s">
        <v>92</v>
      </c>
      <c r="K3399">
        <v>2479144</v>
      </c>
      <c r="L3399" t="s">
        <v>8487</v>
      </c>
      <c r="M3399" t="s">
        <v>624</v>
      </c>
      <c r="N3399" t="str">
        <f t="array" ref="N3399">IF(COUNT(FIND({"数据分析","数据运营","分析师"},M3399)),"1","0")</f>
        <v>0</v>
      </c>
      <c r="O3399" t="s">
        <v>2033</v>
      </c>
      <c r="P3399" t="s">
        <v>2259</v>
      </c>
      <c r="Q3399" t="str">
        <f t="shared" si="106"/>
        <v>25</v>
      </c>
      <c r="R3399" t="str">
        <f t="shared" si="107"/>
        <v>50</v>
      </c>
      <c r="S3399" s="1" t="s">
        <v>12319</v>
      </c>
      <c r="T3399" t="s">
        <v>12464</v>
      </c>
      <c r="U3399" t="s">
        <v>12453</v>
      </c>
      <c r="V3399" t="s">
        <v>12455</v>
      </c>
      <c r="W3399" t="s">
        <v>12958</v>
      </c>
      <c r="X3399" t="s">
        <v>12917</v>
      </c>
    </row>
    <row r="3400" spans="1:25" x14ac:dyDescent="0.25">
      <c r="A3400" t="s">
        <v>4305</v>
      </c>
      <c r="B3400" t="s">
        <v>5843</v>
      </c>
      <c r="C3400">
        <v>29643</v>
      </c>
      <c r="D3400" t="s">
        <v>5844</v>
      </c>
      <c r="E3400" t="s">
        <v>47</v>
      </c>
      <c r="F3400" t="s">
        <v>4828</v>
      </c>
      <c r="G3400" t="s">
        <v>272</v>
      </c>
      <c r="H3400" t="s">
        <v>788</v>
      </c>
      <c r="I3400" t="s">
        <v>32</v>
      </c>
      <c r="J3400" t="s">
        <v>5845</v>
      </c>
      <c r="K3400">
        <v>2219355</v>
      </c>
      <c r="L3400" t="s">
        <v>5846</v>
      </c>
      <c r="M3400" t="s">
        <v>8488</v>
      </c>
      <c r="N3400" t="str">
        <f t="array" ref="N3400">IF(COUNT(FIND({"数据分析","数据运营","分析师"},M3400)),"1","0")</f>
        <v>0</v>
      </c>
      <c r="O3400" t="s">
        <v>492</v>
      </c>
      <c r="P3400" t="s">
        <v>2259</v>
      </c>
      <c r="Q3400" t="str">
        <f t="shared" si="106"/>
        <v>20</v>
      </c>
      <c r="R3400" t="str">
        <f t="shared" si="107"/>
        <v>30</v>
      </c>
      <c r="S3400" s="1" t="s">
        <v>8116</v>
      </c>
      <c r="T3400" t="s">
        <v>12552</v>
      </c>
      <c r="U3400" t="s">
        <v>12477</v>
      </c>
      <c r="V3400" t="s">
        <v>12850</v>
      </c>
      <c r="W3400" t="s">
        <v>12971</v>
      </c>
      <c r="X3400" t="s">
        <v>12949</v>
      </c>
      <c r="Y3400" t="s">
        <v>12917</v>
      </c>
    </row>
    <row r="3401" spans="1:25" x14ac:dyDescent="0.25">
      <c r="A3401" t="s">
        <v>4305</v>
      </c>
      <c r="B3401" t="s">
        <v>7311</v>
      </c>
      <c r="C3401">
        <v>48640</v>
      </c>
      <c r="D3401" t="s">
        <v>7312</v>
      </c>
      <c r="E3401" t="s">
        <v>39</v>
      </c>
      <c r="F3401" t="s">
        <v>5503</v>
      </c>
      <c r="G3401" t="s">
        <v>272</v>
      </c>
      <c r="H3401" t="s">
        <v>447</v>
      </c>
      <c r="I3401" t="s">
        <v>32</v>
      </c>
      <c r="J3401" t="s">
        <v>274</v>
      </c>
      <c r="K3401">
        <v>2205672</v>
      </c>
      <c r="L3401" t="s">
        <v>8489</v>
      </c>
      <c r="M3401" t="s">
        <v>670</v>
      </c>
      <c r="N3401" t="str">
        <f t="array" ref="N3401">IF(COUNT(FIND({"数据分析","数据运营","分析师"},M3401)),"1","0")</f>
        <v>0</v>
      </c>
      <c r="O3401" t="s">
        <v>1784</v>
      </c>
      <c r="P3401" t="s">
        <v>2259</v>
      </c>
      <c r="Q3401" t="str">
        <f t="shared" si="106"/>
        <v>25</v>
      </c>
      <c r="R3401" t="str">
        <f t="shared" si="107"/>
        <v>35</v>
      </c>
      <c r="S3401" s="1" t="s">
        <v>12319</v>
      </c>
      <c r="T3401" t="s">
        <v>12456</v>
      </c>
      <c r="U3401" t="s">
        <v>12714</v>
      </c>
      <c r="V3401" t="s">
        <v>12641</v>
      </c>
      <c r="W3401" t="s">
        <v>12971</v>
      </c>
      <c r="X3401" t="s">
        <v>12949</v>
      </c>
      <c r="Y3401" t="s">
        <v>12917</v>
      </c>
    </row>
    <row r="3402" spans="1:25" x14ac:dyDescent="0.25">
      <c r="A3402" t="s">
        <v>4305</v>
      </c>
      <c r="B3402" t="s">
        <v>8490</v>
      </c>
      <c r="C3402">
        <v>13913</v>
      </c>
      <c r="D3402" t="s">
        <v>8491</v>
      </c>
      <c r="E3402" t="s">
        <v>18</v>
      </c>
      <c r="F3402" t="s">
        <v>8492</v>
      </c>
      <c r="G3402" t="s">
        <v>20</v>
      </c>
      <c r="H3402" t="s">
        <v>72</v>
      </c>
      <c r="I3402" t="s">
        <v>178</v>
      </c>
      <c r="J3402" t="s">
        <v>117</v>
      </c>
      <c r="K3402">
        <v>2014956</v>
      </c>
      <c r="L3402" t="s">
        <v>8493</v>
      </c>
      <c r="M3402" t="s">
        <v>534</v>
      </c>
      <c r="N3402" t="str">
        <f t="array" ref="N3402">IF(COUNT(FIND({"数据分析","数据运营","分析师"},M3402)),"1","0")</f>
        <v>0</v>
      </c>
      <c r="O3402" t="s">
        <v>298</v>
      </c>
      <c r="P3402" t="s">
        <v>2259</v>
      </c>
      <c r="Q3402" t="str">
        <f t="shared" si="106"/>
        <v>15</v>
      </c>
      <c r="R3402" t="str">
        <f t="shared" si="107"/>
        <v>30</v>
      </c>
      <c r="S3402" s="1" t="s">
        <v>790</v>
      </c>
      <c r="T3402" t="s">
        <v>12475</v>
      </c>
      <c r="U3402" t="s">
        <v>12467</v>
      </c>
      <c r="V3402" t="s">
        <v>12568</v>
      </c>
      <c r="W3402" t="s">
        <v>12931</v>
      </c>
      <c r="X3402" t="s">
        <v>12956</v>
      </c>
      <c r="Y3402" t="s">
        <v>12917</v>
      </c>
    </row>
    <row r="3403" spans="1:25" x14ac:dyDescent="0.25">
      <c r="A3403" t="s">
        <v>4305</v>
      </c>
      <c r="B3403" t="s">
        <v>4510</v>
      </c>
      <c r="C3403">
        <v>2474</v>
      </c>
      <c r="D3403" t="s">
        <v>4511</v>
      </c>
      <c r="E3403" t="s">
        <v>30</v>
      </c>
      <c r="F3403" t="s">
        <v>4403</v>
      </c>
      <c r="G3403" t="s">
        <v>20</v>
      </c>
      <c r="H3403" t="s">
        <v>72</v>
      </c>
      <c r="I3403" t="s">
        <v>32</v>
      </c>
      <c r="J3403" t="s">
        <v>23</v>
      </c>
      <c r="K3403">
        <v>1393829</v>
      </c>
      <c r="L3403" t="s">
        <v>4835</v>
      </c>
      <c r="M3403" t="s">
        <v>6432</v>
      </c>
      <c r="N3403" t="str">
        <f t="array" ref="N3403">IF(COUNT(FIND({"数据分析","数据运营","分析师"},M3403)),"1","0")</f>
        <v>0</v>
      </c>
      <c r="O3403" t="s">
        <v>815</v>
      </c>
      <c r="P3403" t="s">
        <v>2259</v>
      </c>
      <c r="Q3403" t="str">
        <f t="shared" si="106"/>
        <v>20</v>
      </c>
      <c r="R3403" t="str">
        <f t="shared" si="107"/>
        <v>40</v>
      </c>
      <c r="S3403" s="1" t="s">
        <v>1583</v>
      </c>
      <c r="T3403" t="s">
        <v>12453</v>
      </c>
      <c r="U3403" t="s">
        <v>12467</v>
      </c>
      <c r="V3403" t="s">
        <v>12462</v>
      </c>
      <c r="W3403" t="s">
        <v>12996</v>
      </c>
      <c r="X3403" t="s">
        <v>12917</v>
      </c>
    </row>
    <row r="3404" spans="1:25" x14ac:dyDescent="0.25">
      <c r="A3404" t="s">
        <v>4305</v>
      </c>
      <c r="B3404" t="s">
        <v>4787</v>
      </c>
      <c r="C3404">
        <v>956</v>
      </c>
      <c r="D3404" t="s">
        <v>4788</v>
      </c>
      <c r="E3404" t="s">
        <v>30</v>
      </c>
      <c r="F3404" t="s">
        <v>4789</v>
      </c>
      <c r="G3404" t="s">
        <v>20</v>
      </c>
      <c r="H3404" t="s">
        <v>72</v>
      </c>
      <c r="I3404" t="s">
        <v>32</v>
      </c>
      <c r="J3404" t="s">
        <v>274</v>
      </c>
      <c r="K3404">
        <v>1368405</v>
      </c>
      <c r="L3404" t="s">
        <v>8494</v>
      </c>
      <c r="M3404" t="s">
        <v>1676</v>
      </c>
      <c r="N3404" t="str">
        <f t="array" ref="N3404">IF(COUNT(FIND({"数据分析","数据运营","分析师"},M3404)),"1","0")</f>
        <v>0</v>
      </c>
      <c r="O3404" t="s">
        <v>492</v>
      </c>
      <c r="P3404" t="s">
        <v>2259</v>
      </c>
      <c r="Q3404" t="str">
        <f t="shared" si="106"/>
        <v>20</v>
      </c>
      <c r="R3404" t="str">
        <f t="shared" si="107"/>
        <v>30</v>
      </c>
      <c r="S3404" s="1" t="s">
        <v>12319</v>
      </c>
      <c r="T3404" t="s">
        <v>12453</v>
      </c>
      <c r="U3404" t="s">
        <v>12676</v>
      </c>
      <c r="V3404" t="s">
        <v>12465</v>
      </c>
      <c r="W3404" t="s">
        <v>12931</v>
      </c>
      <c r="X3404" t="s">
        <v>13019</v>
      </c>
      <c r="Y3404" t="s">
        <v>12917</v>
      </c>
    </row>
    <row r="3405" spans="1:25" x14ac:dyDescent="0.25">
      <c r="A3405" t="s">
        <v>4305</v>
      </c>
      <c r="B3405" t="s">
        <v>5035</v>
      </c>
      <c r="C3405">
        <v>17751</v>
      </c>
      <c r="D3405" t="s">
        <v>5036</v>
      </c>
      <c r="E3405" t="s">
        <v>18</v>
      </c>
      <c r="F3405" t="s">
        <v>5037</v>
      </c>
      <c r="G3405" t="s">
        <v>49</v>
      </c>
      <c r="H3405" t="s">
        <v>42</v>
      </c>
      <c r="I3405" t="s">
        <v>32</v>
      </c>
      <c r="J3405" t="s">
        <v>245</v>
      </c>
      <c r="K3405">
        <v>2515920</v>
      </c>
      <c r="L3405" t="s">
        <v>5038</v>
      </c>
      <c r="M3405" t="s">
        <v>2280</v>
      </c>
      <c r="N3405" t="str">
        <f t="array" ref="N3405">IF(COUNT(FIND({"数据分析","数据运营","分析师"},M3405)),"1","0")</f>
        <v>1</v>
      </c>
      <c r="O3405" t="s">
        <v>492</v>
      </c>
      <c r="P3405" t="s">
        <v>2259</v>
      </c>
      <c r="Q3405" t="str">
        <f t="shared" si="106"/>
        <v>20</v>
      </c>
      <c r="R3405" t="str">
        <f t="shared" si="107"/>
        <v>30</v>
      </c>
      <c r="S3405" s="1" t="s">
        <v>12322</v>
      </c>
      <c r="T3405" t="s">
        <v>12477</v>
      </c>
      <c r="U3405" t="s">
        <v>12684</v>
      </c>
      <c r="V3405" t="s">
        <v>12838</v>
      </c>
      <c r="W3405" s="1" t="s">
        <v>13220</v>
      </c>
      <c r="X3405" t="s">
        <v>12810</v>
      </c>
      <c r="Y3405" t="s">
        <v>13274</v>
      </c>
    </row>
    <row r="3406" spans="1:25" x14ac:dyDescent="0.25">
      <c r="A3406" t="s">
        <v>4305</v>
      </c>
      <c r="B3406" t="s">
        <v>8495</v>
      </c>
      <c r="C3406">
        <v>106910</v>
      </c>
      <c r="D3406" t="s">
        <v>8496</v>
      </c>
      <c r="E3406" t="s">
        <v>18</v>
      </c>
      <c r="G3406" t="s">
        <v>20</v>
      </c>
      <c r="H3406" t="s">
        <v>489</v>
      </c>
      <c r="I3406" t="s">
        <v>32</v>
      </c>
      <c r="J3406" t="s">
        <v>208</v>
      </c>
      <c r="K3406">
        <v>2288550</v>
      </c>
      <c r="L3406" t="s">
        <v>8497</v>
      </c>
      <c r="M3406" t="s">
        <v>8498</v>
      </c>
      <c r="N3406" t="str">
        <f t="array" ref="N3406">IF(COUNT(FIND({"数据分析","数据运营","分析师"},M3406)),"1","0")</f>
        <v>0</v>
      </c>
      <c r="O3406" t="s">
        <v>1611</v>
      </c>
      <c r="P3406" t="s">
        <v>2259</v>
      </c>
      <c r="Q3406" t="str">
        <f t="shared" si="106"/>
        <v>30</v>
      </c>
      <c r="R3406" t="str">
        <f t="shared" si="107"/>
        <v>50</v>
      </c>
      <c r="S3406" s="1" t="s">
        <v>12320</v>
      </c>
      <c r="T3406" t="s">
        <v>12454</v>
      </c>
      <c r="U3406" t="s">
        <v>12455</v>
      </c>
      <c r="V3406" t="s">
        <v>12467</v>
      </c>
      <c r="W3406" t="s">
        <v>76</v>
      </c>
    </row>
    <row r="3407" spans="1:25" x14ac:dyDescent="0.25">
      <c r="A3407" t="s">
        <v>4305</v>
      </c>
      <c r="B3407" t="s">
        <v>4513</v>
      </c>
      <c r="C3407">
        <v>11317</v>
      </c>
      <c r="D3407" t="s">
        <v>4514</v>
      </c>
      <c r="E3407" t="s">
        <v>18</v>
      </c>
      <c r="F3407" t="s">
        <v>8499</v>
      </c>
      <c r="G3407" t="s">
        <v>20</v>
      </c>
      <c r="H3407" t="s">
        <v>72</v>
      </c>
      <c r="I3407" t="s">
        <v>22</v>
      </c>
      <c r="J3407" t="s">
        <v>33</v>
      </c>
      <c r="K3407">
        <v>2325377</v>
      </c>
      <c r="L3407" t="s">
        <v>8500</v>
      </c>
      <c r="M3407" t="s">
        <v>5530</v>
      </c>
      <c r="N3407" t="str">
        <f t="array" ref="N3407">IF(COUNT(FIND({"数据分析","数据运营","分析师"},M3407)),"1","0")</f>
        <v>0</v>
      </c>
      <c r="O3407" t="s">
        <v>3645</v>
      </c>
      <c r="P3407" t="s">
        <v>2259</v>
      </c>
      <c r="Q3407" t="str">
        <f t="shared" si="106"/>
        <v>25</v>
      </c>
      <c r="R3407" t="str">
        <f>Q3407</f>
        <v>25</v>
      </c>
      <c r="S3407" s="1" t="s">
        <v>12319</v>
      </c>
      <c r="T3407" t="s">
        <v>12464</v>
      </c>
      <c r="U3407" t="s">
        <v>12454</v>
      </c>
      <c r="V3407" t="s">
        <v>12455</v>
      </c>
      <c r="W3407" t="s">
        <v>12931</v>
      </c>
      <c r="X3407" t="s">
        <v>12917</v>
      </c>
    </row>
    <row r="3408" spans="1:25" x14ac:dyDescent="0.25">
      <c r="A3408" t="s">
        <v>4305</v>
      </c>
      <c r="B3408" t="s">
        <v>3686</v>
      </c>
      <c r="C3408">
        <v>134042</v>
      </c>
      <c r="D3408" t="s">
        <v>3687</v>
      </c>
      <c r="E3408" t="s">
        <v>47</v>
      </c>
      <c r="F3408" t="s">
        <v>4723</v>
      </c>
      <c r="G3408" t="s">
        <v>20</v>
      </c>
      <c r="H3408" t="s">
        <v>72</v>
      </c>
      <c r="I3408" t="s">
        <v>32</v>
      </c>
      <c r="J3408" t="s">
        <v>302</v>
      </c>
      <c r="K3408">
        <v>2521859</v>
      </c>
      <c r="L3408" t="s">
        <v>8501</v>
      </c>
      <c r="M3408" t="s">
        <v>7533</v>
      </c>
      <c r="N3408" t="str">
        <f t="array" ref="N3408">IF(COUNT(FIND({"数据分析","数据运营","分析师"},M3408)),"1","0")</f>
        <v>0</v>
      </c>
      <c r="O3408" t="s">
        <v>298</v>
      </c>
      <c r="P3408" t="s">
        <v>2259</v>
      </c>
      <c r="Q3408" t="str">
        <f t="shared" si="106"/>
        <v>15</v>
      </c>
      <c r="R3408" t="str">
        <f t="shared" si="107"/>
        <v>30</v>
      </c>
      <c r="S3408" s="1" t="s">
        <v>8116</v>
      </c>
      <c r="T3408" t="s">
        <v>12468</v>
      </c>
      <c r="U3408" t="s">
        <v>12454</v>
      </c>
      <c r="V3408" t="s">
        <v>12479</v>
      </c>
      <c r="W3408" t="s">
        <v>12931</v>
      </c>
      <c r="X3408" t="s">
        <v>12917</v>
      </c>
    </row>
    <row r="3409" spans="1:27" x14ac:dyDescent="0.25">
      <c r="A3409" t="s">
        <v>4305</v>
      </c>
      <c r="B3409" t="s">
        <v>6256</v>
      </c>
      <c r="C3409">
        <v>118560</v>
      </c>
      <c r="D3409" t="s">
        <v>6257</v>
      </c>
      <c r="E3409" t="s">
        <v>30</v>
      </c>
      <c r="G3409" t="s">
        <v>272</v>
      </c>
      <c r="H3409" t="s">
        <v>788</v>
      </c>
      <c r="I3409" t="s">
        <v>32</v>
      </c>
      <c r="J3409" t="s">
        <v>6259</v>
      </c>
      <c r="K3409">
        <v>2446623</v>
      </c>
      <c r="L3409" t="s">
        <v>8502</v>
      </c>
      <c r="M3409" t="s">
        <v>8480</v>
      </c>
      <c r="N3409" t="str">
        <f t="array" ref="N3409">IF(COUNT(FIND({"数据分析","数据运营","分析师"},M3409)),"1","0")</f>
        <v>1</v>
      </c>
      <c r="O3409" t="s">
        <v>1518</v>
      </c>
      <c r="P3409" t="s">
        <v>2259</v>
      </c>
      <c r="Q3409" t="str">
        <f t="shared" si="106"/>
        <v>20</v>
      </c>
      <c r="R3409" t="str">
        <f t="shared" si="107"/>
        <v>35</v>
      </c>
      <c r="W3409" s="1" t="s">
        <v>13247</v>
      </c>
      <c r="X3409" t="s">
        <v>13278</v>
      </c>
      <c r="Y3409" t="s">
        <v>12810</v>
      </c>
      <c r="Z3409" t="s">
        <v>13289</v>
      </c>
      <c r="AA3409" t="s">
        <v>13274</v>
      </c>
    </row>
    <row r="3410" spans="1:27" x14ac:dyDescent="0.25">
      <c r="A3410" t="s">
        <v>4305</v>
      </c>
      <c r="B3410" t="s">
        <v>8503</v>
      </c>
      <c r="C3410">
        <v>137609</v>
      </c>
      <c r="D3410" t="s">
        <v>8504</v>
      </c>
      <c r="E3410" t="s">
        <v>56</v>
      </c>
      <c r="G3410" t="s">
        <v>272</v>
      </c>
      <c r="H3410" t="s">
        <v>447</v>
      </c>
      <c r="I3410" t="s">
        <v>32</v>
      </c>
      <c r="J3410" t="s">
        <v>117</v>
      </c>
      <c r="K3410">
        <v>2073609</v>
      </c>
      <c r="L3410" t="s">
        <v>8505</v>
      </c>
      <c r="M3410" t="s">
        <v>670</v>
      </c>
      <c r="N3410" t="str">
        <f t="array" ref="N3410">IF(COUNT(FIND({"数据分析","数据运营","分析师"},M3410)),"1","0")</f>
        <v>0</v>
      </c>
      <c r="O3410" t="s">
        <v>231</v>
      </c>
      <c r="P3410" t="s">
        <v>2259</v>
      </c>
      <c r="Q3410" t="str">
        <f t="shared" si="106"/>
        <v>15</v>
      </c>
      <c r="R3410" t="str">
        <f t="shared" si="107"/>
        <v>25</v>
      </c>
      <c r="W3410" t="s">
        <v>12971</v>
      </c>
      <c r="X3410" t="s">
        <v>12949</v>
      </c>
      <c r="Y3410" t="s">
        <v>12917</v>
      </c>
    </row>
    <row r="3411" spans="1:27" x14ac:dyDescent="0.25">
      <c r="A3411" t="s">
        <v>4305</v>
      </c>
      <c r="B3411" t="s">
        <v>5192</v>
      </c>
      <c r="C3411">
        <v>116752</v>
      </c>
      <c r="D3411" t="s">
        <v>5193</v>
      </c>
      <c r="E3411" t="s">
        <v>47</v>
      </c>
      <c r="F3411" t="s">
        <v>4326</v>
      </c>
      <c r="G3411" t="s">
        <v>20</v>
      </c>
      <c r="H3411" t="s">
        <v>72</v>
      </c>
      <c r="I3411" t="s">
        <v>32</v>
      </c>
      <c r="J3411" t="s">
        <v>1555</v>
      </c>
      <c r="K3411">
        <v>2161467</v>
      </c>
      <c r="L3411" t="s">
        <v>5194</v>
      </c>
      <c r="M3411" t="s">
        <v>624</v>
      </c>
      <c r="N3411" t="str">
        <f t="array" ref="N3411">IF(COUNT(FIND({"数据分析","数据运营","分析师"},M3411)),"1","0")</f>
        <v>0</v>
      </c>
      <c r="O3411" t="s">
        <v>1977</v>
      </c>
      <c r="P3411" t="s">
        <v>2259</v>
      </c>
      <c r="Q3411" t="str">
        <f t="shared" si="106"/>
        <v>25</v>
      </c>
      <c r="R3411" t="str">
        <f t="shared" si="107"/>
        <v>40</v>
      </c>
      <c r="S3411" s="1" t="s">
        <v>1456</v>
      </c>
      <c r="T3411" t="s">
        <v>12468</v>
      </c>
      <c r="U3411" t="s">
        <v>12483</v>
      </c>
      <c r="V3411" t="s">
        <v>12457</v>
      </c>
      <c r="W3411" t="s">
        <v>76</v>
      </c>
    </row>
    <row r="3412" spans="1:27" x14ac:dyDescent="0.25">
      <c r="A3412" t="s">
        <v>4305</v>
      </c>
      <c r="B3412" t="s">
        <v>4815</v>
      </c>
      <c r="C3412">
        <v>2422</v>
      </c>
      <c r="D3412" t="s">
        <v>4816</v>
      </c>
      <c r="E3412" t="s">
        <v>18</v>
      </c>
      <c r="G3412" t="s">
        <v>20</v>
      </c>
      <c r="H3412" t="s">
        <v>21</v>
      </c>
      <c r="I3412" t="s">
        <v>22</v>
      </c>
      <c r="J3412" t="s">
        <v>33</v>
      </c>
      <c r="K3412">
        <v>2432753</v>
      </c>
      <c r="L3412" t="s">
        <v>4818</v>
      </c>
      <c r="M3412" t="s">
        <v>8506</v>
      </c>
      <c r="N3412" t="str">
        <f t="array" ref="N3412">IF(COUNT(FIND({"数据分析","数据运营","分析师"},M3412)),"1","0")</f>
        <v>0</v>
      </c>
      <c r="O3412" t="s">
        <v>1728</v>
      </c>
      <c r="P3412" t="s">
        <v>2259</v>
      </c>
      <c r="Q3412" t="str">
        <f t="shared" si="106"/>
        <v>40</v>
      </c>
      <c r="R3412" t="str">
        <f t="shared" si="107"/>
        <v>50</v>
      </c>
      <c r="S3412" s="1" t="s">
        <v>1456</v>
      </c>
      <c r="T3412" t="s">
        <v>12453</v>
      </c>
      <c r="U3412" t="s">
        <v>12462</v>
      </c>
      <c r="V3412" t="s">
        <v>12454</v>
      </c>
      <c r="W3412" t="s">
        <v>12958</v>
      </c>
      <c r="X3412" t="s">
        <v>12923</v>
      </c>
      <c r="Y3412" t="s">
        <v>12917</v>
      </c>
    </row>
    <row r="3413" spans="1:27" x14ac:dyDescent="0.25">
      <c r="A3413" t="s">
        <v>4305</v>
      </c>
      <c r="B3413" t="s">
        <v>4927</v>
      </c>
      <c r="C3413">
        <v>1650</v>
      </c>
      <c r="D3413" t="s">
        <v>4928</v>
      </c>
      <c r="E3413" t="s">
        <v>18</v>
      </c>
      <c r="F3413" t="s">
        <v>4918</v>
      </c>
      <c r="G3413" t="s">
        <v>20</v>
      </c>
      <c r="H3413" t="s">
        <v>489</v>
      </c>
      <c r="I3413" t="s">
        <v>32</v>
      </c>
      <c r="J3413" t="s">
        <v>274</v>
      </c>
      <c r="K3413">
        <v>2411525</v>
      </c>
      <c r="L3413" t="s">
        <v>8507</v>
      </c>
      <c r="M3413" t="s">
        <v>8508</v>
      </c>
      <c r="N3413" t="str">
        <f t="array" ref="N3413">IF(COUNT(FIND({"数据分析","数据运营","分析师"},M3413)),"1","0")</f>
        <v>0</v>
      </c>
      <c r="O3413" t="s">
        <v>231</v>
      </c>
      <c r="P3413" t="s">
        <v>2259</v>
      </c>
      <c r="Q3413" t="str">
        <f t="shared" si="106"/>
        <v>15</v>
      </c>
      <c r="R3413" t="str">
        <f t="shared" si="107"/>
        <v>25</v>
      </c>
      <c r="S3413" s="1" t="s">
        <v>12319</v>
      </c>
      <c r="T3413" t="s">
        <v>12541</v>
      </c>
      <c r="U3413" t="s">
        <v>12680</v>
      </c>
      <c r="V3413" t="s">
        <v>12470</v>
      </c>
      <c r="W3413" t="s">
        <v>12931</v>
      </c>
      <c r="X3413" t="s">
        <v>12917</v>
      </c>
    </row>
    <row r="3414" spans="1:27" x14ac:dyDescent="0.25">
      <c r="A3414" t="s">
        <v>4305</v>
      </c>
      <c r="B3414" t="s">
        <v>7377</v>
      </c>
      <c r="C3414">
        <v>103417</v>
      </c>
      <c r="D3414" t="s">
        <v>7378</v>
      </c>
      <c r="E3414" t="s">
        <v>18</v>
      </c>
      <c r="F3414" t="s">
        <v>4508</v>
      </c>
      <c r="G3414" t="s">
        <v>33</v>
      </c>
      <c r="H3414" t="s">
        <v>417</v>
      </c>
      <c r="I3414" t="s">
        <v>32</v>
      </c>
      <c r="J3414" t="s">
        <v>33</v>
      </c>
      <c r="K3414">
        <v>2375887</v>
      </c>
      <c r="L3414" t="s">
        <v>8509</v>
      </c>
      <c r="M3414" t="s">
        <v>2345</v>
      </c>
      <c r="N3414" t="str">
        <f t="array" ref="N3414">IF(COUNT(FIND({"数据分析","数据运营","分析师"},M3414)),"1","0")</f>
        <v>0</v>
      </c>
      <c r="O3414" t="s">
        <v>298</v>
      </c>
      <c r="P3414" t="s">
        <v>2259</v>
      </c>
      <c r="Q3414" t="str">
        <f t="shared" si="106"/>
        <v>15</v>
      </c>
      <c r="R3414" t="str">
        <f t="shared" si="107"/>
        <v>30</v>
      </c>
      <c r="S3414" s="1" t="s">
        <v>12325</v>
      </c>
      <c r="T3414" t="s">
        <v>12455</v>
      </c>
      <c r="U3414" t="s">
        <v>12467</v>
      </c>
      <c r="V3414" t="s">
        <v>12468</v>
      </c>
      <c r="W3414" t="s">
        <v>12992</v>
      </c>
      <c r="X3414" t="s">
        <v>12920</v>
      </c>
      <c r="Y3414" t="s">
        <v>12946</v>
      </c>
    </row>
    <row r="3415" spans="1:27" x14ac:dyDescent="0.25">
      <c r="A3415" t="s">
        <v>4305</v>
      </c>
      <c r="B3415" t="s">
        <v>4535</v>
      </c>
      <c r="C3415">
        <v>4530</v>
      </c>
      <c r="D3415" t="s">
        <v>4536</v>
      </c>
      <c r="E3415" t="s">
        <v>18</v>
      </c>
      <c r="F3415" t="s">
        <v>5660</v>
      </c>
      <c r="G3415" t="s">
        <v>49</v>
      </c>
      <c r="H3415" t="s">
        <v>116</v>
      </c>
      <c r="I3415" t="s">
        <v>32</v>
      </c>
      <c r="J3415" t="s">
        <v>92</v>
      </c>
      <c r="K3415">
        <v>2515050</v>
      </c>
      <c r="L3415" t="s">
        <v>8510</v>
      </c>
      <c r="M3415" t="s">
        <v>1668</v>
      </c>
      <c r="N3415" t="str">
        <f t="array" ref="N3415">IF(COUNT(FIND({"数据分析","数据运营","分析师"},M3415)),"1","0")</f>
        <v>1</v>
      </c>
      <c r="O3415" t="s">
        <v>1784</v>
      </c>
      <c r="P3415" t="s">
        <v>2259</v>
      </c>
      <c r="Q3415" t="str">
        <f t="shared" si="106"/>
        <v>25</v>
      </c>
      <c r="R3415" t="str">
        <f t="shared" si="107"/>
        <v>35</v>
      </c>
      <c r="S3415" s="1" t="s">
        <v>12320</v>
      </c>
      <c r="T3415" t="s">
        <v>12454</v>
      </c>
      <c r="U3415" t="s">
        <v>12455</v>
      </c>
      <c r="V3415" t="s">
        <v>12467</v>
      </c>
      <c r="W3415" s="1" t="s">
        <v>42</v>
      </c>
      <c r="X3415" t="s">
        <v>13274</v>
      </c>
    </row>
    <row r="3416" spans="1:27" x14ac:dyDescent="0.25">
      <c r="A3416" t="s">
        <v>4305</v>
      </c>
      <c r="B3416" t="s">
        <v>8511</v>
      </c>
      <c r="C3416">
        <v>62220</v>
      </c>
      <c r="D3416" t="s">
        <v>8512</v>
      </c>
      <c r="E3416" t="s">
        <v>39</v>
      </c>
      <c r="G3416" t="s">
        <v>20</v>
      </c>
      <c r="H3416" t="s">
        <v>72</v>
      </c>
      <c r="I3416" t="s">
        <v>32</v>
      </c>
      <c r="J3416" t="s">
        <v>23</v>
      </c>
      <c r="K3416">
        <v>2208930</v>
      </c>
      <c r="L3416" t="s">
        <v>8513</v>
      </c>
      <c r="M3416" t="s">
        <v>479</v>
      </c>
      <c r="N3416" t="str">
        <f t="array" ref="N3416">IF(COUNT(FIND({"数据分析","数据运营","分析师"},M3416)),"1","0")</f>
        <v>0</v>
      </c>
      <c r="O3416" t="s">
        <v>231</v>
      </c>
      <c r="P3416" t="s">
        <v>2259</v>
      </c>
      <c r="Q3416" t="str">
        <f t="shared" si="106"/>
        <v>15</v>
      </c>
      <c r="R3416" t="str">
        <f t="shared" si="107"/>
        <v>25</v>
      </c>
      <c r="S3416" s="1" t="s">
        <v>12325</v>
      </c>
      <c r="T3416" t="s">
        <v>12455</v>
      </c>
      <c r="U3416" t="s">
        <v>12489</v>
      </c>
      <c r="V3416" t="s">
        <v>12534</v>
      </c>
      <c r="W3416" t="s">
        <v>12931</v>
      </c>
      <c r="X3416" t="s">
        <v>12956</v>
      </c>
      <c r="Y3416" t="s">
        <v>12917</v>
      </c>
    </row>
    <row r="3417" spans="1:27" x14ac:dyDescent="0.25">
      <c r="A3417" t="s">
        <v>4305</v>
      </c>
      <c r="B3417" t="s">
        <v>8514</v>
      </c>
      <c r="C3417">
        <v>126702</v>
      </c>
      <c r="D3417" t="s">
        <v>8515</v>
      </c>
      <c r="E3417" t="s">
        <v>47</v>
      </c>
      <c r="F3417" t="s">
        <v>4326</v>
      </c>
      <c r="G3417" t="s">
        <v>20</v>
      </c>
      <c r="H3417" t="s">
        <v>21</v>
      </c>
      <c r="I3417" t="s">
        <v>32</v>
      </c>
      <c r="J3417" t="s">
        <v>73</v>
      </c>
      <c r="K3417">
        <v>2239181</v>
      </c>
      <c r="L3417" t="s">
        <v>8516</v>
      </c>
      <c r="M3417" t="s">
        <v>1835</v>
      </c>
      <c r="N3417" t="str">
        <f t="array" ref="N3417">IF(COUNT(FIND({"数据分析","数据运营","分析师"},M3417)),"1","0")</f>
        <v>0</v>
      </c>
      <c r="O3417" t="s">
        <v>3645</v>
      </c>
      <c r="P3417" t="s">
        <v>2259</v>
      </c>
      <c r="Q3417" t="str">
        <f t="shared" si="106"/>
        <v>25</v>
      </c>
      <c r="R3417" t="str">
        <f>Q3417</f>
        <v>25</v>
      </c>
      <c r="S3417" s="1" t="s">
        <v>2061</v>
      </c>
      <c r="T3417" t="s">
        <v>12474</v>
      </c>
      <c r="U3417" t="s">
        <v>12457</v>
      </c>
      <c r="V3417" t="s">
        <v>12477</v>
      </c>
      <c r="W3417" t="s">
        <v>12958</v>
      </c>
      <c r="X3417" t="s">
        <v>13019</v>
      </c>
      <c r="Y3417" t="s">
        <v>12917</v>
      </c>
    </row>
    <row r="3418" spans="1:27" x14ac:dyDescent="0.25">
      <c r="A3418" t="s">
        <v>4305</v>
      </c>
      <c r="B3418" t="s">
        <v>8517</v>
      </c>
      <c r="C3418">
        <v>61601</v>
      </c>
      <c r="D3418" t="s">
        <v>8518</v>
      </c>
      <c r="E3418" t="s">
        <v>39</v>
      </c>
      <c r="F3418" t="s">
        <v>4589</v>
      </c>
      <c r="G3418" t="s">
        <v>20</v>
      </c>
      <c r="H3418" t="s">
        <v>72</v>
      </c>
      <c r="I3418" t="s">
        <v>32</v>
      </c>
      <c r="J3418" t="s">
        <v>33</v>
      </c>
      <c r="K3418">
        <v>2490201</v>
      </c>
      <c r="L3418" t="s">
        <v>8519</v>
      </c>
      <c r="M3418" t="s">
        <v>2351</v>
      </c>
      <c r="N3418" t="str">
        <f t="array" ref="N3418">IF(COUNT(FIND({"数据分析","数据运营","分析师"},M3418)),"1","0")</f>
        <v>0</v>
      </c>
      <c r="O3418" t="s">
        <v>2371</v>
      </c>
      <c r="P3418" t="s">
        <v>2259</v>
      </c>
      <c r="Q3418" t="str">
        <f t="shared" si="106"/>
        <v>30</v>
      </c>
      <c r="R3418" t="str">
        <f t="shared" si="107"/>
        <v>45</v>
      </c>
      <c r="S3418" s="1" t="s">
        <v>1456</v>
      </c>
      <c r="T3418" t="s">
        <v>12462</v>
      </c>
      <c r="U3418" t="s">
        <v>12453</v>
      </c>
      <c r="V3418" t="s">
        <v>12454</v>
      </c>
      <c r="W3418" t="s">
        <v>12941</v>
      </c>
      <c r="X3418" t="s">
        <v>12944</v>
      </c>
      <c r="Y3418" t="s">
        <v>12917</v>
      </c>
    </row>
    <row r="3419" spans="1:27" x14ac:dyDescent="0.25">
      <c r="A3419" t="s">
        <v>4305</v>
      </c>
      <c r="B3419" t="s">
        <v>4931</v>
      </c>
      <c r="C3419">
        <v>107423</v>
      </c>
      <c r="D3419" t="s">
        <v>4932</v>
      </c>
      <c r="E3419" t="s">
        <v>18</v>
      </c>
      <c r="F3419" t="s">
        <v>4326</v>
      </c>
      <c r="G3419" t="s">
        <v>130</v>
      </c>
      <c r="H3419" t="s">
        <v>130</v>
      </c>
      <c r="I3419" t="s">
        <v>32</v>
      </c>
      <c r="J3419" t="s">
        <v>245</v>
      </c>
      <c r="K3419">
        <v>2525758</v>
      </c>
      <c r="L3419" t="s">
        <v>8520</v>
      </c>
      <c r="M3419" t="s">
        <v>570</v>
      </c>
      <c r="N3419" t="str">
        <f t="array" ref="N3419">IF(COUNT(FIND({"数据分析","数据运营","分析师"},M3419)),"1","0")</f>
        <v>1</v>
      </c>
      <c r="O3419" t="s">
        <v>231</v>
      </c>
      <c r="P3419" t="s">
        <v>2259</v>
      </c>
      <c r="Q3419" t="str">
        <f t="shared" si="106"/>
        <v>15</v>
      </c>
      <c r="R3419" t="str">
        <f t="shared" si="107"/>
        <v>25</v>
      </c>
      <c r="S3419" s="1" t="s">
        <v>12325</v>
      </c>
      <c r="T3419" t="s">
        <v>12460</v>
      </c>
      <c r="U3419" t="s">
        <v>12465</v>
      </c>
      <c r="V3419" t="s">
        <v>12485</v>
      </c>
      <c r="W3419" s="1" t="s">
        <v>42</v>
      </c>
      <c r="X3419" t="s">
        <v>13274</v>
      </c>
    </row>
    <row r="3420" spans="1:27" x14ac:dyDescent="0.25">
      <c r="A3420" t="s">
        <v>4305</v>
      </c>
      <c r="B3420" t="s">
        <v>8521</v>
      </c>
      <c r="C3420">
        <v>141878</v>
      </c>
      <c r="D3420" t="s">
        <v>8522</v>
      </c>
      <c r="E3420" t="s">
        <v>39</v>
      </c>
      <c r="F3420" t="s">
        <v>8523</v>
      </c>
      <c r="G3420" t="s">
        <v>20</v>
      </c>
      <c r="H3420" t="s">
        <v>580</v>
      </c>
      <c r="I3420" t="s">
        <v>32</v>
      </c>
      <c r="J3420" t="s">
        <v>289</v>
      </c>
      <c r="K3420">
        <v>2218518</v>
      </c>
      <c r="L3420" t="s">
        <v>8524</v>
      </c>
      <c r="M3420" t="s">
        <v>8525</v>
      </c>
      <c r="N3420" t="str">
        <f t="array" ref="N3420">IF(COUNT(FIND({"数据分析","数据运营","分析师"},M3420)),"1","0")</f>
        <v>0</v>
      </c>
      <c r="O3420" t="s">
        <v>815</v>
      </c>
      <c r="P3420" t="s">
        <v>2259</v>
      </c>
      <c r="Q3420" t="str">
        <f t="shared" si="106"/>
        <v>20</v>
      </c>
      <c r="R3420" t="str">
        <f t="shared" si="107"/>
        <v>40</v>
      </c>
      <c r="W3420" t="s">
        <v>12996</v>
      </c>
      <c r="X3420" t="s">
        <v>12917</v>
      </c>
    </row>
    <row r="3421" spans="1:27" x14ac:dyDescent="0.25">
      <c r="A3421" t="s">
        <v>4305</v>
      </c>
      <c r="B3421" t="s">
        <v>8526</v>
      </c>
      <c r="C3421">
        <v>100761</v>
      </c>
      <c r="D3421" t="s">
        <v>8527</v>
      </c>
      <c r="E3421" t="s">
        <v>18</v>
      </c>
      <c r="F3421" t="s">
        <v>6010</v>
      </c>
      <c r="G3421" t="s">
        <v>272</v>
      </c>
      <c r="H3421" t="s">
        <v>788</v>
      </c>
      <c r="I3421" t="s">
        <v>32</v>
      </c>
      <c r="J3421" t="s">
        <v>59</v>
      </c>
      <c r="K3421">
        <v>2197835</v>
      </c>
      <c r="L3421" t="s">
        <v>8528</v>
      </c>
      <c r="M3421" t="s">
        <v>670</v>
      </c>
      <c r="N3421" t="str">
        <f t="array" ref="N3421">IF(COUNT(FIND({"数据分析","数据运营","分析师"},M3421)),"1","0")</f>
        <v>0</v>
      </c>
      <c r="O3421" t="s">
        <v>492</v>
      </c>
      <c r="P3421" t="s">
        <v>2259</v>
      </c>
      <c r="Q3421" t="str">
        <f t="shared" si="106"/>
        <v>20</v>
      </c>
      <c r="R3421" t="str">
        <f t="shared" si="107"/>
        <v>30</v>
      </c>
      <c r="S3421" s="1" t="s">
        <v>1456</v>
      </c>
      <c r="T3421" t="s">
        <v>12455</v>
      </c>
      <c r="U3421" t="s">
        <v>12454</v>
      </c>
      <c r="V3421" t="s">
        <v>12483</v>
      </c>
      <c r="W3421" t="s">
        <v>12971</v>
      </c>
      <c r="X3421" t="s">
        <v>12949</v>
      </c>
      <c r="Y3421" t="s">
        <v>12917</v>
      </c>
    </row>
    <row r="3422" spans="1:27" x14ac:dyDescent="0.25">
      <c r="A3422" t="s">
        <v>4305</v>
      </c>
      <c r="B3422" t="s">
        <v>4938</v>
      </c>
      <c r="C3422">
        <v>520</v>
      </c>
      <c r="D3422" t="s">
        <v>4939</v>
      </c>
      <c r="E3422" t="s">
        <v>18</v>
      </c>
      <c r="F3422" t="s">
        <v>7810</v>
      </c>
      <c r="G3422" t="s">
        <v>49</v>
      </c>
      <c r="H3422" t="s">
        <v>42</v>
      </c>
      <c r="I3422" t="s">
        <v>32</v>
      </c>
      <c r="J3422" t="s">
        <v>23</v>
      </c>
      <c r="K3422">
        <v>2455642</v>
      </c>
      <c r="L3422" t="s">
        <v>8529</v>
      </c>
      <c r="M3422" t="s">
        <v>158</v>
      </c>
      <c r="N3422" t="str">
        <f t="array" ref="N3422">IF(COUNT(FIND({"数据分析","数据运营","分析师"},M3422)),"1","0")</f>
        <v>1</v>
      </c>
      <c r="O3422" t="s">
        <v>298</v>
      </c>
      <c r="P3422" t="s">
        <v>2259</v>
      </c>
      <c r="Q3422" t="str">
        <f t="shared" si="106"/>
        <v>15</v>
      </c>
      <c r="R3422" t="str">
        <f t="shared" si="107"/>
        <v>30</v>
      </c>
      <c r="S3422" s="1" t="s">
        <v>12391</v>
      </c>
      <c r="T3422" t="s">
        <v>12465</v>
      </c>
      <c r="U3422" t="s">
        <v>12477</v>
      </c>
      <c r="V3422" t="s">
        <v>12462</v>
      </c>
      <c r="W3422" s="1" t="s">
        <v>13220</v>
      </c>
      <c r="X3422" t="s">
        <v>12810</v>
      </c>
      <c r="Y3422" t="s">
        <v>13274</v>
      </c>
      <c r="Z3422" t="s">
        <v>13293</v>
      </c>
    </row>
    <row r="3423" spans="1:27" x14ac:dyDescent="0.25">
      <c r="A3423" t="s">
        <v>4305</v>
      </c>
      <c r="B3423" t="s">
        <v>8530</v>
      </c>
      <c r="C3423">
        <v>19243</v>
      </c>
      <c r="D3423" t="s">
        <v>4982</v>
      </c>
      <c r="E3423" t="s">
        <v>18</v>
      </c>
      <c r="F3423" t="s">
        <v>4365</v>
      </c>
      <c r="G3423" t="s">
        <v>20</v>
      </c>
      <c r="H3423" t="s">
        <v>21</v>
      </c>
      <c r="I3423" t="s">
        <v>32</v>
      </c>
      <c r="J3423" t="s">
        <v>1041</v>
      </c>
      <c r="K3423">
        <v>2465548</v>
      </c>
      <c r="L3423" t="s">
        <v>8531</v>
      </c>
      <c r="M3423" t="s">
        <v>479</v>
      </c>
      <c r="N3423" t="str">
        <f t="array" ref="N3423">IF(COUNT(FIND({"数据分析","数据运营","分析师"},M3423)),"1","0")</f>
        <v>0</v>
      </c>
      <c r="O3423" t="s">
        <v>815</v>
      </c>
      <c r="P3423" t="s">
        <v>2259</v>
      </c>
      <c r="Q3423" t="str">
        <f t="shared" si="106"/>
        <v>20</v>
      </c>
      <c r="R3423" t="str">
        <f t="shared" si="107"/>
        <v>40</v>
      </c>
      <c r="S3423" s="1" t="s">
        <v>12419</v>
      </c>
      <c r="T3423" t="s">
        <v>12576</v>
      </c>
      <c r="U3423" t="s">
        <v>12467</v>
      </c>
      <c r="V3423" t="s">
        <v>12534</v>
      </c>
      <c r="W3423" t="s">
        <v>12931</v>
      </c>
      <c r="X3423" t="s">
        <v>12916</v>
      </c>
      <c r="Y3423" t="s">
        <v>12956</v>
      </c>
      <c r="Z3423" t="s">
        <v>12917</v>
      </c>
    </row>
    <row r="3424" spans="1:27" x14ac:dyDescent="0.25">
      <c r="A3424" t="s">
        <v>4305</v>
      </c>
      <c r="B3424" t="s">
        <v>5124</v>
      </c>
      <c r="C3424">
        <v>4836</v>
      </c>
      <c r="D3424" t="s">
        <v>4921</v>
      </c>
      <c r="E3424" t="s">
        <v>18</v>
      </c>
      <c r="G3424" t="s">
        <v>20</v>
      </c>
      <c r="H3424" t="s">
        <v>72</v>
      </c>
      <c r="I3424" t="s">
        <v>32</v>
      </c>
      <c r="J3424" t="s">
        <v>92</v>
      </c>
      <c r="K3424">
        <v>2342529</v>
      </c>
      <c r="L3424" t="s">
        <v>8532</v>
      </c>
      <c r="M3424" t="s">
        <v>7961</v>
      </c>
      <c r="N3424" t="str">
        <f t="array" ref="N3424">IF(COUNT(FIND({"数据分析","数据运营","分析师"},M3424)),"1","0")</f>
        <v>0</v>
      </c>
      <c r="O3424" t="s">
        <v>815</v>
      </c>
      <c r="P3424" t="s">
        <v>2259</v>
      </c>
      <c r="Q3424" t="str">
        <f t="shared" si="106"/>
        <v>20</v>
      </c>
      <c r="R3424" t="str">
        <f t="shared" si="107"/>
        <v>40</v>
      </c>
      <c r="S3424" s="1" t="s">
        <v>12319</v>
      </c>
      <c r="T3424" t="s">
        <v>12464</v>
      </c>
      <c r="U3424" t="s">
        <v>12453</v>
      </c>
      <c r="V3424" t="s">
        <v>12455</v>
      </c>
      <c r="W3424" t="s">
        <v>76</v>
      </c>
    </row>
    <row r="3425" spans="1:26" x14ac:dyDescent="0.25">
      <c r="A3425" t="s">
        <v>4305</v>
      </c>
      <c r="B3425" t="s">
        <v>5306</v>
      </c>
      <c r="C3425">
        <v>91</v>
      </c>
      <c r="D3425" t="s">
        <v>5307</v>
      </c>
      <c r="E3425" t="s">
        <v>18</v>
      </c>
      <c r="F3425" t="s">
        <v>4785</v>
      </c>
      <c r="G3425" t="s">
        <v>272</v>
      </c>
      <c r="H3425" t="s">
        <v>447</v>
      </c>
      <c r="I3425" t="s">
        <v>32</v>
      </c>
      <c r="J3425" t="s">
        <v>23</v>
      </c>
      <c r="K3425">
        <v>1525184</v>
      </c>
      <c r="L3425" t="s">
        <v>8390</v>
      </c>
      <c r="M3425" t="s">
        <v>8533</v>
      </c>
      <c r="N3425" t="str">
        <f t="array" ref="N3425">IF(COUNT(FIND({"数据分析","数据运营","分析师"},M3425)),"1","0")</f>
        <v>0</v>
      </c>
      <c r="O3425" t="s">
        <v>2033</v>
      </c>
      <c r="P3425" t="s">
        <v>2259</v>
      </c>
      <c r="Q3425" t="str">
        <f t="shared" si="106"/>
        <v>25</v>
      </c>
      <c r="R3425" t="str">
        <f t="shared" si="107"/>
        <v>50</v>
      </c>
      <c r="S3425" s="1" t="s">
        <v>1583</v>
      </c>
      <c r="T3425" t="s">
        <v>12534</v>
      </c>
      <c r="U3425" t="s">
        <v>12485</v>
      </c>
      <c r="V3425" t="s">
        <v>12470</v>
      </c>
      <c r="W3425" t="s">
        <v>12971</v>
      </c>
      <c r="X3425" t="s">
        <v>12949</v>
      </c>
      <c r="Y3425" t="s">
        <v>12917</v>
      </c>
    </row>
    <row r="3426" spans="1:26" x14ac:dyDescent="0.25">
      <c r="A3426" t="s">
        <v>4305</v>
      </c>
      <c r="B3426" t="s">
        <v>8534</v>
      </c>
      <c r="C3426">
        <v>293</v>
      </c>
      <c r="D3426" t="s">
        <v>8535</v>
      </c>
      <c r="E3426" t="s">
        <v>18</v>
      </c>
      <c r="F3426" t="s">
        <v>8536</v>
      </c>
      <c r="G3426" t="s">
        <v>20</v>
      </c>
      <c r="H3426" t="s">
        <v>489</v>
      </c>
      <c r="I3426" t="s">
        <v>32</v>
      </c>
      <c r="J3426" t="s">
        <v>92</v>
      </c>
      <c r="K3426">
        <v>2444431</v>
      </c>
      <c r="L3426" t="s">
        <v>8537</v>
      </c>
      <c r="M3426" t="s">
        <v>799</v>
      </c>
      <c r="N3426" t="str">
        <f t="array" ref="N3426">IF(COUNT(FIND({"数据分析","数据运营","分析师"},M3426)),"1","0")</f>
        <v>1</v>
      </c>
      <c r="O3426" t="s">
        <v>2435</v>
      </c>
      <c r="P3426" t="s">
        <v>2259</v>
      </c>
      <c r="Q3426" t="str">
        <f t="shared" si="106"/>
        <v>30</v>
      </c>
      <c r="R3426" t="str">
        <f>Q3426</f>
        <v>30</v>
      </c>
      <c r="S3426" s="1" t="s">
        <v>8116</v>
      </c>
      <c r="T3426" t="s">
        <v>12470</v>
      </c>
      <c r="U3426" t="s">
        <v>12457</v>
      </c>
      <c r="V3426" t="s">
        <v>12454</v>
      </c>
      <c r="W3426" s="1" t="s">
        <v>42</v>
      </c>
      <c r="X3426" t="s">
        <v>13274</v>
      </c>
    </row>
    <row r="3427" spans="1:26" x14ac:dyDescent="0.25">
      <c r="A3427" t="s">
        <v>4305</v>
      </c>
      <c r="B3427" t="s">
        <v>8538</v>
      </c>
      <c r="C3427">
        <v>118346</v>
      </c>
      <c r="D3427" t="s">
        <v>4092</v>
      </c>
      <c r="E3427" t="s">
        <v>47</v>
      </c>
      <c r="F3427" t="s">
        <v>4820</v>
      </c>
      <c r="G3427" t="s">
        <v>20</v>
      </c>
      <c r="H3427" t="s">
        <v>72</v>
      </c>
      <c r="I3427" t="s">
        <v>32</v>
      </c>
      <c r="J3427" t="s">
        <v>23</v>
      </c>
      <c r="K3427">
        <v>2392154</v>
      </c>
      <c r="L3427" t="s">
        <v>8539</v>
      </c>
      <c r="M3427" t="s">
        <v>8540</v>
      </c>
      <c r="N3427" t="str">
        <f t="array" ref="N3427">IF(COUNT(FIND({"数据分析","数据运营","分析师"},M3427)),"1","0")</f>
        <v>0</v>
      </c>
      <c r="O3427" t="s">
        <v>1883</v>
      </c>
      <c r="P3427" t="s">
        <v>2259</v>
      </c>
      <c r="Q3427" t="str">
        <f t="shared" si="106"/>
        <v>30</v>
      </c>
      <c r="R3427" t="str">
        <f t="shared" si="107"/>
        <v>60</v>
      </c>
      <c r="S3427" s="1" t="s">
        <v>2061</v>
      </c>
      <c r="T3427" t="s">
        <v>12456</v>
      </c>
      <c r="U3427" t="s">
        <v>12467</v>
      </c>
      <c r="V3427" t="s">
        <v>12470</v>
      </c>
      <c r="W3427" t="s">
        <v>12931</v>
      </c>
      <c r="X3427" t="s">
        <v>12956</v>
      </c>
      <c r="Y3427" t="s">
        <v>13019</v>
      </c>
      <c r="Z3427" t="s">
        <v>12917</v>
      </c>
    </row>
    <row r="3428" spans="1:26" x14ac:dyDescent="0.25">
      <c r="A3428" t="s">
        <v>4305</v>
      </c>
      <c r="B3428" t="s">
        <v>4927</v>
      </c>
      <c r="C3428">
        <v>1650</v>
      </c>
      <c r="D3428" t="s">
        <v>4928</v>
      </c>
      <c r="E3428" t="s">
        <v>18</v>
      </c>
      <c r="F3428" t="s">
        <v>4918</v>
      </c>
      <c r="G3428" t="s">
        <v>475</v>
      </c>
      <c r="H3428" t="s">
        <v>130</v>
      </c>
      <c r="I3428" t="s">
        <v>32</v>
      </c>
      <c r="J3428" t="s">
        <v>274</v>
      </c>
      <c r="K3428">
        <v>2579818</v>
      </c>
      <c r="L3428" t="s">
        <v>8541</v>
      </c>
      <c r="M3428" t="s">
        <v>8542</v>
      </c>
      <c r="N3428" t="str">
        <f t="array" ref="N3428">IF(COUNT(FIND({"数据分析","数据运营","分析师"},M3428)),"1","0")</f>
        <v>0</v>
      </c>
      <c r="O3428" t="s">
        <v>231</v>
      </c>
      <c r="P3428" t="s">
        <v>2259</v>
      </c>
      <c r="Q3428" t="str">
        <f t="shared" si="106"/>
        <v>15</v>
      </c>
      <c r="R3428" t="str">
        <f t="shared" si="107"/>
        <v>25</v>
      </c>
      <c r="S3428" s="1" t="s">
        <v>12319</v>
      </c>
      <c r="T3428" t="s">
        <v>12541</v>
      </c>
      <c r="U3428" t="s">
        <v>12680</v>
      </c>
      <c r="V3428" t="s">
        <v>12470</v>
      </c>
      <c r="W3428" t="s">
        <v>12938</v>
      </c>
      <c r="X3428" t="s">
        <v>13010</v>
      </c>
      <c r="Y3428" t="s">
        <v>13103</v>
      </c>
    </row>
    <row r="3429" spans="1:26" x14ac:dyDescent="0.25">
      <c r="A3429" t="s">
        <v>4305</v>
      </c>
      <c r="B3429" t="s">
        <v>8543</v>
      </c>
      <c r="C3429">
        <v>2298</v>
      </c>
      <c r="D3429" t="s">
        <v>8544</v>
      </c>
      <c r="E3429" t="s">
        <v>18</v>
      </c>
      <c r="F3429" t="s">
        <v>4720</v>
      </c>
      <c r="G3429" t="s">
        <v>20</v>
      </c>
      <c r="H3429" t="s">
        <v>72</v>
      </c>
      <c r="I3429" t="s">
        <v>32</v>
      </c>
      <c r="J3429" t="s">
        <v>33</v>
      </c>
      <c r="K3429">
        <v>2503807</v>
      </c>
      <c r="L3429" t="s">
        <v>790</v>
      </c>
      <c r="M3429" t="s">
        <v>8545</v>
      </c>
      <c r="N3429" t="str">
        <f t="array" ref="N3429">IF(COUNT(FIND({"数据分析","数据运营","分析师"},M3429)),"1","0")</f>
        <v>1</v>
      </c>
      <c r="O3429" t="s">
        <v>492</v>
      </c>
      <c r="P3429" t="s">
        <v>2259</v>
      </c>
      <c r="Q3429" t="str">
        <f t="shared" si="106"/>
        <v>20</v>
      </c>
      <c r="R3429" t="str">
        <f t="shared" si="107"/>
        <v>30</v>
      </c>
      <c r="S3429" s="1" t="s">
        <v>12320</v>
      </c>
      <c r="T3429" t="s">
        <v>12456</v>
      </c>
      <c r="U3429" t="s">
        <v>12454</v>
      </c>
      <c r="V3429" t="s">
        <v>12467</v>
      </c>
      <c r="W3429" s="1" t="s">
        <v>42</v>
      </c>
      <c r="X3429" t="s">
        <v>13274</v>
      </c>
    </row>
    <row r="3430" spans="1:26" x14ac:dyDescent="0.25">
      <c r="A3430" t="s">
        <v>4305</v>
      </c>
      <c r="B3430" t="s">
        <v>8546</v>
      </c>
      <c r="C3430">
        <v>43736</v>
      </c>
      <c r="D3430" t="s">
        <v>8547</v>
      </c>
      <c r="E3430" t="s">
        <v>30</v>
      </c>
      <c r="F3430" t="s">
        <v>5940</v>
      </c>
      <c r="G3430" t="s">
        <v>20</v>
      </c>
      <c r="H3430" t="s">
        <v>58</v>
      </c>
      <c r="I3430" t="s">
        <v>32</v>
      </c>
      <c r="J3430" t="s">
        <v>23</v>
      </c>
      <c r="K3430">
        <v>2268964</v>
      </c>
      <c r="L3430" t="s">
        <v>8548</v>
      </c>
      <c r="M3430" t="s">
        <v>586</v>
      </c>
      <c r="N3430" t="str">
        <f t="array" ref="N3430">IF(COUNT(FIND({"数据分析","数据运营","分析师"},M3430)),"1","0")</f>
        <v>1</v>
      </c>
      <c r="O3430" t="s">
        <v>8549</v>
      </c>
      <c r="P3430" t="s">
        <v>2259</v>
      </c>
      <c r="Q3430" t="str">
        <f t="shared" si="106"/>
        <v>13</v>
      </c>
      <c r="R3430" t="str">
        <f t="shared" si="107"/>
        <v>16</v>
      </c>
      <c r="S3430" s="1" t="s">
        <v>12320</v>
      </c>
      <c r="T3430" t="s">
        <v>12454</v>
      </c>
      <c r="U3430" t="s">
        <v>12475</v>
      </c>
      <c r="V3430" t="s">
        <v>12489</v>
      </c>
      <c r="W3430" s="1" t="s">
        <v>138</v>
      </c>
      <c r="X3430" t="s">
        <v>13321</v>
      </c>
      <c r="Y3430" t="s">
        <v>13283</v>
      </c>
    </row>
    <row r="3431" spans="1:26" x14ac:dyDescent="0.25">
      <c r="A3431" t="s">
        <v>4305</v>
      </c>
      <c r="B3431" t="s">
        <v>2859</v>
      </c>
      <c r="C3431">
        <v>1575</v>
      </c>
      <c r="D3431" t="s">
        <v>2860</v>
      </c>
      <c r="E3431" t="s">
        <v>18</v>
      </c>
      <c r="F3431" t="s">
        <v>4379</v>
      </c>
      <c r="G3431" t="s">
        <v>20</v>
      </c>
      <c r="H3431" t="s">
        <v>72</v>
      </c>
      <c r="I3431" t="s">
        <v>32</v>
      </c>
      <c r="J3431" t="s">
        <v>274</v>
      </c>
      <c r="K3431">
        <v>2222807</v>
      </c>
      <c r="L3431" t="s">
        <v>8550</v>
      </c>
      <c r="M3431" t="s">
        <v>1537</v>
      </c>
      <c r="N3431" t="str">
        <f t="array" ref="N3431">IF(COUNT(FIND({"数据分析","数据运营","分析师"},M3431)),"1","0")</f>
        <v>0</v>
      </c>
      <c r="O3431" t="s">
        <v>815</v>
      </c>
      <c r="P3431" t="s">
        <v>2259</v>
      </c>
      <c r="Q3431" t="str">
        <f t="shared" si="106"/>
        <v>20</v>
      </c>
      <c r="R3431" t="str">
        <f t="shared" si="107"/>
        <v>40</v>
      </c>
      <c r="S3431" s="1" t="s">
        <v>8116</v>
      </c>
      <c r="T3431" t="s">
        <v>12460</v>
      </c>
      <c r="U3431" t="s">
        <v>12470</v>
      </c>
      <c r="V3431" t="s">
        <v>12465</v>
      </c>
      <c r="W3431" t="s">
        <v>12928</v>
      </c>
      <c r="X3431" t="s">
        <v>12917</v>
      </c>
    </row>
    <row r="3432" spans="1:26" x14ac:dyDescent="0.25">
      <c r="A3432" t="s">
        <v>4305</v>
      </c>
      <c r="B3432" t="s">
        <v>5073</v>
      </c>
      <c r="C3432">
        <v>25322</v>
      </c>
      <c r="D3432" t="s">
        <v>5074</v>
      </c>
      <c r="E3432" t="s">
        <v>18</v>
      </c>
      <c r="F3432" t="s">
        <v>4379</v>
      </c>
      <c r="G3432" t="s">
        <v>20</v>
      </c>
      <c r="H3432" t="s">
        <v>21</v>
      </c>
      <c r="I3432" t="s">
        <v>22</v>
      </c>
      <c r="J3432" t="s">
        <v>274</v>
      </c>
      <c r="K3432">
        <v>2491294</v>
      </c>
      <c r="L3432" t="s">
        <v>8551</v>
      </c>
      <c r="M3432" t="s">
        <v>624</v>
      </c>
      <c r="N3432" t="str">
        <f t="array" ref="N3432">IF(COUNT(FIND({"数据分析","数据运营","分析师"},M3432)),"1","0")</f>
        <v>0</v>
      </c>
      <c r="O3432" t="s">
        <v>492</v>
      </c>
      <c r="P3432" t="s">
        <v>2259</v>
      </c>
      <c r="Q3432" t="str">
        <f t="shared" si="106"/>
        <v>20</v>
      </c>
      <c r="R3432" t="str">
        <f t="shared" si="107"/>
        <v>30</v>
      </c>
      <c r="S3432" s="1" t="s">
        <v>1456</v>
      </c>
      <c r="T3432" t="s">
        <v>12462</v>
      </c>
      <c r="U3432" t="s">
        <v>12465</v>
      </c>
      <c r="V3432" t="s">
        <v>12454</v>
      </c>
      <c r="W3432" t="s">
        <v>76</v>
      </c>
    </row>
    <row r="3433" spans="1:26" x14ac:dyDescent="0.25">
      <c r="A3433" t="s">
        <v>4305</v>
      </c>
      <c r="B3433" t="s">
        <v>7179</v>
      </c>
      <c r="C3433">
        <v>150438</v>
      </c>
      <c r="D3433" t="s">
        <v>7180</v>
      </c>
      <c r="E3433" t="s">
        <v>135</v>
      </c>
      <c r="G3433" t="s">
        <v>20</v>
      </c>
      <c r="H3433" t="s">
        <v>72</v>
      </c>
      <c r="I3433" t="s">
        <v>22</v>
      </c>
      <c r="J3433" t="s">
        <v>142</v>
      </c>
      <c r="K3433">
        <v>2430263</v>
      </c>
      <c r="L3433" t="s">
        <v>7181</v>
      </c>
      <c r="M3433" t="s">
        <v>1835</v>
      </c>
      <c r="N3433" t="str">
        <f t="array" ref="N3433">IF(COUNT(FIND({"数据分析","数据运营","分析师"},M3433)),"1","0")</f>
        <v>0</v>
      </c>
      <c r="O3433" t="s">
        <v>1784</v>
      </c>
      <c r="P3433" t="s">
        <v>2259</v>
      </c>
      <c r="Q3433" t="str">
        <f t="shared" si="106"/>
        <v>25</v>
      </c>
      <c r="R3433" t="str">
        <f t="shared" si="107"/>
        <v>35</v>
      </c>
      <c r="W3433" t="s">
        <v>12996</v>
      </c>
      <c r="X3433" t="s">
        <v>12917</v>
      </c>
    </row>
    <row r="3434" spans="1:26" x14ac:dyDescent="0.25">
      <c r="A3434" t="s">
        <v>4305</v>
      </c>
      <c r="B3434" t="s">
        <v>8552</v>
      </c>
      <c r="C3434">
        <v>2098</v>
      </c>
      <c r="D3434" t="s">
        <v>8553</v>
      </c>
      <c r="E3434" t="s">
        <v>30</v>
      </c>
      <c r="F3434" t="s">
        <v>5198</v>
      </c>
      <c r="G3434" t="s">
        <v>272</v>
      </c>
      <c r="H3434" t="s">
        <v>788</v>
      </c>
      <c r="I3434" t="s">
        <v>32</v>
      </c>
      <c r="J3434" t="s">
        <v>23</v>
      </c>
      <c r="K3434">
        <v>2341489</v>
      </c>
      <c r="L3434" t="s">
        <v>8554</v>
      </c>
      <c r="M3434" t="s">
        <v>8555</v>
      </c>
      <c r="N3434" t="str">
        <f t="array" ref="N3434">IF(COUNT(FIND({"数据分析","数据运营","分析师"},M3434)),"1","0")</f>
        <v>0</v>
      </c>
      <c r="O3434" t="s">
        <v>815</v>
      </c>
      <c r="P3434" t="s">
        <v>2259</v>
      </c>
      <c r="Q3434" t="str">
        <f t="shared" si="106"/>
        <v>20</v>
      </c>
      <c r="R3434" t="str">
        <f t="shared" si="107"/>
        <v>40</v>
      </c>
      <c r="S3434" s="1" t="s">
        <v>12331</v>
      </c>
      <c r="T3434" t="s">
        <v>12454</v>
      </c>
      <c r="U3434" t="s">
        <v>12475</v>
      </c>
      <c r="V3434" t="s">
        <v>12477</v>
      </c>
      <c r="W3434" t="s">
        <v>12971</v>
      </c>
      <c r="X3434" t="s">
        <v>12949</v>
      </c>
      <c r="Y3434" t="s">
        <v>12964</v>
      </c>
      <c r="Z3434" t="s">
        <v>12917</v>
      </c>
    </row>
    <row r="3435" spans="1:26" x14ac:dyDescent="0.25">
      <c r="A3435" t="s">
        <v>4305</v>
      </c>
      <c r="B3435" t="s">
        <v>8514</v>
      </c>
      <c r="C3435">
        <v>126702</v>
      </c>
      <c r="D3435" t="s">
        <v>8515</v>
      </c>
      <c r="E3435" t="s">
        <v>47</v>
      </c>
      <c r="F3435" t="s">
        <v>4326</v>
      </c>
      <c r="G3435" t="s">
        <v>41</v>
      </c>
      <c r="H3435" t="s">
        <v>104</v>
      </c>
      <c r="I3435" t="s">
        <v>32</v>
      </c>
      <c r="J3435" t="s">
        <v>73</v>
      </c>
      <c r="K3435">
        <v>2054682</v>
      </c>
      <c r="L3435" t="s">
        <v>8556</v>
      </c>
      <c r="M3435" t="s">
        <v>2310</v>
      </c>
      <c r="N3435" t="str">
        <f t="array" ref="N3435">IF(COUNT(FIND({"数据分析","数据运营","分析师"},M3435)),"1","0")</f>
        <v>1</v>
      </c>
      <c r="O3435" t="s">
        <v>3645</v>
      </c>
      <c r="P3435" t="s">
        <v>2259</v>
      </c>
      <c r="Q3435" t="str">
        <f t="shared" si="106"/>
        <v>25</v>
      </c>
      <c r="R3435" t="str">
        <f>Q3435</f>
        <v>25</v>
      </c>
      <c r="S3435" s="1" t="s">
        <v>2061</v>
      </c>
      <c r="T3435" t="s">
        <v>12474</v>
      </c>
      <c r="U3435" t="s">
        <v>12457</v>
      </c>
      <c r="V3435" t="s">
        <v>12477</v>
      </c>
      <c r="W3435" s="1" t="s">
        <v>42</v>
      </c>
      <c r="X3435" t="s">
        <v>13274</v>
      </c>
    </row>
    <row r="3436" spans="1:26" x14ac:dyDescent="0.25">
      <c r="A3436" t="s">
        <v>4305</v>
      </c>
      <c r="B3436" t="s">
        <v>6633</v>
      </c>
      <c r="C3436">
        <v>4148</v>
      </c>
      <c r="D3436" t="s">
        <v>6634</v>
      </c>
      <c r="E3436" t="s">
        <v>18</v>
      </c>
      <c r="F3436" t="s">
        <v>5101</v>
      </c>
      <c r="G3436" t="s">
        <v>20</v>
      </c>
      <c r="H3436" t="s">
        <v>21</v>
      </c>
      <c r="I3436" t="s">
        <v>32</v>
      </c>
      <c r="J3436" t="s">
        <v>345</v>
      </c>
      <c r="K3436">
        <v>2105058</v>
      </c>
      <c r="L3436" t="s">
        <v>8557</v>
      </c>
      <c r="M3436" t="s">
        <v>8103</v>
      </c>
      <c r="N3436" t="str">
        <f t="array" ref="N3436">IF(COUNT(FIND({"数据分析","数据运营","分析师"},M3436)),"1","0")</f>
        <v>0</v>
      </c>
      <c r="O3436" t="s">
        <v>8558</v>
      </c>
      <c r="P3436" t="s">
        <v>2259</v>
      </c>
      <c r="Q3436" t="str">
        <f t="shared" si="106"/>
        <v>25</v>
      </c>
      <c r="R3436" t="str">
        <f t="shared" si="107"/>
        <v>32</v>
      </c>
      <c r="S3436" s="1" t="s">
        <v>12406</v>
      </c>
      <c r="T3436" t="s">
        <v>12561</v>
      </c>
      <c r="U3436" t="s">
        <v>12705</v>
      </c>
      <c r="V3436" t="s">
        <v>12464</v>
      </c>
      <c r="W3436" t="s">
        <v>12958</v>
      </c>
      <c r="X3436" t="s">
        <v>13017</v>
      </c>
      <c r="Y3436" t="s">
        <v>12920</v>
      </c>
      <c r="Z3436" t="s">
        <v>13167</v>
      </c>
    </row>
    <row r="3437" spans="1:26" x14ac:dyDescent="0.25">
      <c r="A3437" t="s">
        <v>4305</v>
      </c>
      <c r="B3437" t="s">
        <v>5374</v>
      </c>
      <c r="C3437">
        <v>39934</v>
      </c>
      <c r="D3437" t="s">
        <v>5375</v>
      </c>
      <c r="E3437" t="s">
        <v>47</v>
      </c>
      <c r="F3437" t="s">
        <v>4833</v>
      </c>
      <c r="G3437" t="s">
        <v>20</v>
      </c>
      <c r="H3437" t="s">
        <v>739</v>
      </c>
      <c r="I3437" t="s">
        <v>32</v>
      </c>
      <c r="J3437" t="s">
        <v>73</v>
      </c>
      <c r="K3437">
        <v>2081167</v>
      </c>
      <c r="L3437" t="s">
        <v>8559</v>
      </c>
      <c r="M3437" t="s">
        <v>2075</v>
      </c>
      <c r="N3437" t="str">
        <f t="array" ref="N3437">IF(COUNT(FIND({"数据分析","数据运营","分析师"},M3437)),"1","0")</f>
        <v>0</v>
      </c>
      <c r="O3437" t="s">
        <v>298</v>
      </c>
      <c r="P3437" t="s">
        <v>2259</v>
      </c>
      <c r="Q3437" t="str">
        <f t="shared" si="106"/>
        <v>15</v>
      </c>
      <c r="R3437" t="str">
        <f t="shared" si="107"/>
        <v>30</v>
      </c>
      <c r="S3437" s="1" t="s">
        <v>12320</v>
      </c>
      <c r="T3437" t="s">
        <v>12475</v>
      </c>
      <c r="U3437" t="s">
        <v>12467</v>
      </c>
      <c r="V3437" t="s">
        <v>12489</v>
      </c>
      <c r="W3437" t="s">
        <v>12931</v>
      </c>
      <c r="X3437" t="s">
        <v>13004</v>
      </c>
      <c r="Y3437" t="s">
        <v>12917</v>
      </c>
    </row>
    <row r="3438" spans="1:26" x14ac:dyDescent="0.25">
      <c r="A3438" t="s">
        <v>4305</v>
      </c>
      <c r="B3438" t="s">
        <v>4792</v>
      </c>
      <c r="C3438">
        <v>106303</v>
      </c>
      <c r="D3438" t="s">
        <v>4792</v>
      </c>
      <c r="E3438" t="s">
        <v>18</v>
      </c>
      <c r="G3438" t="s">
        <v>20</v>
      </c>
      <c r="H3438" t="s">
        <v>72</v>
      </c>
      <c r="I3438" t="s">
        <v>32</v>
      </c>
      <c r="J3438" t="s">
        <v>812</v>
      </c>
      <c r="K3438">
        <v>2158379</v>
      </c>
      <c r="L3438" t="s">
        <v>4793</v>
      </c>
      <c r="M3438" t="s">
        <v>8560</v>
      </c>
      <c r="N3438" t="str">
        <f t="array" ref="N3438">IF(COUNT(FIND({"数据分析","数据运营","分析师"},M3438)),"1","0")</f>
        <v>0</v>
      </c>
      <c r="O3438" t="s">
        <v>1977</v>
      </c>
      <c r="P3438" t="s">
        <v>2259</v>
      </c>
      <c r="Q3438" t="str">
        <f t="shared" si="106"/>
        <v>25</v>
      </c>
      <c r="R3438" t="str">
        <f t="shared" si="107"/>
        <v>40</v>
      </c>
      <c r="S3438" s="1" t="s">
        <v>12320</v>
      </c>
      <c r="T3438" t="s">
        <v>12461</v>
      </c>
      <c r="U3438" t="s">
        <v>12562</v>
      </c>
      <c r="V3438" t="s">
        <v>12833</v>
      </c>
      <c r="W3438" t="s">
        <v>12929</v>
      </c>
      <c r="X3438" t="s">
        <v>12919</v>
      </c>
      <c r="Y3438" t="s">
        <v>12949</v>
      </c>
      <c r="Z3438" t="s">
        <v>12917</v>
      </c>
    </row>
    <row r="3439" spans="1:26" x14ac:dyDescent="0.25">
      <c r="A3439" t="s">
        <v>4305</v>
      </c>
      <c r="B3439" t="s">
        <v>7887</v>
      </c>
      <c r="C3439">
        <v>149250</v>
      </c>
      <c r="D3439" t="s">
        <v>7888</v>
      </c>
      <c r="E3439" t="s">
        <v>39</v>
      </c>
      <c r="G3439" t="s">
        <v>20</v>
      </c>
      <c r="H3439" t="s">
        <v>797</v>
      </c>
      <c r="I3439" t="s">
        <v>22</v>
      </c>
      <c r="J3439" t="s">
        <v>274</v>
      </c>
      <c r="K3439">
        <v>2399790</v>
      </c>
      <c r="L3439" t="s">
        <v>8561</v>
      </c>
      <c r="M3439" t="s">
        <v>8562</v>
      </c>
      <c r="N3439" t="str">
        <f t="array" ref="N3439">IF(COUNT(FIND({"数据分析","数据运营","分析师"},M3439)),"1","0")</f>
        <v>0</v>
      </c>
      <c r="O3439" t="s">
        <v>492</v>
      </c>
      <c r="P3439" t="s">
        <v>2259</v>
      </c>
      <c r="Q3439" t="str">
        <f t="shared" si="106"/>
        <v>20</v>
      </c>
      <c r="R3439" t="str">
        <f t="shared" si="107"/>
        <v>30</v>
      </c>
      <c r="S3439" s="1" t="s">
        <v>1456</v>
      </c>
      <c r="T3439" t="s">
        <v>12456</v>
      </c>
      <c r="U3439" t="s">
        <v>12455</v>
      </c>
      <c r="V3439" t="s">
        <v>12454</v>
      </c>
      <c r="W3439" t="s">
        <v>12931</v>
      </c>
      <c r="X3439" t="s">
        <v>13019</v>
      </c>
      <c r="Y3439" t="s">
        <v>12917</v>
      </c>
    </row>
    <row r="3440" spans="1:26" x14ac:dyDescent="0.25">
      <c r="A3440" t="s">
        <v>4305</v>
      </c>
      <c r="B3440" t="s">
        <v>8563</v>
      </c>
      <c r="C3440">
        <v>103644</v>
      </c>
      <c r="D3440" t="s">
        <v>8564</v>
      </c>
      <c r="E3440" t="s">
        <v>18</v>
      </c>
      <c r="F3440" t="s">
        <v>4871</v>
      </c>
      <c r="G3440" t="s">
        <v>20</v>
      </c>
      <c r="H3440" t="s">
        <v>489</v>
      </c>
      <c r="I3440" t="s">
        <v>32</v>
      </c>
      <c r="J3440" t="s">
        <v>73</v>
      </c>
      <c r="K3440">
        <v>2424635</v>
      </c>
      <c r="L3440" t="s">
        <v>8565</v>
      </c>
      <c r="M3440" t="s">
        <v>586</v>
      </c>
      <c r="N3440" t="str">
        <f t="array" ref="N3440">IF(COUNT(FIND({"数据分析","数据运营","分析师"},M3440)),"1","0")</f>
        <v>1</v>
      </c>
      <c r="O3440" t="s">
        <v>298</v>
      </c>
      <c r="P3440" t="s">
        <v>2259</v>
      </c>
      <c r="Q3440" t="str">
        <f t="shared" si="106"/>
        <v>15</v>
      </c>
      <c r="R3440" t="str">
        <f t="shared" si="107"/>
        <v>30</v>
      </c>
      <c r="S3440" s="1" t="s">
        <v>1456</v>
      </c>
      <c r="T3440" t="s">
        <v>12454</v>
      </c>
      <c r="U3440" t="s">
        <v>12457</v>
      </c>
      <c r="V3440" t="s">
        <v>12479</v>
      </c>
      <c r="W3440" s="1" t="s">
        <v>138</v>
      </c>
      <c r="X3440" t="s">
        <v>13283</v>
      </c>
    </row>
    <row r="3441" spans="1:27" x14ac:dyDescent="0.25">
      <c r="A3441" t="s">
        <v>4305</v>
      </c>
      <c r="B3441" t="s">
        <v>7671</v>
      </c>
      <c r="C3441">
        <v>53330</v>
      </c>
      <c r="D3441" t="s">
        <v>7672</v>
      </c>
      <c r="E3441" t="s">
        <v>47</v>
      </c>
      <c r="G3441" t="s">
        <v>41</v>
      </c>
      <c r="H3441" t="s">
        <v>104</v>
      </c>
      <c r="I3441" t="s">
        <v>32</v>
      </c>
      <c r="J3441" t="s">
        <v>245</v>
      </c>
      <c r="K3441">
        <v>2406841</v>
      </c>
      <c r="L3441" t="s">
        <v>8246</v>
      </c>
      <c r="M3441" t="s">
        <v>2310</v>
      </c>
      <c r="N3441" t="str">
        <f t="array" ref="N3441">IF(COUNT(FIND({"数据分析","数据运营","分析师"},M3441)),"1","0")</f>
        <v>1</v>
      </c>
      <c r="O3441" t="s">
        <v>2487</v>
      </c>
      <c r="P3441" t="s">
        <v>2259</v>
      </c>
      <c r="Q3441" t="str">
        <f t="shared" si="106"/>
        <v>30</v>
      </c>
      <c r="R3441" t="str">
        <f t="shared" si="107"/>
        <v>40</v>
      </c>
      <c r="S3441" s="1" t="s">
        <v>12320</v>
      </c>
      <c r="T3441" t="s">
        <v>12464</v>
      </c>
      <c r="U3441" t="s">
        <v>12456</v>
      </c>
      <c r="V3441" t="s">
        <v>12454</v>
      </c>
      <c r="W3441" s="1" t="s">
        <v>42</v>
      </c>
      <c r="X3441" t="s">
        <v>13274</v>
      </c>
    </row>
    <row r="3442" spans="1:27" x14ac:dyDescent="0.25">
      <c r="A3442" t="s">
        <v>4305</v>
      </c>
      <c r="B3442" t="s">
        <v>8566</v>
      </c>
      <c r="C3442">
        <v>34406</v>
      </c>
      <c r="D3442" t="s">
        <v>8567</v>
      </c>
      <c r="E3442" t="s">
        <v>47</v>
      </c>
      <c r="F3442" t="s">
        <v>4399</v>
      </c>
      <c r="G3442" t="s">
        <v>20</v>
      </c>
      <c r="H3442" t="s">
        <v>72</v>
      </c>
      <c r="I3442" t="s">
        <v>32</v>
      </c>
      <c r="J3442" t="s">
        <v>2093</v>
      </c>
      <c r="K3442">
        <v>2521276</v>
      </c>
      <c r="L3442" t="s">
        <v>8568</v>
      </c>
      <c r="M3442" t="s">
        <v>1676</v>
      </c>
      <c r="N3442" t="str">
        <f t="array" ref="N3442">IF(COUNT(FIND({"数据分析","数据运营","分析师"},M3442)),"1","0")</f>
        <v>0</v>
      </c>
      <c r="O3442" t="s">
        <v>815</v>
      </c>
      <c r="P3442" t="s">
        <v>2259</v>
      </c>
      <c r="Q3442" t="str">
        <f t="shared" si="106"/>
        <v>20</v>
      </c>
      <c r="R3442" t="str">
        <f t="shared" si="107"/>
        <v>40</v>
      </c>
      <c r="S3442" s="1" t="s">
        <v>12420</v>
      </c>
      <c r="T3442" t="s">
        <v>12456</v>
      </c>
      <c r="U3442" t="s">
        <v>12721</v>
      </c>
      <c r="V3442" t="s">
        <v>12470</v>
      </c>
      <c r="W3442" t="s">
        <v>12931</v>
      </c>
      <c r="X3442" t="s">
        <v>13019</v>
      </c>
      <c r="Y3442" t="s">
        <v>12917</v>
      </c>
    </row>
    <row r="3443" spans="1:27" x14ac:dyDescent="0.25">
      <c r="A3443" t="s">
        <v>4305</v>
      </c>
      <c r="B3443" t="s">
        <v>4410</v>
      </c>
      <c r="C3443">
        <v>7600</v>
      </c>
      <c r="D3443" t="s">
        <v>4411</v>
      </c>
      <c r="E3443" t="s">
        <v>47</v>
      </c>
      <c r="F3443" t="s">
        <v>4412</v>
      </c>
      <c r="G3443" t="s">
        <v>49</v>
      </c>
      <c r="H3443" t="s">
        <v>1082</v>
      </c>
      <c r="I3443" t="s">
        <v>32</v>
      </c>
      <c r="J3443" t="s">
        <v>23</v>
      </c>
      <c r="K3443">
        <v>601305</v>
      </c>
      <c r="L3443" t="s">
        <v>8569</v>
      </c>
      <c r="M3443" t="s">
        <v>8570</v>
      </c>
      <c r="N3443" t="str">
        <f t="array" ref="N3443">IF(COUNT(FIND({"数据分析","数据运营","分析师"},M3443)),"1","0")</f>
        <v>0</v>
      </c>
      <c r="O3443" t="s">
        <v>488</v>
      </c>
      <c r="P3443" t="s">
        <v>2259</v>
      </c>
      <c r="Q3443" t="str">
        <f t="shared" si="106"/>
        <v>20</v>
      </c>
      <c r="R3443" t="str">
        <f t="shared" si="107"/>
        <v>25</v>
      </c>
      <c r="S3443" s="1" t="s">
        <v>8116</v>
      </c>
      <c r="T3443" t="s">
        <v>12529</v>
      </c>
      <c r="U3443" t="s">
        <v>12477</v>
      </c>
      <c r="V3443" t="s">
        <v>12822</v>
      </c>
      <c r="W3443" t="s">
        <v>13168</v>
      </c>
      <c r="X3443" t="s">
        <v>12925</v>
      </c>
      <c r="Y3443" t="s">
        <v>12926</v>
      </c>
      <c r="Z3443" t="s">
        <v>12927</v>
      </c>
      <c r="AA3443" t="s">
        <v>12917</v>
      </c>
    </row>
    <row r="3444" spans="1:27" x14ac:dyDescent="0.25">
      <c r="A3444" t="s">
        <v>4305</v>
      </c>
      <c r="B3444" t="s">
        <v>8571</v>
      </c>
      <c r="C3444">
        <v>34679</v>
      </c>
      <c r="D3444" t="s">
        <v>8572</v>
      </c>
      <c r="E3444" t="s">
        <v>47</v>
      </c>
      <c r="F3444" t="s">
        <v>8573</v>
      </c>
      <c r="G3444" t="s">
        <v>49</v>
      </c>
      <c r="H3444" t="s">
        <v>1364</v>
      </c>
      <c r="I3444" t="s">
        <v>32</v>
      </c>
      <c r="J3444" t="s">
        <v>812</v>
      </c>
      <c r="K3444">
        <v>2325007</v>
      </c>
      <c r="L3444" t="s">
        <v>8574</v>
      </c>
      <c r="M3444" t="s">
        <v>8575</v>
      </c>
      <c r="N3444" t="str">
        <f t="array" ref="N3444">IF(COUNT(FIND({"数据分析","数据运营","分析师"},M3444)),"1","0")</f>
        <v>0</v>
      </c>
      <c r="O3444" t="s">
        <v>298</v>
      </c>
      <c r="P3444" t="s">
        <v>2259</v>
      </c>
      <c r="Q3444" t="str">
        <f t="shared" si="106"/>
        <v>15</v>
      </c>
      <c r="R3444" t="str">
        <f t="shared" si="107"/>
        <v>30</v>
      </c>
      <c r="S3444" s="1" t="s">
        <v>12421</v>
      </c>
      <c r="T3444" t="s">
        <v>12454</v>
      </c>
      <c r="U3444" t="s">
        <v>12467</v>
      </c>
      <c r="V3444" t="s">
        <v>12477</v>
      </c>
      <c r="W3444" t="s">
        <v>13016</v>
      </c>
      <c r="X3444" t="s">
        <v>12917</v>
      </c>
    </row>
    <row r="3445" spans="1:27" x14ac:dyDescent="0.25">
      <c r="A3445" t="s">
        <v>4305</v>
      </c>
      <c r="B3445" t="s">
        <v>5306</v>
      </c>
      <c r="C3445">
        <v>91</v>
      </c>
      <c r="D3445" t="s">
        <v>5307</v>
      </c>
      <c r="E3445" t="s">
        <v>18</v>
      </c>
      <c r="F3445" t="s">
        <v>4785</v>
      </c>
      <c r="G3445" t="s">
        <v>272</v>
      </c>
      <c r="H3445" t="s">
        <v>447</v>
      </c>
      <c r="I3445" t="s">
        <v>32</v>
      </c>
      <c r="J3445" t="s">
        <v>23</v>
      </c>
      <c r="K3445">
        <v>2336480</v>
      </c>
      <c r="L3445" t="s">
        <v>8576</v>
      </c>
      <c r="M3445" t="s">
        <v>8577</v>
      </c>
      <c r="N3445" t="str">
        <f t="array" ref="N3445">IF(COUNT(FIND({"数据分析","数据运营","分析师"},M3445)),"1","0")</f>
        <v>0</v>
      </c>
      <c r="O3445" t="s">
        <v>8337</v>
      </c>
      <c r="P3445" t="s">
        <v>2259</v>
      </c>
      <c r="Q3445" t="str">
        <f t="shared" si="106"/>
        <v>35</v>
      </c>
      <c r="R3445" t="str">
        <f t="shared" si="107"/>
        <v>50</v>
      </c>
      <c r="S3445" s="1" t="s">
        <v>1583</v>
      </c>
      <c r="T3445" t="s">
        <v>12534</v>
      </c>
      <c r="U3445" t="s">
        <v>12485</v>
      </c>
      <c r="V3445" t="s">
        <v>12470</v>
      </c>
      <c r="W3445" t="s">
        <v>12971</v>
      </c>
      <c r="X3445" t="s">
        <v>12949</v>
      </c>
      <c r="Y3445" t="s">
        <v>12917</v>
      </c>
    </row>
    <row r="3446" spans="1:27" x14ac:dyDescent="0.25">
      <c r="A3446" t="s">
        <v>4305</v>
      </c>
      <c r="B3446" t="s">
        <v>8578</v>
      </c>
      <c r="C3446">
        <v>1561</v>
      </c>
      <c r="D3446" t="s">
        <v>8579</v>
      </c>
      <c r="E3446" t="s">
        <v>47</v>
      </c>
      <c r="F3446" t="s">
        <v>4522</v>
      </c>
      <c r="G3446" t="s">
        <v>130</v>
      </c>
      <c r="H3446" t="s">
        <v>130</v>
      </c>
      <c r="I3446" t="s">
        <v>32</v>
      </c>
      <c r="J3446" t="s">
        <v>1705</v>
      </c>
      <c r="K3446">
        <v>2300706</v>
      </c>
      <c r="L3446" t="s">
        <v>8580</v>
      </c>
      <c r="M3446" t="s">
        <v>8581</v>
      </c>
      <c r="N3446" t="str">
        <f t="array" ref="N3446">IF(COUNT(FIND({"数据分析","数据运营","分析师"},M3446)),"1","0")</f>
        <v>0</v>
      </c>
      <c r="O3446" t="s">
        <v>189</v>
      </c>
      <c r="P3446" t="s">
        <v>2259</v>
      </c>
      <c r="Q3446" t="str">
        <f t="shared" si="106"/>
        <v>10</v>
      </c>
      <c r="R3446" t="str">
        <f t="shared" si="107"/>
        <v>20</v>
      </c>
      <c r="S3446" s="1" t="s">
        <v>12422</v>
      </c>
      <c r="T3446" t="s">
        <v>12577</v>
      </c>
      <c r="U3446" t="s">
        <v>12722</v>
      </c>
      <c r="V3446" t="s">
        <v>12874</v>
      </c>
      <c r="W3446" t="s">
        <v>12979</v>
      </c>
      <c r="X3446" t="s">
        <v>13045</v>
      </c>
      <c r="Y3446" t="s">
        <v>12917</v>
      </c>
    </row>
    <row r="3447" spans="1:27" x14ac:dyDescent="0.25">
      <c r="A3447" t="s">
        <v>4305</v>
      </c>
      <c r="B3447" t="s">
        <v>7141</v>
      </c>
      <c r="C3447">
        <v>72250</v>
      </c>
      <c r="D3447" t="s">
        <v>7142</v>
      </c>
      <c r="E3447" t="s">
        <v>39</v>
      </c>
      <c r="F3447" t="s">
        <v>7570</v>
      </c>
      <c r="G3447" t="s">
        <v>20</v>
      </c>
      <c r="H3447" t="s">
        <v>72</v>
      </c>
      <c r="I3447" t="s">
        <v>32</v>
      </c>
      <c r="J3447" t="s">
        <v>117</v>
      </c>
      <c r="K3447">
        <v>2524311</v>
      </c>
      <c r="L3447" t="s">
        <v>8582</v>
      </c>
      <c r="M3447" t="s">
        <v>8583</v>
      </c>
      <c r="N3447" t="str">
        <f t="array" ref="N3447">IF(COUNT(FIND({"数据分析","数据运营","分析师"},M3447)),"1","0")</f>
        <v>0</v>
      </c>
      <c r="O3447" t="s">
        <v>1264</v>
      </c>
      <c r="P3447" t="s">
        <v>2259</v>
      </c>
      <c r="Q3447" t="str">
        <f t="shared" si="106"/>
        <v>25</v>
      </c>
      <c r="R3447" t="str">
        <f t="shared" si="107"/>
        <v>30</v>
      </c>
      <c r="S3447" s="1" t="s">
        <v>1456</v>
      </c>
      <c r="T3447" t="s">
        <v>12454</v>
      </c>
      <c r="U3447" t="s">
        <v>12467</v>
      </c>
      <c r="V3447" t="s">
        <v>12489</v>
      </c>
      <c r="W3447" t="s">
        <v>12961</v>
      </c>
      <c r="X3447" t="s">
        <v>12917</v>
      </c>
    </row>
    <row r="3448" spans="1:27" x14ac:dyDescent="0.25">
      <c r="A3448" t="s">
        <v>4305</v>
      </c>
      <c r="B3448" t="s">
        <v>4921</v>
      </c>
      <c r="C3448">
        <v>35422</v>
      </c>
      <c r="D3448" t="s">
        <v>292</v>
      </c>
      <c r="E3448" t="s">
        <v>18</v>
      </c>
      <c r="F3448" t="s">
        <v>4340</v>
      </c>
      <c r="G3448" t="s">
        <v>20</v>
      </c>
      <c r="H3448" t="s">
        <v>72</v>
      </c>
      <c r="I3448" t="s">
        <v>32</v>
      </c>
      <c r="J3448" t="s">
        <v>92</v>
      </c>
      <c r="K3448">
        <v>2331314</v>
      </c>
      <c r="L3448" t="s">
        <v>8584</v>
      </c>
      <c r="M3448" t="s">
        <v>8585</v>
      </c>
      <c r="N3448" t="str">
        <f t="array" ref="N3448">IF(COUNT(FIND({"数据分析","数据运营","分析师"},M3448)),"1","0")</f>
        <v>0</v>
      </c>
      <c r="O3448" t="s">
        <v>815</v>
      </c>
      <c r="P3448" t="s">
        <v>2259</v>
      </c>
      <c r="Q3448" t="str">
        <f t="shared" si="106"/>
        <v>20</v>
      </c>
      <c r="R3448" t="str">
        <f t="shared" si="107"/>
        <v>40</v>
      </c>
      <c r="S3448" s="1" t="s">
        <v>1456</v>
      </c>
      <c r="T3448" t="s">
        <v>12453</v>
      </c>
      <c r="U3448" t="s">
        <v>12462</v>
      </c>
      <c r="V3448" t="s">
        <v>12467</v>
      </c>
      <c r="W3448" t="s">
        <v>76</v>
      </c>
    </row>
    <row r="3449" spans="1:27" x14ac:dyDescent="0.25">
      <c r="A3449" t="s">
        <v>4305</v>
      </c>
      <c r="B3449" t="s">
        <v>8586</v>
      </c>
      <c r="C3449">
        <v>75313</v>
      </c>
      <c r="D3449" t="s">
        <v>8587</v>
      </c>
      <c r="E3449" t="s">
        <v>30</v>
      </c>
      <c r="G3449" t="s">
        <v>20</v>
      </c>
      <c r="H3449" t="s">
        <v>72</v>
      </c>
      <c r="I3449" t="s">
        <v>32</v>
      </c>
      <c r="J3449" t="s">
        <v>59</v>
      </c>
      <c r="K3449">
        <v>2079619</v>
      </c>
      <c r="L3449" t="s">
        <v>8588</v>
      </c>
      <c r="M3449" t="s">
        <v>8589</v>
      </c>
      <c r="N3449" t="str">
        <f t="array" ref="N3449">IF(COUNT(FIND({"数据分析","数据运营","分析师"},M3449)),"1","0")</f>
        <v>0</v>
      </c>
      <c r="O3449" t="s">
        <v>2466</v>
      </c>
      <c r="P3449" t="s">
        <v>2259</v>
      </c>
      <c r="Q3449" t="str">
        <f t="shared" si="106"/>
        <v>35</v>
      </c>
      <c r="R3449" t="str">
        <f t="shared" si="107"/>
        <v>45</v>
      </c>
      <c r="W3449" t="s">
        <v>12996</v>
      </c>
      <c r="X3449" t="s">
        <v>12917</v>
      </c>
    </row>
    <row r="3450" spans="1:27" x14ac:dyDescent="0.25">
      <c r="A3450" t="s">
        <v>4305</v>
      </c>
      <c r="B3450" t="s">
        <v>4363</v>
      </c>
      <c r="C3450">
        <v>8103</v>
      </c>
      <c r="D3450" t="s">
        <v>4364</v>
      </c>
      <c r="E3450" t="s">
        <v>18</v>
      </c>
      <c r="F3450" t="s">
        <v>8590</v>
      </c>
      <c r="G3450" t="s">
        <v>33</v>
      </c>
      <c r="H3450" t="s">
        <v>417</v>
      </c>
      <c r="I3450" t="s">
        <v>32</v>
      </c>
      <c r="J3450" t="s">
        <v>258</v>
      </c>
      <c r="K3450">
        <v>2362765</v>
      </c>
      <c r="L3450" t="s">
        <v>8591</v>
      </c>
      <c r="M3450" t="s">
        <v>8592</v>
      </c>
      <c r="N3450" t="str">
        <f t="array" ref="N3450">IF(COUNT(FIND({"数据分析","数据运营","分析师"},M3450)),"1","0")</f>
        <v>1</v>
      </c>
      <c r="O3450" t="s">
        <v>1430</v>
      </c>
      <c r="P3450" t="s">
        <v>2259</v>
      </c>
      <c r="Q3450" t="str">
        <f t="shared" si="106"/>
        <v>18</v>
      </c>
      <c r="R3450" t="str">
        <f t="shared" si="107"/>
        <v>27</v>
      </c>
      <c r="S3450" s="1" t="s">
        <v>12319</v>
      </c>
      <c r="T3450" t="s">
        <v>12453</v>
      </c>
      <c r="U3450" t="s">
        <v>12454</v>
      </c>
      <c r="V3450" t="s">
        <v>12455</v>
      </c>
      <c r="W3450" s="1" t="s">
        <v>13229</v>
      </c>
      <c r="X3450" t="s">
        <v>13272</v>
      </c>
      <c r="Y3450" t="s">
        <v>12810</v>
      </c>
      <c r="Z3450" t="s">
        <v>13274</v>
      </c>
    </row>
    <row r="3451" spans="1:27" x14ac:dyDescent="0.25">
      <c r="A3451" t="s">
        <v>4305</v>
      </c>
      <c r="B3451" t="s">
        <v>6805</v>
      </c>
      <c r="C3451">
        <v>28818</v>
      </c>
      <c r="D3451" t="s">
        <v>6806</v>
      </c>
      <c r="E3451" t="s">
        <v>30</v>
      </c>
      <c r="F3451" t="s">
        <v>4379</v>
      </c>
      <c r="G3451" t="s">
        <v>130</v>
      </c>
      <c r="H3451" t="s">
        <v>4860</v>
      </c>
      <c r="I3451" t="s">
        <v>32</v>
      </c>
      <c r="J3451" t="s">
        <v>302</v>
      </c>
      <c r="K3451">
        <v>2342501</v>
      </c>
      <c r="L3451" t="s">
        <v>8593</v>
      </c>
      <c r="M3451" t="s">
        <v>2214</v>
      </c>
      <c r="N3451" t="str">
        <f t="array" ref="N3451">IF(COUNT(FIND({"数据分析","数据运营","分析师"},M3451)),"1","0")</f>
        <v>1</v>
      </c>
      <c r="O3451" t="s">
        <v>8594</v>
      </c>
      <c r="P3451" t="s">
        <v>2259</v>
      </c>
      <c r="Q3451" t="str">
        <f t="shared" si="106"/>
        <v>33</v>
      </c>
      <c r="R3451" t="str">
        <f t="shared" si="107"/>
        <v>35</v>
      </c>
      <c r="S3451" s="1" t="s">
        <v>12319</v>
      </c>
      <c r="T3451" t="s">
        <v>12453</v>
      </c>
      <c r="U3451" t="s">
        <v>12455</v>
      </c>
      <c r="V3451" t="s">
        <v>12467</v>
      </c>
      <c r="W3451" s="1" t="s">
        <v>138</v>
      </c>
      <c r="X3451" t="s">
        <v>13287</v>
      </c>
      <c r="Y3451" t="s">
        <v>13274</v>
      </c>
    </row>
    <row r="3452" spans="1:27" x14ac:dyDescent="0.25">
      <c r="A3452" t="s">
        <v>4305</v>
      </c>
      <c r="B3452" t="s">
        <v>8034</v>
      </c>
      <c r="C3452">
        <v>21634</v>
      </c>
      <c r="D3452" t="s">
        <v>8034</v>
      </c>
      <c r="E3452" t="s">
        <v>18</v>
      </c>
      <c r="F3452" t="s">
        <v>5883</v>
      </c>
      <c r="G3452" t="s">
        <v>20</v>
      </c>
      <c r="H3452" t="s">
        <v>580</v>
      </c>
      <c r="I3452" t="s">
        <v>178</v>
      </c>
      <c r="J3452" t="s">
        <v>466</v>
      </c>
      <c r="K3452">
        <v>2159188</v>
      </c>
      <c r="L3452" t="s">
        <v>8595</v>
      </c>
      <c r="M3452" t="s">
        <v>2341</v>
      </c>
      <c r="N3452" t="str">
        <f t="array" ref="N3452">IF(COUNT(FIND({"数据分析","数据运营","分析师"},M3452)),"1","0")</f>
        <v>0</v>
      </c>
      <c r="O3452" t="s">
        <v>298</v>
      </c>
      <c r="P3452" t="s">
        <v>2259</v>
      </c>
      <c r="Q3452" t="str">
        <f t="shared" si="106"/>
        <v>15</v>
      </c>
      <c r="R3452" t="str">
        <f t="shared" si="107"/>
        <v>30</v>
      </c>
      <c r="S3452" s="1" t="s">
        <v>7214</v>
      </c>
      <c r="T3452" t="s">
        <v>12455</v>
      </c>
      <c r="U3452" t="s">
        <v>12479</v>
      </c>
      <c r="V3452" t="s">
        <v>12470</v>
      </c>
      <c r="W3452" t="s">
        <v>12941</v>
      </c>
      <c r="X3452" t="s">
        <v>13019</v>
      </c>
      <c r="Y3452" t="s">
        <v>12917</v>
      </c>
    </row>
    <row r="3453" spans="1:27" x14ac:dyDescent="0.25">
      <c r="A3453" t="s">
        <v>4305</v>
      </c>
      <c r="B3453" t="s">
        <v>4289</v>
      </c>
      <c r="C3453">
        <v>4838</v>
      </c>
      <c r="D3453" t="s">
        <v>4290</v>
      </c>
      <c r="E3453" t="s">
        <v>18</v>
      </c>
      <c r="G3453" t="s">
        <v>20</v>
      </c>
      <c r="H3453" t="s">
        <v>739</v>
      </c>
      <c r="I3453" t="s">
        <v>32</v>
      </c>
      <c r="J3453" t="s">
        <v>117</v>
      </c>
      <c r="K3453">
        <v>2045434</v>
      </c>
      <c r="L3453" t="s">
        <v>8596</v>
      </c>
      <c r="M3453" t="s">
        <v>8597</v>
      </c>
      <c r="N3453" t="str">
        <f t="array" ref="N3453">IF(COUNT(FIND({"数据分析","数据运营","分析师"},M3453)),"1","0")</f>
        <v>0</v>
      </c>
      <c r="O3453" t="s">
        <v>524</v>
      </c>
      <c r="P3453" t="s">
        <v>2259</v>
      </c>
      <c r="Q3453" t="str">
        <f t="shared" si="106"/>
        <v>13</v>
      </c>
      <c r="R3453" t="str">
        <f t="shared" si="107"/>
        <v>25</v>
      </c>
      <c r="S3453" s="1" t="s">
        <v>2061</v>
      </c>
      <c r="T3453" t="s">
        <v>12474</v>
      </c>
      <c r="U3453" t="s">
        <v>12470</v>
      </c>
      <c r="V3453" t="s">
        <v>12457</v>
      </c>
      <c r="W3453" t="s">
        <v>76</v>
      </c>
    </row>
    <row r="3454" spans="1:27" x14ac:dyDescent="0.25">
      <c r="A3454" t="s">
        <v>4305</v>
      </c>
      <c r="B3454" t="s">
        <v>8598</v>
      </c>
      <c r="C3454">
        <v>115390</v>
      </c>
      <c r="D3454" t="s">
        <v>8599</v>
      </c>
      <c r="E3454" t="s">
        <v>56</v>
      </c>
      <c r="F3454" t="s">
        <v>4757</v>
      </c>
      <c r="G3454" t="s">
        <v>33</v>
      </c>
      <c r="H3454" t="s">
        <v>368</v>
      </c>
      <c r="I3454" t="s">
        <v>218</v>
      </c>
      <c r="J3454" t="s">
        <v>8600</v>
      </c>
      <c r="K3454">
        <v>2334620</v>
      </c>
      <c r="L3454" t="s">
        <v>8601</v>
      </c>
      <c r="M3454" t="s">
        <v>8602</v>
      </c>
      <c r="N3454" t="str">
        <f t="array" ref="N3454">IF(COUNT(FIND({"数据分析","数据运营","分析师"},M3454)),"1","0")</f>
        <v>1</v>
      </c>
      <c r="O3454" t="s">
        <v>1861</v>
      </c>
      <c r="P3454" t="s">
        <v>2259</v>
      </c>
      <c r="Q3454" t="str">
        <f t="shared" si="106"/>
        <v>20</v>
      </c>
      <c r="R3454" t="str">
        <f>Q3454</f>
        <v>20</v>
      </c>
      <c r="W3454" s="1" t="s">
        <v>138</v>
      </c>
      <c r="X3454" t="s">
        <v>13273</v>
      </c>
    </row>
    <row r="3455" spans="1:27" x14ac:dyDescent="0.25">
      <c r="A3455" t="s">
        <v>4305</v>
      </c>
      <c r="B3455" t="s">
        <v>8603</v>
      </c>
      <c r="C3455">
        <v>661</v>
      </c>
      <c r="D3455" t="s">
        <v>8604</v>
      </c>
      <c r="E3455" t="s">
        <v>18</v>
      </c>
      <c r="F3455" t="s">
        <v>4727</v>
      </c>
      <c r="G3455" t="s">
        <v>253</v>
      </c>
      <c r="H3455" t="s">
        <v>21</v>
      </c>
      <c r="I3455" t="s">
        <v>32</v>
      </c>
      <c r="J3455" t="s">
        <v>240</v>
      </c>
      <c r="K3455">
        <v>2495279</v>
      </c>
      <c r="L3455" t="s">
        <v>8605</v>
      </c>
      <c r="M3455" t="s">
        <v>8606</v>
      </c>
      <c r="N3455" t="str">
        <f t="array" ref="N3455">IF(COUNT(FIND({"数据分析","数据运营","分析师"},M3455)),"1","0")</f>
        <v>0</v>
      </c>
      <c r="O3455" t="s">
        <v>2033</v>
      </c>
      <c r="P3455" t="s">
        <v>2259</v>
      </c>
      <c r="Q3455" t="str">
        <f t="shared" si="106"/>
        <v>25</v>
      </c>
      <c r="R3455" t="str">
        <f t="shared" si="107"/>
        <v>50</v>
      </c>
      <c r="S3455" s="1" t="s">
        <v>8116</v>
      </c>
      <c r="T3455" t="s">
        <v>12455</v>
      </c>
      <c r="U3455" t="s">
        <v>12481</v>
      </c>
      <c r="V3455" t="s">
        <v>12464</v>
      </c>
      <c r="W3455" t="s">
        <v>12996</v>
      </c>
      <c r="X3455" t="s">
        <v>12960</v>
      </c>
      <c r="Y3455" t="s">
        <v>13116</v>
      </c>
      <c r="Z3455" t="s">
        <v>12916</v>
      </c>
      <c r="AA3455" t="s">
        <v>13169</v>
      </c>
    </row>
    <row r="3456" spans="1:27" x14ac:dyDescent="0.25">
      <c r="A3456" t="s">
        <v>4305</v>
      </c>
      <c r="B3456" t="s">
        <v>7245</v>
      </c>
      <c r="C3456">
        <v>115264</v>
      </c>
      <c r="D3456" t="s">
        <v>7246</v>
      </c>
      <c r="E3456" t="s">
        <v>47</v>
      </c>
      <c r="G3456" t="s">
        <v>20</v>
      </c>
      <c r="H3456" t="s">
        <v>797</v>
      </c>
      <c r="I3456" t="s">
        <v>32</v>
      </c>
      <c r="J3456" t="s">
        <v>142</v>
      </c>
      <c r="K3456">
        <v>1857094</v>
      </c>
      <c r="L3456" t="s">
        <v>8607</v>
      </c>
      <c r="M3456" t="s">
        <v>8608</v>
      </c>
      <c r="N3456" t="str">
        <f t="array" ref="N3456">IF(COUNT(FIND({"数据分析","数据运营","分析师"},M3456)),"1","0")</f>
        <v>0</v>
      </c>
      <c r="O3456" t="s">
        <v>492</v>
      </c>
      <c r="P3456" t="s">
        <v>2259</v>
      </c>
      <c r="Q3456" t="str">
        <f t="shared" si="106"/>
        <v>20</v>
      </c>
      <c r="R3456" t="str">
        <f t="shared" si="107"/>
        <v>30</v>
      </c>
      <c r="S3456" s="1" t="s">
        <v>1456</v>
      </c>
      <c r="T3456" t="s">
        <v>12468</v>
      </c>
      <c r="U3456" t="s">
        <v>12454</v>
      </c>
      <c r="V3456" t="s">
        <v>12455</v>
      </c>
      <c r="W3456" t="s">
        <v>13061</v>
      </c>
      <c r="X3456" t="s">
        <v>12919</v>
      </c>
      <c r="Y3456" t="s">
        <v>12917</v>
      </c>
    </row>
    <row r="3457" spans="1:27" x14ac:dyDescent="0.25">
      <c r="A3457" t="s">
        <v>4305</v>
      </c>
      <c r="B3457" t="s">
        <v>6500</v>
      </c>
      <c r="C3457">
        <v>18139</v>
      </c>
      <c r="D3457" t="s">
        <v>292</v>
      </c>
      <c r="E3457" t="s">
        <v>18</v>
      </c>
      <c r="G3457" t="s">
        <v>49</v>
      </c>
      <c r="H3457" t="s">
        <v>116</v>
      </c>
      <c r="I3457" t="s">
        <v>22</v>
      </c>
      <c r="J3457" t="s">
        <v>92</v>
      </c>
      <c r="K3457">
        <v>2488452</v>
      </c>
      <c r="L3457" t="s">
        <v>8609</v>
      </c>
      <c r="M3457" t="s">
        <v>158</v>
      </c>
      <c r="N3457" t="str">
        <f t="array" ref="N3457">IF(COUNT(FIND({"数据分析","数据运营","分析师"},M3457)),"1","0")</f>
        <v>1</v>
      </c>
      <c r="O3457" t="s">
        <v>488</v>
      </c>
      <c r="P3457" t="s">
        <v>2259</v>
      </c>
      <c r="Q3457" t="str">
        <f t="shared" si="106"/>
        <v>20</v>
      </c>
      <c r="R3457" t="str">
        <f t="shared" si="107"/>
        <v>25</v>
      </c>
      <c r="S3457" s="1" t="s">
        <v>2061</v>
      </c>
      <c r="T3457" t="s">
        <v>12470</v>
      </c>
      <c r="U3457" t="s">
        <v>12454</v>
      </c>
      <c r="V3457" t="s">
        <v>12465</v>
      </c>
      <c r="W3457" s="1" t="s">
        <v>42</v>
      </c>
      <c r="X3457" t="s">
        <v>13274</v>
      </c>
      <c r="Y3457" t="s">
        <v>13293</v>
      </c>
    </row>
    <row r="3458" spans="1:27" x14ac:dyDescent="0.25">
      <c r="A3458" t="s">
        <v>4305</v>
      </c>
      <c r="B3458" t="s">
        <v>7677</v>
      </c>
      <c r="C3458">
        <v>48321</v>
      </c>
      <c r="D3458" t="s">
        <v>7678</v>
      </c>
      <c r="E3458" t="s">
        <v>39</v>
      </c>
      <c r="F3458" t="s">
        <v>7679</v>
      </c>
      <c r="G3458" t="s">
        <v>20</v>
      </c>
      <c r="H3458" t="s">
        <v>21</v>
      </c>
      <c r="I3458" t="s">
        <v>32</v>
      </c>
      <c r="J3458" t="s">
        <v>23</v>
      </c>
      <c r="K3458">
        <v>2501965</v>
      </c>
      <c r="L3458" t="s">
        <v>8610</v>
      </c>
      <c r="M3458" t="s">
        <v>1676</v>
      </c>
      <c r="N3458" t="str">
        <f t="array" ref="N3458">IF(COUNT(FIND({"数据分析","数据运营","分析师"},M3458)),"1","0")</f>
        <v>0</v>
      </c>
      <c r="O3458" t="s">
        <v>492</v>
      </c>
      <c r="P3458" t="s">
        <v>2259</v>
      </c>
      <c r="Q3458" t="str">
        <f t="shared" ref="Q3458:Q3521" si="108">LEFT(O3458,FIND("k",O3458,1)-1)</f>
        <v>20</v>
      </c>
      <c r="R3458" t="str">
        <f t="shared" ref="R3458:R3521" si="109">MID(O3458,FIND("-",O3458,1)+1,LEN(O3458)-FIND("-",O3458,1)-1)</f>
        <v>30</v>
      </c>
      <c r="S3458" s="1" t="s">
        <v>12320</v>
      </c>
      <c r="T3458" t="s">
        <v>12454</v>
      </c>
      <c r="U3458" t="s">
        <v>12455</v>
      </c>
      <c r="V3458" t="s">
        <v>12467</v>
      </c>
      <c r="W3458" t="s">
        <v>12931</v>
      </c>
      <c r="X3458" t="s">
        <v>12916</v>
      </c>
      <c r="Y3458" t="s">
        <v>13019</v>
      </c>
      <c r="Z3458" t="s">
        <v>12917</v>
      </c>
    </row>
    <row r="3459" spans="1:27" x14ac:dyDescent="0.25">
      <c r="A3459" t="s">
        <v>4305</v>
      </c>
      <c r="B3459" t="s">
        <v>7265</v>
      </c>
      <c r="C3459">
        <v>46379</v>
      </c>
      <c r="D3459" t="s">
        <v>7266</v>
      </c>
      <c r="E3459" t="s">
        <v>30</v>
      </c>
      <c r="F3459" t="s">
        <v>4619</v>
      </c>
      <c r="G3459" t="s">
        <v>272</v>
      </c>
      <c r="H3459" t="s">
        <v>273</v>
      </c>
      <c r="I3459" t="s">
        <v>218</v>
      </c>
      <c r="J3459" t="s">
        <v>186</v>
      </c>
      <c r="K3459">
        <v>2209639</v>
      </c>
      <c r="L3459" t="s">
        <v>790</v>
      </c>
      <c r="M3459" t="s">
        <v>8611</v>
      </c>
      <c r="N3459" t="str">
        <f t="array" ref="N3459">IF(COUNT(FIND({"数据分析","数据运营","分析师"},M3459)),"1","0")</f>
        <v>0</v>
      </c>
      <c r="O3459" t="s">
        <v>2033</v>
      </c>
      <c r="P3459" t="s">
        <v>2259</v>
      </c>
      <c r="Q3459" t="str">
        <f t="shared" si="108"/>
        <v>25</v>
      </c>
      <c r="R3459" t="str">
        <f t="shared" si="109"/>
        <v>50</v>
      </c>
      <c r="S3459" s="1" t="s">
        <v>8116</v>
      </c>
      <c r="T3459" t="s">
        <v>12454</v>
      </c>
      <c r="U3459" t="s">
        <v>12455</v>
      </c>
      <c r="V3459" t="s">
        <v>12467</v>
      </c>
      <c r="W3459" t="s">
        <v>12931</v>
      </c>
      <c r="X3459" t="s">
        <v>12949</v>
      </c>
      <c r="Y3459" t="s">
        <v>12917</v>
      </c>
    </row>
    <row r="3460" spans="1:27" x14ac:dyDescent="0.25">
      <c r="A3460" t="s">
        <v>4305</v>
      </c>
      <c r="B3460" t="s">
        <v>8612</v>
      </c>
      <c r="C3460">
        <v>128152</v>
      </c>
      <c r="D3460" t="s">
        <v>8613</v>
      </c>
      <c r="E3460" t="s">
        <v>30</v>
      </c>
      <c r="F3460" t="s">
        <v>4801</v>
      </c>
      <c r="G3460" t="s">
        <v>20</v>
      </c>
      <c r="H3460" t="s">
        <v>72</v>
      </c>
      <c r="I3460" t="s">
        <v>32</v>
      </c>
      <c r="J3460" t="s">
        <v>73</v>
      </c>
      <c r="K3460">
        <v>2386204</v>
      </c>
      <c r="L3460" t="s">
        <v>8614</v>
      </c>
      <c r="M3460" t="s">
        <v>1676</v>
      </c>
      <c r="N3460" t="str">
        <f t="array" ref="N3460">IF(COUNT(FIND({"数据分析","数据运营","分析师"},M3460)),"1","0")</f>
        <v>0</v>
      </c>
      <c r="O3460" t="s">
        <v>1611</v>
      </c>
      <c r="P3460" t="s">
        <v>2259</v>
      </c>
      <c r="Q3460" t="str">
        <f t="shared" si="108"/>
        <v>30</v>
      </c>
      <c r="R3460" t="str">
        <f t="shared" si="109"/>
        <v>50</v>
      </c>
      <c r="S3460" s="1" t="s">
        <v>1456</v>
      </c>
      <c r="T3460" t="s">
        <v>12474</v>
      </c>
      <c r="U3460" t="s">
        <v>12454</v>
      </c>
      <c r="V3460" t="s">
        <v>12481</v>
      </c>
      <c r="W3460" t="s">
        <v>12931</v>
      </c>
      <c r="X3460" t="s">
        <v>13019</v>
      </c>
      <c r="Y3460" t="s">
        <v>12917</v>
      </c>
    </row>
    <row r="3461" spans="1:27" x14ac:dyDescent="0.25">
      <c r="A3461" t="s">
        <v>4305</v>
      </c>
      <c r="B3461" t="s">
        <v>4289</v>
      </c>
      <c r="C3461">
        <v>4838</v>
      </c>
      <c r="D3461" t="s">
        <v>4290</v>
      </c>
      <c r="E3461" t="s">
        <v>18</v>
      </c>
      <c r="G3461" t="s">
        <v>272</v>
      </c>
      <c r="H3461" t="s">
        <v>447</v>
      </c>
      <c r="I3461" t="s">
        <v>32</v>
      </c>
      <c r="J3461" t="s">
        <v>117</v>
      </c>
      <c r="K3461">
        <v>2416394</v>
      </c>
      <c r="L3461" t="s">
        <v>8615</v>
      </c>
      <c r="M3461" t="s">
        <v>586</v>
      </c>
      <c r="N3461" t="str">
        <f t="array" ref="N3461">IF(COUNT(FIND({"数据分析","数据运营","分析师"},M3461)),"1","0")</f>
        <v>1</v>
      </c>
      <c r="O3461" t="s">
        <v>189</v>
      </c>
      <c r="P3461" t="s">
        <v>2259</v>
      </c>
      <c r="Q3461" t="str">
        <f t="shared" si="108"/>
        <v>10</v>
      </c>
      <c r="R3461" t="str">
        <f t="shared" si="109"/>
        <v>20</v>
      </c>
      <c r="S3461" s="1" t="s">
        <v>2061</v>
      </c>
      <c r="T3461" t="s">
        <v>12474</v>
      </c>
      <c r="U3461" t="s">
        <v>12470</v>
      </c>
      <c r="V3461" t="s">
        <v>12457</v>
      </c>
      <c r="W3461" s="1" t="s">
        <v>138</v>
      </c>
      <c r="X3461" t="s">
        <v>13283</v>
      </c>
    </row>
    <row r="3462" spans="1:27" x14ac:dyDescent="0.25">
      <c r="A3462" t="s">
        <v>4305</v>
      </c>
      <c r="B3462" t="s">
        <v>5301</v>
      </c>
      <c r="C3462">
        <v>8797</v>
      </c>
      <c r="D3462" t="s">
        <v>5302</v>
      </c>
      <c r="E3462" t="s">
        <v>47</v>
      </c>
      <c r="F3462" t="s">
        <v>4727</v>
      </c>
      <c r="G3462" t="s">
        <v>49</v>
      </c>
      <c r="H3462" t="s">
        <v>768</v>
      </c>
      <c r="I3462" t="s">
        <v>32</v>
      </c>
      <c r="J3462" t="s">
        <v>5303</v>
      </c>
      <c r="K3462">
        <v>2514746</v>
      </c>
      <c r="L3462" t="s">
        <v>8616</v>
      </c>
      <c r="M3462" t="s">
        <v>8617</v>
      </c>
      <c r="N3462" t="str">
        <f t="array" ref="N3462">IF(COUNT(FIND({"数据分析","数据运营","分析师"},M3462)),"1","0")</f>
        <v>1</v>
      </c>
      <c r="O3462" t="s">
        <v>298</v>
      </c>
      <c r="P3462" t="s">
        <v>2259</v>
      </c>
      <c r="Q3462" t="str">
        <f t="shared" si="108"/>
        <v>15</v>
      </c>
      <c r="R3462" t="str">
        <f t="shared" si="109"/>
        <v>30</v>
      </c>
      <c r="S3462" s="1" t="s">
        <v>1456</v>
      </c>
      <c r="T3462" t="s">
        <v>12470</v>
      </c>
      <c r="U3462" t="s">
        <v>12454</v>
      </c>
      <c r="V3462" t="s">
        <v>12460</v>
      </c>
      <c r="W3462" s="1" t="s">
        <v>138</v>
      </c>
      <c r="X3462" t="s">
        <v>13339</v>
      </c>
      <c r="Y3462" t="s">
        <v>13273</v>
      </c>
      <c r="Z3462" t="s">
        <v>13371</v>
      </c>
    </row>
    <row r="3463" spans="1:27" x14ac:dyDescent="0.25">
      <c r="A3463" t="s">
        <v>4305</v>
      </c>
      <c r="B3463" t="s">
        <v>8618</v>
      </c>
      <c r="C3463">
        <v>113799</v>
      </c>
      <c r="D3463" t="s">
        <v>8619</v>
      </c>
      <c r="E3463" t="s">
        <v>39</v>
      </c>
      <c r="F3463" t="s">
        <v>8620</v>
      </c>
      <c r="G3463" t="s">
        <v>130</v>
      </c>
      <c r="H3463" t="s">
        <v>130</v>
      </c>
      <c r="I3463" t="s">
        <v>32</v>
      </c>
      <c r="J3463" t="s">
        <v>812</v>
      </c>
      <c r="K3463">
        <v>2331562</v>
      </c>
      <c r="L3463" t="s">
        <v>8621</v>
      </c>
      <c r="M3463" t="s">
        <v>8622</v>
      </c>
      <c r="N3463" t="str">
        <f t="array" ref="N3463">IF(COUNT(FIND({"数据分析","数据运营","分析师"},M3463)),"1","0")</f>
        <v>1</v>
      </c>
      <c r="O3463" t="s">
        <v>260</v>
      </c>
      <c r="P3463" t="s">
        <v>2259</v>
      </c>
      <c r="Q3463" t="str">
        <f t="shared" si="108"/>
        <v>8</v>
      </c>
      <c r="R3463" t="str">
        <f t="shared" si="109"/>
        <v>15</v>
      </c>
      <c r="W3463" s="1" t="s">
        <v>138</v>
      </c>
    </row>
    <row r="3464" spans="1:27" x14ac:dyDescent="0.25">
      <c r="A3464" t="s">
        <v>4305</v>
      </c>
      <c r="B3464" t="s">
        <v>4921</v>
      </c>
      <c r="C3464">
        <v>35422</v>
      </c>
      <c r="D3464" t="s">
        <v>292</v>
      </c>
      <c r="E3464" t="s">
        <v>18</v>
      </c>
      <c r="F3464" t="s">
        <v>4340</v>
      </c>
      <c r="G3464" t="s">
        <v>20</v>
      </c>
      <c r="H3464" t="s">
        <v>72</v>
      </c>
      <c r="I3464" t="s">
        <v>32</v>
      </c>
      <c r="J3464" t="s">
        <v>92</v>
      </c>
      <c r="K3464">
        <v>1491617</v>
      </c>
      <c r="L3464" t="s">
        <v>8623</v>
      </c>
      <c r="M3464" t="s">
        <v>1911</v>
      </c>
      <c r="N3464" t="str">
        <f t="array" ref="N3464">IF(COUNT(FIND({"数据分析","数据运营","分析师"},M3464)),"1","0")</f>
        <v>0</v>
      </c>
      <c r="O3464" t="s">
        <v>1594</v>
      </c>
      <c r="P3464" t="s">
        <v>2259</v>
      </c>
      <c r="Q3464" t="str">
        <f t="shared" si="108"/>
        <v>18</v>
      </c>
      <c r="R3464" t="str">
        <f t="shared" si="109"/>
        <v>25</v>
      </c>
      <c r="S3464" s="1" t="s">
        <v>1456</v>
      </c>
      <c r="T3464" t="s">
        <v>12453</v>
      </c>
      <c r="U3464" t="s">
        <v>12462</v>
      </c>
      <c r="V3464" t="s">
        <v>12467</v>
      </c>
      <c r="W3464" t="s">
        <v>12931</v>
      </c>
      <c r="X3464" t="s">
        <v>12956</v>
      </c>
      <c r="Y3464" t="s">
        <v>12917</v>
      </c>
    </row>
    <row r="3465" spans="1:27" x14ac:dyDescent="0.25">
      <c r="A3465" t="s">
        <v>4305</v>
      </c>
      <c r="B3465" t="s">
        <v>8091</v>
      </c>
      <c r="C3465">
        <v>54232</v>
      </c>
      <c r="D3465" t="s">
        <v>8092</v>
      </c>
      <c r="E3465" t="s">
        <v>47</v>
      </c>
      <c r="F3465" t="s">
        <v>6993</v>
      </c>
      <c r="G3465" t="s">
        <v>20</v>
      </c>
      <c r="H3465" t="s">
        <v>72</v>
      </c>
      <c r="I3465" t="s">
        <v>178</v>
      </c>
      <c r="J3465" t="s">
        <v>142</v>
      </c>
      <c r="K3465">
        <v>2419735</v>
      </c>
      <c r="L3465" t="s">
        <v>8624</v>
      </c>
      <c r="M3465" t="s">
        <v>1727</v>
      </c>
      <c r="N3465" t="str">
        <f t="array" ref="N3465">IF(COUNT(FIND({"数据分析","数据运营","分析师"},M3465)),"1","0")</f>
        <v>0</v>
      </c>
      <c r="O3465" t="s">
        <v>815</v>
      </c>
      <c r="P3465" t="s">
        <v>2259</v>
      </c>
      <c r="Q3465" t="str">
        <f t="shared" si="108"/>
        <v>20</v>
      </c>
      <c r="R3465" t="str">
        <f t="shared" si="109"/>
        <v>40</v>
      </c>
      <c r="S3465" s="1" t="s">
        <v>12319</v>
      </c>
      <c r="T3465" t="s">
        <v>12453</v>
      </c>
      <c r="U3465" t="s">
        <v>12454</v>
      </c>
      <c r="V3465" t="s">
        <v>12455</v>
      </c>
      <c r="W3465" t="s">
        <v>12931</v>
      </c>
      <c r="X3465" t="s">
        <v>13019</v>
      </c>
      <c r="Y3465" t="s">
        <v>12920</v>
      </c>
      <c r="Z3465" t="s">
        <v>12936</v>
      </c>
    </row>
    <row r="3466" spans="1:27" x14ac:dyDescent="0.25">
      <c r="A3466" t="s">
        <v>4305</v>
      </c>
      <c r="B3466" t="s">
        <v>5855</v>
      </c>
      <c r="C3466">
        <v>1211</v>
      </c>
      <c r="D3466" t="s">
        <v>5856</v>
      </c>
      <c r="E3466" t="s">
        <v>47</v>
      </c>
      <c r="F3466" t="s">
        <v>4871</v>
      </c>
      <c r="G3466" t="s">
        <v>20</v>
      </c>
      <c r="H3466" t="s">
        <v>489</v>
      </c>
      <c r="I3466" t="s">
        <v>32</v>
      </c>
      <c r="J3466" t="s">
        <v>274</v>
      </c>
      <c r="K3466">
        <v>2480144</v>
      </c>
      <c r="L3466" t="s">
        <v>5857</v>
      </c>
      <c r="M3466" t="s">
        <v>1676</v>
      </c>
      <c r="N3466" t="str">
        <f t="array" ref="N3466">IF(COUNT(FIND({"数据分析","数据运营","分析师"},M3466)),"1","0")</f>
        <v>0</v>
      </c>
      <c r="O3466" t="s">
        <v>8625</v>
      </c>
      <c r="P3466" t="s">
        <v>2259</v>
      </c>
      <c r="Q3466" t="str">
        <f t="shared" si="108"/>
        <v>40</v>
      </c>
      <c r="R3466" t="str">
        <f t="shared" si="109"/>
        <v>80</v>
      </c>
      <c r="S3466" s="1" t="s">
        <v>12331</v>
      </c>
      <c r="T3466" t="s">
        <v>12483</v>
      </c>
      <c r="U3466" t="s">
        <v>12462</v>
      </c>
      <c r="V3466" t="s">
        <v>12477</v>
      </c>
      <c r="W3466" t="s">
        <v>12931</v>
      </c>
      <c r="X3466" t="s">
        <v>13019</v>
      </c>
      <c r="Y3466" t="s">
        <v>12917</v>
      </c>
    </row>
    <row r="3467" spans="1:27" x14ac:dyDescent="0.25">
      <c r="A3467" t="s">
        <v>4305</v>
      </c>
      <c r="B3467" t="s">
        <v>8626</v>
      </c>
      <c r="C3467">
        <v>93675</v>
      </c>
      <c r="D3467" t="s">
        <v>8626</v>
      </c>
      <c r="E3467" t="s">
        <v>39</v>
      </c>
      <c r="F3467" t="s">
        <v>7055</v>
      </c>
      <c r="G3467" t="s">
        <v>20</v>
      </c>
      <c r="H3467" t="s">
        <v>21</v>
      </c>
      <c r="I3467" t="s">
        <v>32</v>
      </c>
      <c r="J3467" t="s">
        <v>59</v>
      </c>
      <c r="K3467">
        <v>2451237</v>
      </c>
      <c r="L3467" t="s">
        <v>8627</v>
      </c>
      <c r="M3467" t="s">
        <v>8628</v>
      </c>
      <c r="N3467" t="str">
        <f t="array" ref="N3467">IF(COUNT(FIND({"数据分析","数据运营","分析师"},M3467)),"1","0")</f>
        <v>1</v>
      </c>
      <c r="O3467" t="s">
        <v>1590</v>
      </c>
      <c r="P3467" t="s">
        <v>2259</v>
      </c>
      <c r="Q3467" t="str">
        <f t="shared" si="108"/>
        <v>25</v>
      </c>
      <c r="R3467" t="str">
        <f t="shared" si="109"/>
        <v>45</v>
      </c>
      <c r="S3467" s="1" t="s">
        <v>6484</v>
      </c>
      <c r="T3467" t="s">
        <v>12477</v>
      </c>
      <c r="U3467" t="s">
        <v>12470</v>
      </c>
      <c r="V3467" t="s">
        <v>12467</v>
      </c>
      <c r="W3467" s="1" t="s">
        <v>42</v>
      </c>
      <c r="X3467" t="s">
        <v>13274</v>
      </c>
      <c r="Y3467" t="s">
        <v>13388</v>
      </c>
    </row>
    <row r="3468" spans="1:27" x14ac:dyDescent="0.25">
      <c r="A3468" t="s">
        <v>4305</v>
      </c>
      <c r="B3468" t="s">
        <v>2859</v>
      </c>
      <c r="C3468">
        <v>1575</v>
      </c>
      <c r="D3468" t="s">
        <v>2860</v>
      </c>
      <c r="E3468" t="s">
        <v>18</v>
      </c>
      <c r="F3468" t="s">
        <v>7275</v>
      </c>
      <c r="G3468" t="s">
        <v>272</v>
      </c>
      <c r="H3468" t="s">
        <v>447</v>
      </c>
      <c r="I3468" t="s">
        <v>32</v>
      </c>
      <c r="J3468" t="s">
        <v>274</v>
      </c>
      <c r="K3468">
        <v>1157620</v>
      </c>
      <c r="L3468" t="s">
        <v>8629</v>
      </c>
      <c r="M3468" t="s">
        <v>670</v>
      </c>
      <c r="N3468" t="str">
        <f t="array" ref="N3468">IF(COUNT(FIND({"数据分析","数据运营","分析师"},M3468)),"1","0")</f>
        <v>0</v>
      </c>
      <c r="O3468" t="s">
        <v>492</v>
      </c>
      <c r="P3468" t="s">
        <v>2259</v>
      </c>
      <c r="Q3468" t="str">
        <f t="shared" si="108"/>
        <v>20</v>
      </c>
      <c r="R3468" t="str">
        <f t="shared" si="109"/>
        <v>30</v>
      </c>
      <c r="S3468" s="1" t="s">
        <v>8116</v>
      </c>
      <c r="T3468" t="s">
        <v>12460</v>
      </c>
      <c r="U3468" t="s">
        <v>12470</v>
      </c>
      <c r="V3468" t="s">
        <v>12465</v>
      </c>
      <c r="W3468" t="s">
        <v>12971</v>
      </c>
      <c r="X3468" t="s">
        <v>12949</v>
      </c>
      <c r="Y3468" t="s">
        <v>12917</v>
      </c>
    </row>
    <row r="3469" spans="1:27" x14ac:dyDescent="0.25">
      <c r="A3469" t="s">
        <v>4305</v>
      </c>
      <c r="B3469" t="s">
        <v>8289</v>
      </c>
      <c r="C3469">
        <v>62802</v>
      </c>
      <c r="D3469" t="s">
        <v>8290</v>
      </c>
      <c r="E3469" t="s">
        <v>56</v>
      </c>
      <c r="F3469" t="s">
        <v>8291</v>
      </c>
      <c r="G3469" t="s">
        <v>272</v>
      </c>
      <c r="H3469" t="s">
        <v>447</v>
      </c>
      <c r="I3469" t="s">
        <v>32</v>
      </c>
      <c r="J3469" t="s">
        <v>1705</v>
      </c>
      <c r="K3469">
        <v>1791019</v>
      </c>
      <c r="L3469" t="s">
        <v>8292</v>
      </c>
      <c r="M3469" t="s">
        <v>8630</v>
      </c>
      <c r="N3469" t="str">
        <f t="array" ref="N3469">IF(COUNT(FIND({"数据分析","数据运营","分析师"},M3469)),"1","0")</f>
        <v>0</v>
      </c>
      <c r="O3469" t="s">
        <v>298</v>
      </c>
      <c r="P3469" t="s">
        <v>2259</v>
      </c>
      <c r="Q3469" t="str">
        <f t="shared" si="108"/>
        <v>15</v>
      </c>
      <c r="R3469" t="str">
        <f t="shared" si="109"/>
        <v>30</v>
      </c>
      <c r="S3469" s="1" t="s">
        <v>8116</v>
      </c>
      <c r="T3469" t="s">
        <v>12455</v>
      </c>
      <c r="U3469" t="s">
        <v>12475</v>
      </c>
      <c r="V3469" t="s">
        <v>12534</v>
      </c>
      <c r="W3469" t="s">
        <v>12971</v>
      </c>
      <c r="X3469" t="s">
        <v>12919</v>
      </c>
      <c r="Y3469" t="s">
        <v>12949</v>
      </c>
      <c r="Z3469" t="s">
        <v>12945</v>
      </c>
      <c r="AA3469" t="s">
        <v>12917</v>
      </c>
    </row>
    <row r="3470" spans="1:27" x14ac:dyDescent="0.25">
      <c r="A3470" t="s">
        <v>4305</v>
      </c>
      <c r="B3470" t="s">
        <v>1973</v>
      </c>
      <c r="C3470">
        <v>436</v>
      </c>
      <c r="D3470">
        <v>360</v>
      </c>
      <c r="E3470" t="s">
        <v>39</v>
      </c>
      <c r="F3470" t="s">
        <v>4552</v>
      </c>
      <c r="G3470" t="s">
        <v>272</v>
      </c>
      <c r="H3470" t="s">
        <v>447</v>
      </c>
      <c r="I3470" t="s">
        <v>32</v>
      </c>
      <c r="J3470" t="s">
        <v>99</v>
      </c>
      <c r="K3470">
        <v>2349999</v>
      </c>
      <c r="L3470" t="s">
        <v>6781</v>
      </c>
      <c r="M3470" t="s">
        <v>1338</v>
      </c>
      <c r="N3470" t="str">
        <f t="array" ref="N3470">IF(COUNT(FIND({"数据分析","数据运营","分析师"},M3470)),"1","0")</f>
        <v>0</v>
      </c>
      <c r="O3470" t="s">
        <v>815</v>
      </c>
      <c r="P3470" t="s">
        <v>2259</v>
      </c>
      <c r="Q3470" t="str">
        <f t="shared" si="108"/>
        <v>20</v>
      </c>
      <c r="R3470" t="str">
        <f t="shared" si="109"/>
        <v>40</v>
      </c>
      <c r="W3470" t="s">
        <v>12971</v>
      </c>
      <c r="X3470" t="s">
        <v>12949</v>
      </c>
      <c r="Y3470" t="s">
        <v>12917</v>
      </c>
    </row>
    <row r="3471" spans="1:27" x14ac:dyDescent="0.25">
      <c r="A3471" t="s">
        <v>4305</v>
      </c>
      <c r="B3471" t="s">
        <v>8631</v>
      </c>
      <c r="C3471">
        <v>147083</v>
      </c>
      <c r="D3471" t="s">
        <v>8632</v>
      </c>
      <c r="E3471" t="s">
        <v>47</v>
      </c>
      <c r="F3471" t="s">
        <v>8633</v>
      </c>
      <c r="G3471" t="s">
        <v>475</v>
      </c>
      <c r="H3471" t="s">
        <v>130</v>
      </c>
      <c r="I3471" t="s">
        <v>32</v>
      </c>
      <c r="J3471" t="s">
        <v>23</v>
      </c>
      <c r="K3471">
        <v>2576663</v>
      </c>
      <c r="L3471" t="s">
        <v>8634</v>
      </c>
      <c r="M3471" t="s">
        <v>8635</v>
      </c>
      <c r="N3471" t="str">
        <f t="array" ref="N3471">IF(COUNT(FIND({"数据分析","数据运营","分析师"},M3471)),"1","0")</f>
        <v>1</v>
      </c>
      <c r="O3471" t="s">
        <v>1518</v>
      </c>
      <c r="P3471" t="s">
        <v>2259</v>
      </c>
      <c r="Q3471" t="str">
        <f t="shared" si="108"/>
        <v>20</v>
      </c>
      <c r="R3471" t="str">
        <f t="shared" si="109"/>
        <v>35</v>
      </c>
      <c r="S3471" s="1" t="s">
        <v>12325</v>
      </c>
      <c r="T3471" t="s">
        <v>12479</v>
      </c>
      <c r="U3471" t="s">
        <v>12464</v>
      </c>
      <c r="V3471" t="s">
        <v>12460</v>
      </c>
      <c r="W3471" s="1" t="s">
        <v>13260</v>
      </c>
      <c r="X3471" t="s">
        <v>13274</v>
      </c>
      <c r="Y3471" t="s">
        <v>13287</v>
      </c>
      <c r="Z3471" t="s">
        <v>12810</v>
      </c>
      <c r="AA3471" t="s">
        <v>13406</v>
      </c>
    </row>
    <row r="3472" spans="1:27" x14ac:dyDescent="0.25">
      <c r="A3472" t="s">
        <v>4305</v>
      </c>
      <c r="B3472" t="s">
        <v>8636</v>
      </c>
      <c r="C3472">
        <v>56647</v>
      </c>
      <c r="D3472" t="s">
        <v>8637</v>
      </c>
      <c r="E3472" t="s">
        <v>39</v>
      </c>
      <c r="G3472" t="s">
        <v>272</v>
      </c>
      <c r="H3472" t="s">
        <v>788</v>
      </c>
      <c r="I3472" t="s">
        <v>32</v>
      </c>
      <c r="J3472" t="s">
        <v>73</v>
      </c>
      <c r="K3472">
        <v>2382742</v>
      </c>
      <c r="L3472" t="s">
        <v>8638</v>
      </c>
      <c r="M3472" t="s">
        <v>670</v>
      </c>
      <c r="N3472" t="str">
        <f t="array" ref="N3472">IF(COUNT(FIND({"数据分析","数据运营","分析师"},M3472)),"1","0")</f>
        <v>0</v>
      </c>
      <c r="O3472" t="s">
        <v>2371</v>
      </c>
      <c r="P3472" t="s">
        <v>2259</v>
      </c>
      <c r="Q3472" t="str">
        <f t="shared" si="108"/>
        <v>30</v>
      </c>
      <c r="R3472" t="str">
        <f t="shared" si="109"/>
        <v>45</v>
      </c>
      <c r="S3472" s="1" t="s">
        <v>12319</v>
      </c>
      <c r="T3472" t="s">
        <v>12464</v>
      </c>
      <c r="U3472" t="s">
        <v>12467</v>
      </c>
      <c r="V3472" t="s">
        <v>12489</v>
      </c>
      <c r="W3472" t="s">
        <v>12971</v>
      </c>
      <c r="X3472" t="s">
        <v>12949</v>
      </c>
      <c r="Y3472" t="s">
        <v>12917</v>
      </c>
    </row>
    <row r="3473" spans="1:27" x14ac:dyDescent="0.25">
      <c r="A3473" t="s">
        <v>4305</v>
      </c>
      <c r="B3473" t="s">
        <v>7265</v>
      </c>
      <c r="C3473">
        <v>46379</v>
      </c>
      <c r="D3473" t="s">
        <v>7266</v>
      </c>
      <c r="E3473" t="s">
        <v>30</v>
      </c>
      <c r="F3473" t="s">
        <v>4619</v>
      </c>
      <c r="G3473" t="s">
        <v>272</v>
      </c>
      <c r="H3473" t="s">
        <v>273</v>
      </c>
      <c r="I3473" t="s">
        <v>218</v>
      </c>
      <c r="J3473" t="s">
        <v>186</v>
      </c>
      <c r="K3473">
        <v>2209617</v>
      </c>
      <c r="L3473" t="s">
        <v>790</v>
      </c>
      <c r="M3473" t="s">
        <v>8639</v>
      </c>
      <c r="N3473" t="str">
        <f t="array" ref="N3473">IF(COUNT(FIND({"数据分析","数据运营","分析师"},M3473)),"1","0")</f>
        <v>0</v>
      </c>
      <c r="O3473" t="s">
        <v>815</v>
      </c>
      <c r="P3473" t="s">
        <v>2259</v>
      </c>
      <c r="Q3473" t="str">
        <f t="shared" si="108"/>
        <v>20</v>
      </c>
      <c r="R3473" t="str">
        <f t="shared" si="109"/>
        <v>40</v>
      </c>
      <c r="S3473" s="1" t="s">
        <v>8116</v>
      </c>
      <c r="T3473" t="s">
        <v>12454</v>
      </c>
      <c r="U3473" t="s">
        <v>12455</v>
      </c>
      <c r="V3473" t="s">
        <v>12467</v>
      </c>
      <c r="W3473" t="s">
        <v>12931</v>
      </c>
      <c r="X3473" t="s">
        <v>12949</v>
      </c>
      <c r="Y3473" t="s">
        <v>12917</v>
      </c>
    </row>
    <row r="3474" spans="1:27" x14ac:dyDescent="0.25">
      <c r="A3474" t="s">
        <v>4305</v>
      </c>
      <c r="B3474" t="s">
        <v>5496</v>
      </c>
      <c r="C3474">
        <v>95082</v>
      </c>
      <c r="D3474" t="s">
        <v>5497</v>
      </c>
      <c r="E3474" t="s">
        <v>39</v>
      </c>
      <c r="F3474" t="s">
        <v>5209</v>
      </c>
      <c r="G3474" t="s">
        <v>253</v>
      </c>
      <c r="H3474" t="s">
        <v>72</v>
      </c>
      <c r="I3474" t="s">
        <v>32</v>
      </c>
      <c r="J3474" t="s">
        <v>2093</v>
      </c>
      <c r="K3474">
        <v>2571804</v>
      </c>
      <c r="L3474" t="s">
        <v>8640</v>
      </c>
      <c r="M3474" t="s">
        <v>8641</v>
      </c>
      <c r="N3474" t="str">
        <f t="array" ref="N3474">IF(COUNT(FIND({"数据分析","数据运营","分析师"},M3474)),"1","0")</f>
        <v>0</v>
      </c>
      <c r="O3474" t="s">
        <v>298</v>
      </c>
      <c r="P3474" t="s">
        <v>2259</v>
      </c>
      <c r="Q3474" t="str">
        <f t="shared" si="108"/>
        <v>15</v>
      </c>
      <c r="R3474" t="str">
        <f t="shared" si="109"/>
        <v>30</v>
      </c>
      <c r="S3474" s="1" t="s">
        <v>12325</v>
      </c>
      <c r="T3474" t="s">
        <v>12455</v>
      </c>
      <c r="U3474" t="s">
        <v>12477</v>
      </c>
      <c r="V3474" t="s">
        <v>12485</v>
      </c>
      <c r="W3474" t="s">
        <v>13033</v>
      </c>
      <c r="X3474" t="s">
        <v>12974</v>
      </c>
      <c r="Y3474" t="s">
        <v>12919</v>
      </c>
      <c r="Z3474" t="s">
        <v>13158</v>
      </c>
      <c r="AA3474" t="s">
        <v>12984</v>
      </c>
    </row>
    <row r="3475" spans="1:27" x14ac:dyDescent="0.25">
      <c r="A3475" t="s">
        <v>4305</v>
      </c>
      <c r="B3475" t="s">
        <v>2859</v>
      </c>
      <c r="C3475">
        <v>1575</v>
      </c>
      <c r="D3475" t="s">
        <v>2860</v>
      </c>
      <c r="E3475" t="s">
        <v>18</v>
      </c>
      <c r="F3475" t="s">
        <v>4403</v>
      </c>
      <c r="G3475" t="s">
        <v>272</v>
      </c>
      <c r="H3475" t="s">
        <v>447</v>
      </c>
      <c r="I3475" t="s">
        <v>32</v>
      </c>
      <c r="J3475" t="s">
        <v>274</v>
      </c>
      <c r="K3475">
        <v>2531097</v>
      </c>
      <c r="L3475" t="s">
        <v>8642</v>
      </c>
      <c r="M3475" t="s">
        <v>8643</v>
      </c>
      <c r="N3475" t="str">
        <f t="array" ref="N3475">IF(COUNT(FIND({"数据分析","数据运营","分析师"},M3475)),"1","0")</f>
        <v>1</v>
      </c>
      <c r="O3475" t="s">
        <v>298</v>
      </c>
      <c r="P3475" t="s">
        <v>2259</v>
      </c>
      <c r="Q3475" t="str">
        <f t="shared" si="108"/>
        <v>15</v>
      </c>
      <c r="R3475" t="str">
        <f t="shared" si="109"/>
        <v>30</v>
      </c>
      <c r="S3475" s="1" t="s">
        <v>8116</v>
      </c>
      <c r="T3475" t="s">
        <v>12460</v>
      </c>
      <c r="U3475" t="s">
        <v>12470</v>
      </c>
      <c r="V3475" t="s">
        <v>12465</v>
      </c>
      <c r="W3475" s="1" t="s">
        <v>447</v>
      </c>
      <c r="X3475" t="s">
        <v>12810</v>
      </c>
      <c r="Y3475" t="s">
        <v>13289</v>
      </c>
      <c r="Z3475" t="s">
        <v>13334</v>
      </c>
      <c r="AA3475" t="s">
        <v>13274</v>
      </c>
    </row>
    <row r="3476" spans="1:27" x14ac:dyDescent="0.25">
      <c r="A3476" t="s">
        <v>4305</v>
      </c>
      <c r="B3476" t="s">
        <v>5621</v>
      </c>
      <c r="C3476">
        <v>3712</v>
      </c>
      <c r="D3476" t="s">
        <v>292</v>
      </c>
      <c r="E3476" t="s">
        <v>18</v>
      </c>
      <c r="G3476" t="s">
        <v>130</v>
      </c>
      <c r="H3476" t="s">
        <v>130</v>
      </c>
      <c r="I3476" t="s">
        <v>32</v>
      </c>
      <c r="J3476" t="s">
        <v>73</v>
      </c>
      <c r="K3476">
        <v>2527461</v>
      </c>
      <c r="L3476" t="s">
        <v>6102</v>
      </c>
      <c r="M3476" t="s">
        <v>8644</v>
      </c>
      <c r="N3476" t="str">
        <f t="array" ref="N3476">IF(COUNT(FIND({"数据分析","数据运营","分析师"},M3476)),"1","0")</f>
        <v>1</v>
      </c>
      <c r="O3476" t="s">
        <v>6075</v>
      </c>
      <c r="P3476" t="s">
        <v>2259</v>
      </c>
      <c r="Q3476" t="str">
        <f t="shared" si="108"/>
        <v>14</v>
      </c>
      <c r="R3476" t="str">
        <f t="shared" si="109"/>
        <v>25</v>
      </c>
      <c r="S3476" s="1" t="s">
        <v>1456</v>
      </c>
      <c r="T3476" t="s">
        <v>12465</v>
      </c>
      <c r="U3476" t="s">
        <v>12454</v>
      </c>
      <c r="V3476" t="s">
        <v>12455</v>
      </c>
      <c r="W3476" s="1" t="s">
        <v>130</v>
      </c>
      <c r="X3476" t="s">
        <v>12810</v>
      </c>
      <c r="Y3476" t="s">
        <v>13274</v>
      </c>
    </row>
    <row r="3477" spans="1:27" x14ac:dyDescent="0.25">
      <c r="A3477" t="s">
        <v>4305</v>
      </c>
      <c r="B3477" t="s">
        <v>8645</v>
      </c>
      <c r="C3477">
        <v>95008</v>
      </c>
      <c r="D3477" t="s">
        <v>8646</v>
      </c>
      <c r="E3477" t="s">
        <v>18</v>
      </c>
      <c r="F3477" t="s">
        <v>5101</v>
      </c>
      <c r="G3477" t="s">
        <v>272</v>
      </c>
      <c r="H3477" t="s">
        <v>788</v>
      </c>
      <c r="I3477" t="s">
        <v>32</v>
      </c>
      <c r="J3477" t="s">
        <v>117</v>
      </c>
      <c r="K3477">
        <v>2128290</v>
      </c>
      <c r="L3477" t="s">
        <v>8647</v>
      </c>
      <c r="M3477" t="s">
        <v>3881</v>
      </c>
      <c r="N3477" t="str">
        <f t="array" ref="N3477">IF(COUNT(FIND({"数据分析","数据运营","分析师"},M3477)),"1","0")</f>
        <v>1</v>
      </c>
      <c r="O3477" t="s">
        <v>2235</v>
      </c>
      <c r="P3477" t="s">
        <v>2259</v>
      </c>
      <c r="Q3477" t="str">
        <f t="shared" si="108"/>
        <v>15</v>
      </c>
      <c r="R3477" t="str">
        <f t="shared" si="109"/>
        <v>19</v>
      </c>
      <c r="S3477" s="1" t="s">
        <v>12319</v>
      </c>
      <c r="T3477" t="s">
        <v>12454</v>
      </c>
      <c r="U3477" t="s">
        <v>12455</v>
      </c>
      <c r="V3477" t="s">
        <v>12467</v>
      </c>
      <c r="W3477" s="1" t="s">
        <v>138</v>
      </c>
      <c r="X3477" t="s">
        <v>13278</v>
      </c>
      <c r="Y3477" t="s">
        <v>13283</v>
      </c>
    </row>
    <row r="3478" spans="1:27" x14ac:dyDescent="0.25">
      <c r="A3478" t="s">
        <v>4305</v>
      </c>
      <c r="B3478" t="s">
        <v>8648</v>
      </c>
      <c r="C3478">
        <v>35423</v>
      </c>
      <c r="D3478" t="s">
        <v>8649</v>
      </c>
      <c r="E3478" t="s">
        <v>39</v>
      </c>
      <c r="F3478" t="s">
        <v>5512</v>
      </c>
      <c r="G3478" t="s">
        <v>20</v>
      </c>
      <c r="H3478" t="s">
        <v>58</v>
      </c>
      <c r="I3478" t="s">
        <v>32</v>
      </c>
      <c r="J3478" t="s">
        <v>1841</v>
      </c>
      <c r="K3478">
        <v>2447745</v>
      </c>
      <c r="L3478" t="s">
        <v>8650</v>
      </c>
      <c r="M3478" t="s">
        <v>1093</v>
      </c>
      <c r="N3478" t="str">
        <f t="array" ref="N3478">IF(COUNT(FIND({"数据分析","数据运营","分析师"},M3478)),"1","0")</f>
        <v>1</v>
      </c>
      <c r="O3478" t="s">
        <v>36</v>
      </c>
      <c r="P3478" t="s">
        <v>2259</v>
      </c>
      <c r="Q3478" t="str">
        <f t="shared" si="108"/>
        <v>10</v>
      </c>
      <c r="R3478" t="str">
        <f t="shared" si="109"/>
        <v>15</v>
      </c>
      <c r="S3478" s="1" t="s">
        <v>12320</v>
      </c>
      <c r="T3478" t="s">
        <v>12474</v>
      </c>
      <c r="U3478" t="s">
        <v>12454</v>
      </c>
      <c r="V3478" t="s">
        <v>12489</v>
      </c>
      <c r="W3478" s="1" t="s">
        <v>984</v>
      </c>
      <c r="X3478" t="s">
        <v>13272</v>
      </c>
      <c r="Y3478" t="s">
        <v>13285</v>
      </c>
      <c r="Z3478" t="s">
        <v>13283</v>
      </c>
    </row>
    <row r="3479" spans="1:27" x14ac:dyDescent="0.25">
      <c r="A3479" t="s">
        <v>4305</v>
      </c>
      <c r="B3479" t="s">
        <v>1973</v>
      </c>
      <c r="C3479">
        <v>436</v>
      </c>
      <c r="D3479">
        <v>360</v>
      </c>
      <c r="E3479" t="s">
        <v>39</v>
      </c>
      <c r="F3479" t="s">
        <v>5101</v>
      </c>
      <c r="G3479" t="s">
        <v>272</v>
      </c>
      <c r="H3479" t="s">
        <v>788</v>
      </c>
      <c r="I3479" t="s">
        <v>32</v>
      </c>
      <c r="J3479" t="s">
        <v>99</v>
      </c>
      <c r="K3479">
        <v>2476345</v>
      </c>
      <c r="L3479" t="s">
        <v>7104</v>
      </c>
      <c r="M3479" t="s">
        <v>7104</v>
      </c>
      <c r="N3479" t="str">
        <f t="array" ref="N3479">IF(COUNT(FIND({"数据分析","数据运营","分析师"},M3479)),"1","0")</f>
        <v>0</v>
      </c>
      <c r="O3479" t="s">
        <v>231</v>
      </c>
      <c r="P3479" t="s">
        <v>2259</v>
      </c>
      <c r="Q3479" t="str">
        <f t="shared" si="108"/>
        <v>15</v>
      </c>
      <c r="R3479" t="str">
        <f t="shared" si="109"/>
        <v>25</v>
      </c>
      <c r="W3479" t="s">
        <v>12929</v>
      </c>
      <c r="X3479" t="s">
        <v>12948</v>
      </c>
      <c r="Y3479" t="s">
        <v>12919</v>
      </c>
      <c r="Z3479" t="s">
        <v>12949</v>
      </c>
      <c r="AA3479" t="s">
        <v>12917</v>
      </c>
    </row>
    <row r="3480" spans="1:27" x14ac:dyDescent="0.25">
      <c r="A3480" t="s">
        <v>4305</v>
      </c>
      <c r="B3480" t="s">
        <v>8289</v>
      </c>
      <c r="C3480">
        <v>62802</v>
      </c>
      <c r="D3480" t="s">
        <v>8290</v>
      </c>
      <c r="E3480" t="s">
        <v>56</v>
      </c>
      <c r="F3480" t="s">
        <v>8291</v>
      </c>
      <c r="G3480" t="s">
        <v>130</v>
      </c>
      <c r="H3480" t="s">
        <v>130</v>
      </c>
      <c r="I3480" t="s">
        <v>32</v>
      </c>
      <c r="J3480" t="s">
        <v>1705</v>
      </c>
      <c r="K3480">
        <v>1791055</v>
      </c>
      <c r="L3480" t="s">
        <v>8292</v>
      </c>
      <c r="M3480" t="s">
        <v>8651</v>
      </c>
      <c r="N3480" t="str">
        <f t="array" ref="N3480">IF(COUNT(FIND({"数据分析","数据运营","分析师"},M3480)),"1","0")</f>
        <v>1</v>
      </c>
      <c r="O3480" t="s">
        <v>298</v>
      </c>
      <c r="P3480" t="s">
        <v>2259</v>
      </c>
      <c r="Q3480" t="str">
        <f t="shared" si="108"/>
        <v>15</v>
      </c>
      <c r="R3480" t="str">
        <f t="shared" si="109"/>
        <v>30</v>
      </c>
      <c r="S3480" s="1" t="s">
        <v>8116</v>
      </c>
      <c r="T3480" t="s">
        <v>12455</v>
      </c>
      <c r="U3480" t="s">
        <v>12475</v>
      </c>
      <c r="V3480" t="s">
        <v>12534</v>
      </c>
      <c r="W3480" s="1" t="s">
        <v>130</v>
      </c>
      <c r="X3480" t="s">
        <v>12510</v>
      </c>
      <c r="Y3480" t="s">
        <v>13276</v>
      </c>
      <c r="Z3480" t="s">
        <v>13274</v>
      </c>
    </row>
    <row r="3481" spans="1:27" x14ac:dyDescent="0.25">
      <c r="A3481" t="s">
        <v>4305</v>
      </c>
      <c r="B3481" t="s">
        <v>8652</v>
      </c>
      <c r="C3481">
        <v>138552</v>
      </c>
      <c r="D3481" t="s">
        <v>8653</v>
      </c>
      <c r="E3481" t="s">
        <v>39</v>
      </c>
      <c r="G3481" t="s">
        <v>20</v>
      </c>
      <c r="H3481" t="s">
        <v>984</v>
      </c>
      <c r="I3481" t="s">
        <v>32</v>
      </c>
      <c r="J3481" t="s">
        <v>50</v>
      </c>
      <c r="K3481">
        <v>2335928</v>
      </c>
      <c r="L3481" t="s">
        <v>8654</v>
      </c>
      <c r="M3481" t="s">
        <v>8655</v>
      </c>
      <c r="N3481" t="str">
        <f t="array" ref="N3481">IF(COUNT(FIND({"数据分析","数据运营","分析师"},M3481)),"1","0")</f>
        <v>1</v>
      </c>
      <c r="O3481" t="s">
        <v>231</v>
      </c>
      <c r="P3481" t="s">
        <v>2259</v>
      </c>
      <c r="Q3481" t="str">
        <f t="shared" si="108"/>
        <v>15</v>
      </c>
      <c r="R3481" t="str">
        <f t="shared" si="109"/>
        <v>25</v>
      </c>
      <c r="W3481" s="1" t="s">
        <v>138</v>
      </c>
      <c r="X3481" t="s">
        <v>13296</v>
      </c>
      <c r="Y3481" t="s">
        <v>13283</v>
      </c>
    </row>
    <row r="3482" spans="1:27" x14ac:dyDescent="0.25">
      <c r="A3482" t="s">
        <v>4305</v>
      </c>
      <c r="B3482" t="s">
        <v>4931</v>
      </c>
      <c r="C3482">
        <v>107423</v>
      </c>
      <c r="D3482" t="s">
        <v>4932</v>
      </c>
      <c r="E3482" t="s">
        <v>18</v>
      </c>
      <c r="F3482" t="s">
        <v>4326</v>
      </c>
      <c r="G3482" t="s">
        <v>20</v>
      </c>
      <c r="H3482" t="s">
        <v>58</v>
      </c>
      <c r="I3482" t="s">
        <v>32</v>
      </c>
      <c r="J3482" t="s">
        <v>245</v>
      </c>
      <c r="K3482">
        <v>2388448</v>
      </c>
      <c r="L3482" t="s">
        <v>8656</v>
      </c>
      <c r="M3482" t="s">
        <v>2220</v>
      </c>
      <c r="N3482" t="str">
        <f t="array" ref="N3482">IF(COUNT(FIND({"数据分析","数据运营","分析师"},M3482)),"1","0")</f>
        <v>1</v>
      </c>
      <c r="O3482" t="s">
        <v>1611</v>
      </c>
      <c r="P3482" t="s">
        <v>2259</v>
      </c>
      <c r="Q3482" t="str">
        <f t="shared" si="108"/>
        <v>30</v>
      </c>
      <c r="R3482" t="str">
        <f t="shared" si="109"/>
        <v>50</v>
      </c>
      <c r="S3482" s="1" t="s">
        <v>12325</v>
      </c>
      <c r="T3482" t="s">
        <v>12460</v>
      </c>
      <c r="U3482" t="s">
        <v>12465</v>
      </c>
      <c r="V3482" t="s">
        <v>12485</v>
      </c>
      <c r="W3482" s="1" t="s">
        <v>138</v>
      </c>
      <c r="X3482" t="s">
        <v>13293</v>
      </c>
    </row>
    <row r="3483" spans="1:27" x14ac:dyDescent="0.25">
      <c r="A3483" t="s">
        <v>4305</v>
      </c>
      <c r="B3483" t="s">
        <v>8657</v>
      </c>
      <c r="C3483">
        <v>7176</v>
      </c>
      <c r="D3483" t="s">
        <v>8658</v>
      </c>
      <c r="E3483" t="s">
        <v>30</v>
      </c>
      <c r="F3483" t="s">
        <v>7712</v>
      </c>
      <c r="G3483" t="s">
        <v>20</v>
      </c>
      <c r="H3483" t="s">
        <v>1399</v>
      </c>
      <c r="I3483" t="s">
        <v>32</v>
      </c>
      <c r="J3483" t="s">
        <v>6490</v>
      </c>
      <c r="K3483">
        <v>2290504</v>
      </c>
      <c r="L3483" t="s">
        <v>8659</v>
      </c>
      <c r="M3483" t="s">
        <v>8660</v>
      </c>
      <c r="N3483" t="str">
        <f t="array" ref="N3483">IF(COUNT(FIND({"数据分析","数据运营","分析师"},M3483)),"1","0")</f>
        <v>0</v>
      </c>
      <c r="O3483" t="s">
        <v>1784</v>
      </c>
      <c r="P3483" t="s">
        <v>2259</v>
      </c>
      <c r="Q3483" t="str">
        <f t="shared" si="108"/>
        <v>25</v>
      </c>
      <c r="R3483" t="str">
        <f t="shared" si="109"/>
        <v>35</v>
      </c>
      <c r="S3483" s="1" t="s">
        <v>12320</v>
      </c>
      <c r="T3483" t="s">
        <v>12455</v>
      </c>
      <c r="U3483" t="s">
        <v>12489</v>
      </c>
      <c r="V3483" t="s">
        <v>12487</v>
      </c>
      <c r="W3483" t="s">
        <v>12931</v>
      </c>
      <c r="X3483" t="s">
        <v>12956</v>
      </c>
      <c r="Y3483" t="s">
        <v>13024</v>
      </c>
      <c r="Z3483" t="s">
        <v>12917</v>
      </c>
    </row>
    <row r="3484" spans="1:27" x14ac:dyDescent="0.25">
      <c r="A3484" t="s">
        <v>4305</v>
      </c>
      <c r="B3484" t="s">
        <v>5124</v>
      </c>
      <c r="C3484">
        <v>4836</v>
      </c>
      <c r="D3484" t="s">
        <v>4921</v>
      </c>
      <c r="E3484" t="s">
        <v>18</v>
      </c>
      <c r="F3484" t="s">
        <v>8661</v>
      </c>
      <c r="G3484" t="s">
        <v>20</v>
      </c>
      <c r="H3484" t="s">
        <v>489</v>
      </c>
      <c r="I3484" t="s">
        <v>32</v>
      </c>
      <c r="J3484" t="s">
        <v>92</v>
      </c>
      <c r="K3484">
        <v>2211280</v>
      </c>
      <c r="L3484" t="s">
        <v>8662</v>
      </c>
      <c r="M3484" t="s">
        <v>8663</v>
      </c>
      <c r="N3484" t="str">
        <f t="array" ref="N3484">IF(COUNT(FIND({"数据分析","数据运营","分析师"},M3484)),"1","0")</f>
        <v>0</v>
      </c>
      <c r="O3484" t="s">
        <v>8664</v>
      </c>
      <c r="P3484" t="s">
        <v>2259</v>
      </c>
      <c r="Q3484" t="str">
        <f t="shared" si="108"/>
        <v>36</v>
      </c>
      <c r="R3484" t="str">
        <f t="shared" si="109"/>
        <v>50</v>
      </c>
      <c r="S3484" s="1" t="s">
        <v>12319</v>
      </c>
      <c r="T3484" t="s">
        <v>12464</v>
      </c>
      <c r="U3484" t="s">
        <v>12453</v>
      </c>
      <c r="V3484" t="s">
        <v>12455</v>
      </c>
      <c r="W3484" t="s">
        <v>12971</v>
      </c>
      <c r="X3484" t="s">
        <v>12919</v>
      </c>
      <c r="Y3484" t="s">
        <v>12949</v>
      </c>
      <c r="Z3484" t="s">
        <v>12920</v>
      </c>
      <c r="AA3484" t="s">
        <v>13083</v>
      </c>
    </row>
    <row r="3485" spans="1:27" x14ac:dyDescent="0.25">
      <c r="A3485" t="s">
        <v>4305</v>
      </c>
      <c r="B3485" t="s">
        <v>7265</v>
      </c>
      <c r="C3485">
        <v>46379</v>
      </c>
      <c r="D3485" t="s">
        <v>7266</v>
      </c>
      <c r="E3485" t="s">
        <v>30</v>
      </c>
      <c r="F3485" t="s">
        <v>4619</v>
      </c>
      <c r="G3485" t="s">
        <v>272</v>
      </c>
      <c r="H3485" t="s">
        <v>273</v>
      </c>
      <c r="I3485" t="s">
        <v>218</v>
      </c>
      <c r="J3485" t="s">
        <v>186</v>
      </c>
      <c r="K3485">
        <v>2209627</v>
      </c>
      <c r="L3485" t="s">
        <v>790</v>
      </c>
      <c r="M3485" t="s">
        <v>8665</v>
      </c>
      <c r="N3485" t="str">
        <f t="array" ref="N3485">IF(COUNT(FIND({"数据分析","数据运营","分析师"},M3485)),"1","0")</f>
        <v>0</v>
      </c>
      <c r="O3485" t="s">
        <v>2033</v>
      </c>
      <c r="P3485" t="s">
        <v>2259</v>
      </c>
      <c r="Q3485" t="str">
        <f t="shared" si="108"/>
        <v>25</v>
      </c>
      <c r="R3485" t="str">
        <f t="shared" si="109"/>
        <v>50</v>
      </c>
      <c r="S3485" s="1" t="s">
        <v>8116</v>
      </c>
      <c r="T3485" t="s">
        <v>12454</v>
      </c>
      <c r="U3485" t="s">
        <v>12455</v>
      </c>
      <c r="V3485" t="s">
        <v>12467</v>
      </c>
      <c r="W3485" t="s">
        <v>12931</v>
      </c>
      <c r="X3485" t="s">
        <v>12949</v>
      </c>
      <c r="Y3485" t="s">
        <v>12917</v>
      </c>
    </row>
    <row r="3486" spans="1:27" x14ac:dyDescent="0.25">
      <c r="A3486" t="s">
        <v>4305</v>
      </c>
      <c r="B3486" t="s">
        <v>7265</v>
      </c>
      <c r="C3486">
        <v>46379</v>
      </c>
      <c r="D3486" t="s">
        <v>7266</v>
      </c>
      <c r="E3486" t="s">
        <v>30</v>
      </c>
      <c r="F3486" t="s">
        <v>4619</v>
      </c>
      <c r="G3486" t="s">
        <v>33</v>
      </c>
      <c r="H3486" t="s">
        <v>2444</v>
      </c>
      <c r="I3486" t="s">
        <v>32</v>
      </c>
      <c r="J3486" t="s">
        <v>186</v>
      </c>
      <c r="K3486">
        <v>2114900</v>
      </c>
      <c r="L3486" t="s">
        <v>8666</v>
      </c>
      <c r="M3486" t="s">
        <v>8667</v>
      </c>
      <c r="N3486" t="str">
        <f t="array" ref="N3486">IF(COUNT(FIND({"数据分析","数据运营","分析师"},M3486)),"1","0")</f>
        <v>0</v>
      </c>
      <c r="O3486" t="s">
        <v>231</v>
      </c>
      <c r="P3486" t="s">
        <v>2259</v>
      </c>
      <c r="Q3486" t="str">
        <f t="shared" si="108"/>
        <v>15</v>
      </c>
      <c r="R3486" t="str">
        <f t="shared" si="109"/>
        <v>25</v>
      </c>
      <c r="S3486" s="1" t="s">
        <v>8116</v>
      </c>
      <c r="T3486" t="s">
        <v>12454</v>
      </c>
      <c r="U3486" t="s">
        <v>12455</v>
      </c>
      <c r="V3486" t="s">
        <v>12467</v>
      </c>
      <c r="W3486" t="s">
        <v>12931</v>
      </c>
      <c r="X3486" t="s">
        <v>12920</v>
      </c>
      <c r="Y3486" t="s">
        <v>13000</v>
      </c>
    </row>
    <row r="3487" spans="1:27" x14ac:dyDescent="0.25">
      <c r="A3487" t="s">
        <v>4305</v>
      </c>
      <c r="B3487" t="s">
        <v>5621</v>
      </c>
      <c r="C3487">
        <v>3712</v>
      </c>
      <c r="D3487" t="s">
        <v>292</v>
      </c>
      <c r="E3487" t="s">
        <v>18</v>
      </c>
      <c r="G3487" t="s">
        <v>176</v>
      </c>
      <c r="H3487" t="s">
        <v>177</v>
      </c>
      <c r="I3487" t="s">
        <v>218</v>
      </c>
      <c r="J3487" t="s">
        <v>73</v>
      </c>
      <c r="K3487">
        <v>2446568</v>
      </c>
      <c r="L3487" t="s">
        <v>8668</v>
      </c>
      <c r="M3487" t="s">
        <v>8669</v>
      </c>
      <c r="N3487" t="str">
        <f t="array" ref="N3487">IF(COUNT(FIND({"数据分析","数据运营","分析师"},M3487)),"1","0")</f>
        <v>1</v>
      </c>
      <c r="O3487" t="s">
        <v>1563</v>
      </c>
      <c r="P3487" t="s">
        <v>2259</v>
      </c>
      <c r="Q3487" t="str">
        <f t="shared" si="108"/>
        <v>18</v>
      </c>
      <c r="R3487" t="str">
        <f t="shared" si="109"/>
        <v>28</v>
      </c>
      <c r="S3487" s="1" t="s">
        <v>1456</v>
      </c>
      <c r="T3487" t="s">
        <v>12465</v>
      </c>
      <c r="U3487" t="s">
        <v>12454</v>
      </c>
      <c r="V3487" t="s">
        <v>12455</v>
      </c>
      <c r="W3487" s="1" t="s">
        <v>130</v>
      </c>
      <c r="X3487" t="s">
        <v>12810</v>
      </c>
      <c r="Y3487" t="s">
        <v>13315</v>
      </c>
      <c r="Z3487" t="s">
        <v>13274</v>
      </c>
    </row>
    <row r="3488" spans="1:27" x14ac:dyDescent="0.25">
      <c r="A3488" t="s">
        <v>4305</v>
      </c>
      <c r="B3488" t="s">
        <v>5192</v>
      </c>
      <c r="C3488">
        <v>116752</v>
      </c>
      <c r="D3488" t="s">
        <v>5193</v>
      </c>
      <c r="E3488" t="s">
        <v>47</v>
      </c>
      <c r="F3488" t="s">
        <v>4326</v>
      </c>
      <c r="G3488" t="s">
        <v>33</v>
      </c>
      <c r="H3488" t="s">
        <v>66</v>
      </c>
      <c r="I3488" t="s">
        <v>32</v>
      </c>
      <c r="J3488" t="s">
        <v>1555</v>
      </c>
      <c r="K3488">
        <v>2559139</v>
      </c>
      <c r="L3488" t="s">
        <v>5194</v>
      </c>
      <c r="M3488" t="s">
        <v>8670</v>
      </c>
      <c r="N3488" t="str">
        <f t="array" ref="N3488">IF(COUNT(FIND({"数据分析","数据运营","分析师"},M3488)),"1","0")</f>
        <v>0</v>
      </c>
      <c r="O3488" t="s">
        <v>2487</v>
      </c>
      <c r="P3488" t="s">
        <v>2259</v>
      </c>
      <c r="Q3488" t="str">
        <f t="shared" si="108"/>
        <v>30</v>
      </c>
      <c r="R3488" t="str">
        <f t="shared" si="109"/>
        <v>40</v>
      </c>
      <c r="S3488" s="1" t="s">
        <v>1456</v>
      </c>
      <c r="T3488" t="s">
        <v>12468</v>
      </c>
      <c r="U3488" t="s">
        <v>12483</v>
      </c>
      <c r="V3488" t="s">
        <v>12457</v>
      </c>
      <c r="W3488" t="s">
        <v>12931</v>
      </c>
      <c r="X3488" t="s">
        <v>13045</v>
      </c>
      <c r="Y3488" t="s">
        <v>12923</v>
      </c>
      <c r="Z3488" t="s">
        <v>13104</v>
      </c>
      <c r="AA3488" t="s">
        <v>12917</v>
      </c>
    </row>
    <row r="3489" spans="1:27" x14ac:dyDescent="0.25">
      <c r="A3489" t="s">
        <v>4305</v>
      </c>
      <c r="B3489" t="s">
        <v>5192</v>
      </c>
      <c r="C3489">
        <v>116752</v>
      </c>
      <c r="D3489" t="s">
        <v>5193</v>
      </c>
      <c r="E3489" t="s">
        <v>47</v>
      </c>
      <c r="G3489" t="s">
        <v>33</v>
      </c>
      <c r="H3489" t="s">
        <v>2444</v>
      </c>
      <c r="I3489" t="s">
        <v>32</v>
      </c>
      <c r="J3489" t="s">
        <v>1555</v>
      </c>
      <c r="K3489">
        <v>2072329</v>
      </c>
      <c r="L3489" t="s">
        <v>5194</v>
      </c>
      <c r="M3489" t="s">
        <v>8671</v>
      </c>
      <c r="N3489" t="str">
        <f t="array" ref="N3489">IF(COUNT(FIND({"数据分析","数据运营","分析师"},M3489)),"1","0")</f>
        <v>0</v>
      </c>
      <c r="O3489" t="s">
        <v>1611</v>
      </c>
      <c r="P3489" t="s">
        <v>2259</v>
      </c>
      <c r="Q3489" t="str">
        <f t="shared" si="108"/>
        <v>30</v>
      </c>
      <c r="R3489" t="str">
        <f t="shared" si="109"/>
        <v>50</v>
      </c>
      <c r="S3489" s="1" t="s">
        <v>1456</v>
      </c>
      <c r="T3489" t="s">
        <v>12468</v>
      </c>
      <c r="U3489" t="s">
        <v>12483</v>
      </c>
      <c r="V3489" t="s">
        <v>12457</v>
      </c>
      <c r="W3489" t="s">
        <v>12931</v>
      </c>
      <c r="X3489" t="s">
        <v>12923</v>
      </c>
      <c r="Y3489" t="s">
        <v>12920</v>
      </c>
      <c r="Z3489" t="s">
        <v>13050</v>
      </c>
    </row>
    <row r="3490" spans="1:27" x14ac:dyDescent="0.25">
      <c r="A3490" t="s">
        <v>4305</v>
      </c>
      <c r="B3490" t="s">
        <v>7347</v>
      </c>
      <c r="C3490">
        <v>30608</v>
      </c>
      <c r="D3490" t="s">
        <v>7348</v>
      </c>
      <c r="E3490" t="s">
        <v>39</v>
      </c>
      <c r="F3490" t="s">
        <v>5285</v>
      </c>
      <c r="G3490" t="s">
        <v>41</v>
      </c>
      <c r="H3490" t="s">
        <v>42</v>
      </c>
      <c r="I3490" t="s">
        <v>32</v>
      </c>
      <c r="J3490" t="s">
        <v>33</v>
      </c>
      <c r="K3490">
        <v>2320710</v>
      </c>
      <c r="L3490" t="s">
        <v>8672</v>
      </c>
      <c r="M3490" t="s">
        <v>2310</v>
      </c>
      <c r="N3490" t="str">
        <f t="array" ref="N3490">IF(COUNT(FIND({"数据分析","数据运营","分析师"},M3490)),"1","0")</f>
        <v>1</v>
      </c>
      <c r="O3490" t="s">
        <v>1883</v>
      </c>
      <c r="P3490" t="s">
        <v>2526</v>
      </c>
      <c r="Q3490" t="str">
        <f t="shared" si="108"/>
        <v>30</v>
      </c>
      <c r="R3490" t="str">
        <f t="shared" si="109"/>
        <v>60</v>
      </c>
      <c r="S3490" s="1" t="s">
        <v>12415</v>
      </c>
      <c r="T3490" t="s">
        <v>12571</v>
      </c>
      <c r="U3490" t="s">
        <v>12715</v>
      </c>
      <c r="V3490" t="s">
        <v>12867</v>
      </c>
      <c r="W3490" s="1" t="s">
        <v>42</v>
      </c>
      <c r="X3490" t="s">
        <v>13274</v>
      </c>
    </row>
    <row r="3491" spans="1:27" x14ac:dyDescent="0.25">
      <c r="A3491" t="s">
        <v>4305</v>
      </c>
      <c r="B3491" t="s">
        <v>4382</v>
      </c>
      <c r="C3491">
        <v>740</v>
      </c>
      <c r="D3491" t="s">
        <v>4383</v>
      </c>
      <c r="E3491" t="s">
        <v>30</v>
      </c>
      <c r="G3491" t="s">
        <v>41</v>
      </c>
      <c r="H3491" t="s">
        <v>104</v>
      </c>
      <c r="I3491" t="s">
        <v>32</v>
      </c>
      <c r="J3491" t="s">
        <v>23</v>
      </c>
      <c r="K3491">
        <v>2518027</v>
      </c>
      <c r="L3491" t="s">
        <v>8673</v>
      </c>
      <c r="M3491" t="s">
        <v>2310</v>
      </c>
      <c r="N3491" t="str">
        <f t="array" ref="N3491">IF(COUNT(FIND({"数据分析","数据运营","分析师"},M3491)),"1","0")</f>
        <v>1</v>
      </c>
      <c r="O3491" t="s">
        <v>1784</v>
      </c>
      <c r="P3491" t="s">
        <v>2526</v>
      </c>
      <c r="Q3491" t="str">
        <f t="shared" si="108"/>
        <v>25</v>
      </c>
      <c r="R3491" t="str">
        <f t="shared" si="109"/>
        <v>35</v>
      </c>
      <c r="S3491" s="1" t="s">
        <v>1583</v>
      </c>
      <c r="T3491" t="s">
        <v>12528</v>
      </c>
      <c r="U3491" t="s">
        <v>12517</v>
      </c>
      <c r="V3491" t="s">
        <v>12468</v>
      </c>
      <c r="W3491" s="1" t="s">
        <v>42</v>
      </c>
      <c r="X3491" t="s">
        <v>13274</v>
      </c>
    </row>
    <row r="3492" spans="1:27" x14ac:dyDescent="0.25">
      <c r="A3492" t="s">
        <v>4305</v>
      </c>
      <c r="B3492" t="s">
        <v>5843</v>
      </c>
      <c r="C3492">
        <v>29643</v>
      </c>
      <c r="D3492" t="s">
        <v>5844</v>
      </c>
      <c r="E3492" t="s">
        <v>47</v>
      </c>
      <c r="F3492" t="s">
        <v>4828</v>
      </c>
      <c r="G3492" t="s">
        <v>20</v>
      </c>
      <c r="H3492" t="s">
        <v>1399</v>
      </c>
      <c r="I3492" t="s">
        <v>32</v>
      </c>
      <c r="J3492" t="s">
        <v>5845</v>
      </c>
      <c r="K3492">
        <v>2227870</v>
      </c>
      <c r="L3492" t="s">
        <v>8674</v>
      </c>
      <c r="M3492" t="s">
        <v>1676</v>
      </c>
      <c r="N3492" t="str">
        <f t="array" ref="N3492">IF(COUNT(FIND({"数据分析","数据运营","分析师"},M3492)),"1","0")</f>
        <v>0</v>
      </c>
      <c r="O3492" t="s">
        <v>1977</v>
      </c>
      <c r="P3492" t="s">
        <v>2526</v>
      </c>
      <c r="Q3492" t="str">
        <f t="shared" si="108"/>
        <v>25</v>
      </c>
      <c r="R3492" t="str">
        <f t="shared" si="109"/>
        <v>40</v>
      </c>
      <c r="S3492" s="1" t="s">
        <v>8116</v>
      </c>
      <c r="T3492" t="s">
        <v>12552</v>
      </c>
      <c r="U3492" t="s">
        <v>12477</v>
      </c>
      <c r="V3492" t="s">
        <v>12850</v>
      </c>
      <c r="W3492" t="s">
        <v>12931</v>
      </c>
      <c r="X3492" t="s">
        <v>13019</v>
      </c>
      <c r="Y3492" t="s">
        <v>12917</v>
      </c>
    </row>
    <row r="3493" spans="1:27" x14ac:dyDescent="0.25">
      <c r="A3493" t="s">
        <v>4305</v>
      </c>
      <c r="B3493" t="s">
        <v>4792</v>
      </c>
      <c r="C3493">
        <v>106303</v>
      </c>
      <c r="D3493" t="s">
        <v>4792</v>
      </c>
      <c r="E3493" t="s">
        <v>18</v>
      </c>
      <c r="G3493" t="s">
        <v>20</v>
      </c>
      <c r="H3493" t="s">
        <v>489</v>
      </c>
      <c r="I3493" t="s">
        <v>22</v>
      </c>
      <c r="J3493" t="s">
        <v>812</v>
      </c>
      <c r="K3493">
        <v>2266114</v>
      </c>
      <c r="L3493" t="s">
        <v>4793</v>
      </c>
      <c r="M3493" t="s">
        <v>8675</v>
      </c>
      <c r="N3493" t="str">
        <f t="array" ref="N3493">IF(COUNT(FIND({"数据分析","数据运营","分析师"},M3493)),"1","0")</f>
        <v>0</v>
      </c>
      <c r="O3493" t="s">
        <v>8676</v>
      </c>
      <c r="P3493" t="s">
        <v>2526</v>
      </c>
      <c r="Q3493" t="str">
        <f t="shared" si="108"/>
        <v>50</v>
      </c>
      <c r="R3493" t="str">
        <f t="shared" si="109"/>
        <v>70</v>
      </c>
      <c r="S3493" s="1" t="s">
        <v>12320</v>
      </c>
      <c r="T3493" t="s">
        <v>12461</v>
      </c>
      <c r="U3493" t="s">
        <v>12562</v>
      </c>
      <c r="V3493" t="s">
        <v>12833</v>
      </c>
      <c r="W3493" t="s">
        <v>12931</v>
      </c>
      <c r="X3493" t="s">
        <v>13032</v>
      </c>
      <c r="Y3493" t="s">
        <v>12917</v>
      </c>
    </row>
    <row r="3494" spans="1:27" x14ac:dyDescent="0.25">
      <c r="A3494" t="s">
        <v>4305</v>
      </c>
      <c r="B3494" t="s">
        <v>8677</v>
      </c>
      <c r="C3494">
        <v>144570</v>
      </c>
      <c r="D3494" t="s">
        <v>8678</v>
      </c>
      <c r="E3494" t="s">
        <v>18</v>
      </c>
      <c r="F3494" t="s">
        <v>4345</v>
      </c>
      <c r="G3494" t="s">
        <v>20</v>
      </c>
      <c r="H3494" t="s">
        <v>1399</v>
      </c>
      <c r="I3494" t="s">
        <v>32</v>
      </c>
      <c r="J3494" t="s">
        <v>8679</v>
      </c>
      <c r="K3494">
        <v>2462755</v>
      </c>
      <c r="L3494" t="s">
        <v>8680</v>
      </c>
      <c r="M3494" t="s">
        <v>2337</v>
      </c>
      <c r="N3494" t="str">
        <f t="array" ref="N3494">IF(COUNT(FIND({"数据分析","数据运营","分析师"},M3494)),"1","0")</f>
        <v>0</v>
      </c>
      <c r="O3494" t="s">
        <v>8681</v>
      </c>
      <c r="P3494" t="s">
        <v>2526</v>
      </c>
      <c r="Q3494" t="str">
        <f t="shared" si="108"/>
        <v>60</v>
      </c>
      <c r="R3494" t="str">
        <f t="shared" si="109"/>
        <v>80</v>
      </c>
      <c r="W3494" t="s">
        <v>12931</v>
      </c>
      <c r="X3494" t="s">
        <v>13158</v>
      </c>
      <c r="Y3494" t="s">
        <v>12917</v>
      </c>
    </row>
    <row r="3495" spans="1:27" x14ac:dyDescent="0.25">
      <c r="A3495" t="s">
        <v>4305</v>
      </c>
      <c r="B3495" t="s">
        <v>5142</v>
      </c>
      <c r="C3495">
        <v>63383</v>
      </c>
      <c r="D3495" t="s">
        <v>5143</v>
      </c>
      <c r="E3495" t="s">
        <v>18</v>
      </c>
      <c r="F3495" t="s">
        <v>4403</v>
      </c>
      <c r="G3495" t="s">
        <v>272</v>
      </c>
      <c r="H3495" t="s">
        <v>788</v>
      </c>
      <c r="I3495" t="s">
        <v>32</v>
      </c>
      <c r="J3495" t="s">
        <v>50</v>
      </c>
      <c r="K3495">
        <v>2298179</v>
      </c>
      <c r="L3495" t="s">
        <v>8682</v>
      </c>
      <c r="M3495" t="s">
        <v>8683</v>
      </c>
      <c r="N3495" t="str">
        <f t="array" ref="N3495">IF(COUNT(FIND({"数据分析","数据运营","分析师"},M3495)),"1","0")</f>
        <v>0</v>
      </c>
      <c r="O3495" t="s">
        <v>815</v>
      </c>
      <c r="P3495" t="s">
        <v>2526</v>
      </c>
      <c r="Q3495" t="str">
        <f t="shared" si="108"/>
        <v>20</v>
      </c>
      <c r="R3495" t="str">
        <f t="shared" si="109"/>
        <v>40</v>
      </c>
      <c r="S3495" s="1" t="s">
        <v>12319</v>
      </c>
      <c r="T3495" t="s">
        <v>12453</v>
      </c>
      <c r="U3495" t="s">
        <v>12465</v>
      </c>
      <c r="V3495" t="s">
        <v>12454</v>
      </c>
      <c r="W3495" t="s">
        <v>13047</v>
      </c>
      <c r="X3495" t="s">
        <v>12919</v>
      </c>
      <c r="Y3495" t="s">
        <v>12949</v>
      </c>
      <c r="Z3495" t="s">
        <v>12917</v>
      </c>
    </row>
    <row r="3496" spans="1:27" x14ac:dyDescent="0.25">
      <c r="A3496" t="s">
        <v>4305</v>
      </c>
      <c r="B3496" t="s">
        <v>4792</v>
      </c>
      <c r="C3496">
        <v>106303</v>
      </c>
      <c r="D3496" t="s">
        <v>4792</v>
      </c>
      <c r="E3496" t="s">
        <v>18</v>
      </c>
      <c r="G3496" t="s">
        <v>20</v>
      </c>
      <c r="H3496" t="s">
        <v>1295</v>
      </c>
      <c r="I3496" t="s">
        <v>32</v>
      </c>
      <c r="J3496" t="s">
        <v>812</v>
      </c>
      <c r="K3496">
        <v>2266113</v>
      </c>
      <c r="L3496" t="s">
        <v>4793</v>
      </c>
      <c r="M3496" t="s">
        <v>8684</v>
      </c>
      <c r="N3496" t="str">
        <f t="array" ref="N3496">IF(COUNT(FIND({"数据分析","数据运营","分析师"},M3496)),"1","0")</f>
        <v>0</v>
      </c>
      <c r="O3496" t="s">
        <v>2049</v>
      </c>
      <c r="P3496" t="s">
        <v>2526</v>
      </c>
      <c r="Q3496" t="str">
        <f t="shared" si="108"/>
        <v>40</v>
      </c>
      <c r="R3496" t="str">
        <f t="shared" si="109"/>
        <v>60</v>
      </c>
      <c r="S3496" s="1" t="s">
        <v>12320</v>
      </c>
      <c r="T3496" t="s">
        <v>12461</v>
      </c>
      <c r="U3496" t="s">
        <v>12562</v>
      </c>
      <c r="V3496" t="s">
        <v>12833</v>
      </c>
      <c r="W3496" t="s">
        <v>12951</v>
      </c>
      <c r="X3496" t="s">
        <v>12919</v>
      </c>
      <c r="Y3496" t="s">
        <v>12949</v>
      </c>
      <c r="Z3496" t="s">
        <v>12952</v>
      </c>
      <c r="AA3496" t="s">
        <v>12917</v>
      </c>
    </row>
    <row r="3497" spans="1:27" x14ac:dyDescent="0.25">
      <c r="A3497" t="s">
        <v>4305</v>
      </c>
      <c r="B3497" t="s">
        <v>8034</v>
      </c>
      <c r="C3497">
        <v>21634</v>
      </c>
      <c r="D3497" t="s">
        <v>8034</v>
      </c>
      <c r="E3497" t="s">
        <v>18</v>
      </c>
      <c r="F3497" t="s">
        <v>5883</v>
      </c>
      <c r="G3497" t="s">
        <v>20</v>
      </c>
      <c r="H3497" t="s">
        <v>72</v>
      </c>
      <c r="I3497" t="s">
        <v>32</v>
      </c>
      <c r="J3497" t="s">
        <v>466</v>
      </c>
      <c r="K3497">
        <v>2551024</v>
      </c>
      <c r="L3497" t="s">
        <v>8685</v>
      </c>
      <c r="M3497" t="s">
        <v>8686</v>
      </c>
      <c r="N3497" t="str">
        <f t="array" ref="N3497">IF(COUNT(FIND({"数据分析","数据运营","分析师"},M3497)),"1","0")</f>
        <v>0</v>
      </c>
      <c r="O3497" t="s">
        <v>1518</v>
      </c>
      <c r="P3497" t="s">
        <v>2526</v>
      </c>
      <c r="Q3497" t="str">
        <f t="shared" si="108"/>
        <v>20</v>
      </c>
      <c r="R3497" t="str">
        <f t="shared" si="109"/>
        <v>35</v>
      </c>
      <c r="S3497" s="1" t="s">
        <v>7214</v>
      </c>
      <c r="T3497" t="s">
        <v>12455</v>
      </c>
      <c r="U3497" t="s">
        <v>12479</v>
      </c>
      <c r="V3497" t="s">
        <v>12470</v>
      </c>
      <c r="W3497" t="s">
        <v>12941</v>
      </c>
      <c r="X3497" t="s">
        <v>12944</v>
      </c>
      <c r="Y3497" t="s">
        <v>13086</v>
      </c>
      <c r="Z3497" t="s">
        <v>12917</v>
      </c>
    </row>
    <row r="3498" spans="1:27" x14ac:dyDescent="0.25">
      <c r="A3498" t="s">
        <v>4305</v>
      </c>
      <c r="B3498" t="s">
        <v>5067</v>
      </c>
      <c r="C3498">
        <v>36162</v>
      </c>
      <c r="D3498" t="s">
        <v>5068</v>
      </c>
      <c r="E3498" t="s">
        <v>47</v>
      </c>
      <c r="F3498" t="s">
        <v>4399</v>
      </c>
      <c r="G3498" t="s">
        <v>20</v>
      </c>
      <c r="H3498" t="s">
        <v>72</v>
      </c>
      <c r="I3498" t="s">
        <v>32</v>
      </c>
      <c r="J3498" t="s">
        <v>312</v>
      </c>
      <c r="K3498">
        <v>2263548</v>
      </c>
      <c r="L3498" t="s">
        <v>6876</v>
      </c>
      <c r="M3498" t="s">
        <v>25</v>
      </c>
      <c r="N3498" t="str">
        <f t="array" ref="N3498">IF(COUNT(FIND({"数据分析","数据运营","分析师"},M3498)),"1","0")</f>
        <v>1</v>
      </c>
      <c r="O3498" t="s">
        <v>189</v>
      </c>
      <c r="P3498" t="s">
        <v>218</v>
      </c>
      <c r="Q3498" t="str">
        <f t="shared" si="108"/>
        <v>10</v>
      </c>
      <c r="R3498" t="str">
        <f t="shared" si="109"/>
        <v>20</v>
      </c>
      <c r="S3498" s="1" t="s">
        <v>12319</v>
      </c>
      <c r="T3498" t="s">
        <v>12464</v>
      </c>
      <c r="U3498" t="s">
        <v>12453</v>
      </c>
      <c r="V3498" t="s">
        <v>12475</v>
      </c>
      <c r="W3498" s="1" t="s">
        <v>138</v>
      </c>
      <c r="X3498" t="s">
        <v>12810</v>
      </c>
      <c r="Y3498" t="s">
        <v>13274</v>
      </c>
    </row>
    <row r="3499" spans="1:27" x14ac:dyDescent="0.25">
      <c r="A3499" t="s">
        <v>4305</v>
      </c>
      <c r="B3499" t="s">
        <v>4545</v>
      </c>
      <c r="C3499">
        <v>133</v>
      </c>
      <c r="D3499" t="s">
        <v>4546</v>
      </c>
      <c r="E3499" t="s">
        <v>30</v>
      </c>
      <c r="F3499" t="s">
        <v>5023</v>
      </c>
      <c r="G3499" t="s">
        <v>130</v>
      </c>
      <c r="H3499" t="s">
        <v>130</v>
      </c>
      <c r="I3499" t="s">
        <v>178</v>
      </c>
      <c r="J3499" t="s">
        <v>934</v>
      </c>
      <c r="K3499">
        <v>2471793</v>
      </c>
      <c r="L3499" t="s">
        <v>5627</v>
      </c>
      <c r="M3499" t="s">
        <v>25</v>
      </c>
      <c r="N3499" t="str">
        <f t="array" ref="N3499">IF(COUNT(FIND({"数据分析","数据运营","分析师"},M3499)),"1","0")</f>
        <v>1</v>
      </c>
      <c r="O3499" t="s">
        <v>189</v>
      </c>
      <c r="P3499" t="s">
        <v>218</v>
      </c>
      <c r="Q3499" t="str">
        <f t="shared" si="108"/>
        <v>10</v>
      </c>
      <c r="R3499" t="str">
        <f t="shared" si="109"/>
        <v>20</v>
      </c>
      <c r="S3499" s="1" t="s">
        <v>12325</v>
      </c>
      <c r="T3499" t="s">
        <v>12533</v>
      </c>
      <c r="U3499" t="s">
        <v>12670</v>
      </c>
      <c r="V3499" t="s">
        <v>12825</v>
      </c>
      <c r="W3499" s="1" t="s">
        <v>138</v>
      </c>
      <c r="X3499" t="s">
        <v>12810</v>
      </c>
      <c r="Y3499" t="s">
        <v>13274</v>
      </c>
    </row>
    <row r="3500" spans="1:27" x14ac:dyDescent="0.25">
      <c r="A3500" t="s">
        <v>4305</v>
      </c>
      <c r="B3500" t="s">
        <v>388</v>
      </c>
      <c r="C3500">
        <v>73043</v>
      </c>
      <c r="D3500" t="s">
        <v>389</v>
      </c>
      <c r="E3500" t="s">
        <v>47</v>
      </c>
      <c r="F3500" t="s">
        <v>4522</v>
      </c>
      <c r="G3500" t="s">
        <v>41</v>
      </c>
      <c r="H3500" t="s">
        <v>42</v>
      </c>
      <c r="I3500" t="s">
        <v>218</v>
      </c>
      <c r="J3500" t="s">
        <v>186</v>
      </c>
      <c r="K3500">
        <v>2478698</v>
      </c>
      <c r="L3500" t="s">
        <v>5676</v>
      </c>
      <c r="M3500" t="s">
        <v>25</v>
      </c>
      <c r="N3500" t="str">
        <f t="array" ref="N3500">IF(COUNT(FIND({"数据分析","数据运营","分析师"},M3500)),"1","0")</f>
        <v>1</v>
      </c>
      <c r="O3500" t="s">
        <v>36</v>
      </c>
      <c r="P3500" t="s">
        <v>218</v>
      </c>
      <c r="Q3500" t="str">
        <f t="shared" si="108"/>
        <v>10</v>
      </c>
      <c r="R3500" t="str">
        <f t="shared" si="109"/>
        <v>15</v>
      </c>
      <c r="S3500" s="1" t="s">
        <v>12319</v>
      </c>
      <c r="T3500" t="s">
        <v>12456</v>
      </c>
      <c r="U3500" t="s">
        <v>12454</v>
      </c>
      <c r="V3500" t="s">
        <v>12479</v>
      </c>
      <c r="W3500" s="1" t="s">
        <v>138</v>
      </c>
      <c r="X3500" t="s">
        <v>12810</v>
      </c>
      <c r="Y3500" t="s">
        <v>13274</v>
      </c>
    </row>
    <row r="3501" spans="1:27" x14ac:dyDescent="0.25">
      <c r="A3501" t="s">
        <v>4305</v>
      </c>
      <c r="B3501" t="s">
        <v>6761</v>
      </c>
      <c r="C3501">
        <v>128115</v>
      </c>
      <c r="D3501" t="s">
        <v>6762</v>
      </c>
      <c r="E3501" t="s">
        <v>47</v>
      </c>
      <c r="F3501" t="s">
        <v>6763</v>
      </c>
      <c r="G3501" t="s">
        <v>41</v>
      </c>
      <c r="H3501" t="s">
        <v>104</v>
      </c>
      <c r="I3501" t="s">
        <v>178</v>
      </c>
      <c r="J3501" t="s">
        <v>2809</v>
      </c>
      <c r="K3501">
        <v>2563357</v>
      </c>
      <c r="L3501" t="s">
        <v>8687</v>
      </c>
      <c r="M3501" t="s">
        <v>25</v>
      </c>
      <c r="N3501" t="str">
        <f t="array" ref="N3501">IF(COUNT(FIND({"数据分析","数据运营","分析师"},M3501)),"1","0")</f>
        <v>1</v>
      </c>
      <c r="O3501" t="s">
        <v>492</v>
      </c>
      <c r="P3501" t="s">
        <v>218</v>
      </c>
      <c r="Q3501" t="str">
        <f t="shared" si="108"/>
        <v>20</v>
      </c>
      <c r="R3501" t="str">
        <f t="shared" si="109"/>
        <v>30</v>
      </c>
      <c r="S3501" s="1" t="s">
        <v>12331</v>
      </c>
      <c r="T3501" t="s">
        <v>12455</v>
      </c>
      <c r="U3501" t="s">
        <v>12464</v>
      </c>
      <c r="V3501" t="s">
        <v>12456</v>
      </c>
      <c r="W3501" s="1" t="s">
        <v>138</v>
      </c>
      <c r="X3501" t="s">
        <v>12810</v>
      </c>
      <c r="Y3501" t="s">
        <v>13274</v>
      </c>
    </row>
    <row r="3502" spans="1:27" x14ac:dyDescent="0.25">
      <c r="A3502" t="s">
        <v>4305</v>
      </c>
      <c r="B3502" t="s">
        <v>8688</v>
      </c>
      <c r="C3502">
        <v>23798</v>
      </c>
      <c r="D3502" t="s">
        <v>8689</v>
      </c>
      <c r="E3502" t="s">
        <v>39</v>
      </c>
      <c r="G3502" t="s">
        <v>41</v>
      </c>
      <c r="H3502" t="s">
        <v>42</v>
      </c>
      <c r="I3502" t="s">
        <v>22</v>
      </c>
      <c r="J3502" t="s">
        <v>23</v>
      </c>
      <c r="K3502">
        <v>2372941</v>
      </c>
      <c r="L3502" t="s">
        <v>8690</v>
      </c>
      <c r="M3502" t="s">
        <v>25</v>
      </c>
      <c r="N3502" t="str">
        <f t="array" ref="N3502">IF(COUNT(FIND({"数据分析","数据运营","分析师"},M3502)),"1","0")</f>
        <v>1</v>
      </c>
      <c r="O3502" t="s">
        <v>700</v>
      </c>
      <c r="P3502" t="s">
        <v>218</v>
      </c>
      <c r="Q3502" t="str">
        <f t="shared" si="108"/>
        <v>5</v>
      </c>
      <c r="R3502" t="str">
        <f t="shared" si="109"/>
        <v>10</v>
      </c>
      <c r="S3502" s="1" t="s">
        <v>2061</v>
      </c>
      <c r="T3502" t="s">
        <v>12474</v>
      </c>
      <c r="U3502" t="s">
        <v>12464</v>
      </c>
      <c r="V3502" t="s">
        <v>12470</v>
      </c>
      <c r="W3502" s="1" t="s">
        <v>138</v>
      </c>
      <c r="X3502" t="s">
        <v>12810</v>
      </c>
      <c r="Y3502" t="s">
        <v>13274</v>
      </c>
    </row>
    <row r="3503" spans="1:27" x14ac:dyDescent="0.25">
      <c r="A3503" t="s">
        <v>4305</v>
      </c>
      <c r="B3503" t="s">
        <v>8691</v>
      </c>
      <c r="C3503">
        <v>98682</v>
      </c>
      <c r="D3503" t="s">
        <v>8692</v>
      </c>
      <c r="E3503" t="s">
        <v>39</v>
      </c>
      <c r="F3503" t="s">
        <v>4561</v>
      </c>
      <c r="G3503" t="s">
        <v>81</v>
      </c>
      <c r="H3503" t="s">
        <v>42</v>
      </c>
      <c r="I3503" t="s">
        <v>218</v>
      </c>
      <c r="J3503" t="s">
        <v>73</v>
      </c>
      <c r="K3503">
        <v>2528760</v>
      </c>
      <c r="L3503" t="s">
        <v>8693</v>
      </c>
      <c r="M3503" t="s">
        <v>25</v>
      </c>
      <c r="N3503" t="str">
        <f t="array" ref="N3503">IF(COUNT(FIND({"数据分析","数据运营","分析师"},M3503)),"1","0")</f>
        <v>1</v>
      </c>
      <c r="O3503" t="s">
        <v>264</v>
      </c>
      <c r="P3503" t="s">
        <v>218</v>
      </c>
      <c r="Q3503" t="str">
        <f t="shared" si="108"/>
        <v>6</v>
      </c>
      <c r="R3503" t="str">
        <f t="shared" si="109"/>
        <v>12</v>
      </c>
      <c r="S3503" s="1" t="s">
        <v>8116</v>
      </c>
      <c r="T3503" t="s">
        <v>12474</v>
      </c>
      <c r="U3503" t="s">
        <v>12455</v>
      </c>
      <c r="V3503" t="s">
        <v>12475</v>
      </c>
      <c r="W3503" s="1" t="s">
        <v>138</v>
      </c>
      <c r="X3503" t="s">
        <v>12810</v>
      </c>
      <c r="Y3503" t="s">
        <v>13274</v>
      </c>
    </row>
    <row r="3504" spans="1:27" x14ac:dyDescent="0.25">
      <c r="A3504" t="s">
        <v>4305</v>
      </c>
      <c r="B3504" t="s">
        <v>5217</v>
      </c>
      <c r="C3504">
        <v>31590</v>
      </c>
      <c r="D3504" t="s">
        <v>5218</v>
      </c>
      <c r="E3504" t="s">
        <v>18</v>
      </c>
      <c r="F3504" t="s">
        <v>4351</v>
      </c>
      <c r="G3504" t="s">
        <v>20</v>
      </c>
      <c r="H3504" t="s">
        <v>72</v>
      </c>
      <c r="I3504" t="s">
        <v>32</v>
      </c>
      <c r="J3504" t="s">
        <v>719</v>
      </c>
      <c r="K3504">
        <v>2167228</v>
      </c>
      <c r="L3504" t="s">
        <v>8694</v>
      </c>
      <c r="M3504" t="s">
        <v>8695</v>
      </c>
      <c r="N3504" t="str">
        <f t="array" ref="N3504">IF(COUNT(FIND({"数据分析","数据运营","分析师"},M3504)),"1","0")</f>
        <v>1</v>
      </c>
      <c r="O3504" t="s">
        <v>77</v>
      </c>
      <c r="P3504" t="s">
        <v>218</v>
      </c>
      <c r="Q3504" t="str">
        <f t="shared" si="108"/>
        <v>7</v>
      </c>
      <c r="R3504" t="str">
        <f t="shared" si="109"/>
        <v>14</v>
      </c>
      <c r="S3504" s="1" t="s">
        <v>12319</v>
      </c>
      <c r="T3504" t="s">
        <v>12453</v>
      </c>
      <c r="U3504" t="s">
        <v>12454</v>
      </c>
      <c r="V3504" t="s">
        <v>12467</v>
      </c>
      <c r="W3504" s="1" t="s">
        <v>138</v>
      </c>
      <c r="X3504" t="s">
        <v>12810</v>
      </c>
      <c r="Y3504" t="s">
        <v>13274</v>
      </c>
    </row>
    <row r="3505" spans="1:27" x14ac:dyDescent="0.25">
      <c r="A3505" t="s">
        <v>4305</v>
      </c>
      <c r="B3505" t="s">
        <v>4510</v>
      </c>
      <c r="C3505">
        <v>2474</v>
      </c>
      <c r="D3505" t="s">
        <v>4511</v>
      </c>
      <c r="E3505" t="s">
        <v>30</v>
      </c>
      <c r="F3505" t="s">
        <v>4918</v>
      </c>
      <c r="G3505" t="s">
        <v>130</v>
      </c>
      <c r="H3505" t="s">
        <v>130</v>
      </c>
      <c r="I3505" t="s">
        <v>32</v>
      </c>
      <c r="J3505" t="s">
        <v>23</v>
      </c>
      <c r="K3505">
        <v>1888336</v>
      </c>
      <c r="L3505" t="s">
        <v>8696</v>
      </c>
      <c r="M3505" t="s">
        <v>8697</v>
      </c>
      <c r="N3505" t="str">
        <f t="array" ref="N3505">IF(COUNT(FIND({"数据分析","数据运营","分析师"},M3505)),"1","0")</f>
        <v>1</v>
      </c>
      <c r="O3505" t="s">
        <v>492</v>
      </c>
      <c r="P3505" t="s">
        <v>218</v>
      </c>
      <c r="Q3505" t="str">
        <f t="shared" si="108"/>
        <v>20</v>
      </c>
      <c r="R3505" t="str">
        <f t="shared" si="109"/>
        <v>30</v>
      </c>
      <c r="S3505" s="1" t="s">
        <v>1583</v>
      </c>
      <c r="T3505" t="s">
        <v>12453</v>
      </c>
      <c r="U3505" t="s">
        <v>12467</v>
      </c>
      <c r="V3505" t="s">
        <v>12462</v>
      </c>
      <c r="W3505" s="1" t="s">
        <v>138</v>
      </c>
      <c r="X3505" t="s">
        <v>12810</v>
      </c>
      <c r="Y3505" t="s">
        <v>13274</v>
      </c>
    </row>
    <row r="3506" spans="1:27" x14ac:dyDescent="0.25">
      <c r="A3506" t="s">
        <v>4305</v>
      </c>
      <c r="B3506" t="s">
        <v>4617</v>
      </c>
      <c r="C3506">
        <v>8414</v>
      </c>
      <c r="D3506" t="s">
        <v>4618</v>
      </c>
      <c r="E3506" t="s">
        <v>30</v>
      </c>
      <c r="F3506" t="s">
        <v>4650</v>
      </c>
      <c r="G3506" t="s">
        <v>272</v>
      </c>
      <c r="H3506" t="s">
        <v>447</v>
      </c>
      <c r="I3506" t="s">
        <v>32</v>
      </c>
      <c r="J3506" t="s">
        <v>23</v>
      </c>
      <c r="K3506">
        <v>1753441</v>
      </c>
      <c r="L3506" t="s">
        <v>8698</v>
      </c>
      <c r="M3506" t="s">
        <v>25</v>
      </c>
      <c r="N3506" t="str">
        <f t="array" ref="N3506">IF(COUNT(FIND({"数据分析","数据运营","分析师"},M3506)),"1","0")</f>
        <v>1</v>
      </c>
      <c r="O3506" t="s">
        <v>6356</v>
      </c>
      <c r="P3506" t="s">
        <v>218</v>
      </c>
      <c r="Q3506" t="str">
        <f t="shared" si="108"/>
        <v>30</v>
      </c>
      <c r="R3506" t="str">
        <f t="shared" si="109"/>
        <v>35</v>
      </c>
      <c r="S3506" s="1" t="s">
        <v>12325</v>
      </c>
      <c r="T3506" t="s">
        <v>12483</v>
      </c>
      <c r="U3506" t="s">
        <v>12477</v>
      </c>
      <c r="V3506" t="s">
        <v>12460</v>
      </c>
      <c r="W3506" s="1" t="s">
        <v>138</v>
      </c>
      <c r="X3506" t="s">
        <v>12810</v>
      </c>
      <c r="Y3506" t="s">
        <v>13274</v>
      </c>
    </row>
    <row r="3507" spans="1:27" x14ac:dyDescent="0.25">
      <c r="A3507" t="s">
        <v>4305</v>
      </c>
      <c r="B3507" t="s">
        <v>8699</v>
      </c>
      <c r="C3507">
        <v>36477</v>
      </c>
      <c r="D3507" t="s">
        <v>8700</v>
      </c>
      <c r="E3507" t="s">
        <v>39</v>
      </c>
      <c r="G3507" t="s">
        <v>41</v>
      </c>
      <c r="H3507" t="s">
        <v>42</v>
      </c>
      <c r="I3507" t="s">
        <v>22</v>
      </c>
      <c r="J3507" t="s">
        <v>208</v>
      </c>
      <c r="K3507">
        <v>2128361</v>
      </c>
      <c r="L3507" t="s">
        <v>8701</v>
      </c>
      <c r="M3507" t="s">
        <v>25</v>
      </c>
      <c r="N3507" t="str">
        <f t="array" ref="N3507">IF(COUNT(FIND({"数据分析","数据运营","分析师"},M3507)),"1","0")</f>
        <v>1</v>
      </c>
      <c r="O3507" t="s">
        <v>815</v>
      </c>
      <c r="P3507" t="s">
        <v>218</v>
      </c>
      <c r="Q3507" t="str">
        <f t="shared" si="108"/>
        <v>20</v>
      </c>
      <c r="R3507" t="str">
        <f t="shared" si="109"/>
        <v>40</v>
      </c>
      <c r="S3507" s="1" t="s">
        <v>12319</v>
      </c>
      <c r="T3507" t="s">
        <v>12454</v>
      </c>
      <c r="U3507" t="s">
        <v>12487</v>
      </c>
      <c r="V3507" t="s">
        <v>12485</v>
      </c>
      <c r="W3507" s="1" t="s">
        <v>138</v>
      </c>
      <c r="X3507" t="s">
        <v>12810</v>
      </c>
      <c r="Y3507" t="s">
        <v>13274</v>
      </c>
    </row>
    <row r="3508" spans="1:27" x14ac:dyDescent="0.25">
      <c r="A3508" t="s">
        <v>4305</v>
      </c>
      <c r="B3508" t="s">
        <v>5862</v>
      </c>
      <c r="C3508">
        <v>47323</v>
      </c>
      <c r="D3508" t="s">
        <v>5863</v>
      </c>
      <c r="E3508" t="s">
        <v>30</v>
      </c>
      <c r="F3508" t="s">
        <v>4326</v>
      </c>
      <c r="G3508" t="s">
        <v>20</v>
      </c>
      <c r="H3508" t="s">
        <v>72</v>
      </c>
      <c r="I3508" t="s">
        <v>22</v>
      </c>
      <c r="J3508" t="s">
        <v>50</v>
      </c>
      <c r="K3508">
        <v>1754423</v>
      </c>
      <c r="L3508" t="s">
        <v>8702</v>
      </c>
      <c r="M3508" t="s">
        <v>25</v>
      </c>
      <c r="N3508" t="str">
        <f t="array" ref="N3508">IF(COUNT(FIND({"数据分析","数据运营","分析师"},M3508)),"1","0")</f>
        <v>1</v>
      </c>
      <c r="O3508" t="s">
        <v>44</v>
      </c>
      <c r="P3508" t="s">
        <v>218</v>
      </c>
      <c r="Q3508" t="str">
        <f t="shared" si="108"/>
        <v>4</v>
      </c>
      <c r="R3508" t="str">
        <f t="shared" si="109"/>
        <v>6</v>
      </c>
      <c r="S3508" s="1" t="s">
        <v>12320</v>
      </c>
      <c r="T3508" t="s">
        <v>12475</v>
      </c>
      <c r="U3508" t="s">
        <v>12479</v>
      </c>
      <c r="V3508" t="s">
        <v>12460</v>
      </c>
      <c r="W3508" s="1" t="s">
        <v>138</v>
      </c>
      <c r="X3508" t="s">
        <v>12810</v>
      </c>
      <c r="Y3508" t="s">
        <v>13274</v>
      </c>
    </row>
    <row r="3509" spans="1:27" x14ac:dyDescent="0.25">
      <c r="A3509" t="s">
        <v>4305</v>
      </c>
      <c r="B3509" t="s">
        <v>2545</v>
      </c>
      <c r="C3509">
        <v>155494</v>
      </c>
      <c r="D3509" t="s">
        <v>2546</v>
      </c>
      <c r="E3509" t="s">
        <v>56</v>
      </c>
      <c r="G3509" t="s">
        <v>20</v>
      </c>
      <c r="H3509" t="s">
        <v>984</v>
      </c>
      <c r="I3509" t="s">
        <v>22</v>
      </c>
      <c r="J3509" t="s">
        <v>50</v>
      </c>
      <c r="K3509">
        <v>2565631</v>
      </c>
      <c r="L3509" t="s">
        <v>879</v>
      </c>
      <c r="M3509" t="s">
        <v>25</v>
      </c>
      <c r="N3509" t="str">
        <f t="array" ref="N3509">IF(COUNT(FIND({"数据分析","数据运营","分析师"},M3509)),"1","0")</f>
        <v>1</v>
      </c>
      <c r="O3509" t="s">
        <v>36</v>
      </c>
      <c r="P3509" t="s">
        <v>218</v>
      </c>
      <c r="Q3509" t="str">
        <f t="shared" si="108"/>
        <v>10</v>
      </c>
      <c r="R3509" t="str">
        <f t="shared" si="109"/>
        <v>15</v>
      </c>
    </row>
    <row r="3510" spans="1:27" x14ac:dyDescent="0.25">
      <c r="A3510" t="s">
        <v>4305</v>
      </c>
      <c r="B3510" t="s">
        <v>5306</v>
      </c>
      <c r="C3510">
        <v>91</v>
      </c>
      <c r="D3510" t="s">
        <v>5307</v>
      </c>
      <c r="E3510" t="s">
        <v>18</v>
      </c>
      <c r="F3510" t="s">
        <v>4785</v>
      </c>
      <c r="G3510" t="s">
        <v>41</v>
      </c>
      <c r="H3510" t="s">
        <v>104</v>
      </c>
      <c r="I3510" t="s">
        <v>32</v>
      </c>
      <c r="J3510" t="s">
        <v>23</v>
      </c>
      <c r="K3510">
        <v>2400201</v>
      </c>
      <c r="L3510" t="s">
        <v>8703</v>
      </c>
      <c r="M3510" t="s">
        <v>25</v>
      </c>
      <c r="N3510" t="str">
        <f t="array" ref="N3510">IF(COUNT(FIND({"数据分析","数据运营","分析师"},M3510)),"1","0")</f>
        <v>1</v>
      </c>
      <c r="O3510" t="s">
        <v>391</v>
      </c>
      <c r="P3510" t="s">
        <v>218</v>
      </c>
      <c r="Q3510" t="str">
        <f t="shared" si="108"/>
        <v>15</v>
      </c>
      <c r="R3510" t="str">
        <f t="shared" si="109"/>
        <v>20</v>
      </c>
      <c r="S3510" s="1" t="s">
        <v>1583</v>
      </c>
      <c r="T3510" t="s">
        <v>12534</v>
      </c>
      <c r="U3510" t="s">
        <v>12485</v>
      </c>
      <c r="V3510" t="s">
        <v>12470</v>
      </c>
      <c r="W3510" s="1" t="s">
        <v>138</v>
      </c>
      <c r="X3510" t="s">
        <v>12810</v>
      </c>
      <c r="Y3510" t="s">
        <v>13274</v>
      </c>
    </row>
    <row r="3511" spans="1:27" x14ac:dyDescent="0.25">
      <c r="A3511" t="s">
        <v>4305</v>
      </c>
      <c r="B3511" t="s">
        <v>2859</v>
      </c>
      <c r="C3511">
        <v>1575</v>
      </c>
      <c r="D3511" t="s">
        <v>2860</v>
      </c>
      <c r="E3511" t="s">
        <v>18</v>
      </c>
      <c r="F3511" t="s">
        <v>7854</v>
      </c>
      <c r="G3511" t="s">
        <v>81</v>
      </c>
      <c r="H3511" t="s">
        <v>42</v>
      </c>
      <c r="I3511" t="s">
        <v>22</v>
      </c>
      <c r="J3511" t="s">
        <v>274</v>
      </c>
      <c r="K3511">
        <v>2568170</v>
      </c>
      <c r="L3511" t="s">
        <v>8704</v>
      </c>
      <c r="M3511" t="s">
        <v>25</v>
      </c>
      <c r="N3511" t="str">
        <f t="array" ref="N3511">IF(COUNT(FIND({"数据分析","数据运营","分析师"},M3511)),"1","0")</f>
        <v>1</v>
      </c>
      <c r="O3511" t="s">
        <v>231</v>
      </c>
      <c r="P3511" t="s">
        <v>218</v>
      </c>
      <c r="Q3511" t="str">
        <f t="shared" si="108"/>
        <v>15</v>
      </c>
      <c r="R3511" t="str">
        <f t="shared" si="109"/>
        <v>25</v>
      </c>
      <c r="S3511" s="1" t="s">
        <v>8116</v>
      </c>
      <c r="T3511" t="s">
        <v>12460</v>
      </c>
      <c r="U3511" t="s">
        <v>12470</v>
      </c>
      <c r="V3511" t="s">
        <v>12465</v>
      </c>
      <c r="W3511" s="1" t="s">
        <v>42</v>
      </c>
      <c r="X3511" t="s">
        <v>13274</v>
      </c>
      <c r="Y3511" t="s">
        <v>13272</v>
      </c>
    </row>
    <row r="3512" spans="1:27" x14ac:dyDescent="0.25">
      <c r="A3512" t="s">
        <v>4305</v>
      </c>
      <c r="B3512" t="s">
        <v>7248</v>
      </c>
      <c r="C3512">
        <v>127378</v>
      </c>
      <c r="D3512" t="s">
        <v>7249</v>
      </c>
      <c r="E3512" t="s">
        <v>30</v>
      </c>
      <c r="F3512" t="s">
        <v>6333</v>
      </c>
      <c r="G3512" t="s">
        <v>20</v>
      </c>
      <c r="H3512" t="s">
        <v>1020</v>
      </c>
      <c r="I3512" t="s">
        <v>178</v>
      </c>
      <c r="J3512" t="s">
        <v>812</v>
      </c>
      <c r="K3512">
        <v>2553190</v>
      </c>
      <c r="L3512" t="s">
        <v>8705</v>
      </c>
      <c r="M3512" t="s">
        <v>25</v>
      </c>
      <c r="N3512" t="str">
        <f t="array" ref="N3512">IF(COUNT(FIND({"数据分析","数据运营","分析师"},M3512)),"1","0")</f>
        <v>1</v>
      </c>
      <c r="O3512" t="s">
        <v>264</v>
      </c>
      <c r="P3512" t="s">
        <v>218</v>
      </c>
      <c r="Q3512" t="str">
        <f t="shared" si="108"/>
        <v>6</v>
      </c>
      <c r="R3512" t="str">
        <f t="shared" si="109"/>
        <v>12</v>
      </c>
      <c r="W3512" s="1" t="s">
        <v>138</v>
      </c>
      <c r="X3512" t="s">
        <v>12810</v>
      </c>
      <c r="Y3512" t="s">
        <v>13274</v>
      </c>
    </row>
    <row r="3513" spans="1:27" x14ac:dyDescent="0.25">
      <c r="A3513" t="s">
        <v>4305</v>
      </c>
      <c r="B3513" t="s">
        <v>388</v>
      </c>
      <c r="C3513">
        <v>73043</v>
      </c>
      <c r="D3513" t="s">
        <v>389</v>
      </c>
      <c r="E3513" t="s">
        <v>47</v>
      </c>
      <c r="F3513" t="s">
        <v>4522</v>
      </c>
      <c r="G3513" t="s">
        <v>41</v>
      </c>
      <c r="H3513" t="s">
        <v>42</v>
      </c>
      <c r="I3513" t="s">
        <v>218</v>
      </c>
      <c r="J3513" t="s">
        <v>186</v>
      </c>
      <c r="K3513">
        <v>2150312</v>
      </c>
      <c r="L3513" t="s">
        <v>8706</v>
      </c>
      <c r="M3513" t="s">
        <v>25</v>
      </c>
      <c r="N3513" t="str">
        <f t="array" ref="N3513">IF(COUNT(FIND({"数据分析","数据运营","分析师"},M3513)),"1","0")</f>
        <v>1</v>
      </c>
      <c r="O3513" t="s">
        <v>391</v>
      </c>
      <c r="P3513" t="s">
        <v>218</v>
      </c>
      <c r="Q3513" t="str">
        <f t="shared" si="108"/>
        <v>15</v>
      </c>
      <c r="R3513" t="str">
        <f t="shared" si="109"/>
        <v>20</v>
      </c>
      <c r="S3513" s="1" t="s">
        <v>12319</v>
      </c>
      <c r="T3513" t="s">
        <v>12456</v>
      </c>
      <c r="U3513" t="s">
        <v>12454</v>
      </c>
      <c r="V3513" t="s">
        <v>12479</v>
      </c>
      <c r="W3513" s="1" t="s">
        <v>138</v>
      </c>
      <c r="X3513" t="s">
        <v>12810</v>
      </c>
      <c r="Y3513" t="s">
        <v>13274</v>
      </c>
    </row>
    <row r="3514" spans="1:27" x14ac:dyDescent="0.25">
      <c r="A3514" t="s">
        <v>4305</v>
      </c>
      <c r="B3514" t="s">
        <v>8707</v>
      </c>
      <c r="C3514">
        <v>101014</v>
      </c>
      <c r="D3514" t="s">
        <v>8708</v>
      </c>
      <c r="E3514" t="s">
        <v>18</v>
      </c>
      <c r="G3514" t="s">
        <v>41</v>
      </c>
      <c r="H3514" t="s">
        <v>104</v>
      </c>
      <c r="I3514" t="s">
        <v>32</v>
      </c>
      <c r="J3514" t="s">
        <v>117</v>
      </c>
      <c r="K3514">
        <v>2543690</v>
      </c>
      <c r="L3514" t="s">
        <v>8709</v>
      </c>
      <c r="M3514" t="s">
        <v>8710</v>
      </c>
      <c r="N3514" t="str">
        <f t="array" ref="N3514">IF(COUNT(FIND({"数据分析","数据运营","分析师"},M3514)),"1","0")</f>
        <v>1</v>
      </c>
      <c r="O3514" t="s">
        <v>231</v>
      </c>
      <c r="P3514" t="s">
        <v>218</v>
      </c>
      <c r="Q3514" t="str">
        <f t="shared" si="108"/>
        <v>15</v>
      </c>
      <c r="R3514" t="str">
        <f t="shared" si="109"/>
        <v>25</v>
      </c>
      <c r="S3514" s="1" t="s">
        <v>12320</v>
      </c>
      <c r="T3514" t="s">
        <v>12474</v>
      </c>
      <c r="U3514" t="s">
        <v>12454</v>
      </c>
      <c r="V3514" t="s">
        <v>12455</v>
      </c>
      <c r="W3514" s="1" t="s">
        <v>138</v>
      </c>
      <c r="X3514" t="s">
        <v>12810</v>
      </c>
      <c r="Y3514" t="s">
        <v>13274</v>
      </c>
    </row>
    <row r="3515" spans="1:27" x14ac:dyDescent="0.25">
      <c r="A3515" t="s">
        <v>4305</v>
      </c>
      <c r="B3515" t="s">
        <v>5311</v>
      </c>
      <c r="C3515">
        <v>63366</v>
      </c>
      <c r="D3515" t="s">
        <v>5312</v>
      </c>
      <c r="E3515" t="s">
        <v>39</v>
      </c>
      <c r="F3515" t="s">
        <v>5313</v>
      </c>
      <c r="G3515" t="s">
        <v>33</v>
      </c>
      <c r="H3515" t="s">
        <v>417</v>
      </c>
      <c r="I3515" t="s">
        <v>32</v>
      </c>
      <c r="J3515" t="s">
        <v>33</v>
      </c>
      <c r="K3515">
        <v>2040518</v>
      </c>
      <c r="L3515" t="s">
        <v>5314</v>
      </c>
      <c r="M3515" t="s">
        <v>446</v>
      </c>
      <c r="N3515" t="str">
        <f t="array" ref="N3515">IF(COUNT(FIND({"数据分析","数据运营","分析师"},M3515)),"1","0")</f>
        <v>1</v>
      </c>
      <c r="O3515" t="s">
        <v>460</v>
      </c>
      <c r="P3515" t="s">
        <v>218</v>
      </c>
      <c r="Q3515" t="str">
        <f t="shared" si="108"/>
        <v>6</v>
      </c>
      <c r="R3515" t="str">
        <f t="shared" si="109"/>
        <v>10</v>
      </c>
      <c r="S3515" s="1" t="s">
        <v>12319</v>
      </c>
      <c r="T3515" t="s">
        <v>12464</v>
      </c>
      <c r="U3515" t="s">
        <v>12454</v>
      </c>
      <c r="V3515" t="s">
        <v>12467</v>
      </c>
      <c r="W3515" s="1" t="s">
        <v>138</v>
      </c>
      <c r="X3515" t="s">
        <v>12810</v>
      </c>
      <c r="Y3515" t="s">
        <v>13274</v>
      </c>
    </row>
    <row r="3516" spans="1:27" x14ac:dyDescent="0.25">
      <c r="A3516" t="s">
        <v>4305</v>
      </c>
      <c r="B3516" t="s">
        <v>6500</v>
      </c>
      <c r="C3516">
        <v>18139</v>
      </c>
      <c r="D3516" t="s">
        <v>292</v>
      </c>
      <c r="E3516" t="s">
        <v>18</v>
      </c>
      <c r="G3516" t="s">
        <v>20</v>
      </c>
      <c r="H3516" t="s">
        <v>72</v>
      </c>
      <c r="I3516" t="s">
        <v>32</v>
      </c>
      <c r="J3516" t="s">
        <v>92</v>
      </c>
      <c r="K3516">
        <v>2560986</v>
      </c>
      <c r="L3516" t="s">
        <v>8711</v>
      </c>
      <c r="M3516" t="s">
        <v>230</v>
      </c>
      <c r="N3516" t="str">
        <f t="array" ref="N3516">IF(COUNT(FIND({"数据分析","数据运营","分析师"},M3516)),"1","0")</f>
        <v>1</v>
      </c>
      <c r="O3516" t="s">
        <v>815</v>
      </c>
      <c r="P3516" t="s">
        <v>218</v>
      </c>
      <c r="Q3516" t="str">
        <f t="shared" si="108"/>
        <v>20</v>
      </c>
      <c r="R3516" t="str">
        <f t="shared" si="109"/>
        <v>40</v>
      </c>
      <c r="S3516" s="1" t="s">
        <v>2061</v>
      </c>
      <c r="T3516" t="s">
        <v>12470</v>
      </c>
      <c r="U3516" t="s">
        <v>12454</v>
      </c>
      <c r="V3516" t="s">
        <v>12465</v>
      </c>
      <c r="W3516" s="1" t="s">
        <v>138</v>
      </c>
      <c r="X3516" t="s">
        <v>12510</v>
      </c>
      <c r="Y3516" t="s">
        <v>12810</v>
      </c>
      <c r="Z3516" t="s">
        <v>13274</v>
      </c>
    </row>
    <row r="3517" spans="1:27" x14ac:dyDescent="0.25">
      <c r="A3517" t="s">
        <v>4305</v>
      </c>
      <c r="B3517" t="s">
        <v>8712</v>
      </c>
      <c r="C3517">
        <v>153340</v>
      </c>
      <c r="D3517" t="s">
        <v>8712</v>
      </c>
      <c r="E3517" t="s">
        <v>39</v>
      </c>
      <c r="F3517" t="s">
        <v>8713</v>
      </c>
      <c r="G3517" t="s">
        <v>20</v>
      </c>
      <c r="H3517" t="s">
        <v>21</v>
      </c>
      <c r="I3517" t="s">
        <v>32</v>
      </c>
      <c r="J3517" t="s">
        <v>289</v>
      </c>
      <c r="K3517">
        <v>2499719</v>
      </c>
      <c r="L3517" t="s">
        <v>8714</v>
      </c>
      <c r="M3517" t="s">
        <v>230</v>
      </c>
      <c r="N3517" t="str">
        <f t="array" ref="N3517">IF(COUNT(FIND({"数据分析","数据运营","分析师"},M3517)),"1","0")</f>
        <v>1</v>
      </c>
      <c r="O3517" t="s">
        <v>189</v>
      </c>
      <c r="P3517" t="s">
        <v>218</v>
      </c>
      <c r="Q3517" t="str">
        <f t="shared" si="108"/>
        <v>10</v>
      </c>
      <c r="R3517" t="str">
        <f t="shared" si="109"/>
        <v>20</v>
      </c>
      <c r="W3517" s="1" t="s">
        <v>138</v>
      </c>
      <c r="X3517" t="s">
        <v>12510</v>
      </c>
      <c r="Y3517" t="s">
        <v>12810</v>
      </c>
      <c r="Z3517" t="s">
        <v>13281</v>
      </c>
      <c r="AA3517" t="s">
        <v>13274</v>
      </c>
    </row>
    <row r="3518" spans="1:27" x14ac:dyDescent="0.25">
      <c r="A3518" t="s">
        <v>4305</v>
      </c>
      <c r="B3518" t="s">
        <v>4253</v>
      </c>
      <c r="C3518">
        <v>114603</v>
      </c>
      <c r="D3518" t="s">
        <v>4254</v>
      </c>
      <c r="E3518" t="s">
        <v>18</v>
      </c>
      <c r="G3518" t="s">
        <v>130</v>
      </c>
      <c r="H3518" t="s">
        <v>130</v>
      </c>
      <c r="I3518" t="s">
        <v>22</v>
      </c>
      <c r="J3518" t="s">
        <v>3140</v>
      </c>
      <c r="K3518">
        <v>2277095</v>
      </c>
      <c r="L3518" t="s">
        <v>5920</v>
      </c>
      <c r="M3518" t="s">
        <v>8715</v>
      </c>
      <c r="N3518" t="str">
        <f t="array" ref="N3518">IF(COUNT(FIND({"数据分析","数据运营","分析师"},M3518)),"1","0")</f>
        <v>1</v>
      </c>
      <c r="O3518" t="s">
        <v>36</v>
      </c>
      <c r="P3518" t="s">
        <v>218</v>
      </c>
      <c r="Q3518" t="str">
        <f t="shared" si="108"/>
        <v>10</v>
      </c>
      <c r="R3518" t="str">
        <f t="shared" si="109"/>
        <v>15</v>
      </c>
      <c r="S3518" s="1" t="s">
        <v>12339</v>
      </c>
      <c r="T3518" t="s">
        <v>12455</v>
      </c>
      <c r="U3518" t="s">
        <v>12454</v>
      </c>
      <c r="V3518" t="s">
        <v>12483</v>
      </c>
      <c r="W3518" s="1" t="s">
        <v>138</v>
      </c>
      <c r="X3518" t="s">
        <v>12510</v>
      </c>
      <c r="Y3518" t="s">
        <v>12810</v>
      </c>
      <c r="Z3518" t="s">
        <v>13274</v>
      </c>
    </row>
    <row r="3519" spans="1:27" x14ac:dyDescent="0.25">
      <c r="A3519" t="s">
        <v>4305</v>
      </c>
      <c r="B3519" t="s">
        <v>5429</v>
      </c>
      <c r="C3519">
        <v>51706</v>
      </c>
      <c r="D3519" t="s">
        <v>5430</v>
      </c>
      <c r="E3519" t="s">
        <v>30</v>
      </c>
      <c r="G3519" t="s">
        <v>33</v>
      </c>
      <c r="H3519" t="s">
        <v>368</v>
      </c>
      <c r="I3519" t="s">
        <v>22</v>
      </c>
      <c r="J3519" t="s">
        <v>1011</v>
      </c>
      <c r="K3519">
        <v>2428318</v>
      </c>
      <c r="L3519" t="s">
        <v>5431</v>
      </c>
      <c r="M3519" t="s">
        <v>25</v>
      </c>
      <c r="N3519" t="str">
        <f t="array" ref="N3519">IF(COUNT(FIND({"数据分析","数据运营","分析师"},M3519)),"1","0")</f>
        <v>1</v>
      </c>
      <c r="O3519" t="s">
        <v>53</v>
      </c>
      <c r="P3519" t="s">
        <v>218</v>
      </c>
      <c r="Q3519" t="str">
        <f t="shared" si="108"/>
        <v>6</v>
      </c>
      <c r="R3519" t="str">
        <f t="shared" si="109"/>
        <v>8</v>
      </c>
      <c r="S3519" s="1" t="s">
        <v>12319</v>
      </c>
      <c r="T3519" t="s">
        <v>12454</v>
      </c>
      <c r="U3519" t="s">
        <v>12467</v>
      </c>
      <c r="V3519" t="s">
        <v>12470</v>
      </c>
      <c r="W3519" s="1" t="s">
        <v>138</v>
      </c>
      <c r="X3519" t="s">
        <v>12810</v>
      </c>
      <c r="Y3519" t="s">
        <v>13274</v>
      </c>
    </row>
    <row r="3520" spans="1:27" x14ac:dyDescent="0.25">
      <c r="A3520" t="s">
        <v>4305</v>
      </c>
      <c r="B3520" t="s">
        <v>4382</v>
      </c>
      <c r="C3520">
        <v>740</v>
      </c>
      <c r="D3520" t="s">
        <v>4383</v>
      </c>
      <c r="E3520" t="s">
        <v>30</v>
      </c>
      <c r="G3520" t="s">
        <v>41</v>
      </c>
      <c r="H3520" t="s">
        <v>42</v>
      </c>
      <c r="I3520" t="s">
        <v>32</v>
      </c>
      <c r="J3520" t="s">
        <v>23</v>
      </c>
      <c r="K3520">
        <v>2272907</v>
      </c>
      <c r="L3520" t="s">
        <v>8716</v>
      </c>
      <c r="M3520" t="s">
        <v>25</v>
      </c>
      <c r="N3520" t="str">
        <f t="array" ref="N3520">IF(COUNT(FIND({"数据分析","数据运营","分析师"},M3520)),"1","0")</f>
        <v>1</v>
      </c>
      <c r="O3520" t="s">
        <v>144</v>
      </c>
      <c r="P3520" t="s">
        <v>218</v>
      </c>
      <c r="Q3520" t="str">
        <f t="shared" si="108"/>
        <v>3</v>
      </c>
      <c r="R3520" t="str">
        <f t="shared" si="109"/>
        <v>4</v>
      </c>
      <c r="S3520" s="1" t="s">
        <v>1583</v>
      </c>
      <c r="T3520" t="s">
        <v>12528</v>
      </c>
      <c r="U3520" t="s">
        <v>12517</v>
      </c>
      <c r="V3520" t="s">
        <v>12468</v>
      </c>
      <c r="W3520" s="1" t="s">
        <v>138</v>
      </c>
      <c r="X3520" t="s">
        <v>12810</v>
      </c>
      <c r="Y3520" t="s">
        <v>13274</v>
      </c>
    </row>
    <row r="3521" spans="1:27" x14ac:dyDescent="0.25">
      <c r="A3521" t="s">
        <v>4305</v>
      </c>
      <c r="B3521" t="s">
        <v>4603</v>
      </c>
      <c r="C3521">
        <v>7279</v>
      </c>
      <c r="D3521" t="s">
        <v>4604</v>
      </c>
      <c r="E3521" t="s">
        <v>47</v>
      </c>
      <c r="F3521" t="s">
        <v>4605</v>
      </c>
      <c r="G3521" t="s">
        <v>81</v>
      </c>
      <c r="H3521" t="s">
        <v>42</v>
      </c>
      <c r="I3521" t="s">
        <v>32</v>
      </c>
      <c r="J3521" t="s">
        <v>23</v>
      </c>
      <c r="K3521">
        <v>2544793</v>
      </c>
      <c r="L3521" t="s">
        <v>4606</v>
      </c>
      <c r="M3521" t="s">
        <v>2565</v>
      </c>
      <c r="N3521" t="str">
        <f t="array" ref="N3521">IF(COUNT(FIND({"数据分析","数据运营","分析师"},M3521)),"1","0")</f>
        <v>1</v>
      </c>
      <c r="O3521" t="s">
        <v>62</v>
      </c>
      <c r="P3521" t="s">
        <v>218</v>
      </c>
      <c r="Q3521" t="str">
        <f t="shared" si="108"/>
        <v>2</v>
      </c>
      <c r="R3521" t="str">
        <f t="shared" si="109"/>
        <v>3</v>
      </c>
      <c r="S3521" s="1" t="s">
        <v>12389</v>
      </c>
      <c r="T3521" t="s">
        <v>12536</v>
      </c>
      <c r="U3521" t="s">
        <v>12673</v>
      </c>
      <c r="V3521" t="s">
        <v>12829</v>
      </c>
      <c r="W3521" s="1" t="s">
        <v>13220</v>
      </c>
      <c r="X3521" t="s">
        <v>13272</v>
      </c>
      <c r="Y3521" t="s">
        <v>12810</v>
      </c>
      <c r="Z3521" t="s">
        <v>13274</v>
      </c>
    </row>
    <row r="3522" spans="1:27" x14ac:dyDescent="0.25">
      <c r="A3522" t="s">
        <v>4305</v>
      </c>
      <c r="B3522" t="s">
        <v>875</v>
      </c>
      <c r="C3522">
        <v>50702</v>
      </c>
      <c r="D3522" t="s">
        <v>876</v>
      </c>
      <c r="E3522" t="s">
        <v>18</v>
      </c>
      <c r="G3522" t="s">
        <v>49</v>
      </c>
      <c r="H3522" t="s">
        <v>878</v>
      </c>
      <c r="I3522" t="s">
        <v>218</v>
      </c>
      <c r="J3522" t="s">
        <v>213</v>
      </c>
      <c r="K3522">
        <v>2219711</v>
      </c>
      <c r="L3522" t="s">
        <v>2548</v>
      </c>
      <c r="M3522" t="s">
        <v>8717</v>
      </c>
      <c r="N3522" t="str">
        <f t="array" ref="N3522">IF(COUNT(FIND({"数据分析","数据运营","分析师"},M3522)),"1","0")</f>
        <v>1</v>
      </c>
      <c r="O3522" t="s">
        <v>189</v>
      </c>
      <c r="P3522" t="s">
        <v>218</v>
      </c>
      <c r="Q3522" t="str">
        <f t="shared" ref="Q3522:Q3585" si="110">LEFT(O3522,FIND("k",O3522,1)-1)</f>
        <v>10</v>
      </c>
      <c r="R3522" t="str">
        <f t="shared" ref="R3522:R3585" si="111">MID(O3522,FIND("-",O3522,1)+1,LEN(O3522)-FIND("-",O3522,1)-1)</f>
        <v>20</v>
      </c>
      <c r="S3522" s="1" t="s">
        <v>12319</v>
      </c>
      <c r="T3522" t="s">
        <v>12455</v>
      </c>
      <c r="U3522" t="s">
        <v>12467</v>
      </c>
      <c r="V3522" t="s">
        <v>12487</v>
      </c>
      <c r="W3522" s="1" t="s">
        <v>138</v>
      </c>
      <c r="X3522" t="s">
        <v>12810</v>
      </c>
      <c r="Y3522" t="s">
        <v>13274</v>
      </c>
    </row>
    <row r="3523" spans="1:27" x14ac:dyDescent="0.25">
      <c r="A3523" t="s">
        <v>4305</v>
      </c>
      <c r="B3523" t="s">
        <v>4707</v>
      </c>
      <c r="C3523">
        <v>62</v>
      </c>
      <c r="D3523" t="s">
        <v>4708</v>
      </c>
      <c r="E3523" t="s">
        <v>18</v>
      </c>
      <c r="F3523" t="s">
        <v>5168</v>
      </c>
      <c r="G3523" t="s">
        <v>81</v>
      </c>
      <c r="H3523" t="s">
        <v>42</v>
      </c>
      <c r="I3523" t="s">
        <v>32</v>
      </c>
      <c r="J3523" t="s">
        <v>274</v>
      </c>
      <c r="K3523">
        <v>2570663</v>
      </c>
      <c r="L3523" t="s">
        <v>8718</v>
      </c>
      <c r="M3523" t="s">
        <v>8719</v>
      </c>
      <c r="N3523" t="str">
        <f t="array" ref="N3523">IF(COUNT(FIND({"数据分析","数据运营","分析师"},M3523)),"1","0")</f>
        <v>1</v>
      </c>
      <c r="O3523" t="s">
        <v>298</v>
      </c>
      <c r="P3523" t="s">
        <v>218</v>
      </c>
      <c r="Q3523" t="str">
        <f t="shared" si="110"/>
        <v>15</v>
      </c>
      <c r="R3523" t="str">
        <f t="shared" si="111"/>
        <v>30</v>
      </c>
      <c r="S3523" s="1" t="s">
        <v>6954</v>
      </c>
      <c r="T3523" t="s">
        <v>12460</v>
      </c>
      <c r="U3523" t="s">
        <v>12675</v>
      </c>
      <c r="V3523" t="s">
        <v>12831</v>
      </c>
      <c r="W3523" s="1" t="s">
        <v>2019</v>
      </c>
      <c r="X3523" t="s">
        <v>12810</v>
      </c>
      <c r="Y3523" t="s">
        <v>13335</v>
      </c>
      <c r="Z3523" t="s">
        <v>13304</v>
      </c>
      <c r="AA3523" t="s">
        <v>13274</v>
      </c>
    </row>
    <row r="3524" spans="1:27" x14ac:dyDescent="0.25">
      <c r="A3524" t="s">
        <v>4305</v>
      </c>
      <c r="B3524" t="s">
        <v>1751</v>
      </c>
      <c r="C3524">
        <v>28014</v>
      </c>
      <c r="D3524" t="s">
        <v>1752</v>
      </c>
      <c r="E3524" t="s">
        <v>47</v>
      </c>
      <c r="F3524" t="s">
        <v>5581</v>
      </c>
      <c r="G3524" t="s">
        <v>41</v>
      </c>
      <c r="H3524" t="s">
        <v>104</v>
      </c>
      <c r="I3524" t="s">
        <v>32</v>
      </c>
      <c r="J3524" t="s">
        <v>23</v>
      </c>
      <c r="K3524">
        <v>1926894</v>
      </c>
      <c r="L3524" t="s">
        <v>8720</v>
      </c>
      <c r="M3524" t="s">
        <v>2565</v>
      </c>
      <c r="N3524" t="str">
        <f t="array" ref="N3524">IF(COUNT(FIND({"数据分析","数据运营","分析师"},M3524)),"1","0")</f>
        <v>1</v>
      </c>
      <c r="O3524" t="s">
        <v>53</v>
      </c>
      <c r="P3524" t="s">
        <v>218</v>
      </c>
      <c r="Q3524" t="str">
        <f t="shared" si="110"/>
        <v>6</v>
      </c>
      <c r="R3524" t="str">
        <f t="shared" si="111"/>
        <v>8</v>
      </c>
      <c r="S3524" s="1" t="s">
        <v>12352</v>
      </c>
      <c r="T3524" t="s">
        <v>12487</v>
      </c>
      <c r="U3524" t="s">
        <v>12470</v>
      </c>
      <c r="V3524" t="s">
        <v>12789</v>
      </c>
      <c r="W3524" s="1" t="s">
        <v>138</v>
      </c>
      <c r="X3524" t="s">
        <v>12810</v>
      </c>
      <c r="Y3524" t="s">
        <v>13274</v>
      </c>
    </row>
    <row r="3525" spans="1:27" x14ac:dyDescent="0.25">
      <c r="A3525" t="s">
        <v>4305</v>
      </c>
      <c r="B3525" t="s">
        <v>4725</v>
      </c>
      <c r="C3525">
        <v>114149</v>
      </c>
      <c r="D3525" t="s">
        <v>4726</v>
      </c>
      <c r="E3525" t="s">
        <v>56</v>
      </c>
      <c r="F3525" t="s">
        <v>4399</v>
      </c>
      <c r="G3525" t="s">
        <v>130</v>
      </c>
      <c r="H3525" t="s">
        <v>130</v>
      </c>
      <c r="I3525" t="s">
        <v>178</v>
      </c>
      <c r="J3525" t="s">
        <v>33</v>
      </c>
      <c r="K3525">
        <v>2565315</v>
      </c>
      <c r="L3525" t="s">
        <v>8721</v>
      </c>
      <c r="M3525" t="s">
        <v>25</v>
      </c>
      <c r="N3525" t="str">
        <f t="array" ref="N3525">IF(COUNT(FIND({"数据分析","数据运营","分析师"},M3525)),"1","0")</f>
        <v>1</v>
      </c>
      <c r="O3525" t="s">
        <v>571</v>
      </c>
      <c r="P3525" t="s">
        <v>218</v>
      </c>
      <c r="Q3525" t="str">
        <f t="shared" si="110"/>
        <v>6</v>
      </c>
      <c r="R3525" t="str">
        <f t="shared" si="111"/>
        <v>9</v>
      </c>
      <c r="S3525" s="1" t="s">
        <v>12329</v>
      </c>
      <c r="T3525" t="s">
        <v>12456</v>
      </c>
      <c r="U3525" t="s">
        <v>12455</v>
      </c>
      <c r="V3525" t="s">
        <v>12479</v>
      </c>
    </row>
    <row r="3526" spans="1:27" x14ac:dyDescent="0.25">
      <c r="A3526" t="s">
        <v>4305</v>
      </c>
      <c r="B3526" t="s">
        <v>8722</v>
      </c>
      <c r="C3526">
        <v>36904</v>
      </c>
      <c r="D3526" t="s">
        <v>8723</v>
      </c>
      <c r="E3526" t="s">
        <v>56</v>
      </c>
      <c r="F3526" t="s">
        <v>4326</v>
      </c>
      <c r="G3526" t="s">
        <v>33</v>
      </c>
      <c r="H3526" t="s">
        <v>368</v>
      </c>
      <c r="I3526" t="s">
        <v>32</v>
      </c>
      <c r="J3526" t="s">
        <v>201</v>
      </c>
      <c r="K3526">
        <v>1177726</v>
      </c>
      <c r="L3526" t="s">
        <v>8724</v>
      </c>
      <c r="M3526" t="s">
        <v>25</v>
      </c>
      <c r="N3526" t="str">
        <f t="array" ref="N3526">IF(COUNT(FIND({"数据分析","数据运营","分析师"},M3526)),"1","0")</f>
        <v>1</v>
      </c>
      <c r="O3526" t="s">
        <v>3460</v>
      </c>
      <c r="P3526" t="s">
        <v>218</v>
      </c>
      <c r="Q3526" t="str">
        <f t="shared" si="110"/>
        <v>9</v>
      </c>
      <c r="R3526" t="str">
        <f t="shared" si="111"/>
        <v>18</v>
      </c>
      <c r="S3526" s="1" t="s">
        <v>12319</v>
      </c>
      <c r="T3526" t="s">
        <v>12464</v>
      </c>
      <c r="U3526" t="s">
        <v>12455</v>
      </c>
      <c r="V3526" t="s">
        <v>12467</v>
      </c>
      <c r="W3526" s="1" t="s">
        <v>138</v>
      </c>
      <c r="X3526" t="s">
        <v>12810</v>
      </c>
      <c r="Y3526" t="s">
        <v>13274</v>
      </c>
    </row>
    <row r="3527" spans="1:27" x14ac:dyDescent="0.25">
      <c r="A3527" t="s">
        <v>4305</v>
      </c>
      <c r="B3527" t="s">
        <v>4410</v>
      </c>
      <c r="C3527">
        <v>7600</v>
      </c>
      <c r="D3527" t="s">
        <v>4411</v>
      </c>
      <c r="E3527" t="s">
        <v>47</v>
      </c>
      <c r="F3527" t="s">
        <v>4412</v>
      </c>
      <c r="G3527" t="s">
        <v>130</v>
      </c>
      <c r="H3527" t="s">
        <v>130</v>
      </c>
      <c r="I3527" t="s">
        <v>32</v>
      </c>
      <c r="J3527" t="s">
        <v>23</v>
      </c>
      <c r="K3527">
        <v>1659636</v>
      </c>
      <c r="L3527" t="s">
        <v>8725</v>
      </c>
      <c r="M3527" t="s">
        <v>8726</v>
      </c>
      <c r="N3527" t="str">
        <f t="array" ref="N3527">IF(COUNT(FIND({"数据分析","数据运营","分析师"},M3527)),"1","0")</f>
        <v>1</v>
      </c>
      <c r="O3527" t="s">
        <v>36</v>
      </c>
      <c r="P3527" t="s">
        <v>218</v>
      </c>
      <c r="Q3527" t="str">
        <f t="shared" si="110"/>
        <v>10</v>
      </c>
      <c r="R3527" t="str">
        <f t="shared" si="111"/>
        <v>15</v>
      </c>
      <c r="S3527" s="1" t="s">
        <v>8116</v>
      </c>
      <c r="T3527" t="s">
        <v>12529</v>
      </c>
      <c r="U3527" t="s">
        <v>12477</v>
      </c>
      <c r="V3527" t="s">
        <v>12822</v>
      </c>
      <c r="W3527" s="1" t="s">
        <v>138</v>
      </c>
      <c r="X3527" t="s">
        <v>12510</v>
      </c>
      <c r="Y3527" t="s">
        <v>13274</v>
      </c>
    </row>
    <row r="3528" spans="1:27" x14ac:dyDescent="0.25">
      <c r="A3528" t="s">
        <v>4305</v>
      </c>
      <c r="B3528" t="s">
        <v>388</v>
      </c>
      <c r="C3528">
        <v>73043</v>
      </c>
      <c r="D3528" t="s">
        <v>389</v>
      </c>
      <c r="E3528" t="s">
        <v>47</v>
      </c>
      <c r="F3528" t="s">
        <v>4522</v>
      </c>
      <c r="G3528" t="s">
        <v>41</v>
      </c>
      <c r="H3528" t="s">
        <v>42</v>
      </c>
      <c r="I3528" t="s">
        <v>218</v>
      </c>
      <c r="J3528" t="s">
        <v>186</v>
      </c>
      <c r="K3528">
        <v>2178820</v>
      </c>
      <c r="L3528" t="s">
        <v>2114</v>
      </c>
      <c r="M3528" t="s">
        <v>25</v>
      </c>
      <c r="N3528" t="str">
        <f t="array" ref="N3528">IF(COUNT(FIND({"数据分析","数据运营","分析师"},M3528)),"1","0")</f>
        <v>1</v>
      </c>
      <c r="O3528" t="s">
        <v>36</v>
      </c>
      <c r="P3528" t="s">
        <v>218</v>
      </c>
      <c r="Q3528" t="str">
        <f t="shared" si="110"/>
        <v>10</v>
      </c>
      <c r="R3528" t="str">
        <f t="shared" si="111"/>
        <v>15</v>
      </c>
      <c r="S3528" s="1" t="s">
        <v>12319</v>
      </c>
      <c r="T3528" t="s">
        <v>12456</v>
      </c>
      <c r="U3528" t="s">
        <v>12454</v>
      </c>
      <c r="V3528" t="s">
        <v>12479</v>
      </c>
      <c r="W3528" s="1" t="s">
        <v>138</v>
      </c>
      <c r="X3528" t="s">
        <v>12810</v>
      </c>
      <c r="Y3528" t="s">
        <v>13274</v>
      </c>
    </row>
    <row r="3529" spans="1:27" x14ac:dyDescent="0.25">
      <c r="A3529" t="s">
        <v>4305</v>
      </c>
      <c r="B3529" t="s">
        <v>875</v>
      </c>
      <c r="C3529">
        <v>50702</v>
      </c>
      <c r="D3529" t="s">
        <v>876</v>
      </c>
      <c r="E3529" t="s">
        <v>18</v>
      </c>
      <c r="F3529" t="s">
        <v>4322</v>
      </c>
      <c r="G3529" t="s">
        <v>41</v>
      </c>
      <c r="H3529" t="s">
        <v>42</v>
      </c>
      <c r="I3529" t="s">
        <v>22</v>
      </c>
      <c r="J3529" t="s">
        <v>213</v>
      </c>
      <c r="K3529">
        <v>2240587</v>
      </c>
      <c r="L3529" t="s">
        <v>4777</v>
      </c>
      <c r="M3529" t="s">
        <v>276</v>
      </c>
      <c r="N3529" t="str">
        <f t="array" ref="N3529">IF(COUNT(FIND({"数据分析","数据运营","分析师"},M3529)),"1","0")</f>
        <v>1</v>
      </c>
      <c r="O3529" t="s">
        <v>298</v>
      </c>
      <c r="P3529" t="s">
        <v>218</v>
      </c>
      <c r="Q3529" t="str">
        <f t="shared" si="110"/>
        <v>15</v>
      </c>
      <c r="R3529" t="str">
        <f t="shared" si="111"/>
        <v>30</v>
      </c>
      <c r="S3529" s="1" t="s">
        <v>12319</v>
      </c>
      <c r="T3529" t="s">
        <v>12455</v>
      </c>
      <c r="U3529" t="s">
        <v>12467</v>
      </c>
      <c r="V3529" t="s">
        <v>12487</v>
      </c>
      <c r="W3529" s="1" t="s">
        <v>138</v>
      </c>
      <c r="X3529" t="s">
        <v>12810</v>
      </c>
      <c r="Y3529" t="s">
        <v>13274</v>
      </c>
    </row>
    <row r="3530" spans="1:27" x14ac:dyDescent="0.25">
      <c r="A3530" t="s">
        <v>4305</v>
      </c>
      <c r="B3530" t="s">
        <v>8727</v>
      </c>
      <c r="C3530">
        <v>107121</v>
      </c>
      <c r="D3530" t="s">
        <v>8727</v>
      </c>
      <c r="E3530" t="s">
        <v>56</v>
      </c>
      <c r="F3530" t="s">
        <v>5625</v>
      </c>
      <c r="G3530" t="s">
        <v>41</v>
      </c>
      <c r="H3530" t="s">
        <v>42</v>
      </c>
      <c r="I3530" t="s">
        <v>218</v>
      </c>
      <c r="J3530" t="s">
        <v>274</v>
      </c>
      <c r="K3530">
        <v>2546814</v>
      </c>
      <c r="L3530" t="s">
        <v>8728</v>
      </c>
      <c r="M3530" t="s">
        <v>25</v>
      </c>
      <c r="N3530" t="str">
        <f t="array" ref="N3530">IF(COUNT(FIND({"数据分析","数据运营","分析师"},M3530)),"1","0")</f>
        <v>1</v>
      </c>
      <c r="O3530" t="s">
        <v>62</v>
      </c>
      <c r="P3530" t="s">
        <v>218</v>
      </c>
      <c r="Q3530" t="str">
        <f t="shared" si="110"/>
        <v>2</v>
      </c>
      <c r="R3530" t="str">
        <f t="shared" si="111"/>
        <v>3</v>
      </c>
      <c r="S3530" s="1" t="s">
        <v>1456</v>
      </c>
      <c r="T3530" t="s">
        <v>12468</v>
      </c>
      <c r="U3530" t="s">
        <v>12483</v>
      </c>
      <c r="V3530" t="s">
        <v>12454</v>
      </c>
      <c r="W3530" s="1" t="s">
        <v>138</v>
      </c>
      <c r="X3530" t="s">
        <v>12810</v>
      </c>
      <c r="Y3530" t="s">
        <v>13274</v>
      </c>
    </row>
    <row r="3531" spans="1:27" x14ac:dyDescent="0.25">
      <c r="A3531" t="s">
        <v>4305</v>
      </c>
      <c r="B3531" t="s">
        <v>8729</v>
      </c>
      <c r="C3531">
        <v>83189</v>
      </c>
      <c r="D3531" t="s">
        <v>8730</v>
      </c>
      <c r="E3531" t="s">
        <v>30</v>
      </c>
      <c r="F3531" t="s">
        <v>4313</v>
      </c>
      <c r="G3531" t="s">
        <v>33</v>
      </c>
      <c r="H3531" t="s">
        <v>368</v>
      </c>
      <c r="I3531" t="s">
        <v>22</v>
      </c>
      <c r="J3531" t="s">
        <v>186</v>
      </c>
      <c r="K3531">
        <v>2052002</v>
      </c>
      <c r="L3531" t="s">
        <v>8731</v>
      </c>
      <c r="M3531" t="s">
        <v>25</v>
      </c>
      <c r="N3531" t="str">
        <f t="array" ref="N3531">IF(COUNT(FIND({"数据分析","数据运营","分析师"},M3531)),"1","0")</f>
        <v>1</v>
      </c>
      <c r="O3531" t="s">
        <v>460</v>
      </c>
      <c r="P3531" t="s">
        <v>218</v>
      </c>
      <c r="Q3531" t="str">
        <f t="shared" si="110"/>
        <v>6</v>
      </c>
      <c r="R3531" t="str">
        <f t="shared" si="111"/>
        <v>10</v>
      </c>
      <c r="S3531" s="1" t="s">
        <v>12319</v>
      </c>
      <c r="T3531" t="s">
        <v>12454</v>
      </c>
      <c r="U3531" t="s">
        <v>12470</v>
      </c>
      <c r="V3531" t="s">
        <v>12534</v>
      </c>
      <c r="W3531" s="1" t="s">
        <v>138</v>
      </c>
      <c r="X3531" t="s">
        <v>12810</v>
      </c>
      <c r="Y3531" t="s">
        <v>13274</v>
      </c>
    </row>
    <row r="3532" spans="1:27" x14ac:dyDescent="0.25">
      <c r="A3532" t="s">
        <v>4305</v>
      </c>
      <c r="B3532" t="s">
        <v>8732</v>
      </c>
      <c r="C3532">
        <v>70980</v>
      </c>
      <c r="D3532" t="s">
        <v>8733</v>
      </c>
      <c r="E3532" t="s">
        <v>135</v>
      </c>
      <c r="G3532" t="s">
        <v>41</v>
      </c>
      <c r="H3532" t="s">
        <v>42</v>
      </c>
      <c r="I3532" t="s">
        <v>32</v>
      </c>
      <c r="J3532" t="s">
        <v>235</v>
      </c>
      <c r="K3532">
        <v>2002838</v>
      </c>
      <c r="L3532" t="s">
        <v>8734</v>
      </c>
      <c r="M3532" t="s">
        <v>25</v>
      </c>
      <c r="N3532" t="str">
        <f t="array" ref="N3532">IF(COUNT(FIND({"数据分析","数据运营","分析师"},M3532)),"1","0")</f>
        <v>1</v>
      </c>
      <c r="O3532" t="s">
        <v>539</v>
      </c>
      <c r="P3532" t="s">
        <v>218</v>
      </c>
      <c r="Q3532" t="str">
        <f t="shared" si="110"/>
        <v>5</v>
      </c>
      <c r="R3532" t="str">
        <f t="shared" si="111"/>
        <v>8</v>
      </c>
      <c r="S3532" s="1" t="s">
        <v>2061</v>
      </c>
      <c r="T3532" t="s">
        <v>12457</v>
      </c>
      <c r="U3532" t="s">
        <v>12468</v>
      </c>
      <c r="V3532" t="s">
        <v>12483</v>
      </c>
      <c r="W3532" s="1" t="s">
        <v>138</v>
      </c>
      <c r="X3532" t="s">
        <v>12810</v>
      </c>
      <c r="Y3532" t="s">
        <v>13274</v>
      </c>
    </row>
    <row r="3533" spans="1:27" x14ac:dyDescent="0.25">
      <c r="A3533" t="s">
        <v>4305</v>
      </c>
      <c r="B3533" t="s">
        <v>7183</v>
      </c>
      <c r="C3533">
        <v>122639</v>
      </c>
      <c r="D3533" t="s">
        <v>7184</v>
      </c>
      <c r="E3533" t="s">
        <v>47</v>
      </c>
      <c r="F3533" t="s">
        <v>4925</v>
      </c>
      <c r="G3533" t="s">
        <v>49</v>
      </c>
      <c r="H3533" t="s">
        <v>116</v>
      </c>
      <c r="I3533" t="s">
        <v>218</v>
      </c>
      <c r="J3533" t="s">
        <v>5243</v>
      </c>
      <c r="K3533">
        <v>1720539</v>
      </c>
      <c r="L3533" t="s">
        <v>4915</v>
      </c>
      <c r="M3533" t="s">
        <v>8735</v>
      </c>
      <c r="N3533" t="str">
        <f t="array" ref="N3533">IF(COUNT(FIND({"数据分析","数据运营","分析师"},M3533)),"1","0")</f>
        <v>1</v>
      </c>
      <c r="O3533" t="s">
        <v>298</v>
      </c>
      <c r="P3533" t="s">
        <v>218</v>
      </c>
      <c r="Q3533" t="str">
        <f t="shared" si="110"/>
        <v>15</v>
      </c>
      <c r="R3533" t="str">
        <f t="shared" si="111"/>
        <v>30</v>
      </c>
      <c r="S3533" s="1" t="s">
        <v>1456</v>
      </c>
      <c r="T3533" t="s">
        <v>12462</v>
      </c>
      <c r="U3533" t="s">
        <v>12487</v>
      </c>
      <c r="V3533" t="s">
        <v>12460</v>
      </c>
      <c r="W3533" s="1" t="s">
        <v>138</v>
      </c>
      <c r="X3533" t="s">
        <v>12810</v>
      </c>
      <c r="Y3533" t="s">
        <v>13276</v>
      </c>
      <c r="Z3533" t="s">
        <v>13274</v>
      </c>
    </row>
    <row r="3534" spans="1:27" x14ac:dyDescent="0.25">
      <c r="A3534" t="s">
        <v>4305</v>
      </c>
      <c r="B3534" t="s">
        <v>4410</v>
      </c>
      <c r="C3534">
        <v>7600</v>
      </c>
      <c r="D3534" t="s">
        <v>4411</v>
      </c>
      <c r="E3534" t="s">
        <v>47</v>
      </c>
      <c r="F3534" t="s">
        <v>4412</v>
      </c>
      <c r="G3534" t="s">
        <v>41</v>
      </c>
      <c r="H3534" t="s">
        <v>104</v>
      </c>
      <c r="I3534" t="s">
        <v>32</v>
      </c>
      <c r="J3534" t="s">
        <v>23</v>
      </c>
      <c r="K3534">
        <v>2124202</v>
      </c>
      <c r="L3534" t="s">
        <v>8736</v>
      </c>
      <c r="M3534" t="s">
        <v>25</v>
      </c>
      <c r="N3534" t="str">
        <f t="array" ref="N3534">IF(COUNT(FIND({"数据分析","数据运营","分析师"},M3534)),"1","0")</f>
        <v>1</v>
      </c>
      <c r="O3534" t="s">
        <v>264</v>
      </c>
      <c r="P3534" t="s">
        <v>218</v>
      </c>
      <c r="Q3534" t="str">
        <f t="shared" si="110"/>
        <v>6</v>
      </c>
      <c r="R3534" t="str">
        <f t="shared" si="111"/>
        <v>12</v>
      </c>
      <c r="S3534" s="1" t="s">
        <v>8116</v>
      </c>
      <c r="T3534" t="s">
        <v>12529</v>
      </c>
      <c r="U3534" t="s">
        <v>12477</v>
      </c>
      <c r="V3534" t="s">
        <v>12822</v>
      </c>
      <c r="W3534" s="1" t="s">
        <v>138</v>
      </c>
      <c r="X3534" t="s">
        <v>12810</v>
      </c>
      <c r="Y3534" t="s">
        <v>13274</v>
      </c>
    </row>
    <row r="3535" spans="1:27" x14ac:dyDescent="0.25">
      <c r="A3535" t="s">
        <v>4305</v>
      </c>
      <c r="B3535" t="s">
        <v>2382</v>
      </c>
      <c r="C3535">
        <v>36513</v>
      </c>
      <c r="D3535" t="s">
        <v>2383</v>
      </c>
      <c r="E3535" t="s">
        <v>18</v>
      </c>
      <c r="G3535" t="s">
        <v>20</v>
      </c>
      <c r="H3535" t="s">
        <v>301</v>
      </c>
      <c r="I3535" t="s">
        <v>32</v>
      </c>
      <c r="J3535" t="s">
        <v>73</v>
      </c>
      <c r="K3535">
        <v>2237602</v>
      </c>
      <c r="L3535" t="s">
        <v>8737</v>
      </c>
      <c r="M3535" t="s">
        <v>8738</v>
      </c>
      <c r="N3535" t="str">
        <f t="array" ref="N3535">IF(COUNT(FIND({"数据分析","数据运营","分析师"},M3535)),"1","0")</f>
        <v>0</v>
      </c>
      <c r="O3535" t="s">
        <v>700</v>
      </c>
      <c r="P3535" t="s">
        <v>218</v>
      </c>
      <c r="Q3535" t="str">
        <f t="shared" si="110"/>
        <v>5</v>
      </c>
      <c r="R3535" t="str">
        <f t="shared" si="111"/>
        <v>10</v>
      </c>
      <c r="S3535" s="1" t="s">
        <v>1456</v>
      </c>
      <c r="T3535" t="s">
        <v>12453</v>
      </c>
      <c r="U3535" t="s">
        <v>12462</v>
      </c>
      <c r="V3535" t="s">
        <v>12465</v>
      </c>
      <c r="W3535" t="s">
        <v>12969</v>
      </c>
      <c r="X3535" t="s">
        <v>12917</v>
      </c>
    </row>
    <row r="3536" spans="1:27" x14ac:dyDescent="0.25">
      <c r="A3536" t="s">
        <v>4305</v>
      </c>
      <c r="B3536" t="s">
        <v>8739</v>
      </c>
      <c r="C3536">
        <v>24922</v>
      </c>
      <c r="D3536" t="s">
        <v>8740</v>
      </c>
      <c r="E3536" t="s">
        <v>18</v>
      </c>
      <c r="F3536" t="s">
        <v>8741</v>
      </c>
      <c r="G3536" t="s">
        <v>41</v>
      </c>
      <c r="H3536" t="s">
        <v>104</v>
      </c>
      <c r="I3536" t="s">
        <v>218</v>
      </c>
      <c r="J3536" t="s">
        <v>73</v>
      </c>
      <c r="K3536">
        <v>2195873</v>
      </c>
      <c r="L3536" t="s">
        <v>8742</v>
      </c>
      <c r="M3536" t="s">
        <v>25</v>
      </c>
      <c r="N3536" t="str">
        <f t="array" ref="N3536">IF(COUNT(FIND({"数据分析","数据运营","分析师"},M3536)),"1","0")</f>
        <v>1</v>
      </c>
      <c r="O3536" t="s">
        <v>360</v>
      </c>
      <c r="P3536" t="s">
        <v>218</v>
      </c>
      <c r="Q3536" t="str">
        <f t="shared" si="110"/>
        <v>12</v>
      </c>
      <c r="R3536" t="str">
        <f t="shared" si="111"/>
        <v>24</v>
      </c>
      <c r="S3536" s="1" t="s">
        <v>1456</v>
      </c>
      <c r="T3536" t="s">
        <v>12470</v>
      </c>
      <c r="U3536" t="s">
        <v>12474</v>
      </c>
      <c r="V3536" t="s">
        <v>12453</v>
      </c>
      <c r="W3536" s="1" t="s">
        <v>138</v>
      </c>
      <c r="X3536" t="s">
        <v>12810</v>
      </c>
      <c r="Y3536" t="s">
        <v>13274</v>
      </c>
    </row>
    <row r="3537" spans="1:27" x14ac:dyDescent="0.25">
      <c r="A3537" t="s">
        <v>4305</v>
      </c>
      <c r="B3537" t="s">
        <v>4890</v>
      </c>
      <c r="C3537">
        <v>25592</v>
      </c>
      <c r="D3537" t="s">
        <v>4891</v>
      </c>
      <c r="E3537" t="s">
        <v>18</v>
      </c>
      <c r="F3537" t="s">
        <v>8743</v>
      </c>
      <c r="G3537" t="s">
        <v>41</v>
      </c>
      <c r="H3537" t="s">
        <v>42</v>
      </c>
      <c r="I3537" t="s">
        <v>22</v>
      </c>
      <c r="J3537" t="s">
        <v>1413</v>
      </c>
      <c r="K3537">
        <v>2388276</v>
      </c>
      <c r="L3537" t="s">
        <v>8744</v>
      </c>
      <c r="M3537" t="s">
        <v>25</v>
      </c>
      <c r="N3537" t="str">
        <f t="array" ref="N3537">IF(COUNT(FIND({"数据分析","数据运营","分析师"},M3537)),"1","0")</f>
        <v>1</v>
      </c>
      <c r="O3537" t="s">
        <v>8745</v>
      </c>
      <c r="P3537" t="s">
        <v>218</v>
      </c>
      <c r="Q3537" t="str">
        <f t="shared" si="110"/>
        <v>2</v>
      </c>
      <c r="R3537" t="str">
        <f>Q3537</f>
        <v>2</v>
      </c>
      <c r="S3537" s="1" t="s">
        <v>12341</v>
      </c>
      <c r="T3537" t="s">
        <v>12467</v>
      </c>
      <c r="U3537" t="s">
        <v>12470</v>
      </c>
      <c r="V3537" t="s">
        <v>12479</v>
      </c>
      <c r="W3537" s="1" t="s">
        <v>138</v>
      </c>
      <c r="X3537" t="s">
        <v>12810</v>
      </c>
      <c r="Y3537" t="s">
        <v>13274</v>
      </c>
    </row>
    <row r="3538" spans="1:27" x14ac:dyDescent="0.25">
      <c r="A3538" t="s">
        <v>4305</v>
      </c>
      <c r="B3538" t="s">
        <v>5114</v>
      </c>
      <c r="C3538">
        <v>2494</v>
      </c>
      <c r="D3538" t="s">
        <v>5982</v>
      </c>
      <c r="E3538" t="s">
        <v>18</v>
      </c>
      <c r="F3538" t="s">
        <v>4833</v>
      </c>
      <c r="G3538" t="s">
        <v>41</v>
      </c>
      <c r="H3538" t="s">
        <v>42</v>
      </c>
      <c r="I3538" t="s">
        <v>32</v>
      </c>
      <c r="J3538" t="s">
        <v>23</v>
      </c>
      <c r="K3538">
        <v>2307420</v>
      </c>
      <c r="L3538" t="s">
        <v>5472</v>
      </c>
      <c r="M3538" t="s">
        <v>25</v>
      </c>
      <c r="N3538" t="str">
        <f t="array" ref="N3538">IF(COUNT(FIND({"数据分析","数据运营","分析师"},M3538)),"1","0")</f>
        <v>1</v>
      </c>
      <c r="O3538" t="s">
        <v>189</v>
      </c>
      <c r="P3538" t="s">
        <v>218</v>
      </c>
      <c r="Q3538" t="str">
        <f t="shared" si="110"/>
        <v>10</v>
      </c>
      <c r="R3538" t="str">
        <f t="shared" si="111"/>
        <v>20</v>
      </c>
      <c r="S3538" s="1" t="s">
        <v>12341</v>
      </c>
      <c r="T3538" t="s">
        <v>12553</v>
      </c>
      <c r="U3538" t="s">
        <v>12697</v>
      </c>
      <c r="V3538" t="s">
        <v>12852</v>
      </c>
      <c r="W3538" s="1" t="s">
        <v>138</v>
      </c>
      <c r="X3538" t="s">
        <v>12810</v>
      </c>
      <c r="Y3538" t="s">
        <v>13274</v>
      </c>
    </row>
    <row r="3539" spans="1:27" x14ac:dyDescent="0.25">
      <c r="A3539" t="s">
        <v>4305</v>
      </c>
      <c r="B3539" t="s">
        <v>8746</v>
      </c>
      <c r="C3539">
        <v>130351</v>
      </c>
      <c r="D3539" t="s">
        <v>8746</v>
      </c>
      <c r="E3539" t="s">
        <v>39</v>
      </c>
      <c r="F3539" t="s">
        <v>4619</v>
      </c>
      <c r="G3539" t="s">
        <v>130</v>
      </c>
      <c r="H3539" t="s">
        <v>2606</v>
      </c>
      <c r="I3539" t="s">
        <v>32</v>
      </c>
      <c r="J3539" t="s">
        <v>274</v>
      </c>
      <c r="K3539">
        <v>2373419</v>
      </c>
      <c r="L3539" t="s">
        <v>8747</v>
      </c>
      <c r="M3539" t="s">
        <v>446</v>
      </c>
      <c r="N3539" t="str">
        <f t="array" ref="N3539">IF(COUNT(FIND({"数据分析","数据运营","分析师"},M3539)),"1","0")</f>
        <v>1</v>
      </c>
      <c r="O3539" t="s">
        <v>85</v>
      </c>
      <c r="P3539" t="s">
        <v>218</v>
      </c>
      <c r="Q3539" t="str">
        <f t="shared" si="110"/>
        <v>5</v>
      </c>
      <c r="R3539" t="str">
        <f t="shared" si="111"/>
        <v>7</v>
      </c>
      <c r="W3539" s="1" t="s">
        <v>138</v>
      </c>
      <c r="X3539" t="s">
        <v>12810</v>
      </c>
      <c r="Y3539" t="s">
        <v>13366</v>
      </c>
      <c r="Z3539" t="s">
        <v>13274</v>
      </c>
    </row>
    <row r="3540" spans="1:27" x14ac:dyDescent="0.25">
      <c r="A3540" t="s">
        <v>4305</v>
      </c>
      <c r="B3540" t="s">
        <v>4347</v>
      </c>
      <c r="C3540">
        <v>104601</v>
      </c>
      <c r="D3540" t="s">
        <v>4347</v>
      </c>
      <c r="E3540" t="s">
        <v>30</v>
      </c>
      <c r="F3540" t="s">
        <v>4326</v>
      </c>
      <c r="G3540" t="s">
        <v>272</v>
      </c>
      <c r="H3540" t="s">
        <v>788</v>
      </c>
      <c r="I3540" t="s">
        <v>32</v>
      </c>
      <c r="J3540" t="s">
        <v>2093</v>
      </c>
      <c r="K3540">
        <v>2358645</v>
      </c>
      <c r="L3540" t="s">
        <v>8748</v>
      </c>
      <c r="M3540" t="s">
        <v>25</v>
      </c>
      <c r="N3540" t="str">
        <f t="array" ref="N3540">IF(COUNT(FIND({"数据分析","数据运营","分析师"},M3540)),"1","0")</f>
        <v>1</v>
      </c>
      <c r="O3540" t="s">
        <v>231</v>
      </c>
      <c r="P3540" t="s">
        <v>218</v>
      </c>
      <c r="Q3540" t="str">
        <f t="shared" si="110"/>
        <v>15</v>
      </c>
      <c r="R3540" t="str">
        <f t="shared" si="111"/>
        <v>25</v>
      </c>
      <c r="S3540" s="1" t="s">
        <v>12325</v>
      </c>
      <c r="T3540" t="s">
        <v>12467</v>
      </c>
      <c r="U3540" t="s">
        <v>12487</v>
      </c>
      <c r="V3540" t="s">
        <v>12457</v>
      </c>
      <c r="W3540" s="1" t="s">
        <v>138</v>
      </c>
      <c r="X3540" t="s">
        <v>13287</v>
      </c>
      <c r="Y3540" t="s">
        <v>12810</v>
      </c>
      <c r="Z3540" t="s">
        <v>13294</v>
      </c>
      <c r="AA3540" t="s">
        <v>13274</v>
      </c>
    </row>
    <row r="3541" spans="1:27" x14ac:dyDescent="0.25">
      <c r="A3541" t="s">
        <v>4305</v>
      </c>
      <c r="B3541" t="s">
        <v>5017</v>
      </c>
      <c r="C3541">
        <v>1992</v>
      </c>
      <c r="D3541" t="s">
        <v>5018</v>
      </c>
      <c r="E3541" t="s">
        <v>30</v>
      </c>
      <c r="G3541" t="s">
        <v>20</v>
      </c>
      <c r="H3541" t="s">
        <v>72</v>
      </c>
      <c r="I3541" t="s">
        <v>32</v>
      </c>
      <c r="J3541" t="s">
        <v>33</v>
      </c>
      <c r="K3541">
        <v>2232242</v>
      </c>
      <c r="L3541" t="s">
        <v>8749</v>
      </c>
      <c r="M3541" t="s">
        <v>25</v>
      </c>
      <c r="N3541" t="str">
        <f t="array" ref="N3541">IF(COUNT(FIND({"数据分析","数据运营","分析师"},M3541)),"1","0")</f>
        <v>1</v>
      </c>
      <c r="O3541" t="s">
        <v>554</v>
      </c>
      <c r="P3541" t="s">
        <v>218</v>
      </c>
      <c r="Q3541" t="str">
        <f t="shared" si="110"/>
        <v>7</v>
      </c>
      <c r="R3541" t="str">
        <f t="shared" si="111"/>
        <v>12</v>
      </c>
      <c r="S3541" s="1" t="s">
        <v>12322</v>
      </c>
      <c r="T3541" t="s">
        <v>12456</v>
      </c>
      <c r="U3541" t="s">
        <v>12455</v>
      </c>
      <c r="V3541" t="s">
        <v>12479</v>
      </c>
      <c r="W3541" s="1" t="s">
        <v>138</v>
      </c>
      <c r="X3541" t="s">
        <v>12810</v>
      </c>
      <c r="Y3541" t="s">
        <v>13274</v>
      </c>
    </row>
    <row r="3542" spans="1:27" x14ac:dyDescent="0.25">
      <c r="A3542" t="s">
        <v>4305</v>
      </c>
      <c r="B3542" t="s">
        <v>6633</v>
      </c>
      <c r="C3542">
        <v>4148</v>
      </c>
      <c r="D3542" t="s">
        <v>6634</v>
      </c>
      <c r="E3542" t="s">
        <v>18</v>
      </c>
      <c r="F3542" t="s">
        <v>5101</v>
      </c>
      <c r="G3542" t="s">
        <v>49</v>
      </c>
      <c r="H3542" t="s">
        <v>42</v>
      </c>
      <c r="I3542" t="s">
        <v>32</v>
      </c>
      <c r="J3542" t="s">
        <v>345</v>
      </c>
      <c r="K3542">
        <v>2494153</v>
      </c>
      <c r="L3542" t="s">
        <v>8750</v>
      </c>
      <c r="M3542" t="s">
        <v>8751</v>
      </c>
      <c r="N3542" t="str">
        <f t="array" ref="N3542">IF(COUNT(FIND({"数据分析","数据运营","分析师"},M3542)),"1","0")</f>
        <v>1</v>
      </c>
      <c r="O3542" t="s">
        <v>264</v>
      </c>
      <c r="P3542" t="s">
        <v>218</v>
      </c>
      <c r="Q3542" t="str">
        <f t="shared" si="110"/>
        <v>6</v>
      </c>
      <c r="R3542" t="str">
        <f t="shared" si="111"/>
        <v>12</v>
      </c>
      <c r="S3542" s="1" t="s">
        <v>12406</v>
      </c>
      <c r="T3542" t="s">
        <v>12561</v>
      </c>
      <c r="U3542" t="s">
        <v>12705</v>
      </c>
      <c r="V3542" t="s">
        <v>12464</v>
      </c>
      <c r="W3542" s="1" t="s">
        <v>13220</v>
      </c>
      <c r="X3542" t="s">
        <v>13272</v>
      </c>
      <c r="Y3542" t="s">
        <v>12810</v>
      </c>
      <c r="Z3542" t="s">
        <v>13274</v>
      </c>
    </row>
    <row r="3543" spans="1:27" x14ac:dyDescent="0.25">
      <c r="A3543" t="s">
        <v>4305</v>
      </c>
      <c r="B3543" t="s">
        <v>388</v>
      </c>
      <c r="C3543">
        <v>73043</v>
      </c>
      <c r="D3543" t="s">
        <v>389</v>
      </c>
      <c r="E3543" t="s">
        <v>47</v>
      </c>
      <c r="F3543" t="s">
        <v>4522</v>
      </c>
      <c r="G3543" t="s">
        <v>41</v>
      </c>
      <c r="H3543" t="s">
        <v>42</v>
      </c>
      <c r="I3543" t="s">
        <v>218</v>
      </c>
      <c r="J3543" t="s">
        <v>186</v>
      </c>
      <c r="K3543">
        <v>2274367</v>
      </c>
      <c r="L3543" t="s">
        <v>5676</v>
      </c>
      <c r="M3543" t="s">
        <v>8752</v>
      </c>
      <c r="N3543" t="str">
        <f t="array" ref="N3543">IF(COUNT(FIND({"数据分析","数据运营","分析师"},M3543)),"1","0")</f>
        <v>1</v>
      </c>
      <c r="O3543" t="s">
        <v>492</v>
      </c>
      <c r="P3543" t="s">
        <v>218</v>
      </c>
      <c r="Q3543" t="str">
        <f t="shared" si="110"/>
        <v>20</v>
      </c>
      <c r="R3543" t="str">
        <f t="shared" si="111"/>
        <v>30</v>
      </c>
      <c r="S3543" s="1" t="s">
        <v>12319</v>
      </c>
      <c r="T3543" t="s">
        <v>12456</v>
      </c>
      <c r="U3543" t="s">
        <v>12454</v>
      </c>
      <c r="V3543" t="s">
        <v>12479</v>
      </c>
      <c r="W3543" s="1" t="s">
        <v>138</v>
      </c>
      <c r="X3543" t="s">
        <v>12810</v>
      </c>
      <c r="Y3543" t="s">
        <v>13274</v>
      </c>
      <c r="Z3543" t="s">
        <v>13364</v>
      </c>
    </row>
    <row r="3544" spans="1:27" x14ac:dyDescent="0.25">
      <c r="A3544" t="s">
        <v>4305</v>
      </c>
      <c r="B3544" t="s">
        <v>7183</v>
      </c>
      <c r="C3544">
        <v>122639</v>
      </c>
      <c r="D3544" t="s">
        <v>7184</v>
      </c>
      <c r="E3544" t="s">
        <v>47</v>
      </c>
      <c r="G3544" t="s">
        <v>33</v>
      </c>
      <c r="H3544" t="s">
        <v>66</v>
      </c>
      <c r="I3544" t="s">
        <v>178</v>
      </c>
      <c r="J3544" t="s">
        <v>5243</v>
      </c>
      <c r="K3544">
        <v>2101119</v>
      </c>
      <c r="L3544" t="s">
        <v>8753</v>
      </c>
      <c r="M3544" t="s">
        <v>8754</v>
      </c>
      <c r="N3544" t="str">
        <f t="array" ref="N3544">IF(COUNT(FIND({"数据分析","数据运营","分析师"},M3544)),"1","0")</f>
        <v>1</v>
      </c>
      <c r="O3544" t="s">
        <v>539</v>
      </c>
      <c r="P3544" t="s">
        <v>218</v>
      </c>
      <c r="Q3544" t="str">
        <f t="shared" si="110"/>
        <v>5</v>
      </c>
      <c r="R3544" t="str">
        <f t="shared" si="111"/>
        <v>8</v>
      </c>
      <c r="S3544" s="1" t="s">
        <v>1456</v>
      </c>
      <c r="T3544" t="s">
        <v>12462</v>
      </c>
      <c r="U3544" t="s">
        <v>12487</v>
      </c>
      <c r="V3544" t="s">
        <v>12460</v>
      </c>
      <c r="W3544" s="1" t="s">
        <v>138</v>
      </c>
      <c r="X3544" t="s">
        <v>12810</v>
      </c>
      <c r="Y3544" t="s">
        <v>13276</v>
      </c>
      <c r="Z3544" t="s">
        <v>13274</v>
      </c>
    </row>
    <row r="3545" spans="1:27" x14ac:dyDescent="0.25">
      <c r="A3545" t="s">
        <v>4305</v>
      </c>
      <c r="B3545" t="s">
        <v>4481</v>
      </c>
      <c r="C3545">
        <v>23727</v>
      </c>
      <c r="D3545" t="s">
        <v>4482</v>
      </c>
      <c r="E3545" t="s">
        <v>18</v>
      </c>
      <c r="F3545" t="s">
        <v>4483</v>
      </c>
      <c r="G3545" t="s">
        <v>41</v>
      </c>
      <c r="H3545" t="s">
        <v>104</v>
      </c>
      <c r="I3545" t="s">
        <v>22</v>
      </c>
      <c r="J3545" t="s">
        <v>73</v>
      </c>
      <c r="K3545">
        <v>1885149</v>
      </c>
      <c r="L3545" t="s">
        <v>8755</v>
      </c>
      <c r="M3545" t="s">
        <v>25</v>
      </c>
      <c r="N3545" t="str">
        <f t="array" ref="N3545">IF(COUNT(FIND({"数据分析","数据运营","分析师"},M3545)),"1","0")</f>
        <v>1</v>
      </c>
      <c r="O3545" t="s">
        <v>571</v>
      </c>
      <c r="P3545" t="s">
        <v>218</v>
      </c>
      <c r="Q3545" t="str">
        <f t="shared" si="110"/>
        <v>6</v>
      </c>
      <c r="R3545" t="str">
        <f t="shared" si="111"/>
        <v>9</v>
      </c>
      <c r="S3545" s="1" t="s">
        <v>12385</v>
      </c>
      <c r="T3545" t="s">
        <v>12454</v>
      </c>
      <c r="U3545" t="s">
        <v>12455</v>
      </c>
      <c r="V3545" t="s">
        <v>12467</v>
      </c>
      <c r="W3545" s="1" t="s">
        <v>138</v>
      </c>
      <c r="X3545" t="s">
        <v>12810</v>
      </c>
      <c r="Y3545" t="s">
        <v>13274</v>
      </c>
    </row>
    <row r="3546" spans="1:27" x14ac:dyDescent="0.25">
      <c r="A3546" t="s">
        <v>4305</v>
      </c>
      <c r="B3546" t="s">
        <v>8756</v>
      </c>
      <c r="C3546">
        <v>6678</v>
      </c>
      <c r="D3546" t="s">
        <v>8757</v>
      </c>
      <c r="E3546" t="s">
        <v>47</v>
      </c>
      <c r="G3546" t="s">
        <v>20</v>
      </c>
      <c r="H3546" t="s">
        <v>580</v>
      </c>
      <c r="I3546" t="s">
        <v>32</v>
      </c>
      <c r="J3546" t="s">
        <v>33</v>
      </c>
      <c r="K3546">
        <v>2487072</v>
      </c>
      <c r="L3546" t="s">
        <v>8758</v>
      </c>
      <c r="M3546" t="s">
        <v>8759</v>
      </c>
      <c r="N3546" t="str">
        <f t="array" ref="N3546">IF(COUNT(FIND({"数据分析","数据运营","分析师"},M3546)),"1","0")</f>
        <v>1</v>
      </c>
      <c r="O3546" t="s">
        <v>77</v>
      </c>
      <c r="P3546" t="s">
        <v>218</v>
      </c>
      <c r="Q3546" t="str">
        <f t="shared" si="110"/>
        <v>7</v>
      </c>
      <c r="R3546" t="str">
        <f t="shared" si="111"/>
        <v>14</v>
      </c>
      <c r="S3546" s="1" t="s">
        <v>2061</v>
      </c>
      <c r="T3546" t="s">
        <v>12464</v>
      </c>
      <c r="U3546" t="s">
        <v>12470</v>
      </c>
      <c r="V3546" t="s">
        <v>12468</v>
      </c>
      <c r="W3546" s="1" t="s">
        <v>138</v>
      </c>
      <c r="X3546" t="s">
        <v>12810</v>
      </c>
      <c r="Y3546" t="s">
        <v>13274</v>
      </c>
    </row>
    <row r="3547" spans="1:27" x14ac:dyDescent="0.25">
      <c r="A3547" t="s">
        <v>4305</v>
      </c>
      <c r="B3547" t="s">
        <v>4436</v>
      </c>
      <c r="C3547">
        <v>87042</v>
      </c>
      <c r="D3547" t="s">
        <v>4437</v>
      </c>
      <c r="E3547" t="s">
        <v>39</v>
      </c>
      <c r="F3547" t="s">
        <v>4438</v>
      </c>
      <c r="G3547" t="s">
        <v>41</v>
      </c>
      <c r="H3547" t="s">
        <v>42</v>
      </c>
      <c r="I3547" t="s">
        <v>22</v>
      </c>
      <c r="J3547" t="s">
        <v>274</v>
      </c>
      <c r="K3547">
        <v>2142428</v>
      </c>
      <c r="L3547" t="s">
        <v>8760</v>
      </c>
      <c r="M3547" t="s">
        <v>25</v>
      </c>
      <c r="N3547" t="str">
        <f t="array" ref="N3547">IF(COUNT(FIND({"数据分析","数据运营","分析师"},M3547)),"1","0")</f>
        <v>1</v>
      </c>
      <c r="O3547" t="s">
        <v>220</v>
      </c>
      <c r="P3547" t="s">
        <v>218</v>
      </c>
      <c r="Q3547" t="str">
        <f t="shared" si="110"/>
        <v>8</v>
      </c>
      <c r="R3547" t="str">
        <f t="shared" si="111"/>
        <v>16</v>
      </c>
      <c r="S3547" s="1" t="s">
        <v>12325</v>
      </c>
      <c r="T3547" t="s">
        <v>12479</v>
      </c>
      <c r="U3547" t="s">
        <v>12470</v>
      </c>
      <c r="V3547" t="s">
        <v>12595</v>
      </c>
      <c r="W3547" s="1" t="s">
        <v>138</v>
      </c>
      <c r="X3547" t="s">
        <v>12810</v>
      </c>
      <c r="Y3547" t="s">
        <v>13274</v>
      </c>
    </row>
    <row r="3548" spans="1:27" x14ac:dyDescent="0.25">
      <c r="A3548" t="s">
        <v>4305</v>
      </c>
      <c r="B3548" t="s">
        <v>875</v>
      </c>
      <c r="C3548">
        <v>50702</v>
      </c>
      <c r="D3548" t="s">
        <v>876</v>
      </c>
      <c r="E3548" t="s">
        <v>18</v>
      </c>
      <c r="F3548" t="s">
        <v>4322</v>
      </c>
      <c r="G3548" t="s">
        <v>130</v>
      </c>
      <c r="H3548" t="s">
        <v>130</v>
      </c>
      <c r="I3548" t="s">
        <v>32</v>
      </c>
      <c r="J3548" t="s">
        <v>213</v>
      </c>
      <c r="K3548">
        <v>2545580</v>
      </c>
      <c r="L3548" t="s">
        <v>8761</v>
      </c>
      <c r="M3548" t="s">
        <v>8762</v>
      </c>
      <c r="N3548" t="str">
        <f t="array" ref="N3548">IF(COUNT(FIND({"数据分析","数据运营","分析师"},M3548)),"1","0")</f>
        <v>1</v>
      </c>
      <c r="O3548" t="s">
        <v>95</v>
      </c>
      <c r="P3548" t="s">
        <v>218</v>
      </c>
      <c r="Q3548" t="str">
        <f t="shared" si="110"/>
        <v>2</v>
      </c>
      <c r="R3548" t="str">
        <f t="shared" si="111"/>
        <v>4</v>
      </c>
      <c r="S3548" s="1" t="s">
        <v>12319</v>
      </c>
      <c r="T3548" t="s">
        <v>12455</v>
      </c>
      <c r="U3548" t="s">
        <v>12467</v>
      </c>
      <c r="V3548" t="s">
        <v>12487</v>
      </c>
      <c r="W3548" s="1" t="s">
        <v>138</v>
      </c>
      <c r="X3548" t="s">
        <v>12810</v>
      </c>
      <c r="Y3548" t="s">
        <v>13274</v>
      </c>
      <c r="Z3548" t="s">
        <v>13293</v>
      </c>
    </row>
    <row r="3549" spans="1:27" x14ac:dyDescent="0.25">
      <c r="A3549" t="s">
        <v>4305</v>
      </c>
      <c r="B3549" t="s">
        <v>5709</v>
      </c>
      <c r="C3549">
        <v>3194</v>
      </c>
      <c r="D3549" t="s">
        <v>5710</v>
      </c>
      <c r="E3549" t="s">
        <v>18</v>
      </c>
      <c r="F3549" t="s">
        <v>4522</v>
      </c>
      <c r="G3549" t="s">
        <v>41</v>
      </c>
      <c r="H3549" t="s">
        <v>42</v>
      </c>
      <c r="I3549" t="s">
        <v>22</v>
      </c>
      <c r="J3549" t="s">
        <v>258</v>
      </c>
      <c r="K3549">
        <v>2430986</v>
      </c>
      <c r="L3549" t="s">
        <v>8763</v>
      </c>
      <c r="M3549" t="s">
        <v>25</v>
      </c>
      <c r="N3549" t="str">
        <f t="array" ref="N3549">IF(COUNT(FIND({"数据分析","数据运营","分析师"},M3549)),"1","0")</f>
        <v>1</v>
      </c>
      <c r="O3549" t="s">
        <v>144</v>
      </c>
      <c r="P3549" t="s">
        <v>218</v>
      </c>
      <c r="Q3549" t="str">
        <f t="shared" si="110"/>
        <v>3</v>
      </c>
      <c r="R3549" t="str">
        <f t="shared" si="111"/>
        <v>4</v>
      </c>
      <c r="S3549" s="1" t="s">
        <v>12320</v>
      </c>
      <c r="T3549" t="s">
        <v>12462</v>
      </c>
      <c r="U3549" t="s">
        <v>12455</v>
      </c>
      <c r="V3549" t="s">
        <v>12475</v>
      </c>
      <c r="W3549" s="1" t="s">
        <v>138</v>
      </c>
      <c r="X3549" t="s">
        <v>12810</v>
      </c>
      <c r="Y3549" t="s">
        <v>13274</v>
      </c>
    </row>
    <row r="3550" spans="1:27" x14ac:dyDescent="0.25">
      <c r="A3550" t="s">
        <v>4305</v>
      </c>
      <c r="B3550" t="s">
        <v>5693</v>
      </c>
      <c r="C3550">
        <v>94859</v>
      </c>
      <c r="D3550" t="s">
        <v>5694</v>
      </c>
      <c r="E3550" t="s">
        <v>39</v>
      </c>
      <c r="F3550" t="s">
        <v>7159</v>
      </c>
      <c r="G3550" t="s">
        <v>41</v>
      </c>
      <c r="H3550" t="s">
        <v>42</v>
      </c>
      <c r="I3550" t="s">
        <v>32</v>
      </c>
      <c r="J3550" t="s">
        <v>1011</v>
      </c>
      <c r="K3550">
        <v>1861322</v>
      </c>
      <c r="L3550" t="s">
        <v>8764</v>
      </c>
      <c r="M3550" t="s">
        <v>25</v>
      </c>
      <c r="N3550" t="str">
        <f t="array" ref="N3550">IF(COUNT(FIND({"数据分析","数据运营","分析师"},M3550)),"1","0")</f>
        <v>1</v>
      </c>
      <c r="O3550" t="s">
        <v>450</v>
      </c>
      <c r="P3550" t="s">
        <v>218</v>
      </c>
      <c r="Q3550" t="str">
        <f t="shared" si="110"/>
        <v>8</v>
      </c>
      <c r="R3550" t="str">
        <f t="shared" si="111"/>
        <v>12</v>
      </c>
      <c r="W3550" s="1" t="s">
        <v>138</v>
      </c>
      <c r="X3550" t="s">
        <v>12810</v>
      </c>
      <c r="Y3550" t="s">
        <v>13274</v>
      </c>
    </row>
    <row r="3551" spans="1:27" x14ac:dyDescent="0.25">
      <c r="A3551" t="s">
        <v>4305</v>
      </c>
      <c r="B3551" t="s">
        <v>8722</v>
      </c>
      <c r="C3551">
        <v>36904</v>
      </c>
      <c r="D3551" t="s">
        <v>8723</v>
      </c>
      <c r="E3551" t="s">
        <v>56</v>
      </c>
      <c r="F3551" t="s">
        <v>4326</v>
      </c>
      <c r="G3551" t="s">
        <v>33</v>
      </c>
      <c r="H3551" t="s">
        <v>417</v>
      </c>
      <c r="I3551" t="s">
        <v>32</v>
      </c>
      <c r="J3551" t="s">
        <v>201</v>
      </c>
      <c r="K3551">
        <v>1185963</v>
      </c>
      <c r="L3551" t="s">
        <v>8724</v>
      </c>
      <c r="M3551" t="s">
        <v>8765</v>
      </c>
      <c r="N3551" t="str">
        <f t="array" ref="N3551">IF(COUNT(FIND({"数据分析","数据运营","分析师"},M3551)),"1","0")</f>
        <v>1</v>
      </c>
      <c r="O3551" t="s">
        <v>3460</v>
      </c>
      <c r="P3551" t="s">
        <v>218</v>
      </c>
      <c r="Q3551" t="str">
        <f t="shared" si="110"/>
        <v>9</v>
      </c>
      <c r="R3551" t="str">
        <f t="shared" si="111"/>
        <v>18</v>
      </c>
      <c r="S3551" s="1" t="s">
        <v>12319</v>
      </c>
      <c r="T3551" t="s">
        <v>12464</v>
      </c>
      <c r="U3551" t="s">
        <v>12455</v>
      </c>
      <c r="V3551" t="s">
        <v>12467</v>
      </c>
      <c r="W3551" s="1" t="s">
        <v>42</v>
      </c>
      <c r="X3551" t="s">
        <v>13276</v>
      </c>
      <c r="Y3551" t="s">
        <v>13274</v>
      </c>
    </row>
    <row r="3552" spans="1:27" x14ac:dyDescent="0.25">
      <c r="A3552" t="s">
        <v>4305</v>
      </c>
      <c r="B3552" t="s">
        <v>5263</v>
      </c>
      <c r="C3552">
        <v>89541</v>
      </c>
      <c r="D3552" t="s">
        <v>5264</v>
      </c>
      <c r="E3552" t="s">
        <v>18</v>
      </c>
      <c r="G3552" t="s">
        <v>20</v>
      </c>
      <c r="H3552" t="s">
        <v>21</v>
      </c>
      <c r="I3552" t="s">
        <v>32</v>
      </c>
      <c r="J3552" t="s">
        <v>73</v>
      </c>
      <c r="K3552">
        <v>2143463</v>
      </c>
      <c r="L3552" t="s">
        <v>8766</v>
      </c>
      <c r="M3552" t="s">
        <v>8767</v>
      </c>
      <c r="N3552" t="str">
        <f t="array" ref="N3552">IF(COUNT(FIND({"数据分析","数据运营","分析师"},M3552)),"1","0")</f>
        <v>1</v>
      </c>
      <c r="O3552" t="s">
        <v>1518</v>
      </c>
      <c r="P3552" t="s">
        <v>218</v>
      </c>
      <c r="Q3552" t="str">
        <f t="shared" si="110"/>
        <v>20</v>
      </c>
      <c r="R3552" t="str">
        <f t="shared" si="111"/>
        <v>35</v>
      </c>
      <c r="S3552" s="1" t="s">
        <v>12320</v>
      </c>
      <c r="T3552" t="s">
        <v>12455</v>
      </c>
      <c r="U3552" t="s">
        <v>12475</v>
      </c>
      <c r="V3552" t="s">
        <v>12485</v>
      </c>
      <c r="W3552" s="1" t="s">
        <v>138</v>
      </c>
      <c r="X3552" t="s">
        <v>12810</v>
      </c>
      <c r="Y3552" t="s">
        <v>13281</v>
      </c>
      <c r="Z3552" t="s">
        <v>13274</v>
      </c>
    </row>
    <row r="3553" spans="1:26" x14ac:dyDescent="0.25">
      <c r="A3553" t="s">
        <v>4305</v>
      </c>
      <c r="B3553" t="s">
        <v>7993</v>
      </c>
      <c r="C3553">
        <v>80080</v>
      </c>
      <c r="D3553" t="s">
        <v>7994</v>
      </c>
      <c r="E3553" t="s">
        <v>56</v>
      </c>
      <c r="F3553" t="s">
        <v>4338</v>
      </c>
      <c r="G3553" t="s">
        <v>20</v>
      </c>
      <c r="H3553" t="s">
        <v>21</v>
      </c>
      <c r="I3553" t="s">
        <v>32</v>
      </c>
      <c r="J3553" t="s">
        <v>23</v>
      </c>
      <c r="K3553">
        <v>2320382</v>
      </c>
      <c r="L3553" t="s">
        <v>7995</v>
      </c>
      <c r="M3553" t="s">
        <v>25</v>
      </c>
      <c r="N3553" t="str">
        <f t="array" ref="N3553">IF(COUNT(FIND({"数据分析","数据运营","分析师"},M3553)),"1","0")</f>
        <v>1</v>
      </c>
      <c r="O3553" t="s">
        <v>189</v>
      </c>
      <c r="P3553" t="s">
        <v>218</v>
      </c>
      <c r="Q3553" t="str">
        <f t="shared" si="110"/>
        <v>10</v>
      </c>
      <c r="R3553" t="str">
        <f t="shared" si="111"/>
        <v>20</v>
      </c>
      <c r="S3553" s="1" t="s">
        <v>12320</v>
      </c>
      <c r="T3553" t="s">
        <v>12464</v>
      </c>
      <c r="U3553" t="s">
        <v>12454</v>
      </c>
      <c r="V3553" t="s">
        <v>12455</v>
      </c>
      <c r="W3553" s="1" t="s">
        <v>138</v>
      </c>
      <c r="X3553" t="s">
        <v>12810</v>
      </c>
      <c r="Y3553" t="s">
        <v>13281</v>
      </c>
      <c r="Z3553" t="s">
        <v>13274</v>
      </c>
    </row>
    <row r="3554" spans="1:26" x14ac:dyDescent="0.25">
      <c r="A3554" t="s">
        <v>4305</v>
      </c>
      <c r="B3554" t="s">
        <v>4510</v>
      </c>
      <c r="C3554">
        <v>2474</v>
      </c>
      <c r="D3554" t="s">
        <v>4511</v>
      </c>
      <c r="E3554" t="s">
        <v>30</v>
      </c>
      <c r="F3554" t="s">
        <v>4403</v>
      </c>
      <c r="G3554" t="s">
        <v>20</v>
      </c>
      <c r="H3554" t="s">
        <v>72</v>
      </c>
      <c r="I3554" t="s">
        <v>218</v>
      </c>
      <c r="J3554" t="s">
        <v>23</v>
      </c>
      <c r="K3554">
        <v>2239717</v>
      </c>
      <c r="L3554" t="s">
        <v>4740</v>
      </c>
      <c r="M3554" t="s">
        <v>8768</v>
      </c>
      <c r="N3554" t="str">
        <f t="array" ref="N3554">IF(COUNT(FIND({"数据分析","数据运营","分析师"},M3554)),"1","0")</f>
        <v>0</v>
      </c>
      <c r="O3554" t="s">
        <v>2487</v>
      </c>
      <c r="P3554" t="s">
        <v>218</v>
      </c>
      <c r="Q3554" t="str">
        <f t="shared" si="110"/>
        <v>30</v>
      </c>
      <c r="R3554" t="str">
        <f t="shared" si="111"/>
        <v>40</v>
      </c>
      <c r="S3554" s="1" t="s">
        <v>1583</v>
      </c>
      <c r="T3554" t="s">
        <v>12453</v>
      </c>
      <c r="U3554" t="s">
        <v>12467</v>
      </c>
      <c r="V3554" t="s">
        <v>12462</v>
      </c>
      <c r="W3554" t="s">
        <v>12931</v>
      </c>
      <c r="X3554" t="s">
        <v>12917</v>
      </c>
    </row>
    <row r="3555" spans="1:26" x14ac:dyDescent="0.25">
      <c r="A3555" t="s">
        <v>4305</v>
      </c>
      <c r="B3555" t="s">
        <v>8769</v>
      </c>
      <c r="C3555">
        <v>28393</v>
      </c>
      <c r="D3555" t="s">
        <v>8770</v>
      </c>
      <c r="E3555" t="s">
        <v>47</v>
      </c>
      <c r="F3555" t="s">
        <v>4399</v>
      </c>
      <c r="G3555" t="s">
        <v>20</v>
      </c>
      <c r="H3555" t="s">
        <v>72</v>
      </c>
      <c r="I3555" t="s">
        <v>32</v>
      </c>
      <c r="J3555" t="s">
        <v>1189</v>
      </c>
      <c r="K3555">
        <v>553635</v>
      </c>
      <c r="L3555" t="s">
        <v>8771</v>
      </c>
      <c r="M3555" t="s">
        <v>75</v>
      </c>
      <c r="N3555" t="str">
        <f t="array" ref="N3555">IF(COUNT(FIND({"数据分析","数据运营","分析师"},M3555)),"1","0")</f>
        <v>0</v>
      </c>
      <c r="O3555" t="s">
        <v>298</v>
      </c>
      <c r="P3555" t="s">
        <v>218</v>
      </c>
      <c r="Q3555" t="str">
        <f t="shared" si="110"/>
        <v>15</v>
      </c>
      <c r="R3555" t="str">
        <f t="shared" si="111"/>
        <v>30</v>
      </c>
      <c r="S3555" s="1" t="s">
        <v>12319</v>
      </c>
      <c r="T3555" t="s">
        <v>12453</v>
      </c>
      <c r="U3555" t="s">
        <v>12456</v>
      </c>
      <c r="V3555" t="s">
        <v>12454</v>
      </c>
      <c r="W3555" t="s">
        <v>76</v>
      </c>
    </row>
    <row r="3556" spans="1:26" x14ac:dyDescent="0.25">
      <c r="A3556" t="s">
        <v>4305</v>
      </c>
      <c r="B3556" t="s">
        <v>4358</v>
      </c>
      <c r="C3556">
        <v>29770</v>
      </c>
      <c r="D3556" t="s">
        <v>4359</v>
      </c>
      <c r="E3556" t="s">
        <v>18</v>
      </c>
      <c r="G3556" t="s">
        <v>20</v>
      </c>
      <c r="H3556" t="s">
        <v>72</v>
      </c>
      <c r="I3556" t="s">
        <v>22</v>
      </c>
      <c r="J3556" t="s">
        <v>274</v>
      </c>
      <c r="K3556">
        <v>2540185</v>
      </c>
      <c r="L3556" t="s">
        <v>8772</v>
      </c>
      <c r="M3556" t="s">
        <v>42</v>
      </c>
      <c r="N3556" t="str">
        <f t="array" ref="N3556">IF(COUNT(FIND({"数据分析","数据运营","分析师"},M3556)),"1","0")</f>
        <v>1</v>
      </c>
      <c r="O3556" t="s">
        <v>944</v>
      </c>
      <c r="P3556" t="s">
        <v>218</v>
      </c>
      <c r="Q3556" t="str">
        <f t="shared" si="110"/>
        <v>8</v>
      </c>
      <c r="R3556" t="str">
        <f>Q3556</f>
        <v>8</v>
      </c>
      <c r="S3556" s="1" t="s">
        <v>12319</v>
      </c>
      <c r="T3556" t="s">
        <v>12453</v>
      </c>
      <c r="U3556" t="s">
        <v>12474</v>
      </c>
      <c r="V3556" t="s">
        <v>12454</v>
      </c>
      <c r="W3556" s="1" t="s">
        <v>42</v>
      </c>
      <c r="X3556" t="s">
        <v>13274</v>
      </c>
    </row>
    <row r="3557" spans="1:26" x14ac:dyDescent="0.25">
      <c r="A3557" t="s">
        <v>4305</v>
      </c>
      <c r="B3557" t="s">
        <v>8773</v>
      </c>
      <c r="C3557">
        <v>36886</v>
      </c>
      <c r="D3557" t="s">
        <v>8774</v>
      </c>
      <c r="E3557" t="s">
        <v>18</v>
      </c>
      <c r="F3557" t="s">
        <v>8775</v>
      </c>
      <c r="G3557" t="s">
        <v>41</v>
      </c>
      <c r="H3557" t="s">
        <v>42</v>
      </c>
      <c r="I3557" t="s">
        <v>32</v>
      </c>
      <c r="J3557" t="s">
        <v>235</v>
      </c>
      <c r="K3557">
        <v>2521921</v>
      </c>
      <c r="L3557" t="s">
        <v>7860</v>
      </c>
      <c r="M3557" t="s">
        <v>8776</v>
      </c>
      <c r="N3557" t="str">
        <f t="array" ref="N3557">IF(COUNT(FIND({"数据分析","数据运营","分析师"},M3557)),"1","0")</f>
        <v>1</v>
      </c>
      <c r="O3557" t="s">
        <v>95</v>
      </c>
      <c r="P3557" t="s">
        <v>218</v>
      </c>
      <c r="Q3557" t="str">
        <f t="shared" si="110"/>
        <v>2</v>
      </c>
      <c r="R3557" t="str">
        <f t="shared" si="111"/>
        <v>4</v>
      </c>
      <c r="S3557" s="1" t="s">
        <v>1456</v>
      </c>
      <c r="T3557" t="s">
        <v>12455</v>
      </c>
      <c r="U3557" t="s">
        <v>12475</v>
      </c>
      <c r="V3557" t="s">
        <v>12485</v>
      </c>
      <c r="W3557" s="1" t="s">
        <v>138</v>
      </c>
      <c r="X3557" t="s">
        <v>12810</v>
      </c>
      <c r="Y3557" t="s">
        <v>13274</v>
      </c>
    </row>
    <row r="3558" spans="1:26" x14ac:dyDescent="0.25">
      <c r="A3558" t="s">
        <v>4305</v>
      </c>
      <c r="B3558" t="s">
        <v>7124</v>
      </c>
      <c r="C3558">
        <v>35946</v>
      </c>
      <c r="D3558" t="s">
        <v>7125</v>
      </c>
      <c r="E3558" t="s">
        <v>39</v>
      </c>
      <c r="F3558" t="s">
        <v>4918</v>
      </c>
      <c r="G3558" t="s">
        <v>20</v>
      </c>
      <c r="H3558" t="s">
        <v>72</v>
      </c>
      <c r="I3558" t="s">
        <v>178</v>
      </c>
      <c r="J3558" t="s">
        <v>23</v>
      </c>
      <c r="K3558">
        <v>1974929</v>
      </c>
      <c r="L3558" t="s">
        <v>8777</v>
      </c>
      <c r="M3558" t="s">
        <v>75</v>
      </c>
      <c r="N3558" t="str">
        <f t="array" ref="N3558">IF(COUNT(FIND({"数据分析","数据运营","分析师"},M3558)),"1","0")</f>
        <v>0</v>
      </c>
      <c r="O3558" t="s">
        <v>189</v>
      </c>
      <c r="P3558" t="s">
        <v>218</v>
      </c>
      <c r="Q3558" t="str">
        <f t="shared" si="110"/>
        <v>10</v>
      </c>
      <c r="R3558" t="str">
        <f t="shared" si="111"/>
        <v>20</v>
      </c>
      <c r="S3558" s="1" t="s">
        <v>8116</v>
      </c>
      <c r="T3558" t="s">
        <v>12467</v>
      </c>
      <c r="U3558" t="s">
        <v>12470</v>
      </c>
      <c r="V3558" t="s">
        <v>12865</v>
      </c>
      <c r="W3558" t="s">
        <v>76</v>
      </c>
    </row>
    <row r="3559" spans="1:26" x14ac:dyDescent="0.25">
      <c r="A3559" t="s">
        <v>4305</v>
      </c>
      <c r="B3559" t="s">
        <v>4707</v>
      </c>
      <c r="C3559">
        <v>62</v>
      </c>
      <c r="D3559" t="s">
        <v>4708</v>
      </c>
      <c r="E3559" t="s">
        <v>18</v>
      </c>
      <c r="F3559" t="s">
        <v>8778</v>
      </c>
      <c r="G3559" t="s">
        <v>20</v>
      </c>
      <c r="H3559" t="s">
        <v>301</v>
      </c>
      <c r="I3559" t="s">
        <v>32</v>
      </c>
      <c r="J3559" t="s">
        <v>274</v>
      </c>
      <c r="K3559">
        <v>2069224</v>
      </c>
      <c r="L3559" t="s">
        <v>8779</v>
      </c>
      <c r="M3559" t="s">
        <v>716</v>
      </c>
      <c r="N3559" t="str">
        <f t="array" ref="N3559">IF(COUNT(FIND({"数据分析","数据运营","分析师"},M3559)),"1","0")</f>
        <v>0</v>
      </c>
      <c r="O3559" t="s">
        <v>95</v>
      </c>
      <c r="P3559" t="s">
        <v>218</v>
      </c>
      <c r="Q3559" t="str">
        <f t="shared" si="110"/>
        <v>2</v>
      </c>
      <c r="R3559" t="str">
        <f t="shared" si="111"/>
        <v>4</v>
      </c>
      <c r="S3559" s="1" t="s">
        <v>6954</v>
      </c>
      <c r="T3559" t="s">
        <v>12460</v>
      </c>
      <c r="U3559" t="s">
        <v>12675</v>
      </c>
      <c r="V3559" t="s">
        <v>12831</v>
      </c>
      <c r="W3559" t="s">
        <v>12941</v>
      </c>
      <c r="X3559" t="s">
        <v>12917</v>
      </c>
    </row>
    <row r="3560" spans="1:26" x14ac:dyDescent="0.25">
      <c r="A3560" t="s">
        <v>4305</v>
      </c>
      <c r="B3560" t="s">
        <v>7183</v>
      </c>
      <c r="C3560">
        <v>122639</v>
      </c>
      <c r="D3560" t="s">
        <v>7184</v>
      </c>
      <c r="E3560" t="s">
        <v>47</v>
      </c>
      <c r="G3560" t="s">
        <v>20</v>
      </c>
      <c r="H3560" t="s">
        <v>58</v>
      </c>
      <c r="I3560" t="s">
        <v>32</v>
      </c>
      <c r="J3560" t="s">
        <v>5243</v>
      </c>
      <c r="K3560">
        <v>2376263</v>
      </c>
      <c r="L3560" t="s">
        <v>8780</v>
      </c>
      <c r="M3560" t="s">
        <v>8781</v>
      </c>
      <c r="N3560" t="str">
        <f t="array" ref="N3560">IF(COUNT(FIND({"数据分析","数据运营","分析师"},M3560)),"1","0")</f>
        <v>1</v>
      </c>
      <c r="O3560" t="s">
        <v>260</v>
      </c>
      <c r="P3560" t="s">
        <v>218</v>
      </c>
      <c r="Q3560" t="str">
        <f t="shared" si="110"/>
        <v>8</v>
      </c>
      <c r="R3560" t="str">
        <f t="shared" si="111"/>
        <v>15</v>
      </c>
      <c r="S3560" s="1" t="s">
        <v>1456</v>
      </c>
      <c r="T3560" t="s">
        <v>12462</v>
      </c>
      <c r="U3560" t="s">
        <v>12487</v>
      </c>
      <c r="V3560" t="s">
        <v>12460</v>
      </c>
      <c r="W3560" s="1" t="s">
        <v>138</v>
      </c>
      <c r="X3560" t="s">
        <v>13300</v>
      </c>
      <c r="Y3560" t="s">
        <v>13293</v>
      </c>
    </row>
    <row r="3561" spans="1:26" x14ac:dyDescent="0.25">
      <c r="A3561" t="s">
        <v>4305</v>
      </c>
      <c r="B3561" t="s">
        <v>8782</v>
      </c>
      <c r="C3561">
        <v>21190</v>
      </c>
      <c r="D3561" t="s">
        <v>8782</v>
      </c>
      <c r="E3561" t="s">
        <v>39</v>
      </c>
      <c r="F3561" t="s">
        <v>4379</v>
      </c>
      <c r="G3561" t="s">
        <v>41</v>
      </c>
      <c r="H3561" t="s">
        <v>42</v>
      </c>
      <c r="I3561" t="s">
        <v>178</v>
      </c>
      <c r="J3561" t="s">
        <v>3140</v>
      </c>
      <c r="K3561">
        <v>2499496</v>
      </c>
      <c r="L3561" t="s">
        <v>8783</v>
      </c>
      <c r="M3561" t="s">
        <v>8784</v>
      </c>
      <c r="N3561" t="str">
        <f t="array" ref="N3561">IF(COUNT(FIND({"数据分析","数据运营","分析师"},M3561)),"1","0")</f>
        <v>1</v>
      </c>
      <c r="O3561" t="s">
        <v>635</v>
      </c>
      <c r="P3561" t="s">
        <v>218</v>
      </c>
      <c r="Q3561" t="str">
        <f t="shared" si="110"/>
        <v>3</v>
      </c>
      <c r="R3561" t="str">
        <f t="shared" si="111"/>
        <v>5</v>
      </c>
      <c r="S3561" s="1" t="s">
        <v>12423</v>
      </c>
      <c r="T3561" t="s">
        <v>12468</v>
      </c>
      <c r="U3561" t="s">
        <v>12454</v>
      </c>
      <c r="V3561" t="s">
        <v>12453</v>
      </c>
      <c r="W3561" s="1" t="s">
        <v>138</v>
      </c>
      <c r="X3561" t="s">
        <v>12810</v>
      </c>
      <c r="Y3561" t="s">
        <v>13274</v>
      </c>
    </row>
    <row r="3562" spans="1:26" x14ac:dyDescent="0.25">
      <c r="A3562" t="s">
        <v>4305</v>
      </c>
      <c r="B3562" t="s">
        <v>4358</v>
      </c>
      <c r="C3562">
        <v>29770</v>
      </c>
      <c r="D3562" t="s">
        <v>4359</v>
      </c>
      <c r="E3562" t="s">
        <v>18</v>
      </c>
      <c r="F3562" t="s">
        <v>4796</v>
      </c>
      <c r="G3562" t="s">
        <v>20</v>
      </c>
      <c r="H3562" t="s">
        <v>58</v>
      </c>
      <c r="I3562" t="s">
        <v>32</v>
      </c>
      <c r="J3562" t="s">
        <v>274</v>
      </c>
      <c r="K3562">
        <v>2385219</v>
      </c>
      <c r="L3562" t="s">
        <v>8785</v>
      </c>
      <c r="M3562" t="s">
        <v>505</v>
      </c>
      <c r="N3562" t="str">
        <f t="array" ref="N3562">IF(COUNT(FIND({"数据分析","数据运营","分析师"},M3562)),"1","0")</f>
        <v>0</v>
      </c>
      <c r="O3562" t="s">
        <v>492</v>
      </c>
      <c r="P3562" t="s">
        <v>218</v>
      </c>
      <c r="Q3562" t="str">
        <f t="shared" si="110"/>
        <v>20</v>
      </c>
      <c r="R3562" t="str">
        <f t="shared" si="111"/>
        <v>30</v>
      </c>
      <c r="S3562" s="1" t="s">
        <v>12319</v>
      </c>
      <c r="T3562" t="s">
        <v>12453</v>
      </c>
      <c r="U3562" t="s">
        <v>12474</v>
      </c>
      <c r="V3562" t="s">
        <v>12454</v>
      </c>
      <c r="W3562" t="s">
        <v>12931</v>
      </c>
      <c r="X3562" t="s">
        <v>12920</v>
      </c>
      <c r="Y3562" t="s">
        <v>12921</v>
      </c>
    </row>
    <row r="3563" spans="1:26" x14ac:dyDescent="0.25">
      <c r="A3563" t="s">
        <v>4305</v>
      </c>
      <c r="B3563" t="s">
        <v>4324</v>
      </c>
      <c r="C3563">
        <v>55446</v>
      </c>
      <c r="D3563" t="s">
        <v>4325</v>
      </c>
      <c r="E3563" t="s">
        <v>30</v>
      </c>
      <c r="G3563" t="s">
        <v>41</v>
      </c>
      <c r="H3563" t="s">
        <v>42</v>
      </c>
      <c r="I3563" t="s">
        <v>32</v>
      </c>
      <c r="J3563" t="s">
        <v>213</v>
      </c>
      <c r="K3563">
        <v>2552982</v>
      </c>
      <c r="L3563" t="s">
        <v>8786</v>
      </c>
      <c r="M3563" t="s">
        <v>2752</v>
      </c>
      <c r="N3563" t="str">
        <f t="array" ref="N3563">IF(COUNT(FIND({"数据分析","数据运营","分析师"},M3563)),"1","0")</f>
        <v>1</v>
      </c>
      <c r="O3563" t="s">
        <v>1178</v>
      </c>
      <c r="P3563" t="s">
        <v>218</v>
      </c>
      <c r="Q3563" t="str">
        <f t="shared" si="110"/>
        <v>4</v>
      </c>
      <c r="R3563" t="str">
        <f t="shared" si="111"/>
        <v>7</v>
      </c>
      <c r="S3563" s="1" t="s">
        <v>8116</v>
      </c>
      <c r="T3563" t="s">
        <v>12454</v>
      </c>
      <c r="U3563" t="s">
        <v>12455</v>
      </c>
      <c r="V3563" t="s">
        <v>12477</v>
      </c>
      <c r="W3563" s="1" t="s">
        <v>42</v>
      </c>
      <c r="X3563" t="s">
        <v>13274</v>
      </c>
    </row>
    <row r="3564" spans="1:26" x14ac:dyDescent="0.25">
      <c r="A3564" t="s">
        <v>4305</v>
      </c>
      <c r="B3564" t="s">
        <v>6800</v>
      </c>
      <c r="C3564">
        <v>22045</v>
      </c>
      <c r="D3564" t="s">
        <v>6801</v>
      </c>
      <c r="E3564" t="s">
        <v>47</v>
      </c>
      <c r="F3564" t="s">
        <v>4833</v>
      </c>
      <c r="G3564" t="s">
        <v>20</v>
      </c>
      <c r="H3564" t="s">
        <v>21</v>
      </c>
      <c r="I3564" t="s">
        <v>32</v>
      </c>
      <c r="J3564" t="s">
        <v>99</v>
      </c>
      <c r="K3564">
        <v>2464912</v>
      </c>
      <c r="L3564" t="s">
        <v>8787</v>
      </c>
      <c r="M3564" t="s">
        <v>2587</v>
      </c>
      <c r="N3564" t="str">
        <f t="array" ref="N3564">IF(COUNT(FIND({"数据分析","数据运营","分析师"},M3564)),"1","0")</f>
        <v>0</v>
      </c>
      <c r="O3564" t="s">
        <v>95</v>
      </c>
      <c r="P3564" t="s">
        <v>218</v>
      </c>
      <c r="Q3564" t="str">
        <f t="shared" si="110"/>
        <v>2</v>
      </c>
      <c r="R3564" t="str">
        <f t="shared" si="111"/>
        <v>4</v>
      </c>
      <c r="S3564" s="1" t="s">
        <v>12409</v>
      </c>
      <c r="T3564" t="s">
        <v>12453</v>
      </c>
      <c r="U3564" t="s">
        <v>12456</v>
      </c>
      <c r="V3564" t="s">
        <v>12454</v>
      </c>
      <c r="W3564" t="s">
        <v>12931</v>
      </c>
      <c r="X3564" t="s">
        <v>12916</v>
      </c>
      <c r="Y3564" t="s">
        <v>12917</v>
      </c>
    </row>
    <row r="3565" spans="1:26" x14ac:dyDescent="0.25">
      <c r="A3565" t="s">
        <v>4305</v>
      </c>
      <c r="B3565" t="s">
        <v>4343</v>
      </c>
      <c r="C3565">
        <v>142642</v>
      </c>
      <c r="D3565" t="s">
        <v>4344</v>
      </c>
      <c r="E3565" t="s">
        <v>39</v>
      </c>
      <c r="F3565" t="s">
        <v>4345</v>
      </c>
      <c r="G3565" t="s">
        <v>49</v>
      </c>
      <c r="H3565" t="s">
        <v>141</v>
      </c>
      <c r="I3565" t="s">
        <v>218</v>
      </c>
      <c r="J3565" t="s">
        <v>33</v>
      </c>
      <c r="K3565">
        <v>2367364</v>
      </c>
      <c r="L3565" t="s">
        <v>8788</v>
      </c>
      <c r="M3565" t="s">
        <v>138</v>
      </c>
      <c r="N3565" t="str">
        <f t="array" ref="N3565">IF(COUNT(FIND({"数据分析","数据运营","分析师"},M3565)),"1","0")</f>
        <v>1</v>
      </c>
      <c r="O3565" t="s">
        <v>264</v>
      </c>
      <c r="P3565" t="s">
        <v>218</v>
      </c>
      <c r="Q3565" t="str">
        <f t="shared" si="110"/>
        <v>6</v>
      </c>
      <c r="R3565" t="str">
        <f t="shared" si="111"/>
        <v>12</v>
      </c>
      <c r="S3565" s="1" t="s">
        <v>2061</v>
      </c>
      <c r="T3565" t="s">
        <v>12460</v>
      </c>
      <c r="U3565" t="s">
        <v>12487</v>
      </c>
      <c r="V3565" t="s">
        <v>12467</v>
      </c>
      <c r="W3565" s="1" t="s">
        <v>138</v>
      </c>
    </row>
    <row r="3566" spans="1:26" x14ac:dyDescent="0.25">
      <c r="A3566" t="s">
        <v>4305</v>
      </c>
      <c r="B3566" t="s">
        <v>5067</v>
      </c>
      <c r="C3566">
        <v>36162</v>
      </c>
      <c r="D3566" t="s">
        <v>5068</v>
      </c>
      <c r="E3566" t="s">
        <v>47</v>
      </c>
      <c r="F3566" t="s">
        <v>4399</v>
      </c>
      <c r="G3566" t="s">
        <v>130</v>
      </c>
      <c r="H3566" t="s">
        <v>130</v>
      </c>
      <c r="I3566" t="s">
        <v>32</v>
      </c>
      <c r="J3566" t="s">
        <v>312</v>
      </c>
      <c r="K3566">
        <v>1647457</v>
      </c>
      <c r="L3566" t="s">
        <v>8789</v>
      </c>
      <c r="M3566" t="s">
        <v>8790</v>
      </c>
      <c r="N3566" t="str">
        <f t="array" ref="N3566">IF(COUNT(FIND({"数据分析","数据运营","分析师"},M3566)),"1","0")</f>
        <v>1</v>
      </c>
      <c r="O3566" t="s">
        <v>539</v>
      </c>
      <c r="P3566" t="s">
        <v>218</v>
      </c>
      <c r="Q3566" t="str">
        <f t="shared" si="110"/>
        <v>5</v>
      </c>
      <c r="R3566" t="str">
        <f t="shared" si="111"/>
        <v>8</v>
      </c>
      <c r="S3566" s="1" t="s">
        <v>12319</v>
      </c>
      <c r="T3566" t="s">
        <v>12464</v>
      </c>
      <c r="U3566" t="s">
        <v>12453</v>
      </c>
      <c r="V3566" t="s">
        <v>12475</v>
      </c>
      <c r="W3566" s="1" t="s">
        <v>138</v>
      </c>
      <c r="X3566" t="s">
        <v>13287</v>
      </c>
      <c r="Y3566" t="s">
        <v>12810</v>
      </c>
      <c r="Z3566" t="s">
        <v>13274</v>
      </c>
    </row>
    <row r="3567" spans="1:26" x14ac:dyDescent="0.25">
      <c r="A3567" t="s">
        <v>4305</v>
      </c>
      <c r="B3567" t="s">
        <v>8791</v>
      </c>
      <c r="C3567">
        <v>16799</v>
      </c>
      <c r="D3567" t="s">
        <v>8792</v>
      </c>
      <c r="E3567" t="s">
        <v>47</v>
      </c>
      <c r="F3567" t="s">
        <v>4356</v>
      </c>
      <c r="G3567" t="s">
        <v>81</v>
      </c>
      <c r="H3567" t="s">
        <v>42</v>
      </c>
      <c r="I3567" t="s">
        <v>32</v>
      </c>
      <c r="J3567" t="s">
        <v>312</v>
      </c>
      <c r="K3567">
        <v>2574354</v>
      </c>
      <c r="L3567" t="s">
        <v>8793</v>
      </c>
      <c r="M3567" t="s">
        <v>2752</v>
      </c>
      <c r="N3567" t="str">
        <f t="array" ref="N3567">IF(COUNT(FIND({"数据分析","数据运营","分析师"},M3567)),"1","0")</f>
        <v>1</v>
      </c>
      <c r="O3567" t="s">
        <v>513</v>
      </c>
      <c r="P3567" t="s">
        <v>218</v>
      </c>
      <c r="Q3567" t="str">
        <f t="shared" si="110"/>
        <v>8</v>
      </c>
      <c r="R3567" t="str">
        <f t="shared" si="111"/>
        <v>10</v>
      </c>
      <c r="S3567" s="1" t="s">
        <v>8116</v>
      </c>
      <c r="T3567" t="s">
        <v>12464</v>
      </c>
      <c r="U3567" t="s">
        <v>12470</v>
      </c>
      <c r="V3567" t="s">
        <v>12454</v>
      </c>
      <c r="W3567" s="1" t="s">
        <v>42</v>
      </c>
      <c r="X3567" t="s">
        <v>13310</v>
      </c>
      <c r="Y3567" t="s">
        <v>13274</v>
      </c>
    </row>
    <row r="3568" spans="1:26" x14ac:dyDescent="0.25">
      <c r="A3568" t="s">
        <v>4305</v>
      </c>
      <c r="B3568" t="s">
        <v>8794</v>
      </c>
      <c r="C3568">
        <v>87808</v>
      </c>
      <c r="D3568" t="s">
        <v>8795</v>
      </c>
      <c r="E3568" t="s">
        <v>47</v>
      </c>
      <c r="F3568" t="s">
        <v>4356</v>
      </c>
      <c r="G3568" t="s">
        <v>33</v>
      </c>
      <c r="H3568" t="s">
        <v>66</v>
      </c>
      <c r="I3568" t="s">
        <v>218</v>
      </c>
      <c r="J3568" t="s">
        <v>59</v>
      </c>
      <c r="K3568">
        <v>2545429</v>
      </c>
      <c r="L3568" t="s">
        <v>8796</v>
      </c>
      <c r="M3568" t="s">
        <v>138</v>
      </c>
      <c r="N3568" t="str">
        <f t="array" ref="N3568">IF(COUNT(FIND({"数据分析","数据运营","分析师"},M3568)),"1","0")</f>
        <v>1</v>
      </c>
      <c r="O3568" t="s">
        <v>260</v>
      </c>
      <c r="P3568" t="s">
        <v>218</v>
      </c>
      <c r="Q3568" t="str">
        <f t="shared" si="110"/>
        <v>8</v>
      </c>
      <c r="R3568" t="str">
        <f t="shared" si="111"/>
        <v>15</v>
      </c>
      <c r="S3568" s="1" t="s">
        <v>1456</v>
      </c>
      <c r="T3568" t="s">
        <v>12474</v>
      </c>
      <c r="U3568" t="s">
        <v>12454</v>
      </c>
      <c r="V3568" t="s">
        <v>12455</v>
      </c>
      <c r="W3568" s="1" t="s">
        <v>138</v>
      </c>
    </row>
    <row r="3569" spans="1:27" x14ac:dyDescent="0.25">
      <c r="A3569" t="s">
        <v>4305</v>
      </c>
      <c r="B3569" t="s">
        <v>919</v>
      </c>
      <c r="C3569">
        <v>3038</v>
      </c>
      <c r="D3569" t="s">
        <v>920</v>
      </c>
      <c r="E3569" t="s">
        <v>30</v>
      </c>
      <c r="F3569" t="s">
        <v>4522</v>
      </c>
      <c r="G3569" t="s">
        <v>20</v>
      </c>
      <c r="H3569" t="s">
        <v>301</v>
      </c>
      <c r="I3569" t="s">
        <v>32</v>
      </c>
      <c r="J3569" t="s">
        <v>142</v>
      </c>
      <c r="K3569">
        <v>2281472</v>
      </c>
      <c r="L3569" t="s">
        <v>8797</v>
      </c>
      <c r="M3569" t="s">
        <v>8798</v>
      </c>
      <c r="N3569" t="str">
        <f t="array" ref="N3569">IF(COUNT(FIND({"数据分析","数据运营","分析师"},M3569)),"1","0")</f>
        <v>0</v>
      </c>
      <c r="O3569" t="s">
        <v>36</v>
      </c>
      <c r="P3569" t="s">
        <v>218</v>
      </c>
      <c r="Q3569" t="str">
        <f t="shared" si="110"/>
        <v>10</v>
      </c>
      <c r="R3569" t="str">
        <f t="shared" si="111"/>
        <v>15</v>
      </c>
      <c r="S3569" s="1" t="s">
        <v>12342</v>
      </c>
      <c r="T3569" t="s">
        <v>12453</v>
      </c>
      <c r="U3569" t="s">
        <v>12464</v>
      </c>
      <c r="V3569" t="s">
        <v>12454</v>
      </c>
      <c r="W3569" t="s">
        <v>13059</v>
      </c>
      <c r="X3569" t="s">
        <v>12917</v>
      </c>
    </row>
    <row r="3570" spans="1:27" x14ac:dyDescent="0.25">
      <c r="A3570" t="s">
        <v>4305</v>
      </c>
      <c r="B3570" t="s">
        <v>7377</v>
      </c>
      <c r="C3570">
        <v>103417</v>
      </c>
      <c r="D3570" t="s">
        <v>7378</v>
      </c>
      <c r="E3570" t="s">
        <v>18</v>
      </c>
      <c r="F3570" t="s">
        <v>5155</v>
      </c>
      <c r="G3570" t="s">
        <v>20</v>
      </c>
      <c r="H3570" t="s">
        <v>301</v>
      </c>
      <c r="I3570" t="s">
        <v>32</v>
      </c>
      <c r="J3570" t="s">
        <v>33</v>
      </c>
      <c r="K3570">
        <v>2539869</v>
      </c>
      <c r="L3570" t="s">
        <v>8799</v>
      </c>
      <c r="M3570" t="s">
        <v>716</v>
      </c>
      <c r="N3570" t="str">
        <f t="array" ref="N3570">IF(COUNT(FIND({"数据分析","数据运营","分析师"},M3570)),"1","0")</f>
        <v>0</v>
      </c>
      <c r="O3570" t="s">
        <v>189</v>
      </c>
      <c r="P3570" t="s">
        <v>218</v>
      </c>
      <c r="Q3570" t="str">
        <f t="shared" si="110"/>
        <v>10</v>
      </c>
      <c r="R3570" t="str">
        <f t="shared" si="111"/>
        <v>20</v>
      </c>
      <c r="S3570" s="1" t="s">
        <v>12325</v>
      </c>
      <c r="T3570" t="s">
        <v>12455</v>
      </c>
      <c r="U3570" t="s">
        <v>12467</v>
      </c>
      <c r="V3570" t="s">
        <v>12468</v>
      </c>
      <c r="W3570" t="s">
        <v>12941</v>
      </c>
      <c r="X3570" t="s">
        <v>12917</v>
      </c>
    </row>
    <row r="3571" spans="1:27" x14ac:dyDescent="0.25">
      <c r="A3571" t="s">
        <v>4305</v>
      </c>
      <c r="B3571" t="s">
        <v>8800</v>
      </c>
      <c r="C3571">
        <v>96724</v>
      </c>
      <c r="D3571" t="s">
        <v>8801</v>
      </c>
      <c r="E3571" t="s">
        <v>135</v>
      </c>
      <c r="F3571" t="s">
        <v>6656</v>
      </c>
      <c r="G3571" t="s">
        <v>20</v>
      </c>
      <c r="H3571" t="s">
        <v>72</v>
      </c>
      <c r="I3571" t="s">
        <v>32</v>
      </c>
      <c r="J3571" t="s">
        <v>117</v>
      </c>
      <c r="K3571">
        <v>1215674</v>
      </c>
      <c r="L3571" t="s">
        <v>8802</v>
      </c>
      <c r="M3571" t="s">
        <v>8776</v>
      </c>
      <c r="N3571" t="str">
        <f t="array" ref="N3571">IF(COUNT(FIND({"数据分析","数据运营","分析师"},M3571)),"1","0")</f>
        <v>1</v>
      </c>
      <c r="O3571" t="s">
        <v>182</v>
      </c>
      <c r="P3571" t="s">
        <v>218</v>
      </c>
      <c r="Q3571" t="str">
        <f t="shared" si="110"/>
        <v>4</v>
      </c>
      <c r="R3571" t="str">
        <f t="shared" si="111"/>
        <v>5</v>
      </c>
      <c r="S3571" s="1" t="s">
        <v>6954</v>
      </c>
      <c r="T3571" t="s">
        <v>12487</v>
      </c>
      <c r="U3571" t="s">
        <v>12460</v>
      </c>
      <c r="V3571" t="s">
        <v>12875</v>
      </c>
      <c r="W3571" s="1" t="s">
        <v>138</v>
      </c>
      <c r="X3571" t="s">
        <v>12810</v>
      </c>
      <c r="Y3571" t="s">
        <v>13274</v>
      </c>
    </row>
    <row r="3572" spans="1:27" x14ac:dyDescent="0.25">
      <c r="A3572" t="s">
        <v>4305</v>
      </c>
      <c r="B3572" t="s">
        <v>8803</v>
      </c>
      <c r="C3572">
        <v>156167</v>
      </c>
      <c r="D3572" t="s">
        <v>8804</v>
      </c>
      <c r="E3572" t="s">
        <v>135</v>
      </c>
      <c r="F3572" t="s">
        <v>6155</v>
      </c>
      <c r="G3572" t="s">
        <v>20</v>
      </c>
      <c r="H3572" t="s">
        <v>72</v>
      </c>
      <c r="I3572" t="s">
        <v>32</v>
      </c>
      <c r="J3572" t="s">
        <v>4147</v>
      </c>
      <c r="K3572">
        <v>2567940</v>
      </c>
      <c r="L3572" t="s">
        <v>8805</v>
      </c>
      <c r="M3572" t="s">
        <v>75</v>
      </c>
      <c r="N3572" t="str">
        <f t="array" ref="N3572">IF(COUNT(FIND({"数据分析","数据运营","分析师"},M3572)),"1","0")</f>
        <v>0</v>
      </c>
      <c r="O3572" t="s">
        <v>815</v>
      </c>
      <c r="P3572" t="s">
        <v>218</v>
      </c>
      <c r="Q3572" t="str">
        <f t="shared" si="110"/>
        <v>20</v>
      </c>
      <c r="R3572" t="str">
        <f t="shared" si="111"/>
        <v>40</v>
      </c>
      <c r="W3572" t="s">
        <v>13170</v>
      </c>
      <c r="X3572" t="s">
        <v>12919</v>
      </c>
      <c r="Y3572" t="s">
        <v>12945</v>
      </c>
      <c r="Z3572" t="s">
        <v>13062</v>
      </c>
      <c r="AA3572" t="s">
        <v>13171</v>
      </c>
    </row>
    <row r="3573" spans="1:27" x14ac:dyDescent="0.25">
      <c r="A3573" t="s">
        <v>4305</v>
      </c>
      <c r="B3573" t="s">
        <v>5067</v>
      </c>
      <c r="C3573">
        <v>36162</v>
      </c>
      <c r="D3573" t="s">
        <v>5068</v>
      </c>
      <c r="E3573" t="s">
        <v>47</v>
      </c>
      <c r="F3573" t="s">
        <v>4399</v>
      </c>
      <c r="G3573" t="s">
        <v>20</v>
      </c>
      <c r="H3573" t="s">
        <v>21</v>
      </c>
      <c r="I3573" t="s">
        <v>32</v>
      </c>
      <c r="J3573" t="s">
        <v>312</v>
      </c>
      <c r="K3573">
        <v>2378611</v>
      </c>
      <c r="L3573" t="s">
        <v>1572</v>
      </c>
      <c r="M3573" t="s">
        <v>721</v>
      </c>
      <c r="N3573" t="str">
        <f t="array" ref="N3573">IF(COUNT(FIND({"数据分析","数据运营","分析师"},M3573)),"1","0")</f>
        <v>0</v>
      </c>
      <c r="O3573" t="s">
        <v>298</v>
      </c>
      <c r="P3573" t="s">
        <v>218</v>
      </c>
      <c r="Q3573" t="str">
        <f t="shared" si="110"/>
        <v>15</v>
      </c>
      <c r="R3573" t="str">
        <f t="shared" si="111"/>
        <v>30</v>
      </c>
      <c r="S3573" s="1" t="s">
        <v>12319</v>
      </c>
      <c r="T3573" t="s">
        <v>12464</v>
      </c>
      <c r="U3573" t="s">
        <v>12453</v>
      </c>
      <c r="V3573" t="s">
        <v>12475</v>
      </c>
      <c r="W3573" t="s">
        <v>12931</v>
      </c>
      <c r="X3573" t="s">
        <v>12916</v>
      </c>
      <c r="Y3573" t="s">
        <v>12956</v>
      </c>
      <c r="Z3573" t="s">
        <v>12917</v>
      </c>
    </row>
    <row r="3574" spans="1:27" x14ac:dyDescent="0.25">
      <c r="A3574" t="s">
        <v>4305</v>
      </c>
      <c r="B3574" t="s">
        <v>4707</v>
      </c>
      <c r="C3574">
        <v>62</v>
      </c>
      <c r="D3574" t="s">
        <v>4708</v>
      </c>
      <c r="E3574" t="s">
        <v>18</v>
      </c>
      <c r="F3574" t="s">
        <v>8778</v>
      </c>
      <c r="G3574" t="s">
        <v>20</v>
      </c>
      <c r="H3574" t="s">
        <v>72</v>
      </c>
      <c r="I3574" t="s">
        <v>32</v>
      </c>
      <c r="J3574" t="s">
        <v>274</v>
      </c>
      <c r="K3574">
        <v>2271596</v>
      </c>
      <c r="L3574" t="s">
        <v>8806</v>
      </c>
      <c r="M3574" t="s">
        <v>8807</v>
      </c>
      <c r="N3574" t="str">
        <f t="array" ref="N3574">IF(COUNT(FIND({"数据分析","数据运营","分析师"},M3574)),"1","0")</f>
        <v>0</v>
      </c>
      <c r="O3574" t="s">
        <v>635</v>
      </c>
      <c r="P3574" t="s">
        <v>218</v>
      </c>
      <c r="Q3574" t="str">
        <f t="shared" si="110"/>
        <v>3</v>
      </c>
      <c r="R3574" t="str">
        <f t="shared" si="111"/>
        <v>5</v>
      </c>
      <c r="S3574" s="1" t="s">
        <v>6954</v>
      </c>
      <c r="T3574" t="s">
        <v>12460</v>
      </c>
      <c r="U3574" t="s">
        <v>12675</v>
      </c>
      <c r="V3574" t="s">
        <v>12831</v>
      </c>
      <c r="W3574" t="s">
        <v>12931</v>
      </c>
      <c r="X3574" t="s">
        <v>12944</v>
      </c>
      <c r="Y3574" t="s">
        <v>12917</v>
      </c>
    </row>
    <row r="3575" spans="1:27" x14ac:dyDescent="0.25">
      <c r="A3575" t="s">
        <v>4305</v>
      </c>
      <c r="B3575" t="s">
        <v>4595</v>
      </c>
      <c r="C3575">
        <v>93302</v>
      </c>
      <c r="D3575" t="s">
        <v>4596</v>
      </c>
      <c r="E3575" t="s">
        <v>56</v>
      </c>
      <c r="G3575" t="s">
        <v>272</v>
      </c>
      <c r="H3575" t="s">
        <v>788</v>
      </c>
      <c r="I3575" t="s">
        <v>218</v>
      </c>
      <c r="J3575" t="s">
        <v>274</v>
      </c>
      <c r="K3575">
        <v>2351125</v>
      </c>
      <c r="L3575" t="s">
        <v>8808</v>
      </c>
      <c r="M3575" t="s">
        <v>7297</v>
      </c>
      <c r="N3575" t="str">
        <f t="array" ref="N3575">IF(COUNT(FIND({"数据分析","数据运营","分析师"},M3575)),"1","0")</f>
        <v>0</v>
      </c>
      <c r="O3575" t="s">
        <v>539</v>
      </c>
      <c r="P3575" t="s">
        <v>218</v>
      </c>
      <c r="Q3575" t="str">
        <f t="shared" si="110"/>
        <v>5</v>
      </c>
      <c r="R3575" t="str">
        <f t="shared" si="111"/>
        <v>8</v>
      </c>
      <c r="S3575" s="1" t="s">
        <v>8116</v>
      </c>
      <c r="T3575" t="s">
        <v>12477</v>
      </c>
      <c r="U3575" t="s">
        <v>12487</v>
      </c>
      <c r="V3575" t="s">
        <v>12468</v>
      </c>
      <c r="W3575" t="s">
        <v>76</v>
      </c>
    </row>
    <row r="3576" spans="1:27" x14ac:dyDescent="0.25">
      <c r="A3576" t="s">
        <v>4305</v>
      </c>
      <c r="B3576" t="s">
        <v>6761</v>
      </c>
      <c r="C3576">
        <v>128115</v>
      </c>
      <c r="D3576" t="s">
        <v>6762</v>
      </c>
      <c r="E3576" t="s">
        <v>47</v>
      </c>
      <c r="F3576" t="s">
        <v>6763</v>
      </c>
      <c r="G3576" t="s">
        <v>20</v>
      </c>
      <c r="H3576" t="s">
        <v>72</v>
      </c>
      <c r="I3576" t="s">
        <v>178</v>
      </c>
      <c r="J3576" t="s">
        <v>2809</v>
      </c>
      <c r="K3576">
        <v>2563315</v>
      </c>
      <c r="L3576" t="s">
        <v>8687</v>
      </c>
      <c r="M3576" t="s">
        <v>479</v>
      </c>
      <c r="N3576" t="str">
        <f t="array" ref="N3576">IF(COUNT(FIND({"数据分析","数据运营","分析师"},M3576)),"1","0")</f>
        <v>0</v>
      </c>
      <c r="O3576" t="s">
        <v>492</v>
      </c>
      <c r="P3576" t="s">
        <v>218</v>
      </c>
      <c r="Q3576" t="str">
        <f t="shared" si="110"/>
        <v>20</v>
      </c>
      <c r="R3576" t="str">
        <f t="shared" si="111"/>
        <v>30</v>
      </c>
      <c r="S3576" s="1" t="s">
        <v>12331</v>
      </c>
      <c r="T3576" t="s">
        <v>12455</v>
      </c>
      <c r="U3576" t="s">
        <v>12464</v>
      </c>
      <c r="V3576" t="s">
        <v>12456</v>
      </c>
      <c r="W3576" t="s">
        <v>12931</v>
      </c>
      <c r="X3576" t="s">
        <v>12956</v>
      </c>
      <c r="Y3576" t="s">
        <v>12917</v>
      </c>
    </row>
    <row r="3577" spans="1:27" x14ac:dyDescent="0.25">
      <c r="A3577" t="s">
        <v>4305</v>
      </c>
      <c r="B3577" t="s">
        <v>8809</v>
      </c>
      <c r="C3577">
        <v>147645</v>
      </c>
      <c r="D3577" t="s">
        <v>8810</v>
      </c>
      <c r="E3577" t="s">
        <v>135</v>
      </c>
      <c r="G3577" t="s">
        <v>272</v>
      </c>
      <c r="H3577" t="s">
        <v>447</v>
      </c>
      <c r="I3577" t="s">
        <v>32</v>
      </c>
      <c r="J3577" t="s">
        <v>312</v>
      </c>
      <c r="K3577">
        <v>2437138</v>
      </c>
      <c r="L3577" t="s">
        <v>8811</v>
      </c>
      <c r="M3577" t="s">
        <v>8812</v>
      </c>
      <c r="N3577" t="str">
        <f t="array" ref="N3577">IF(COUNT(FIND({"数据分析","数据运营","分析师"},M3577)),"1","0")</f>
        <v>0</v>
      </c>
      <c r="O3577" t="s">
        <v>153</v>
      </c>
      <c r="P3577" t="s">
        <v>218</v>
      </c>
      <c r="Q3577" t="str">
        <f t="shared" si="110"/>
        <v>3</v>
      </c>
      <c r="R3577" t="str">
        <f t="shared" si="111"/>
        <v>6</v>
      </c>
      <c r="W3577" t="s">
        <v>12971</v>
      </c>
      <c r="X3577" t="s">
        <v>12949</v>
      </c>
      <c r="Y3577" t="s">
        <v>12917</v>
      </c>
    </row>
    <row r="3578" spans="1:27" x14ac:dyDescent="0.25">
      <c r="A3578" t="s">
        <v>4305</v>
      </c>
      <c r="B3578" t="s">
        <v>4436</v>
      </c>
      <c r="C3578">
        <v>157665</v>
      </c>
      <c r="D3578" t="s">
        <v>4437</v>
      </c>
      <c r="E3578" t="s">
        <v>39</v>
      </c>
      <c r="F3578" t="s">
        <v>8813</v>
      </c>
      <c r="G3578" t="s">
        <v>81</v>
      </c>
      <c r="H3578" t="s">
        <v>42</v>
      </c>
      <c r="I3578" t="s">
        <v>32</v>
      </c>
      <c r="J3578" t="s">
        <v>142</v>
      </c>
      <c r="K3578">
        <v>2579118</v>
      </c>
      <c r="L3578" t="s">
        <v>8814</v>
      </c>
      <c r="M3578" t="s">
        <v>2701</v>
      </c>
      <c r="N3578" t="str">
        <f t="array" ref="N3578">IF(COUNT(FIND({"数据分析","数据运营","分析师"},M3578)),"1","0")</f>
        <v>1</v>
      </c>
      <c r="O3578" t="s">
        <v>95</v>
      </c>
      <c r="P3578" t="s">
        <v>218</v>
      </c>
      <c r="Q3578" t="str">
        <f t="shared" si="110"/>
        <v>2</v>
      </c>
      <c r="R3578" t="str">
        <f t="shared" si="111"/>
        <v>4</v>
      </c>
      <c r="W3578" s="1" t="s">
        <v>13271</v>
      </c>
    </row>
    <row r="3579" spans="1:27" x14ac:dyDescent="0.25">
      <c r="A3579" t="s">
        <v>4305</v>
      </c>
      <c r="B3579" t="s">
        <v>4363</v>
      </c>
      <c r="C3579">
        <v>8103</v>
      </c>
      <c r="D3579" t="s">
        <v>4364</v>
      </c>
      <c r="E3579" t="s">
        <v>18</v>
      </c>
      <c r="F3579" t="s">
        <v>4365</v>
      </c>
      <c r="G3579" t="s">
        <v>20</v>
      </c>
      <c r="H3579" t="s">
        <v>72</v>
      </c>
      <c r="I3579" t="s">
        <v>32</v>
      </c>
      <c r="J3579" t="s">
        <v>258</v>
      </c>
      <c r="K3579">
        <v>2337263</v>
      </c>
      <c r="L3579" t="s">
        <v>8409</v>
      </c>
      <c r="M3579" t="s">
        <v>721</v>
      </c>
      <c r="N3579" t="str">
        <f t="array" ref="N3579">IF(COUNT(FIND({"数据分析","数据运营","分析师"},M3579)),"1","0")</f>
        <v>0</v>
      </c>
      <c r="O3579" t="s">
        <v>391</v>
      </c>
      <c r="P3579" t="s">
        <v>218</v>
      </c>
      <c r="Q3579" t="str">
        <f t="shared" si="110"/>
        <v>15</v>
      </c>
      <c r="R3579" t="str">
        <f t="shared" si="111"/>
        <v>20</v>
      </c>
      <c r="S3579" s="1" t="s">
        <v>12319</v>
      </c>
      <c r="T3579" t="s">
        <v>12453</v>
      </c>
      <c r="U3579" t="s">
        <v>12454</v>
      </c>
      <c r="V3579" t="s">
        <v>12455</v>
      </c>
      <c r="W3579" t="s">
        <v>12931</v>
      </c>
      <c r="X3579" t="s">
        <v>12956</v>
      </c>
      <c r="Y3579" t="s">
        <v>12917</v>
      </c>
    </row>
    <row r="3580" spans="1:27" x14ac:dyDescent="0.25">
      <c r="A3580" t="s">
        <v>4305</v>
      </c>
      <c r="B3580" t="s">
        <v>8815</v>
      </c>
      <c r="C3580">
        <v>72178</v>
      </c>
      <c r="D3580" t="s">
        <v>8816</v>
      </c>
      <c r="E3580" t="s">
        <v>30</v>
      </c>
      <c r="G3580" t="s">
        <v>49</v>
      </c>
      <c r="H3580" t="s">
        <v>141</v>
      </c>
      <c r="I3580" t="s">
        <v>218</v>
      </c>
      <c r="J3580" t="s">
        <v>23</v>
      </c>
      <c r="K3580">
        <v>2438119</v>
      </c>
      <c r="L3580" t="s">
        <v>8817</v>
      </c>
      <c r="M3580" t="s">
        <v>2143</v>
      </c>
      <c r="N3580" t="str">
        <f t="array" ref="N3580">IF(COUNT(FIND({"数据分析","数据运营","分析师"},M3580)),"1","0")</f>
        <v>1</v>
      </c>
      <c r="O3580" t="s">
        <v>231</v>
      </c>
      <c r="P3580" t="s">
        <v>218</v>
      </c>
      <c r="Q3580" t="str">
        <f t="shared" si="110"/>
        <v>15</v>
      </c>
      <c r="R3580" t="str">
        <f t="shared" si="111"/>
        <v>25</v>
      </c>
      <c r="S3580" s="1" t="s">
        <v>12325</v>
      </c>
      <c r="T3580" t="s">
        <v>12455</v>
      </c>
      <c r="U3580" t="s">
        <v>12467</v>
      </c>
      <c r="V3580" t="s">
        <v>12843</v>
      </c>
      <c r="W3580" s="1" t="s">
        <v>138</v>
      </c>
    </row>
    <row r="3581" spans="1:27" x14ac:dyDescent="0.25">
      <c r="A3581" t="s">
        <v>4305</v>
      </c>
      <c r="B3581" t="s">
        <v>875</v>
      </c>
      <c r="C3581">
        <v>50702</v>
      </c>
      <c r="D3581" t="s">
        <v>876</v>
      </c>
      <c r="E3581" t="s">
        <v>18</v>
      </c>
      <c r="G3581" t="s">
        <v>20</v>
      </c>
      <c r="H3581" t="s">
        <v>580</v>
      </c>
      <c r="I3581" t="s">
        <v>218</v>
      </c>
      <c r="J3581" t="s">
        <v>213</v>
      </c>
      <c r="K3581">
        <v>2436526</v>
      </c>
      <c r="L3581" t="s">
        <v>1496</v>
      </c>
      <c r="M3581" t="s">
        <v>75</v>
      </c>
      <c r="N3581" t="str">
        <f t="array" ref="N3581">IF(COUNT(FIND({"数据分析","数据运营","分析师"},M3581)),"1","0")</f>
        <v>0</v>
      </c>
      <c r="O3581" t="s">
        <v>8818</v>
      </c>
      <c r="P3581" t="s">
        <v>218</v>
      </c>
      <c r="Q3581" t="str">
        <f t="shared" si="110"/>
        <v>21</v>
      </c>
      <c r="R3581" t="str">
        <f t="shared" si="111"/>
        <v>40</v>
      </c>
      <c r="S3581" s="1" t="s">
        <v>12319</v>
      </c>
      <c r="T3581" t="s">
        <v>12455</v>
      </c>
      <c r="U3581" t="s">
        <v>12467</v>
      </c>
      <c r="V3581" t="s">
        <v>12487</v>
      </c>
      <c r="W3581" t="s">
        <v>76</v>
      </c>
    </row>
    <row r="3582" spans="1:27" x14ac:dyDescent="0.25">
      <c r="A3582" t="s">
        <v>4305</v>
      </c>
      <c r="B3582" t="s">
        <v>4510</v>
      </c>
      <c r="C3582">
        <v>2474</v>
      </c>
      <c r="D3582" t="s">
        <v>4511</v>
      </c>
      <c r="E3582" t="s">
        <v>30</v>
      </c>
      <c r="F3582" t="s">
        <v>4403</v>
      </c>
      <c r="G3582" t="s">
        <v>20</v>
      </c>
      <c r="H3582" t="s">
        <v>72</v>
      </c>
      <c r="I3582" t="s">
        <v>218</v>
      </c>
      <c r="J3582" t="s">
        <v>23</v>
      </c>
      <c r="K3582">
        <v>2346599</v>
      </c>
      <c r="L3582" t="s">
        <v>8819</v>
      </c>
      <c r="M3582" t="s">
        <v>8820</v>
      </c>
      <c r="N3582" t="str">
        <f t="array" ref="N3582">IF(COUNT(FIND({"数据分析","数据运营","分析师"},M3582)),"1","0")</f>
        <v>0</v>
      </c>
      <c r="O3582" t="s">
        <v>2487</v>
      </c>
      <c r="P3582" t="s">
        <v>218</v>
      </c>
      <c r="Q3582" t="str">
        <f t="shared" si="110"/>
        <v>30</v>
      </c>
      <c r="R3582" t="str">
        <f t="shared" si="111"/>
        <v>40</v>
      </c>
      <c r="S3582" s="1" t="s">
        <v>1583</v>
      </c>
      <c r="T3582" t="s">
        <v>12453</v>
      </c>
      <c r="U3582" t="s">
        <v>12467</v>
      </c>
      <c r="V3582" t="s">
        <v>12462</v>
      </c>
      <c r="W3582" t="s">
        <v>12931</v>
      </c>
      <c r="X3582" t="s">
        <v>12917</v>
      </c>
    </row>
    <row r="3583" spans="1:27" x14ac:dyDescent="0.25">
      <c r="A3583" t="s">
        <v>4305</v>
      </c>
      <c r="B3583" t="s">
        <v>4343</v>
      </c>
      <c r="C3583">
        <v>142642</v>
      </c>
      <c r="D3583" t="s">
        <v>4344</v>
      </c>
      <c r="E3583" t="s">
        <v>39</v>
      </c>
      <c r="F3583" t="s">
        <v>4345</v>
      </c>
      <c r="G3583" t="s">
        <v>65</v>
      </c>
      <c r="H3583" t="s">
        <v>417</v>
      </c>
      <c r="I3583" t="s">
        <v>218</v>
      </c>
      <c r="J3583" t="s">
        <v>33</v>
      </c>
      <c r="K3583">
        <v>2571339</v>
      </c>
      <c r="L3583" t="s">
        <v>8821</v>
      </c>
      <c r="M3583" t="s">
        <v>8822</v>
      </c>
      <c r="N3583" t="str">
        <f t="array" ref="N3583">IF(COUNT(FIND({"数据分析","数据运营","分析师"},M3583)),"1","0")</f>
        <v>1</v>
      </c>
      <c r="O3583" t="s">
        <v>539</v>
      </c>
      <c r="P3583" t="s">
        <v>218</v>
      </c>
      <c r="Q3583" t="str">
        <f t="shared" si="110"/>
        <v>5</v>
      </c>
      <c r="R3583" t="str">
        <f t="shared" si="111"/>
        <v>8</v>
      </c>
      <c r="S3583" s="1" t="s">
        <v>2061</v>
      </c>
      <c r="T3583" t="s">
        <v>12460</v>
      </c>
      <c r="U3583" t="s">
        <v>12487</v>
      </c>
      <c r="V3583" t="s">
        <v>12467</v>
      </c>
      <c r="W3583" s="1" t="s">
        <v>13221</v>
      </c>
    </row>
    <row r="3584" spans="1:27" x14ac:dyDescent="0.25">
      <c r="A3584" t="s">
        <v>4305</v>
      </c>
      <c r="B3584" t="s">
        <v>5153</v>
      </c>
      <c r="C3584">
        <v>14745</v>
      </c>
      <c r="D3584" t="s">
        <v>5154</v>
      </c>
      <c r="E3584" t="s">
        <v>47</v>
      </c>
      <c r="F3584" t="s">
        <v>5155</v>
      </c>
      <c r="G3584" t="s">
        <v>33</v>
      </c>
      <c r="H3584" t="s">
        <v>66</v>
      </c>
      <c r="I3584" t="s">
        <v>32</v>
      </c>
      <c r="J3584" t="s">
        <v>33</v>
      </c>
      <c r="K3584">
        <v>2551533</v>
      </c>
      <c r="L3584" t="s">
        <v>8823</v>
      </c>
      <c r="M3584" t="s">
        <v>462</v>
      </c>
      <c r="N3584" t="str">
        <f t="array" ref="N3584">IF(COUNT(FIND({"数据分析","数据运营","分析师"},M3584)),"1","0")</f>
        <v>1</v>
      </c>
      <c r="O3584" t="s">
        <v>260</v>
      </c>
      <c r="P3584" t="s">
        <v>218</v>
      </c>
      <c r="Q3584" t="str">
        <f t="shared" si="110"/>
        <v>8</v>
      </c>
      <c r="R3584" t="str">
        <f t="shared" si="111"/>
        <v>15</v>
      </c>
      <c r="S3584" s="1" t="s">
        <v>2061</v>
      </c>
      <c r="T3584" t="s">
        <v>12456</v>
      </c>
      <c r="U3584" t="s">
        <v>12688</v>
      </c>
      <c r="V3584" t="s">
        <v>12840</v>
      </c>
      <c r="W3584" s="1" t="s">
        <v>13224</v>
      </c>
      <c r="X3584" t="s">
        <v>13272</v>
      </c>
    </row>
    <row r="3585" spans="1:26" x14ac:dyDescent="0.25">
      <c r="A3585" t="s">
        <v>4305</v>
      </c>
      <c r="B3585" t="s">
        <v>8824</v>
      </c>
      <c r="C3585">
        <v>55559</v>
      </c>
      <c r="D3585" t="s">
        <v>8825</v>
      </c>
      <c r="E3585" t="s">
        <v>56</v>
      </c>
      <c r="F3585" t="s">
        <v>8826</v>
      </c>
      <c r="G3585" t="s">
        <v>49</v>
      </c>
      <c r="H3585" t="s">
        <v>768</v>
      </c>
      <c r="I3585" t="s">
        <v>22</v>
      </c>
      <c r="J3585" t="s">
        <v>240</v>
      </c>
      <c r="K3585">
        <v>482801</v>
      </c>
      <c r="L3585" t="s">
        <v>8827</v>
      </c>
      <c r="M3585" t="s">
        <v>462</v>
      </c>
      <c r="N3585" t="str">
        <f t="array" ref="N3585">IF(COUNT(FIND({"数据分析","数据运营","分析师"},M3585)),"1","0")</f>
        <v>1</v>
      </c>
      <c r="O3585" t="s">
        <v>700</v>
      </c>
      <c r="P3585" t="s">
        <v>218</v>
      </c>
      <c r="Q3585" t="str">
        <f t="shared" si="110"/>
        <v>5</v>
      </c>
      <c r="R3585" t="str">
        <f t="shared" si="111"/>
        <v>10</v>
      </c>
      <c r="S3585" s="1" t="s">
        <v>12319</v>
      </c>
      <c r="T3585" t="s">
        <v>12474</v>
      </c>
      <c r="U3585" t="s">
        <v>12454</v>
      </c>
      <c r="V3585" t="s">
        <v>12455</v>
      </c>
      <c r="W3585" s="1" t="s">
        <v>138</v>
      </c>
    </row>
    <row r="3586" spans="1:26" x14ac:dyDescent="0.25">
      <c r="A3586" t="s">
        <v>4305</v>
      </c>
      <c r="B3586" t="s">
        <v>5367</v>
      </c>
      <c r="C3586">
        <v>39120</v>
      </c>
      <c r="D3586" t="s">
        <v>5368</v>
      </c>
      <c r="E3586" t="s">
        <v>30</v>
      </c>
      <c r="F3586" t="s">
        <v>5369</v>
      </c>
      <c r="G3586" t="s">
        <v>475</v>
      </c>
      <c r="H3586" t="s">
        <v>130</v>
      </c>
      <c r="I3586" t="s">
        <v>32</v>
      </c>
      <c r="J3586" t="s">
        <v>73</v>
      </c>
      <c r="K3586">
        <v>2565487</v>
      </c>
      <c r="L3586" t="s">
        <v>8828</v>
      </c>
      <c r="M3586" t="s">
        <v>164</v>
      </c>
      <c r="N3586" t="str">
        <f t="array" ref="N3586">IF(COUNT(FIND({"数据分析","数据运营","分析师"},M3586)),"1","0")</f>
        <v>1</v>
      </c>
      <c r="O3586" t="s">
        <v>102</v>
      </c>
      <c r="P3586" t="s">
        <v>218</v>
      </c>
      <c r="Q3586" t="str">
        <f t="shared" ref="Q3586:Q3649" si="112">LEFT(O3586,FIND("k",O3586,1)-1)</f>
        <v>5</v>
      </c>
      <c r="R3586" t="str">
        <f t="shared" ref="R3586:R3649" si="113">MID(O3586,FIND("-",O3586,1)+1,LEN(O3586)-FIND("-",O3586,1)-1)</f>
        <v>6</v>
      </c>
      <c r="S3586" s="1" t="s">
        <v>12325</v>
      </c>
      <c r="T3586" t="s">
        <v>12455</v>
      </c>
      <c r="U3586" t="s">
        <v>12467</v>
      </c>
      <c r="V3586" t="s">
        <v>12479</v>
      </c>
      <c r="W3586" s="1" t="s">
        <v>13227</v>
      </c>
      <c r="X3586" t="s">
        <v>12810</v>
      </c>
    </row>
    <row r="3587" spans="1:26" x14ac:dyDescent="0.25">
      <c r="A3587" t="s">
        <v>4305</v>
      </c>
      <c r="B3587" t="s">
        <v>8829</v>
      </c>
      <c r="C3587">
        <v>130390</v>
      </c>
      <c r="D3587" t="s">
        <v>8830</v>
      </c>
      <c r="E3587" t="s">
        <v>47</v>
      </c>
      <c r="F3587" t="s">
        <v>8831</v>
      </c>
      <c r="G3587" t="s">
        <v>81</v>
      </c>
      <c r="H3587" t="s">
        <v>42</v>
      </c>
      <c r="I3587" t="s">
        <v>178</v>
      </c>
      <c r="J3587" t="s">
        <v>23</v>
      </c>
      <c r="K3587">
        <v>2573548</v>
      </c>
      <c r="L3587" t="s">
        <v>8832</v>
      </c>
      <c r="M3587" t="s">
        <v>119</v>
      </c>
      <c r="N3587" t="str">
        <f t="array" ref="N3587">IF(COUNT(FIND({"数据分析","数据运营","分析师"},M3587)),"1","0")</f>
        <v>0</v>
      </c>
      <c r="O3587" t="s">
        <v>44</v>
      </c>
      <c r="P3587" t="s">
        <v>218</v>
      </c>
      <c r="Q3587" t="str">
        <f t="shared" si="112"/>
        <v>4</v>
      </c>
      <c r="R3587" t="str">
        <f t="shared" si="113"/>
        <v>6</v>
      </c>
      <c r="W3587" t="s">
        <v>13009</v>
      </c>
      <c r="X3587" t="s">
        <v>12917</v>
      </c>
    </row>
    <row r="3588" spans="1:26" x14ac:dyDescent="0.25">
      <c r="A3588" t="s">
        <v>4305</v>
      </c>
      <c r="B3588" t="s">
        <v>4707</v>
      </c>
      <c r="C3588">
        <v>62</v>
      </c>
      <c r="D3588" t="s">
        <v>4708</v>
      </c>
      <c r="E3588" t="s">
        <v>18</v>
      </c>
      <c r="F3588" t="s">
        <v>5168</v>
      </c>
      <c r="G3588" t="s">
        <v>253</v>
      </c>
      <c r="H3588" t="s">
        <v>21</v>
      </c>
      <c r="I3588" t="s">
        <v>32</v>
      </c>
      <c r="J3588" t="s">
        <v>274</v>
      </c>
      <c r="K3588">
        <v>2569038</v>
      </c>
      <c r="L3588" t="s">
        <v>6398</v>
      </c>
      <c r="M3588" t="s">
        <v>7630</v>
      </c>
      <c r="N3588" t="str">
        <f t="array" ref="N3588">IF(COUNT(FIND({"数据分析","数据运营","分析师"},M3588)),"1","0")</f>
        <v>0</v>
      </c>
      <c r="O3588" t="s">
        <v>298</v>
      </c>
      <c r="P3588" t="s">
        <v>218</v>
      </c>
      <c r="Q3588" t="str">
        <f t="shared" si="112"/>
        <v>15</v>
      </c>
      <c r="R3588" t="str">
        <f t="shared" si="113"/>
        <v>30</v>
      </c>
      <c r="S3588" s="1" t="s">
        <v>6954</v>
      </c>
      <c r="T3588" t="s">
        <v>12460</v>
      </c>
      <c r="U3588" t="s">
        <v>12675</v>
      </c>
      <c r="V3588" t="s">
        <v>12831</v>
      </c>
      <c r="W3588" t="s">
        <v>12938</v>
      </c>
      <c r="X3588" t="s">
        <v>12919</v>
      </c>
      <c r="Y3588" t="s">
        <v>12949</v>
      </c>
      <c r="Z3588" t="s">
        <v>12917</v>
      </c>
    </row>
    <row r="3589" spans="1:26" x14ac:dyDescent="0.25">
      <c r="A3589" t="s">
        <v>4305</v>
      </c>
      <c r="B3589" t="s">
        <v>4363</v>
      </c>
      <c r="C3589">
        <v>8103</v>
      </c>
      <c r="D3589" t="s">
        <v>4364</v>
      </c>
      <c r="E3589" t="s">
        <v>18</v>
      </c>
      <c r="F3589" t="s">
        <v>4365</v>
      </c>
      <c r="G3589" t="s">
        <v>20</v>
      </c>
      <c r="H3589" t="s">
        <v>72</v>
      </c>
      <c r="I3589" t="s">
        <v>32</v>
      </c>
      <c r="J3589" t="s">
        <v>258</v>
      </c>
      <c r="K3589">
        <v>2337309</v>
      </c>
      <c r="L3589" t="s">
        <v>8409</v>
      </c>
      <c r="M3589" t="s">
        <v>8833</v>
      </c>
      <c r="N3589" t="str">
        <f t="array" ref="N3589">IF(COUNT(FIND({"数据分析","数据运营","分析师"},M3589)),"1","0")</f>
        <v>1</v>
      </c>
      <c r="O3589" t="s">
        <v>391</v>
      </c>
      <c r="P3589" t="s">
        <v>218</v>
      </c>
      <c r="Q3589" t="str">
        <f t="shared" si="112"/>
        <v>15</v>
      </c>
      <c r="R3589" t="str">
        <f t="shared" si="113"/>
        <v>20</v>
      </c>
      <c r="S3589" s="1" t="s">
        <v>12319</v>
      </c>
      <c r="T3589" t="s">
        <v>12453</v>
      </c>
      <c r="U3589" t="s">
        <v>12454</v>
      </c>
      <c r="V3589" t="s">
        <v>12455</v>
      </c>
      <c r="W3589" s="1" t="s">
        <v>42</v>
      </c>
      <c r="X3589" t="s">
        <v>13274</v>
      </c>
    </row>
    <row r="3590" spans="1:26" x14ac:dyDescent="0.25">
      <c r="A3590" t="s">
        <v>4305</v>
      </c>
      <c r="B3590" t="s">
        <v>4513</v>
      </c>
      <c r="C3590">
        <v>11317</v>
      </c>
      <c r="D3590" t="s">
        <v>4514</v>
      </c>
      <c r="E3590" t="s">
        <v>18</v>
      </c>
      <c r="F3590" t="s">
        <v>4515</v>
      </c>
      <c r="G3590" t="s">
        <v>20</v>
      </c>
      <c r="H3590" t="s">
        <v>72</v>
      </c>
      <c r="I3590" t="s">
        <v>22</v>
      </c>
      <c r="J3590" t="s">
        <v>33</v>
      </c>
      <c r="K3590">
        <v>2561673</v>
      </c>
      <c r="L3590" t="s">
        <v>8834</v>
      </c>
      <c r="M3590" t="s">
        <v>8835</v>
      </c>
      <c r="N3590" t="str">
        <f t="array" ref="N3590">IF(COUNT(FIND({"数据分析","数据运营","分析师"},M3590)),"1","0")</f>
        <v>0</v>
      </c>
      <c r="O3590" t="s">
        <v>231</v>
      </c>
      <c r="P3590" t="s">
        <v>218</v>
      </c>
      <c r="Q3590" t="str">
        <f t="shared" si="112"/>
        <v>15</v>
      </c>
      <c r="R3590" t="str">
        <f t="shared" si="113"/>
        <v>25</v>
      </c>
      <c r="S3590" s="1" t="s">
        <v>12319</v>
      </c>
      <c r="T3590" t="s">
        <v>12464</v>
      </c>
      <c r="U3590" t="s">
        <v>12454</v>
      </c>
      <c r="V3590" t="s">
        <v>12455</v>
      </c>
      <c r="W3590" t="s">
        <v>12931</v>
      </c>
      <c r="X3590" t="s">
        <v>12944</v>
      </c>
      <c r="Y3590" t="s">
        <v>12956</v>
      </c>
      <c r="Z3590" t="s">
        <v>12917</v>
      </c>
    </row>
    <row r="3591" spans="1:26" x14ac:dyDescent="0.25">
      <c r="A3591" t="s">
        <v>4305</v>
      </c>
      <c r="B3591" t="s">
        <v>5263</v>
      </c>
      <c r="C3591">
        <v>89541</v>
      </c>
      <c r="D3591" t="s">
        <v>5264</v>
      </c>
      <c r="E3591" t="s">
        <v>18</v>
      </c>
      <c r="F3591" t="s">
        <v>4403</v>
      </c>
      <c r="G3591" t="s">
        <v>20</v>
      </c>
      <c r="H3591" t="s">
        <v>739</v>
      </c>
      <c r="I3591" t="s">
        <v>22</v>
      </c>
      <c r="J3591" t="s">
        <v>73</v>
      </c>
      <c r="K3591">
        <v>2170167</v>
      </c>
      <c r="L3591" t="s">
        <v>8836</v>
      </c>
      <c r="M3591" t="s">
        <v>8837</v>
      </c>
      <c r="N3591" t="str">
        <f t="array" ref="N3591">IF(COUNT(FIND({"数据分析","数据运营","分析师"},M3591)),"1","0")</f>
        <v>0</v>
      </c>
      <c r="O3591" t="s">
        <v>2033</v>
      </c>
      <c r="P3591" t="s">
        <v>218</v>
      </c>
      <c r="Q3591" t="str">
        <f t="shared" si="112"/>
        <v>25</v>
      </c>
      <c r="R3591" t="str">
        <f t="shared" si="113"/>
        <v>50</v>
      </c>
      <c r="S3591" s="1" t="s">
        <v>12320</v>
      </c>
      <c r="T3591" t="s">
        <v>12455</v>
      </c>
      <c r="U3591" t="s">
        <v>12475</v>
      </c>
      <c r="V3591" t="s">
        <v>12485</v>
      </c>
      <c r="W3591" t="s">
        <v>12931</v>
      </c>
      <c r="X3591" t="s">
        <v>12917</v>
      </c>
    </row>
    <row r="3592" spans="1:26" x14ac:dyDescent="0.25">
      <c r="A3592" t="s">
        <v>4305</v>
      </c>
      <c r="B3592" t="s">
        <v>7197</v>
      </c>
      <c r="C3592">
        <v>179</v>
      </c>
      <c r="D3592" t="s">
        <v>7198</v>
      </c>
      <c r="E3592" t="s">
        <v>39</v>
      </c>
      <c r="F3592" t="s">
        <v>4671</v>
      </c>
      <c r="G3592" t="s">
        <v>49</v>
      </c>
      <c r="H3592" t="s">
        <v>768</v>
      </c>
      <c r="I3592" t="s">
        <v>32</v>
      </c>
      <c r="J3592" t="s">
        <v>1041</v>
      </c>
      <c r="K3592">
        <v>982541</v>
      </c>
      <c r="L3592" t="s">
        <v>8838</v>
      </c>
      <c r="M3592" t="s">
        <v>8839</v>
      </c>
      <c r="N3592" t="str">
        <f t="array" ref="N3592">IF(COUNT(FIND({"数据分析","数据运营","分析师"},M3592)),"1","0")</f>
        <v>1</v>
      </c>
      <c r="O3592" t="s">
        <v>189</v>
      </c>
      <c r="P3592" t="s">
        <v>218</v>
      </c>
      <c r="Q3592" t="str">
        <f t="shared" si="112"/>
        <v>10</v>
      </c>
      <c r="R3592" t="str">
        <f t="shared" si="113"/>
        <v>20</v>
      </c>
      <c r="S3592" s="1" t="s">
        <v>1456</v>
      </c>
      <c r="T3592" t="s">
        <v>12453</v>
      </c>
      <c r="U3592" t="s">
        <v>12462</v>
      </c>
      <c r="V3592" t="s">
        <v>12455</v>
      </c>
      <c r="W3592" s="1" t="s">
        <v>138</v>
      </c>
    </row>
    <row r="3593" spans="1:26" x14ac:dyDescent="0.25">
      <c r="A3593" t="s">
        <v>4305</v>
      </c>
      <c r="B3593" t="s">
        <v>5362</v>
      </c>
      <c r="C3593">
        <v>37446</v>
      </c>
      <c r="D3593" t="s">
        <v>5363</v>
      </c>
      <c r="E3593" t="s">
        <v>39</v>
      </c>
      <c r="F3593" t="s">
        <v>4399</v>
      </c>
      <c r="G3593" t="s">
        <v>130</v>
      </c>
      <c r="H3593" t="s">
        <v>130</v>
      </c>
      <c r="I3593" t="s">
        <v>32</v>
      </c>
      <c r="J3593" t="s">
        <v>23</v>
      </c>
      <c r="K3593">
        <v>1163298</v>
      </c>
      <c r="L3593" t="s">
        <v>8840</v>
      </c>
      <c r="M3593" t="s">
        <v>119</v>
      </c>
      <c r="N3593" t="str">
        <f t="array" ref="N3593">IF(COUNT(FIND({"数据分析","数据运营","分析师"},M3593)),"1","0")</f>
        <v>0</v>
      </c>
      <c r="O3593" t="s">
        <v>460</v>
      </c>
      <c r="P3593" t="s">
        <v>218</v>
      </c>
      <c r="Q3593" t="str">
        <f t="shared" si="112"/>
        <v>6</v>
      </c>
      <c r="R3593" t="str">
        <f t="shared" si="113"/>
        <v>10</v>
      </c>
      <c r="S3593" s="1" t="s">
        <v>12319</v>
      </c>
      <c r="T3593" t="s">
        <v>12453</v>
      </c>
      <c r="U3593" t="s">
        <v>12690</v>
      </c>
      <c r="V3593" t="s">
        <v>12477</v>
      </c>
      <c r="W3593" t="s">
        <v>76</v>
      </c>
    </row>
    <row r="3594" spans="1:26" x14ac:dyDescent="0.25">
      <c r="A3594" t="s">
        <v>4305</v>
      </c>
      <c r="B3594" t="s">
        <v>7522</v>
      </c>
      <c r="C3594">
        <v>1880</v>
      </c>
      <c r="D3594" t="s">
        <v>7523</v>
      </c>
      <c r="E3594" t="s">
        <v>39</v>
      </c>
      <c r="F3594" t="s">
        <v>4338</v>
      </c>
      <c r="G3594" t="s">
        <v>20</v>
      </c>
      <c r="H3594" t="s">
        <v>72</v>
      </c>
      <c r="I3594" t="s">
        <v>32</v>
      </c>
      <c r="J3594" t="s">
        <v>23</v>
      </c>
      <c r="K3594">
        <v>1858650</v>
      </c>
      <c r="L3594" t="s">
        <v>8841</v>
      </c>
      <c r="M3594" t="s">
        <v>8842</v>
      </c>
      <c r="N3594" t="str">
        <f t="array" ref="N3594">IF(COUNT(FIND({"数据分析","数据运营","分析师"},M3594)),"1","0")</f>
        <v>0</v>
      </c>
      <c r="O3594" t="s">
        <v>1590</v>
      </c>
      <c r="P3594" t="s">
        <v>218</v>
      </c>
      <c r="Q3594" t="str">
        <f t="shared" si="112"/>
        <v>25</v>
      </c>
      <c r="R3594" t="str">
        <f t="shared" si="113"/>
        <v>45</v>
      </c>
      <c r="S3594" s="1" t="s">
        <v>8116</v>
      </c>
      <c r="T3594" t="s">
        <v>12470</v>
      </c>
      <c r="U3594" t="s">
        <v>12460</v>
      </c>
      <c r="V3594" t="s">
        <v>12479</v>
      </c>
      <c r="W3594" t="s">
        <v>12931</v>
      </c>
      <c r="X3594" t="s">
        <v>12917</v>
      </c>
    </row>
    <row r="3595" spans="1:26" x14ac:dyDescent="0.25">
      <c r="A3595" t="s">
        <v>4305</v>
      </c>
      <c r="B3595" t="s">
        <v>8843</v>
      </c>
      <c r="C3595">
        <v>42057</v>
      </c>
      <c r="D3595" t="s">
        <v>8844</v>
      </c>
      <c r="E3595" t="s">
        <v>39</v>
      </c>
      <c r="F3595" t="s">
        <v>4338</v>
      </c>
      <c r="G3595" t="s">
        <v>20</v>
      </c>
      <c r="H3595" t="s">
        <v>72</v>
      </c>
      <c r="I3595" t="s">
        <v>32</v>
      </c>
      <c r="J3595" t="s">
        <v>1189</v>
      </c>
      <c r="K3595">
        <v>2465930</v>
      </c>
      <c r="L3595" t="s">
        <v>8845</v>
      </c>
      <c r="M3595" t="s">
        <v>8846</v>
      </c>
      <c r="N3595" t="str">
        <f t="array" ref="N3595">IF(COUNT(FIND({"数据分析","数据运营","分析师"},M3595)),"1","0")</f>
        <v>1</v>
      </c>
      <c r="O3595" t="s">
        <v>260</v>
      </c>
      <c r="P3595" t="s">
        <v>218</v>
      </c>
      <c r="Q3595" t="str">
        <f t="shared" si="112"/>
        <v>8</v>
      </c>
      <c r="R3595" t="str">
        <f t="shared" si="113"/>
        <v>15</v>
      </c>
      <c r="S3595" s="1" t="s">
        <v>8116</v>
      </c>
      <c r="T3595" t="s">
        <v>12578</v>
      </c>
      <c r="U3595" t="s">
        <v>12477</v>
      </c>
      <c r="V3595" t="s">
        <v>12876</v>
      </c>
      <c r="W3595" s="1" t="s">
        <v>138</v>
      </c>
      <c r="X3595" t="s">
        <v>13274</v>
      </c>
      <c r="Y3595" t="s">
        <v>13364</v>
      </c>
    </row>
    <row r="3596" spans="1:26" x14ac:dyDescent="0.25">
      <c r="A3596" t="s">
        <v>4305</v>
      </c>
      <c r="B3596" t="s">
        <v>8847</v>
      </c>
      <c r="C3596">
        <v>122550</v>
      </c>
      <c r="D3596" t="s">
        <v>8848</v>
      </c>
      <c r="E3596" t="s">
        <v>39</v>
      </c>
      <c r="G3596" t="s">
        <v>253</v>
      </c>
      <c r="H3596" t="s">
        <v>21</v>
      </c>
      <c r="I3596" t="s">
        <v>32</v>
      </c>
      <c r="J3596" t="s">
        <v>532</v>
      </c>
      <c r="K3596">
        <v>2575265</v>
      </c>
      <c r="L3596" t="s">
        <v>8849</v>
      </c>
      <c r="M3596" t="s">
        <v>721</v>
      </c>
      <c r="N3596" t="str">
        <f t="array" ref="N3596">IF(COUNT(FIND({"数据分析","数据运营","分析师"},M3596)),"1","0")</f>
        <v>0</v>
      </c>
      <c r="O3596" t="s">
        <v>189</v>
      </c>
      <c r="P3596" t="s">
        <v>218</v>
      </c>
      <c r="Q3596" t="str">
        <f t="shared" si="112"/>
        <v>10</v>
      </c>
      <c r="R3596" t="str">
        <f t="shared" si="113"/>
        <v>20</v>
      </c>
      <c r="S3596" s="1" t="s">
        <v>12359</v>
      </c>
      <c r="T3596" t="s">
        <v>12464</v>
      </c>
      <c r="U3596" t="s">
        <v>12455</v>
      </c>
      <c r="V3596" t="s">
        <v>12479</v>
      </c>
      <c r="W3596" t="s">
        <v>12938</v>
      </c>
      <c r="X3596" t="s">
        <v>12919</v>
      </c>
      <c r="Y3596" t="s">
        <v>12956</v>
      </c>
      <c r="Z3596" t="s">
        <v>12917</v>
      </c>
    </row>
    <row r="3597" spans="1:26" x14ac:dyDescent="0.25">
      <c r="A3597" t="s">
        <v>4305</v>
      </c>
      <c r="B3597" t="s">
        <v>318</v>
      </c>
      <c r="C3597">
        <v>21218</v>
      </c>
      <c r="D3597" t="s">
        <v>319</v>
      </c>
      <c r="E3597" t="s">
        <v>47</v>
      </c>
      <c r="F3597" t="s">
        <v>4556</v>
      </c>
      <c r="G3597" t="s">
        <v>33</v>
      </c>
      <c r="H3597" t="s">
        <v>66</v>
      </c>
      <c r="I3597" t="s">
        <v>32</v>
      </c>
      <c r="J3597" t="s">
        <v>33</v>
      </c>
      <c r="K3597">
        <v>2287632</v>
      </c>
      <c r="L3597" t="s">
        <v>2593</v>
      </c>
      <c r="M3597" t="s">
        <v>8850</v>
      </c>
      <c r="N3597" t="str">
        <f t="array" ref="N3597">IF(COUNT(FIND({"数据分析","数据运营","分析师"},M3597)),"1","0")</f>
        <v>0</v>
      </c>
      <c r="O3597" t="s">
        <v>144</v>
      </c>
      <c r="P3597" t="s">
        <v>218</v>
      </c>
      <c r="Q3597" t="str">
        <f t="shared" si="112"/>
        <v>3</v>
      </c>
      <c r="R3597" t="str">
        <f t="shared" si="113"/>
        <v>4</v>
      </c>
      <c r="S3597" s="1" t="s">
        <v>790</v>
      </c>
      <c r="T3597" t="s">
        <v>12457</v>
      </c>
      <c r="U3597" t="s">
        <v>12454</v>
      </c>
      <c r="V3597" t="s">
        <v>12453</v>
      </c>
      <c r="W3597" t="s">
        <v>12914</v>
      </c>
      <c r="X3597" t="s">
        <v>12920</v>
      </c>
      <c r="Y3597" t="s">
        <v>12954</v>
      </c>
    </row>
    <row r="3598" spans="1:26" x14ac:dyDescent="0.25">
      <c r="A3598" t="s">
        <v>4305</v>
      </c>
      <c r="B3598" t="s">
        <v>8851</v>
      </c>
      <c r="C3598">
        <v>157345</v>
      </c>
      <c r="D3598" t="s">
        <v>8852</v>
      </c>
      <c r="E3598" t="s">
        <v>39</v>
      </c>
      <c r="F3598" t="s">
        <v>4811</v>
      </c>
      <c r="G3598" t="s">
        <v>81</v>
      </c>
      <c r="H3598" t="s">
        <v>82</v>
      </c>
      <c r="I3598" t="s">
        <v>178</v>
      </c>
      <c r="J3598" t="s">
        <v>59</v>
      </c>
      <c r="K3598">
        <v>2574157</v>
      </c>
      <c r="L3598" t="s">
        <v>8853</v>
      </c>
      <c r="M3598" t="s">
        <v>5576</v>
      </c>
      <c r="N3598" t="str">
        <f t="array" ref="N3598">IF(COUNT(FIND({"数据分析","数据运营","分析师"},M3598)),"1","0")</f>
        <v>0</v>
      </c>
      <c r="O3598" t="s">
        <v>153</v>
      </c>
      <c r="P3598" t="s">
        <v>218</v>
      </c>
      <c r="Q3598" t="str">
        <f t="shared" si="112"/>
        <v>3</v>
      </c>
      <c r="R3598" t="str">
        <f t="shared" si="113"/>
        <v>6</v>
      </c>
      <c r="W3598" t="s">
        <v>76</v>
      </c>
    </row>
    <row r="3599" spans="1:26" x14ac:dyDescent="0.25">
      <c r="A3599" t="s">
        <v>4305</v>
      </c>
      <c r="B3599" t="s">
        <v>8773</v>
      </c>
      <c r="C3599">
        <v>36886</v>
      </c>
      <c r="D3599" t="s">
        <v>8774</v>
      </c>
      <c r="E3599" t="s">
        <v>18</v>
      </c>
      <c r="F3599" t="s">
        <v>8775</v>
      </c>
      <c r="G3599" t="s">
        <v>130</v>
      </c>
      <c r="H3599" t="s">
        <v>130</v>
      </c>
      <c r="I3599" t="s">
        <v>32</v>
      </c>
      <c r="J3599" t="s">
        <v>235</v>
      </c>
      <c r="K3599">
        <v>2521572</v>
      </c>
      <c r="L3599" t="s">
        <v>8854</v>
      </c>
      <c r="M3599" t="s">
        <v>8855</v>
      </c>
      <c r="N3599" t="str">
        <f t="array" ref="N3599">IF(COUNT(FIND({"数据分析","数据运营","分析师"},M3599)),"1","0")</f>
        <v>1</v>
      </c>
      <c r="O3599" t="s">
        <v>95</v>
      </c>
      <c r="P3599" t="s">
        <v>218</v>
      </c>
      <c r="Q3599" t="str">
        <f t="shared" si="112"/>
        <v>2</v>
      </c>
      <c r="R3599" t="str">
        <f t="shared" si="113"/>
        <v>4</v>
      </c>
      <c r="S3599" s="1" t="s">
        <v>1456</v>
      </c>
      <c r="T3599" t="s">
        <v>12455</v>
      </c>
      <c r="U3599" t="s">
        <v>12475</v>
      </c>
      <c r="V3599" t="s">
        <v>12485</v>
      </c>
      <c r="W3599" s="1" t="s">
        <v>138</v>
      </c>
      <c r="X3599" t="s">
        <v>12810</v>
      </c>
      <c r="Y3599" t="s">
        <v>13274</v>
      </c>
    </row>
    <row r="3600" spans="1:26" x14ac:dyDescent="0.25">
      <c r="A3600" t="s">
        <v>4305</v>
      </c>
      <c r="B3600" t="s">
        <v>4368</v>
      </c>
      <c r="C3600">
        <v>110720</v>
      </c>
      <c r="D3600" t="s">
        <v>4369</v>
      </c>
      <c r="E3600" t="s">
        <v>47</v>
      </c>
      <c r="F3600" t="s">
        <v>4356</v>
      </c>
      <c r="G3600" t="s">
        <v>33</v>
      </c>
      <c r="H3600" t="s">
        <v>368</v>
      </c>
      <c r="I3600" t="s">
        <v>178</v>
      </c>
      <c r="J3600" t="s">
        <v>33</v>
      </c>
      <c r="K3600">
        <v>2406364</v>
      </c>
      <c r="L3600" t="s">
        <v>8856</v>
      </c>
      <c r="M3600" t="s">
        <v>138</v>
      </c>
      <c r="N3600" t="str">
        <f t="array" ref="N3600">IF(COUNT(FIND({"数据分析","数据运营","分析师"},M3600)),"1","0")</f>
        <v>1</v>
      </c>
      <c r="O3600" t="s">
        <v>264</v>
      </c>
      <c r="P3600" t="s">
        <v>218</v>
      </c>
      <c r="Q3600" t="str">
        <f t="shared" si="112"/>
        <v>6</v>
      </c>
      <c r="R3600" t="str">
        <f t="shared" si="113"/>
        <v>12</v>
      </c>
      <c r="S3600" s="1" t="s">
        <v>1583</v>
      </c>
      <c r="T3600" t="s">
        <v>12462</v>
      </c>
      <c r="U3600" t="s">
        <v>12489</v>
      </c>
      <c r="V3600" t="s">
        <v>12453</v>
      </c>
      <c r="W3600" s="1" t="s">
        <v>138</v>
      </c>
    </row>
    <row r="3601" spans="1:27" x14ac:dyDescent="0.25">
      <c r="A3601" t="s">
        <v>4305</v>
      </c>
      <c r="B3601" t="s">
        <v>8857</v>
      </c>
      <c r="C3601">
        <v>107608</v>
      </c>
      <c r="D3601" t="s">
        <v>8858</v>
      </c>
      <c r="E3601" t="s">
        <v>135</v>
      </c>
      <c r="G3601" t="s">
        <v>49</v>
      </c>
      <c r="H3601" t="s">
        <v>1128</v>
      </c>
      <c r="I3601" t="s">
        <v>32</v>
      </c>
      <c r="J3601" t="s">
        <v>2056</v>
      </c>
      <c r="K3601">
        <v>2344136</v>
      </c>
      <c r="L3601" t="s">
        <v>8859</v>
      </c>
      <c r="M3601" t="s">
        <v>8860</v>
      </c>
      <c r="N3601" t="str">
        <f t="array" ref="N3601">IF(COUNT(FIND({"数据分析","数据运营","分析师"},M3601)),"1","0")</f>
        <v>0</v>
      </c>
      <c r="O3601" t="s">
        <v>189</v>
      </c>
      <c r="P3601" t="s">
        <v>218</v>
      </c>
      <c r="Q3601" t="str">
        <f t="shared" si="112"/>
        <v>10</v>
      </c>
      <c r="R3601" t="str">
        <f t="shared" si="113"/>
        <v>20</v>
      </c>
      <c r="S3601" s="1" t="s">
        <v>12424</v>
      </c>
      <c r="T3601" t="s">
        <v>12579</v>
      </c>
      <c r="U3601" t="s">
        <v>12723</v>
      </c>
      <c r="V3601" t="s">
        <v>12877</v>
      </c>
      <c r="W3601" t="s">
        <v>12931</v>
      </c>
      <c r="X3601" t="s">
        <v>12917</v>
      </c>
    </row>
    <row r="3602" spans="1:27" x14ac:dyDescent="0.25">
      <c r="A3602" t="s">
        <v>4305</v>
      </c>
      <c r="B3602" t="s">
        <v>318</v>
      </c>
      <c r="C3602">
        <v>21218</v>
      </c>
      <c r="D3602" t="s">
        <v>319</v>
      </c>
      <c r="E3602" t="s">
        <v>47</v>
      </c>
      <c r="F3602" t="s">
        <v>4556</v>
      </c>
      <c r="G3602" t="s">
        <v>33</v>
      </c>
      <c r="H3602" t="s">
        <v>66</v>
      </c>
      <c r="I3602" t="s">
        <v>32</v>
      </c>
      <c r="J3602" t="s">
        <v>33</v>
      </c>
      <c r="K3602">
        <v>2271205</v>
      </c>
      <c r="L3602" t="s">
        <v>2593</v>
      </c>
      <c r="M3602" t="s">
        <v>2611</v>
      </c>
      <c r="N3602" t="str">
        <f t="array" ref="N3602">IF(COUNT(FIND({"数据分析","数据运营","分析师"},M3602)),"1","0")</f>
        <v>0</v>
      </c>
      <c r="O3602" t="s">
        <v>635</v>
      </c>
      <c r="P3602" t="s">
        <v>218</v>
      </c>
      <c r="Q3602" t="str">
        <f t="shared" si="112"/>
        <v>3</v>
      </c>
      <c r="R3602" t="str">
        <f t="shared" si="113"/>
        <v>5</v>
      </c>
      <c r="S3602" s="1" t="s">
        <v>790</v>
      </c>
      <c r="T3602" t="s">
        <v>12457</v>
      </c>
      <c r="U3602" t="s">
        <v>12454</v>
      </c>
      <c r="V3602" t="s">
        <v>12453</v>
      </c>
      <c r="W3602" t="s">
        <v>12914</v>
      </c>
      <c r="X3602" t="s">
        <v>12920</v>
      </c>
      <c r="Y3602" t="s">
        <v>12954</v>
      </c>
    </row>
    <row r="3603" spans="1:27" x14ac:dyDescent="0.25">
      <c r="A3603" t="s">
        <v>4305</v>
      </c>
      <c r="B3603" t="s">
        <v>7522</v>
      </c>
      <c r="C3603">
        <v>1880</v>
      </c>
      <c r="D3603" t="s">
        <v>7523</v>
      </c>
      <c r="E3603" t="s">
        <v>39</v>
      </c>
      <c r="F3603" t="s">
        <v>4338</v>
      </c>
      <c r="G3603" t="s">
        <v>41</v>
      </c>
      <c r="H3603" t="s">
        <v>104</v>
      </c>
      <c r="I3603" t="s">
        <v>32</v>
      </c>
      <c r="J3603" t="s">
        <v>23</v>
      </c>
      <c r="K3603">
        <v>2398752</v>
      </c>
      <c r="L3603" t="s">
        <v>8861</v>
      </c>
      <c r="M3603" t="s">
        <v>1320</v>
      </c>
      <c r="N3603" t="str">
        <f t="array" ref="N3603">IF(COUNT(FIND({"数据分析","数据运营","分析师"},M3603)),"1","0")</f>
        <v>1</v>
      </c>
      <c r="O3603" t="s">
        <v>815</v>
      </c>
      <c r="P3603" t="s">
        <v>218</v>
      </c>
      <c r="Q3603" t="str">
        <f t="shared" si="112"/>
        <v>20</v>
      </c>
      <c r="R3603" t="str">
        <f t="shared" si="113"/>
        <v>40</v>
      </c>
      <c r="S3603" s="1" t="s">
        <v>8116</v>
      </c>
      <c r="T3603" t="s">
        <v>12470</v>
      </c>
      <c r="U3603" t="s">
        <v>12460</v>
      </c>
      <c r="V3603" t="s">
        <v>12479</v>
      </c>
      <c r="W3603" s="1" t="s">
        <v>42</v>
      </c>
      <c r="X3603" t="s">
        <v>13274</v>
      </c>
    </row>
    <row r="3604" spans="1:27" x14ac:dyDescent="0.25">
      <c r="A3604" t="s">
        <v>4305</v>
      </c>
      <c r="B3604" t="s">
        <v>5362</v>
      </c>
      <c r="C3604">
        <v>37446</v>
      </c>
      <c r="D3604" t="s">
        <v>5363</v>
      </c>
      <c r="E3604" t="s">
        <v>39</v>
      </c>
      <c r="F3604" t="s">
        <v>4399</v>
      </c>
      <c r="G3604" t="s">
        <v>20</v>
      </c>
      <c r="H3604" t="s">
        <v>72</v>
      </c>
      <c r="I3604" t="s">
        <v>32</v>
      </c>
      <c r="J3604" t="s">
        <v>23</v>
      </c>
      <c r="K3604">
        <v>1279581</v>
      </c>
      <c r="L3604" t="s">
        <v>8862</v>
      </c>
      <c r="M3604" t="s">
        <v>491</v>
      </c>
      <c r="N3604" t="str">
        <f t="array" ref="N3604">IF(COUNT(FIND({"数据分析","数据运营","分析师"},M3604)),"1","0")</f>
        <v>0</v>
      </c>
      <c r="O3604" t="s">
        <v>298</v>
      </c>
      <c r="P3604" t="s">
        <v>218</v>
      </c>
      <c r="Q3604" t="str">
        <f t="shared" si="112"/>
        <v>15</v>
      </c>
      <c r="R3604" t="str">
        <f t="shared" si="113"/>
        <v>30</v>
      </c>
      <c r="S3604" s="1" t="s">
        <v>12319</v>
      </c>
      <c r="T3604" t="s">
        <v>12453</v>
      </c>
      <c r="U3604" t="s">
        <v>12690</v>
      </c>
      <c r="V3604" t="s">
        <v>12477</v>
      </c>
      <c r="W3604" t="s">
        <v>12931</v>
      </c>
      <c r="X3604" t="s">
        <v>12917</v>
      </c>
    </row>
    <row r="3605" spans="1:27" x14ac:dyDescent="0.25">
      <c r="A3605" t="s">
        <v>4305</v>
      </c>
      <c r="B3605" t="s">
        <v>5355</v>
      </c>
      <c r="C3605">
        <v>122289</v>
      </c>
      <c r="D3605" t="s">
        <v>5356</v>
      </c>
      <c r="E3605" t="s">
        <v>135</v>
      </c>
      <c r="G3605" t="s">
        <v>33</v>
      </c>
      <c r="H3605" t="s">
        <v>66</v>
      </c>
      <c r="I3605" t="s">
        <v>32</v>
      </c>
      <c r="J3605" t="s">
        <v>302</v>
      </c>
      <c r="K3605">
        <v>2237460</v>
      </c>
      <c r="L3605" t="s">
        <v>8863</v>
      </c>
      <c r="M3605" t="s">
        <v>8864</v>
      </c>
      <c r="N3605" t="str">
        <f t="array" ref="N3605">IF(COUNT(FIND({"数据分析","数据运营","分析师"},M3605)),"1","0")</f>
        <v>1</v>
      </c>
      <c r="O3605" t="s">
        <v>153</v>
      </c>
      <c r="P3605" t="s">
        <v>218</v>
      </c>
      <c r="Q3605" t="str">
        <f t="shared" si="112"/>
        <v>3</v>
      </c>
      <c r="R3605" t="str">
        <f t="shared" si="113"/>
        <v>6</v>
      </c>
      <c r="S3605" s="1" t="s">
        <v>8116</v>
      </c>
      <c r="T3605" t="s">
        <v>12454</v>
      </c>
      <c r="U3605" t="s">
        <v>12460</v>
      </c>
      <c r="V3605" t="s">
        <v>12470</v>
      </c>
      <c r="W3605" s="1" t="s">
        <v>138</v>
      </c>
    </row>
    <row r="3606" spans="1:27" x14ac:dyDescent="0.25">
      <c r="A3606" t="s">
        <v>4305</v>
      </c>
      <c r="B3606" t="s">
        <v>8769</v>
      </c>
      <c r="C3606">
        <v>28393</v>
      </c>
      <c r="D3606" t="s">
        <v>8770</v>
      </c>
      <c r="E3606" t="s">
        <v>47</v>
      </c>
      <c r="F3606" t="s">
        <v>4399</v>
      </c>
      <c r="G3606" t="s">
        <v>130</v>
      </c>
      <c r="H3606" t="s">
        <v>130</v>
      </c>
      <c r="I3606" t="s">
        <v>32</v>
      </c>
      <c r="J3606" t="s">
        <v>1189</v>
      </c>
      <c r="K3606">
        <v>2468165</v>
      </c>
      <c r="L3606" t="s">
        <v>8865</v>
      </c>
      <c r="M3606" t="s">
        <v>2634</v>
      </c>
      <c r="N3606" t="str">
        <f t="array" ref="N3606">IF(COUNT(FIND({"数据分析","数据运营","分析师"},M3606)),"1","0")</f>
        <v>0</v>
      </c>
      <c r="O3606" t="s">
        <v>144</v>
      </c>
      <c r="P3606" t="s">
        <v>218</v>
      </c>
      <c r="Q3606" t="str">
        <f t="shared" si="112"/>
        <v>3</v>
      </c>
      <c r="R3606" t="str">
        <f t="shared" si="113"/>
        <v>4</v>
      </c>
      <c r="S3606" s="1" t="s">
        <v>12319</v>
      </c>
      <c r="T3606" t="s">
        <v>12453</v>
      </c>
      <c r="U3606" t="s">
        <v>12456</v>
      </c>
      <c r="V3606" t="s">
        <v>12454</v>
      </c>
      <c r="W3606" t="s">
        <v>76</v>
      </c>
    </row>
    <row r="3607" spans="1:27" x14ac:dyDescent="0.25">
      <c r="A3607" t="s">
        <v>4305</v>
      </c>
      <c r="B3607" t="s">
        <v>8803</v>
      </c>
      <c r="C3607">
        <v>156167</v>
      </c>
      <c r="D3607" t="s">
        <v>8804</v>
      </c>
      <c r="E3607" t="s">
        <v>135</v>
      </c>
      <c r="F3607" t="s">
        <v>6155</v>
      </c>
      <c r="G3607" t="s">
        <v>20</v>
      </c>
      <c r="H3607" t="s">
        <v>72</v>
      </c>
      <c r="I3607" t="s">
        <v>32</v>
      </c>
      <c r="J3607" t="s">
        <v>4147</v>
      </c>
      <c r="K3607">
        <v>2567948</v>
      </c>
      <c r="L3607" t="s">
        <v>8805</v>
      </c>
      <c r="M3607" t="s">
        <v>8866</v>
      </c>
      <c r="N3607" t="str">
        <f t="array" ref="N3607">IF(COUNT(FIND({"数据分析","数据运营","分析师"},M3607)),"1","0")</f>
        <v>0</v>
      </c>
      <c r="O3607" t="s">
        <v>635</v>
      </c>
      <c r="P3607" t="s">
        <v>218</v>
      </c>
      <c r="Q3607" t="str">
        <f t="shared" si="112"/>
        <v>3</v>
      </c>
      <c r="R3607" t="str">
        <f t="shared" si="113"/>
        <v>5</v>
      </c>
      <c r="W3607" t="s">
        <v>13170</v>
      </c>
      <c r="X3607" t="s">
        <v>12919</v>
      </c>
      <c r="Y3607" t="s">
        <v>12945</v>
      </c>
      <c r="Z3607" t="s">
        <v>13062</v>
      </c>
      <c r="AA3607" t="s">
        <v>13171</v>
      </c>
    </row>
    <row r="3608" spans="1:27" x14ac:dyDescent="0.25">
      <c r="A3608" t="s">
        <v>4305</v>
      </c>
      <c r="B3608" t="s">
        <v>5491</v>
      </c>
      <c r="C3608">
        <v>125706</v>
      </c>
      <c r="D3608" t="s">
        <v>5492</v>
      </c>
      <c r="E3608" t="s">
        <v>39</v>
      </c>
      <c r="F3608" t="s">
        <v>5512</v>
      </c>
      <c r="G3608" t="s">
        <v>33</v>
      </c>
      <c r="H3608" t="s">
        <v>368</v>
      </c>
      <c r="I3608" t="s">
        <v>178</v>
      </c>
      <c r="J3608" t="s">
        <v>4842</v>
      </c>
      <c r="K3608">
        <v>2465956</v>
      </c>
      <c r="L3608" t="s">
        <v>8867</v>
      </c>
      <c r="M3608" t="s">
        <v>8868</v>
      </c>
      <c r="N3608" t="str">
        <f t="array" ref="N3608">IF(COUNT(FIND({"数据分析","数据运营","分析师"},M3608)),"1","0")</f>
        <v>1</v>
      </c>
      <c r="O3608" t="s">
        <v>513</v>
      </c>
      <c r="P3608" t="s">
        <v>218</v>
      </c>
      <c r="Q3608" t="str">
        <f t="shared" si="112"/>
        <v>8</v>
      </c>
      <c r="R3608" t="str">
        <f t="shared" si="113"/>
        <v>10</v>
      </c>
      <c r="S3608" s="1" t="s">
        <v>12325</v>
      </c>
      <c r="T3608" t="s">
        <v>12460</v>
      </c>
      <c r="U3608" t="s">
        <v>12487</v>
      </c>
      <c r="V3608" t="s">
        <v>12489</v>
      </c>
      <c r="W3608" s="1" t="s">
        <v>138</v>
      </c>
    </row>
    <row r="3609" spans="1:27" x14ac:dyDescent="0.25">
      <c r="A3609" t="s">
        <v>4305</v>
      </c>
      <c r="B3609" t="s">
        <v>5245</v>
      </c>
      <c r="C3609">
        <v>134225</v>
      </c>
      <c r="D3609" t="s">
        <v>5246</v>
      </c>
      <c r="E3609" t="s">
        <v>56</v>
      </c>
      <c r="G3609" t="s">
        <v>130</v>
      </c>
      <c r="H3609" t="s">
        <v>130</v>
      </c>
      <c r="I3609" t="s">
        <v>32</v>
      </c>
      <c r="J3609" t="s">
        <v>117</v>
      </c>
      <c r="K3609">
        <v>2352001</v>
      </c>
      <c r="L3609" t="s">
        <v>8869</v>
      </c>
      <c r="M3609" t="s">
        <v>8870</v>
      </c>
      <c r="N3609" t="str">
        <f t="array" ref="N3609">IF(COUNT(FIND({"数据分析","数据运营","分析师"},M3609)),"1","0")</f>
        <v>0</v>
      </c>
      <c r="O3609" t="s">
        <v>153</v>
      </c>
      <c r="P3609" t="s">
        <v>218</v>
      </c>
      <c r="Q3609" t="str">
        <f t="shared" si="112"/>
        <v>3</v>
      </c>
      <c r="R3609" t="str">
        <f t="shared" si="113"/>
        <v>6</v>
      </c>
      <c r="S3609" s="1" t="s">
        <v>12329</v>
      </c>
      <c r="T3609" t="s">
        <v>12454</v>
      </c>
      <c r="U3609" t="s">
        <v>12456</v>
      </c>
      <c r="V3609" t="s">
        <v>12479</v>
      </c>
      <c r="W3609" t="s">
        <v>76</v>
      </c>
    </row>
    <row r="3610" spans="1:27" x14ac:dyDescent="0.25">
      <c r="A3610" t="s">
        <v>4305</v>
      </c>
      <c r="B3610" t="s">
        <v>1298</v>
      </c>
      <c r="C3610">
        <v>17407</v>
      </c>
      <c r="D3610" t="s">
        <v>1299</v>
      </c>
      <c r="E3610" t="s">
        <v>18</v>
      </c>
      <c r="F3610" t="s">
        <v>4662</v>
      </c>
      <c r="G3610" t="s">
        <v>20</v>
      </c>
      <c r="H3610" t="s">
        <v>407</v>
      </c>
      <c r="I3610" t="s">
        <v>32</v>
      </c>
      <c r="J3610" t="s">
        <v>33</v>
      </c>
      <c r="K3610">
        <v>869956</v>
      </c>
      <c r="L3610" t="s">
        <v>8871</v>
      </c>
      <c r="M3610" t="s">
        <v>586</v>
      </c>
      <c r="N3610" t="str">
        <f t="array" ref="N3610">IF(COUNT(FIND({"数据分析","数据运营","分析师"},M3610)),"1","0")</f>
        <v>1</v>
      </c>
      <c r="O3610" t="s">
        <v>8872</v>
      </c>
      <c r="P3610" t="s">
        <v>218</v>
      </c>
      <c r="Q3610" t="str">
        <f t="shared" si="112"/>
        <v>4</v>
      </c>
      <c r="R3610" t="str">
        <f>Q3610</f>
        <v>4</v>
      </c>
      <c r="S3610" s="1" t="s">
        <v>12320</v>
      </c>
      <c r="T3610" t="s">
        <v>12455</v>
      </c>
      <c r="U3610" t="s">
        <v>12479</v>
      </c>
      <c r="V3610" t="s">
        <v>12470</v>
      </c>
      <c r="W3610" s="1" t="s">
        <v>138</v>
      </c>
      <c r="X3610" t="s">
        <v>13283</v>
      </c>
    </row>
    <row r="3611" spans="1:27" x14ac:dyDescent="0.25">
      <c r="A3611" t="s">
        <v>4305</v>
      </c>
      <c r="B3611" t="s">
        <v>4878</v>
      </c>
      <c r="C3611">
        <v>534</v>
      </c>
      <c r="D3611" t="s">
        <v>4878</v>
      </c>
      <c r="E3611" t="s">
        <v>18</v>
      </c>
      <c r="G3611" t="s">
        <v>41</v>
      </c>
      <c r="H3611" t="s">
        <v>2785</v>
      </c>
      <c r="I3611" t="s">
        <v>22</v>
      </c>
      <c r="J3611" t="s">
        <v>33</v>
      </c>
      <c r="K3611">
        <v>2432340</v>
      </c>
      <c r="L3611" t="s">
        <v>8873</v>
      </c>
      <c r="M3611" t="s">
        <v>1795</v>
      </c>
      <c r="N3611" t="str">
        <f t="array" ref="N3611">IF(COUNT(FIND({"数据分析","数据运营","分析师"},M3611)),"1","0")</f>
        <v>1</v>
      </c>
      <c r="O3611" t="s">
        <v>635</v>
      </c>
      <c r="P3611" t="s">
        <v>218</v>
      </c>
      <c r="Q3611" t="str">
        <f t="shared" si="112"/>
        <v>3</v>
      </c>
      <c r="R3611" t="str">
        <f t="shared" si="113"/>
        <v>5</v>
      </c>
      <c r="S3611" s="1" t="s">
        <v>12390</v>
      </c>
      <c r="T3611" t="s">
        <v>12539</v>
      </c>
      <c r="U3611" t="s">
        <v>12678</v>
      </c>
      <c r="V3611" t="s">
        <v>12834</v>
      </c>
      <c r="W3611" s="1" t="s">
        <v>138</v>
      </c>
    </row>
    <row r="3612" spans="1:27" x14ac:dyDescent="0.25">
      <c r="A3612" t="s">
        <v>4305</v>
      </c>
      <c r="B3612" t="s">
        <v>875</v>
      </c>
      <c r="C3612">
        <v>50702</v>
      </c>
      <c r="D3612" t="s">
        <v>876</v>
      </c>
      <c r="E3612" t="s">
        <v>18</v>
      </c>
      <c r="F3612" t="s">
        <v>4322</v>
      </c>
      <c r="G3612" t="s">
        <v>253</v>
      </c>
      <c r="H3612" t="s">
        <v>21</v>
      </c>
      <c r="I3612" t="s">
        <v>32</v>
      </c>
      <c r="J3612" t="s">
        <v>213</v>
      </c>
      <c r="K3612">
        <v>2570014</v>
      </c>
      <c r="L3612" t="s">
        <v>8874</v>
      </c>
      <c r="M3612" t="s">
        <v>721</v>
      </c>
      <c r="N3612" t="str">
        <f t="array" ref="N3612">IF(COUNT(FIND({"数据分析","数据运营","分析师"},M3612)),"1","0")</f>
        <v>0</v>
      </c>
      <c r="O3612" t="s">
        <v>492</v>
      </c>
      <c r="P3612" t="s">
        <v>218</v>
      </c>
      <c r="Q3612" t="str">
        <f t="shared" si="112"/>
        <v>20</v>
      </c>
      <c r="R3612" t="str">
        <f t="shared" si="113"/>
        <v>30</v>
      </c>
      <c r="S3612" s="1" t="s">
        <v>12319</v>
      </c>
      <c r="T3612" t="s">
        <v>12455</v>
      </c>
      <c r="U3612" t="s">
        <v>12467</v>
      </c>
      <c r="V3612" t="s">
        <v>12487</v>
      </c>
      <c r="W3612" t="s">
        <v>12965</v>
      </c>
      <c r="X3612" t="s">
        <v>13108</v>
      </c>
      <c r="Y3612" t="s">
        <v>12919</v>
      </c>
      <c r="Z3612" t="s">
        <v>12920</v>
      </c>
      <c r="AA3612" t="s">
        <v>13002</v>
      </c>
    </row>
    <row r="3613" spans="1:27" x14ac:dyDescent="0.25">
      <c r="A3613" t="s">
        <v>4305</v>
      </c>
      <c r="B3613" t="s">
        <v>8794</v>
      </c>
      <c r="C3613">
        <v>87808</v>
      </c>
      <c r="D3613" t="s">
        <v>8795</v>
      </c>
      <c r="E3613" t="s">
        <v>47</v>
      </c>
      <c r="F3613" t="s">
        <v>4356</v>
      </c>
      <c r="G3613" t="s">
        <v>176</v>
      </c>
      <c r="H3613" t="s">
        <v>520</v>
      </c>
      <c r="I3613" t="s">
        <v>218</v>
      </c>
      <c r="J3613" t="s">
        <v>59</v>
      </c>
      <c r="K3613">
        <v>2546019</v>
      </c>
      <c r="L3613" t="s">
        <v>8875</v>
      </c>
      <c r="M3613" t="s">
        <v>2701</v>
      </c>
      <c r="N3613" t="str">
        <f t="array" ref="N3613">IF(COUNT(FIND({"数据分析","数据运营","分析师"},M3613)),"1","0")</f>
        <v>1</v>
      </c>
      <c r="O3613" t="s">
        <v>198</v>
      </c>
      <c r="P3613" t="s">
        <v>218</v>
      </c>
      <c r="Q3613" t="str">
        <f t="shared" si="112"/>
        <v>6</v>
      </c>
      <c r="R3613" t="str">
        <f t="shared" si="113"/>
        <v>7</v>
      </c>
      <c r="S3613" s="1" t="s">
        <v>1456</v>
      </c>
      <c r="T3613" t="s">
        <v>12474</v>
      </c>
      <c r="U3613" t="s">
        <v>12454</v>
      </c>
      <c r="V3613" t="s">
        <v>12455</v>
      </c>
      <c r="W3613" s="1" t="s">
        <v>138</v>
      </c>
      <c r="X3613" t="s">
        <v>13306</v>
      </c>
    </row>
    <row r="3614" spans="1:27" x14ac:dyDescent="0.25">
      <c r="A3614" t="s">
        <v>4305</v>
      </c>
      <c r="B3614" t="s">
        <v>8876</v>
      </c>
      <c r="C3614">
        <v>151354</v>
      </c>
      <c r="D3614" t="s">
        <v>8877</v>
      </c>
      <c r="E3614" t="s">
        <v>39</v>
      </c>
      <c r="F3614" t="s">
        <v>8878</v>
      </c>
      <c r="G3614" t="s">
        <v>253</v>
      </c>
      <c r="H3614" t="s">
        <v>1020</v>
      </c>
      <c r="I3614" t="s">
        <v>32</v>
      </c>
      <c r="J3614" t="s">
        <v>99</v>
      </c>
      <c r="K3614">
        <v>2569133</v>
      </c>
      <c r="L3614" t="s">
        <v>8879</v>
      </c>
      <c r="M3614" t="s">
        <v>8880</v>
      </c>
      <c r="N3614" t="str">
        <f t="array" ref="N3614">IF(COUNT(FIND({"数据分析","数据运营","分析师"},M3614)),"1","0")</f>
        <v>0</v>
      </c>
      <c r="O3614" t="s">
        <v>144</v>
      </c>
      <c r="P3614" t="s">
        <v>218</v>
      </c>
      <c r="Q3614" t="str">
        <f t="shared" si="112"/>
        <v>3</v>
      </c>
      <c r="R3614" t="str">
        <f t="shared" si="113"/>
        <v>4</v>
      </c>
      <c r="S3614" s="1" t="s">
        <v>12325</v>
      </c>
      <c r="T3614" t="s">
        <v>12483</v>
      </c>
      <c r="U3614" t="s">
        <v>12677</v>
      </c>
      <c r="W3614" t="s">
        <v>13173</v>
      </c>
      <c r="X3614" t="s">
        <v>12920</v>
      </c>
      <c r="Y3614" t="s">
        <v>13174</v>
      </c>
    </row>
    <row r="3615" spans="1:27" x14ac:dyDescent="0.25">
      <c r="A3615" t="s">
        <v>4305</v>
      </c>
      <c r="B3615" t="s">
        <v>8881</v>
      </c>
      <c r="C3615">
        <v>143116</v>
      </c>
      <c r="D3615" t="s">
        <v>8882</v>
      </c>
      <c r="E3615" t="s">
        <v>30</v>
      </c>
      <c r="F3615" t="s">
        <v>5052</v>
      </c>
      <c r="G3615" t="s">
        <v>33</v>
      </c>
      <c r="H3615" t="s">
        <v>66</v>
      </c>
      <c r="I3615" t="s">
        <v>218</v>
      </c>
      <c r="J3615" t="s">
        <v>33</v>
      </c>
      <c r="K3615">
        <v>2546419</v>
      </c>
      <c r="L3615" t="s">
        <v>8883</v>
      </c>
      <c r="M3615" t="s">
        <v>138</v>
      </c>
      <c r="N3615" t="str">
        <f t="array" ref="N3615">IF(COUNT(FIND({"数据分析","数据运营","分析师"},M3615)),"1","0")</f>
        <v>1</v>
      </c>
      <c r="O3615" t="s">
        <v>44</v>
      </c>
      <c r="P3615" t="s">
        <v>218</v>
      </c>
      <c r="Q3615" t="str">
        <f t="shared" si="112"/>
        <v>4</v>
      </c>
      <c r="R3615" t="str">
        <f t="shared" si="113"/>
        <v>6</v>
      </c>
      <c r="W3615" s="1" t="s">
        <v>138</v>
      </c>
    </row>
    <row r="3616" spans="1:27" x14ac:dyDescent="0.25">
      <c r="A3616" t="s">
        <v>4305</v>
      </c>
      <c r="B3616" t="s">
        <v>6218</v>
      </c>
      <c r="C3616">
        <v>151898</v>
      </c>
      <c r="D3616" t="s">
        <v>6219</v>
      </c>
      <c r="E3616" t="s">
        <v>47</v>
      </c>
      <c r="G3616" t="s">
        <v>81</v>
      </c>
      <c r="H3616" t="s">
        <v>42</v>
      </c>
      <c r="I3616" t="s">
        <v>178</v>
      </c>
      <c r="J3616" t="s">
        <v>6220</v>
      </c>
      <c r="K3616">
        <v>2469678</v>
      </c>
      <c r="L3616" t="s">
        <v>8884</v>
      </c>
      <c r="M3616" t="s">
        <v>138</v>
      </c>
      <c r="N3616" t="str">
        <f t="array" ref="N3616">IF(COUNT(FIND({"数据分析","数据运营","分析师"},M3616)),"1","0")</f>
        <v>1</v>
      </c>
      <c r="O3616" t="s">
        <v>9234</v>
      </c>
      <c r="P3616" t="s">
        <v>218</v>
      </c>
      <c r="Q3616" t="str">
        <f t="shared" si="112"/>
        <v>8</v>
      </c>
      <c r="R3616" t="str">
        <f t="shared" si="113"/>
        <v>11</v>
      </c>
      <c r="W3616" s="1" t="s">
        <v>138</v>
      </c>
      <c r="X3616" t="s">
        <v>13398</v>
      </c>
    </row>
    <row r="3617" spans="1:27" x14ac:dyDescent="0.25">
      <c r="A3617" t="s">
        <v>4305</v>
      </c>
      <c r="B3617" t="s">
        <v>6218</v>
      </c>
      <c r="C3617">
        <v>151898</v>
      </c>
      <c r="D3617" t="s">
        <v>6219</v>
      </c>
      <c r="E3617" t="s">
        <v>47</v>
      </c>
      <c r="G3617" t="s">
        <v>65</v>
      </c>
      <c r="H3617" t="s">
        <v>417</v>
      </c>
      <c r="I3617" t="s">
        <v>178</v>
      </c>
      <c r="J3617" t="s">
        <v>6220</v>
      </c>
      <c r="K3617">
        <v>2469660</v>
      </c>
      <c r="L3617" t="s">
        <v>8885</v>
      </c>
      <c r="M3617" t="s">
        <v>138</v>
      </c>
      <c r="N3617" t="str">
        <f t="array" ref="N3617">IF(COUNT(FIND({"数据分析","数据运营","分析师"},M3617)),"1","0")</f>
        <v>1</v>
      </c>
      <c r="O3617" t="s">
        <v>450</v>
      </c>
      <c r="P3617" t="s">
        <v>218</v>
      </c>
      <c r="Q3617" t="str">
        <f t="shared" si="112"/>
        <v>8</v>
      </c>
      <c r="R3617" t="str">
        <f t="shared" si="113"/>
        <v>12</v>
      </c>
      <c r="W3617" s="1" t="s">
        <v>13224</v>
      </c>
      <c r="X3617" t="s">
        <v>13272</v>
      </c>
    </row>
    <row r="3618" spans="1:27" x14ac:dyDescent="0.25">
      <c r="A3618" t="s">
        <v>4305</v>
      </c>
      <c r="B3618" t="s">
        <v>875</v>
      </c>
      <c r="C3618">
        <v>50702</v>
      </c>
      <c r="D3618" t="s">
        <v>876</v>
      </c>
      <c r="E3618" t="s">
        <v>18</v>
      </c>
      <c r="F3618" t="s">
        <v>4322</v>
      </c>
      <c r="G3618" t="s">
        <v>20</v>
      </c>
      <c r="H3618" t="s">
        <v>580</v>
      </c>
      <c r="I3618" t="s">
        <v>32</v>
      </c>
      <c r="J3618" t="s">
        <v>213</v>
      </c>
      <c r="K3618">
        <v>701909</v>
      </c>
      <c r="L3618" t="s">
        <v>4036</v>
      </c>
      <c r="M3618" t="s">
        <v>8886</v>
      </c>
      <c r="N3618" t="str">
        <f t="array" ref="N3618">IF(COUNT(FIND({"数据分析","数据运营","分析师"},M3618)),"1","0")</f>
        <v>0</v>
      </c>
      <c r="O3618" t="s">
        <v>2049</v>
      </c>
      <c r="P3618" t="s">
        <v>218</v>
      </c>
      <c r="Q3618" t="str">
        <f t="shared" si="112"/>
        <v>40</v>
      </c>
      <c r="R3618" t="str">
        <f t="shared" si="113"/>
        <v>60</v>
      </c>
      <c r="S3618" s="1" t="s">
        <v>12319</v>
      </c>
      <c r="T3618" t="s">
        <v>12455</v>
      </c>
      <c r="U3618" t="s">
        <v>12467</v>
      </c>
      <c r="V3618" t="s">
        <v>12487</v>
      </c>
      <c r="W3618" t="s">
        <v>76</v>
      </c>
    </row>
    <row r="3619" spans="1:27" x14ac:dyDescent="0.25">
      <c r="A3619" t="s">
        <v>4305</v>
      </c>
      <c r="B3619" t="s">
        <v>7012</v>
      </c>
      <c r="C3619">
        <v>35773</v>
      </c>
      <c r="D3619" t="s">
        <v>7013</v>
      </c>
      <c r="E3619" t="s">
        <v>30</v>
      </c>
      <c r="F3619" t="s">
        <v>5931</v>
      </c>
      <c r="G3619" t="s">
        <v>20</v>
      </c>
      <c r="H3619" t="s">
        <v>72</v>
      </c>
      <c r="I3619" t="s">
        <v>32</v>
      </c>
      <c r="J3619" t="s">
        <v>7014</v>
      </c>
      <c r="K3619">
        <v>2541072</v>
      </c>
      <c r="L3619" t="s">
        <v>8887</v>
      </c>
      <c r="M3619" t="s">
        <v>8888</v>
      </c>
      <c r="N3619" t="str">
        <f t="array" ref="N3619">IF(COUNT(FIND({"数据分析","数据运营","分析师"},M3619)),"1","0")</f>
        <v>0</v>
      </c>
      <c r="O3619" t="s">
        <v>44</v>
      </c>
      <c r="P3619" t="s">
        <v>218</v>
      </c>
      <c r="Q3619" t="str">
        <f t="shared" si="112"/>
        <v>4</v>
      </c>
      <c r="R3619" t="str">
        <f t="shared" si="113"/>
        <v>6</v>
      </c>
      <c r="S3619" s="1" t="s">
        <v>12320</v>
      </c>
      <c r="T3619" t="s">
        <v>12456</v>
      </c>
      <c r="U3619" t="s">
        <v>12454</v>
      </c>
      <c r="V3619" t="s">
        <v>12455</v>
      </c>
      <c r="W3619" t="s">
        <v>12931</v>
      </c>
      <c r="X3619" t="s">
        <v>12956</v>
      </c>
      <c r="Y3619" t="s">
        <v>13175</v>
      </c>
      <c r="Z3619" t="s">
        <v>12917</v>
      </c>
    </row>
    <row r="3620" spans="1:27" x14ac:dyDescent="0.25">
      <c r="A3620" t="s">
        <v>4305</v>
      </c>
      <c r="B3620" t="s">
        <v>4978</v>
      </c>
      <c r="C3620">
        <v>82991</v>
      </c>
      <c r="D3620" t="s">
        <v>4979</v>
      </c>
      <c r="E3620" t="s">
        <v>39</v>
      </c>
      <c r="F3620" t="s">
        <v>4537</v>
      </c>
      <c r="G3620" t="s">
        <v>253</v>
      </c>
      <c r="H3620" t="s">
        <v>72</v>
      </c>
      <c r="I3620" t="s">
        <v>22</v>
      </c>
      <c r="J3620" t="s">
        <v>50</v>
      </c>
      <c r="K3620">
        <v>2565944</v>
      </c>
      <c r="L3620" t="s">
        <v>8889</v>
      </c>
      <c r="M3620" t="s">
        <v>8890</v>
      </c>
      <c r="N3620" t="str">
        <f t="array" ref="N3620">IF(COUNT(FIND({"数据分析","数据运营","分析师"},M3620)),"1","0")</f>
        <v>0</v>
      </c>
      <c r="O3620" t="s">
        <v>44</v>
      </c>
      <c r="P3620" t="s">
        <v>218</v>
      </c>
      <c r="Q3620" t="str">
        <f t="shared" si="112"/>
        <v>4</v>
      </c>
      <c r="R3620" t="str">
        <f t="shared" si="113"/>
        <v>6</v>
      </c>
      <c r="S3620" s="1" t="s">
        <v>1456</v>
      </c>
      <c r="T3620" t="s">
        <v>12510</v>
      </c>
      <c r="U3620" t="s">
        <v>12454</v>
      </c>
      <c r="V3620" t="s">
        <v>12457</v>
      </c>
      <c r="W3620" t="s">
        <v>12922</v>
      </c>
      <c r="X3620" t="s">
        <v>12944</v>
      </c>
      <c r="Y3620" t="s">
        <v>12919</v>
      </c>
      <c r="Z3620" t="s">
        <v>12917</v>
      </c>
    </row>
    <row r="3621" spans="1:27" x14ac:dyDescent="0.25">
      <c r="A3621" t="s">
        <v>4305</v>
      </c>
      <c r="B3621" t="s">
        <v>5121</v>
      </c>
      <c r="C3621">
        <v>123763</v>
      </c>
      <c r="D3621" t="s">
        <v>5122</v>
      </c>
      <c r="E3621" t="s">
        <v>30</v>
      </c>
      <c r="G3621" t="s">
        <v>20</v>
      </c>
      <c r="H3621" t="s">
        <v>72</v>
      </c>
      <c r="I3621" t="s">
        <v>32</v>
      </c>
      <c r="J3621" t="s">
        <v>213</v>
      </c>
      <c r="K3621">
        <v>2514122</v>
      </c>
      <c r="L3621" t="s">
        <v>8891</v>
      </c>
      <c r="M3621" t="s">
        <v>572</v>
      </c>
      <c r="N3621" t="str">
        <f t="array" ref="N3621">IF(COUNT(FIND({"数据分析","数据运营","分析师"},M3621)),"1","0")</f>
        <v>0</v>
      </c>
      <c r="O3621" t="s">
        <v>231</v>
      </c>
      <c r="P3621" t="s">
        <v>218</v>
      </c>
      <c r="Q3621" t="str">
        <f t="shared" si="112"/>
        <v>15</v>
      </c>
      <c r="R3621" t="str">
        <f t="shared" si="113"/>
        <v>25</v>
      </c>
      <c r="S3621" s="1" t="s">
        <v>8116</v>
      </c>
      <c r="T3621" t="s">
        <v>12477</v>
      </c>
      <c r="U3621" t="s">
        <v>12489</v>
      </c>
      <c r="V3621" t="s">
        <v>12462</v>
      </c>
      <c r="W3621" t="s">
        <v>12941</v>
      </c>
      <c r="X3621" t="s">
        <v>12917</v>
      </c>
    </row>
    <row r="3622" spans="1:27" x14ac:dyDescent="0.25">
      <c r="A3622" t="s">
        <v>4305</v>
      </c>
      <c r="B3622" t="s">
        <v>7522</v>
      </c>
      <c r="C3622">
        <v>1880</v>
      </c>
      <c r="D3622" t="s">
        <v>7523</v>
      </c>
      <c r="E3622" t="s">
        <v>39</v>
      </c>
      <c r="F3622" t="s">
        <v>4338</v>
      </c>
      <c r="G3622" t="s">
        <v>20</v>
      </c>
      <c r="H3622" t="s">
        <v>72</v>
      </c>
      <c r="I3622" t="s">
        <v>32</v>
      </c>
      <c r="J3622" t="s">
        <v>23</v>
      </c>
      <c r="K3622">
        <v>2398300</v>
      </c>
      <c r="L3622" t="s">
        <v>8892</v>
      </c>
      <c r="M3622" t="s">
        <v>750</v>
      </c>
      <c r="N3622" t="str">
        <f t="array" ref="N3622">IF(COUNT(FIND({"数据分析","数据运营","分析师"},M3622)),"1","0")</f>
        <v>0</v>
      </c>
      <c r="O3622" t="s">
        <v>1883</v>
      </c>
      <c r="P3622" t="s">
        <v>218</v>
      </c>
      <c r="Q3622" t="str">
        <f t="shared" si="112"/>
        <v>30</v>
      </c>
      <c r="R3622" t="str">
        <f t="shared" si="113"/>
        <v>60</v>
      </c>
      <c r="S3622" s="1" t="s">
        <v>8116</v>
      </c>
      <c r="T3622" t="s">
        <v>12470</v>
      </c>
      <c r="U3622" t="s">
        <v>12460</v>
      </c>
      <c r="V3622" t="s">
        <v>12479</v>
      </c>
      <c r="W3622" t="s">
        <v>12929</v>
      </c>
      <c r="X3622" t="s">
        <v>12919</v>
      </c>
      <c r="Y3622" t="s">
        <v>12917</v>
      </c>
    </row>
    <row r="3623" spans="1:27" x14ac:dyDescent="0.25">
      <c r="A3623" t="s">
        <v>4305</v>
      </c>
      <c r="B3623" t="s">
        <v>5467</v>
      </c>
      <c r="C3623">
        <v>24406</v>
      </c>
      <c r="D3623" t="s">
        <v>5468</v>
      </c>
      <c r="E3623" t="s">
        <v>30</v>
      </c>
      <c r="G3623" t="s">
        <v>20</v>
      </c>
      <c r="H3623" t="s">
        <v>72</v>
      </c>
      <c r="I3623" t="s">
        <v>22</v>
      </c>
      <c r="J3623" t="s">
        <v>274</v>
      </c>
      <c r="K3623">
        <v>2259041</v>
      </c>
      <c r="L3623" t="s">
        <v>8893</v>
      </c>
      <c r="M3623" t="s">
        <v>7611</v>
      </c>
      <c r="N3623" t="str">
        <f t="array" ref="N3623">IF(COUNT(FIND({"数据分析","数据运营","分析师"},M3623)),"1","0")</f>
        <v>0</v>
      </c>
      <c r="O3623" t="s">
        <v>4572</v>
      </c>
      <c r="P3623" t="s">
        <v>218</v>
      </c>
      <c r="Q3623" t="str">
        <f t="shared" si="112"/>
        <v>11</v>
      </c>
      <c r="R3623" t="str">
        <f t="shared" si="113"/>
        <v>20</v>
      </c>
      <c r="S3623" s="1" t="s">
        <v>12319</v>
      </c>
      <c r="T3623" t="s">
        <v>12465</v>
      </c>
      <c r="U3623" t="s">
        <v>12467</v>
      </c>
      <c r="V3623" t="s">
        <v>12489</v>
      </c>
      <c r="W3623" t="s">
        <v>76</v>
      </c>
    </row>
    <row r="3624" spans="1:27" x14ac:dyDescent="0.25">
      <c r="A3624" t="s">
        <v>4305</v>
      </c>
      <c r="B3624" t="s">
        <v>4363</v>
      </c>
      <c r="C3624">
        <v>8103</v>
      </c>
      <c r="D3624" t="s">
        <v>4364</v>
      </c>
      <c r="E3624" t="s">
        <v>18</v>
      </c>
      <c r="F3624" t="s">
        <v>4365</v>
      </c>
      <c r="G3624" t="s">
        <v>49</v>
      </c>
      <c r="H3624" t="s">
        <v>768</v>
      </c>
      <c r="I3624" t="s">
        <v>32</v>
      </c>
      <c r="J3624" t="s">
        <v>258</v>
      </c>
      <c r="K3624">
        <v>2254808</v>
      </c>
      <c r="L3624" t="s">
        <v>8409</v>
      </c>
      <c r="M3624" t="s">
        <v>8894</v>
      </c>
      <c r="N3624" t="str">
        <f t="array" ref="N3624">IF(COUNT(FIND({"数据分析","数据运营","分析师"},M3624)),"1","0")</f>
        <v>1</v>
      </c>
      <c r="O3624" t="s">
        <v>492</v>
      </c>
      <c r="P3624" t="s">
        <v>218</v>
      </c>
      <c r="Q3624" t="str">
        <f t="shared" si="112"/>
        <v>20</v>
      </c>
      <c r="R3624" t="str">
        <f t="shared" si="113"/>
        <v>30</v>
      </c>
      <c r="S3624" s="1" t="s">
        <v>12319</v>
      </c>
      <c r="T3624" t="s">
        <v>12453</v>
      </c>
      <c r="U3624" t="s">
        <v>12454</v>
      </c>
      <c r="V3624" t="s">
        <v>12455</v>
      </c>
      <c r="W3624" s="1" t="s">
        <v>138</v>
      </c>
    </row>
    <row r="3625" spans="1:27" x14ac:dyDescent="0.25">
      <c r="A3625" t="s">
        <v>4305</v>
      </c>
      <c r="B3625" t="s">
        <v>6886</v>
      </c>
      <c r="C3625">
        <v>53225</v>
      </c>
      <c r="D3625" t="s">
        <v>6887</v>
      </c>
      <c r="E3625" t="s">
        <v>18</v>
      </c>
      <c r="F3625" t="s">
        <v>6888</v>
      </c>
      <c r="G3625" t="s">
        <v>49</v>
      </c>
      <c r="H3625" t="s">
        <v>42</v>
      </c>
      <c r="I3625" t="s">
        <v>22</v>
      </c>
      <c r="J3625" t="s">
        <v>23</v>
      </c>
      <c r="K3625">
        <v>1943298</v>
      </c>
      <c r="L3625" t="s">
        <v>8895</v>
      </c>
      <c r="M3625" t="s">
        <v>8896</v>
      </c>
      <c r="N3625" t="str">
        <f t="array" ref="N3625">IF(COUNT(FIND({"数据分析","数据运营","分析师"},M3625)),"1","0")</f>
        <v>0</v>
      </c>
      <c r="O3625" t="s">
        <v>391</v>
      </c>
      <c r="P3625" t="s">
        <v>218</v>
      </c>
      <c r="Q3625" t="str">
        <f t="shared" si="112"/>
        <v>15</v>
      </c>
      <c r="R3625" t="str">
        <f t="shared" si="113"/>
        <v>20</v>
      </c>
      <c r="S3625" s="1" t="s">
        <v>12320</v>
      </c>
      <c r="T3625" t="s">
        <v>12462</v>
      </c>
      <c r="U3625" t="s">
        <v>12465</v>
      </c>
      <c r="V3625" t="s">
        <v>12455</v>
      </c>
      <c r="W3625" t="s">
        <v>12918</v>
      </c>
      <c r="X3625" t="s">
        <v>12919</v>
      </c>
      <c r="Y3625" t="s">
        <v>12917</v>
      </c>
    </row>
    <row r="3626" spans="1:27" x14ac:dyDescent="0.25">
      <c r="A3626" t="s">
        <v>4305</v>
      </c>
      <c r="B3626" t="s">
        <v>8897</v>
      </c>
      <c r="C3626">
        <v>121899</v>
      </c>
      <c r="D3626" t="s">
        <v>8898</v>
      </c>
      <c r="E3626" t="s">
        <v>47</v>
      </c>
      <c r="F3626" t="s">
        <v>8899</v>
      </c>
      <c r="G3626" t="s">
        <v>33</v>
      </c>
      <c r="H3626" t="s">
        <v>368</v>
      </c>
      <c r="I3626" t="s">
        <v>218</v>
      </c>
      <c r="J3626" t="s">
        <v>466</v>
      </c>
      <c r="K3626">
        <v>1652971</v>
      </c>
      <c r="L3626" t="s">
        <v>8900</v>
      </c>
      <c r="M3626" t="s">
        <v>8901</v>
      </c>
      <c r="N3626" t="str">
        <f t="array" ref="N3626">IF(COUNT(FIND({"数据分析","数据运营","分析师"},M3626)),"1","0")</f>
        <v>1</v>
      </c>
      <c r="O3626" t="s">
        <v>298</v>
      </c>
      <c r="P3626" t="s">
        <v>218</v>
      </c>
      <c r="Q3626" t="str">
        <f t="shared" si="112"/>
        <v>15</v>
      </c>
      <c r="R3626" t="str">
        <f t="shared" si="113"/>
        <v>30</v>
      </c>
      <c r="W3626" s="1" t="s">
        <v>138</v>
      </c>
      <c r="X3626" t="s">
        <v>13276</v>
      </c>
    </row>
    <row r="3627" spans="1:27" x14ac:dyDescent="0.25">
      <c r="A3627" t="s">
        <v>4305</v>
      </c>
      <c r="B3627" t="s">
        <v>7183</v>
      </c>
      <c r="C3627">
        <v>122639</v>
      </c>
      <c r="D3627" t="s">
        <v>7184</v>
      </c>
      <c r="E3627" t="s">
        <v>47</v>
      </c>
      <c r="G3627" t="s">
        <v>20</v>
      </c>
      <c r="H3627" t="s">
        <v>72</v>
      </c>
      <c r="I3627" t="s">
        <v>32</v>
      </c>
      <c r="J3627" t="s">
        <v>5243</v>
      </c>
      <c r="K3627">
        <v>2394415</v>
      </c>
      <c r="L3627" t="s">
        <v>8902</v>
      </c>
      <c r="M3627" t="s">
        <v>8903</v>
      </c>
      <c r="N3627" t="str">
        <f t="array" ref="N3627">IF(COUNT(FIND({"数据分析","数据运营","分析师"},M3627)),"1","0")</f>
        <v>1</v>
      </c>
      <c r="O3627" t="s">
        <v>264</v>
      </c>
      <c r="P3627" t="s">
        <v>218</v>
      </c>
      <c r="Q3627" t="str">
        <f t="shared" si="112"/>
        <v>6</v>
      </c>
      <c r="R3627" t="str">
        <f t="shared" si="113"/>
        <v>12</v>
      </c>
      <c r="S3627" s="1" t="s">
        <v>1456</v>
      </c>
      <c r="T3627" t="s">
        <v>12462</v>
      </c>
      <c r="U3627" t="s">
        <v>12487</v>
      </c>
      <c r="V3627" t="s">
        <v>12460</v>
      </c>
      <c r="W3627" s="1" t="s">
        <v>138</v>
      </c>
      <c r="X3627" t="s">
        <v>13322</v>
      </c>
      <c r="Y3627" t="s">
        <v>13343</v>
      </c>
      <c r="Z3627" t="s">
        <v>13300</v>
      </c>
      <c r="AA3627" t="s">
        <v>13407</v>
      </c>
    </row>
    <row r="3628" spans="1:27" x14ac:dyDescent="0.25">
      <c r="A3628" t="s">
        <v>4305</v>
      </c>
      <c r="B3628" t="s">
        <v>8904</v>
      </c>
      <c r="C3628">
        <v>40056</v>
      </c>
      <c r="D3628" t="s">
        <v>8905</v>
      </c>
      <c r="E3628" t="s">
        <v>135</v>
      </c>
      <c r="F3628" t="s">
        <v>8906</v>
      </c>
      <c r="G3628" t="s">
        <v>130</v>
      </c>
      <c r="H3628" t="s">
        <v>130</v>
      </c>
      <c r="I3628" t="s">
        <v>218</v>
      </c>
      <c r="J3628" t="s">
        <v>92</v>
      </c>
      <c r="K3628">
        <v>2561476</v>
      </c>
      <c r="L3628" t="s">
        <v>8907</v>
      </c>
      <c r="M3628" t="s">
        <v>5576</v>
      </c>
      <c r="N3628" t="str">
        <f t="array" ref="N3628">IF(COUNT(FIND({"数据分析","数据运营","分析师"},M3628)),"1","0")</f>
        <v>0</v>
      </c>
      <c r="O3628" t="s">
        <v>62</v>
      </c>
      <c r="P3628" t="s">
        <v>218</v>
      </c>
      <c r="Q3628" t="str">
        <f t="shared" si="112"/>
        <v>2</v>
      </c>
      <c r="R3628" t="str">
        <f t="shared" si="113"/>
        <v>3</v>
      </c>
      <c r="S3628" s="1" t="s">
        <v>12319</v>
      </c>
      <c r="T3628" t="s">
        <v>12453</v>
      </c>
      <c r="U3628" t="s">
        <v>12474</v>
      </c>
      <c r="V3628" t="s">
        <v>12456</v>
      </c>
      <c r="W3628" t="s">
        <v>76</v>
      </c>
    </row>
    <row r="3629" spans="1:27" x14ac:dyDescent="0.25">
      <c r="A3629" t="s">
        <v>4305</v>
      </c>
      <c r="B3629" t="s">
        <v>3229</v>
      </c>
      <c r="C3629">
        <v>72257</v>
      </c>
      <c r="D3629" t="s">
        <v>3230</v>
      </c>
      <c r="E3629" t="s">
        <v>47</v>
      </c>
      <c r="F3629" t="s">
        <v>4313</v>
      </c>
      <c r="G3629" t="s">
        <v>33</v>
      </c>
      <c r="H3629" t="s">
        <v>66</v>
      </c>
      <c r="I3629" t="s">
        <v>32</v>
      </c>
      <c r="J3629" t="s">
        <v>33</v>
      </c>
      <c r="K3629">
        <v>1271543</v>
      </c>
      <c r="L3629" t="s">
        <v>8908</v>
      </c>
      <c r="M3629" t="s">
        <v>8909</v>
      </c>
      <c r="N3629" t="str">
        <f t="array" ref="N3629">IF(COUNT(FIND({"数据分析","数据运营","分析师"},M3629)),"1","0")</f>
        <v>1</v>
      </c>
      <c r="O3629" t="s">
        <v>144</v>
      </c>
      <c r="P3629" t="s">
        <v>218</v>
      </c>
      <c r="Q3629" t="str">
        <f t="shared" si="112"/>
        <v>3</v>
      </c>
      <c r="R3629" t="str">
        <f t="shared" si="113"/>
        <v>4</v>
      </c>
      <c r="S3629" s="1" t="s">
        <v>12320</v>
      </c>
      <c r="T3629" t="s">
        <v>12462</v>
      </c>
      <c r="U3629" t="s">
        <v>12455</v>
      </c>
      <c r="V3629" t="s">
        <v>12475</v>
      </c>
      <c r="W3629" s="1" t="s">
        <v>138</v>
      </c>
    </row>
    <row r="3630" spans="1:27" x14ac:dyDescent="0.25">
      <c r="A3630" t="s">
        <v>4305</v>
      </c>
      <c r="B3630" t="s">
        <v>4660</v>
      </c>
      <c r="C3630">
        <v>1970</v>
      </c>
      <c r="D3630" t="s">
        <v>4661</v>
      </c>
      <c r="E3630" t="s">
        <v>18</v>
      </c>
      <c r="F3630" t="s">
        <v>4662</v>
      </c>
      <c r="G3630" t="s">
        <v>20</v>
      </c>
      <c r="H3630" t="s">
        <v>21</v>
      </c>
      <c r="I3630" t="s">
        <v>32</v>
      </c>
      <c r="J3630" t="s">
        <v>23</v>
      </c>
      <c r="K3630">
        <v>2041189</v>
      </c>
      <c r="L3630" t="s">
        <v>8910</v>
      </c>
      <c r="M3630" t="s">
        <v>721</v>
      </c>
      <c r="N3630" t="str">
        <f t="array" ref="N3630">IF(COUNT(FIND({"数据分析","数据运营","分析师"},M3630)),"1","0")</f>
        <v>0</v>
      </c>
      <c r="O3630" t="s">
        <v>95</v>
      </c>
      <c r="P3630" t="s">
        <v>218</v>
      </c>
      <c r="Q3630" t="str">
        <f t="shared" si="112"/>
        <v>2</v>
      </c>
      <c r="R3630" t="str">
        <f t="shared" si="113"/>
        <v>4</v>
      </c>
      <c r="S3630" s="1" t="s">
        <v>12319</v>
      </c>
      <c r="T3630" t="s">
        <v>12453</v>
      </c>
      <c r="U3630" t="s">
        <v>12454</v>
      </c>
      <c r="V3630" t="s">
        <v>12830</v>
      </c>
      <c r="W3630" t="s">
        <v>12931</v>
      </c>
      <c r="X3630" t="s">
        <v>12916</v>
      </c>
      <c r="Y3630" t="s">
        <v>12956</v>
      </c>
      <c r="Z3630" t="s">
        <v>12917</v>
      </c>
    </row>
    <row r="3631" spans="1:27" x14ac:dyDescent="0.25">
      <c r="A3631" t="s">
        <v>4305</v>
      </c>
      <c r="B3631" t="s">
        <v>8060</v>
      </c>
      <c r="C3631">
        <v>139048</v>
      </c>
      <c r="D3631" t="s">
        <v>8061</v>
      </c>
      <c r="E3631" t="s">
        <v>39</v>
      </c>
      <c r="F3631" t="s">
        <v>8062</v>
      </c>
      <c r="G3631" t="s">
        <v>41</v>
      </c>
      <c r="H3631" t="s">
        <v>42</v>
      </c>
      <c r="I3631" t="s">
        <v>32</v>
      </c>
      <c r="J3631" t="s">
        <v>59</v>
      </c>
      <c r="K3631">
        <v>2281135</v>
      </c>
      <c r="L3631" t="s">
        <v>8063</v>
      </c>
      <c r="M3631" t="s">
        <v>8911</v>
      </c>
      <c r="N3631" t="str">
        <f t="array" ref="N3631">IF(COUNT(FIND({"数据分析","数据运营","分析师"},M3631)),"1","0")</f>
        <v>1</v>
      </c>
      <c r="O3631" t="s">
        <v>88</v>
      </c>
      <c r="P3631" t="s">
        <v>218</v>
      </c>
      <c r="Q3631" t="str">
        <f t="shared" si="112"/>
        <v>4</v>
      </c>
      <c r="R3631" t="str">
        <f t="shared" si="113"/>
        <v>8</v>
      </c>
      <c r="S3631" s="1" t="s">
        <v>12338</v>
      </c>
      <c r="T3631" t="s">
        <v>12467</v>
      </c>
      <c r="U3631" t="s">
        <v>12470</v>
      </c>
      <c r="V3631" t="s">
        <v>12806</v>
      </c>
      <c r="W3631" s="1" t="s">
        <v>42</v>
      </c>
      <c r="X3631" t="s">
        <v>13274</v>
      </c>
    </row>
    <row r="3632" spans="1:27" x14ac:dyDescent="0.25">
      <c r="A3632" t="s">
        <v>4305</v>
      </c>
      <c r="B3632" t="s">
        <v>5121</v>
      </c>
      <c r="C3632">
        <v>123763</v>
      </c>
      <c r="D3632" t="s">
        <v>5122</v>
      </c>
      <c r="E3632" t="s">
        <v>30</v>
      </c>
      <c r="F3632" t="s">
        <v>4326</v>
      </c>
      <c r="G3632" t="s">
        <v>20</v>
      </c>
      <c r="H3632" t="s">
        <v>72</v>
      </c>
      <c r="I3632" t="s">
        <v>32</v>
      </c>
      <c r="J3632" t="s">
        <v>213</v>
      </c>
      <c r="K3632">
        <v>2514032</v>
      </c>
      <c r="L3632" t="s">
        <v>5123</v>
      </c>
      <c r="M3632" t="s">
        <v>572</v>
      </c>
      <c r="N3632" t="str">
        <f t="array" ref="N3632">IF(COUNT(FIND({"数据分析","数据运营","分析师"},M3632)),"1","0")</f>
        <v>0</v>
      </c>
      <c r="O3632" t="s">
        <v>231</v>
      </c>
      <c r="P3632" t="s">
        <v>218</v>
      </c>
      <c r="Q3632" t="str">
        <f t="shared" si="112"/>
        <v>15</v>
      </c>
      <c r="R3632" t="str">
        <f t="shared" si="113"/>
        <v>25</v>
      </c>
      <c r="S3632" s="1" t="s">
        <v>8116</v>
      </c>
      <c r="T3632" t="s">
        <v>12477</v>
      </c>
      <c r="U3632" t="s">
        <v>12489</v>
      </c>
      <c r="V3632" t="s">
        <v>12462</v>
      </c>
      <c r="W3632" t="s">
        <v>12941</v>
      </c>
      <c r="X3632" t="s">
        <v>12917</v>
      </c>
    </row>
    <row r="3633" spans="1:25" x14ac:dyDescent="0.25">
      <c r="A3633" t="s">
        <v>4305</v>
      </c>
      <c r="B3633" t="s">
        <v>6218</v>
      </c>
      <c r="C3633">
        <v>151898</v>
      </c>
      <c r="D3633" t="s">
        <v>6219</v>
      </c>
      <c r="E3633" t="s">
        <v>47</v>
      </c>
      <c r="G3633" t="s">
        <v>253</v>
      </c>
      <c r="H3633" t="s">
        <v>21</v>
      </c>
      <c r="I3633" t="s">
        <v>178</v>
      </c>
      <c r="J3633" t="s">
        <v>6220</v>
      </c>
      <c r="K3633">
        <v>2469338</v>
      </c>
      <c r="L3633" t="s">
        <v>8912</v>
      </c>
      <c r="M3633" t="s">
        <v>8913</v>
      </c>
      <c r="N3633" t="str">
        <f t="array" ref="N3633">IF(COUNT(FIND({"数据分析","数据运营","分析师"},M3633)),"1","0")</f>
        <v>1</v>
      </c>
      <c r="O3633" t="s">
        <v>189</v>
      </c>
      <c r="P3633" t="s">
        <v>218</v>
      </c>
      <c r="Q3633" t="str">
        <f t="shared" si="112"/>
        <v>10</v>
      </c>
      <c r="R3633" t="str">
        <f t="shared" si="113"/>
        <v>20</v>
      </c>
      <c r="W3633" s="1" t="s">
        <v>138</v>
      </c>
    </row>
    <row r="3634" spans="1:25" x14ac:dyDescent="0.25">
      <c r="A3634" t="s">
        <v>4305</v>
      </c>
      <c r="B3634" t="s">
        <v>875</v>
      </c>
      <c r="C3634">
        <v>50702</v>
      </c>
      <c r="D3634" t="s">
        <v>876</v>
      </c>
      <c r="E3634" t="s">
        <v>18</v>
      </c>
      <c r="G3634" t="s">
        <v>20</v>
      </c>
      <c r="H3634" t="s">
        <v>72</v>
      </c>
      <c r="I3634" t="s">
        <v>218</v>
      </c>
      <c r="J3634" t="s">
        <v>213</v>
      </c>
      <c r="K3634">
        <v>2524936</v>
      </c>
      <c r="L3634" t="s">
        <v>8914</v>
      </c>
      <c r="M3634" t="s">
        <v>2311</v>
      </c>
      <c r="N3634" t="str">
        <f t="array" ref="N3634">IF(COUNT(FIND({"数据分析","数据运营","分析师"},M3634)),"1","0")</f>
        <v>0</v>
      </c>
      <c r="O3634" t="s">
        <v>815</v>
      </c>
      <c r="P3634" t="s">
        <v>218</v>
      </c>
      <c r="Q3634" t="str">
        <f t="shared" si="112"/>
        <v>20</v>
      </c>
      <c r="R3634" t="str">
        <f t="shared" si="113"/>
        <v>40</v>
      </c>
      <c r="S3634" s="1" t="s">
        <v>12319</v>
      </c>
      <c r="T3634" t="s">
        <v>12455</v>
      </c>
      <c r="U3634" t="s">
        <v>12467</v>
      </c>
      <c r="V3634" t="s">
        <v>12487</v>
      </c>
      <c r="W3634" t="s">
        <v>76</v>
      </c>
    </row>
    <row r="3635" spans="1:25" x14ac:dyDescent="0.25">
      <c r="A3635" t="s">
        <v>4305</v>
      </c>
      <c r="B3635" t="s">
        <v>5429</v>
      </c>
      <c r="C3635">
        <v>51706</v>
      </c>
      <c r="D3635" t="s">
        <v>5430</v>
      </c>
      <c r="E3635" t="s">
        <v>30</v>
      </c>
      <c r="F3635" t="s">
        <v>4313</v>
      </c>
      <c r="G3635" t="s">
        <v>33</v>
      </c>
      <c r="H3635" t="s">
        <v>368</v>
      </c>
      <c r="I3635" t="s">
        <v>32</v>
      </c>
      <c r="J3635" t="s">
        <v>1011</v>
      </c>
      <c r="K3635">
        <v>1910554</v>
      </c>
      <c r="L3635" t="s">
        <v>8915</v>
      </c>
      <c r="M3635" t="s">
        <v>138</v>
      </c>
      <c r="N3635" t="str">
        <f t="array" ref="N3635">IF(COUNT(FIND({"数据分析","数据运营","分析师"},M3635)),"1","0")</f>
        <v>1</v>
      </c>
      <c r="O3635" t="s">
        <v>571</v>
      </c>
      <c r="P3635" t="s">
        <v>218</v>
      </c>
      <c r="Q3635" t="str">
        <f t="shared" si="112"/>
        <v>6</v>
      </c>
      <c r="R3635" t="str">
        <f t="shared" si="113"/>
        <v>9</v>
      </c>
      <c r="S3635" s="1" t="s">
        <v>12319</v>
      </c>
      <c r="T3635" t="s">
        <v>12454</v>
      </c>
      <c r="U3635" t="s">
        <v>12467</v>
      </c>
      <c r="V3635" t="s">
        <v>12470</v>
      </c>
      <c r="W3635" s="1" t="s">
        <v>138</v>
      </c>
    </row>
    <row r="3636" spans="1:25" x14ac:dyDescent="0.25">
      <c r="A3636" t="s">
        <v>4305</v>
      </c>
      <c r="B3636" t="s">
        <v>5087</v>
      </c>
      <c r="C3636">
        <v>79922</v>
      </c>
      <c r="D3636" t="s">
        <v>5088</v>
      </c>
      <c r="E3636" t="s">
        <v>47</v>
      </c>
      <c r="F3636" t="s">
        <v>4326</v>
      </c>
      <c r="G3636" t="s">
        <v>49</v>
      </c>
      <c r="H3636" t="s">
        <v>768</v>
      </c>
      <c r="I3636" t="s">
        <v>218</v>
      </c>
      <c r="J3636" t="s">
        <v>117</v>
      </c>
      <c r="K3636">
        <v>2526627</v>
      </c>
      <c r="L3636" t="s">
        <v>8916</v>
      </c>
      <c r="M3636" t="s">
        <v>8917</v>
      </c>
      <c r="N3636" t="str">
        <f t="array" ref="N3636">IF(COUNT(FIND({"数据分析","数据运营","分析师"},M3636)),"1","0")</f>
        <v>1</v>
      </c>
      <c r="O3636" t="s">
        <v>36</v>
      </c>
      <c r="P3636" t="s">
        <v>218</v>
      </c>
      <c r="Q3636" t="str">
        <f t="shared" si="112"/>
        <v>10</v>
      </c>
      <c r="R3636" t="str">
        <f t="shared" si="113"/>
        <v>15</v>
      </c>
      <c r="S3636" s="1" t="s">
        <v>12320</v>
      </c>
      <c r="T3636" t="s">
        <v>12475</v>
      </c>
      <c r="U3636" t="s">
        <v>12477</v>
      </c>
      <c r="V3636" t="s">
        <v>12487</v>
      </c>
      <c r="W3636" s="1" t="s">
        <v>138</v>
      </c>
      <c r="X3636" t="s">
        <v>13294</v>
      </c>
      <c r="Y3636" t="s">
        <v>13273</v>
      </c>
    </row>
    <row r="3637" spans="1:25" x14ac:dyDescent="0.25">
      <c r="A3637" t="s">
        <v>4305</v>
      </c>
      <c r="B3637" t="s">
        <v>6633</v>
      </c>
      <c r="C3637">
        <v>4148</v>
      </c>
      <c r="D3637" t="s">
        <v>6634</v>
      </c>
      <c r="E3637" t="s">
        <v>18</v>
      </c>
      <c r="F3637" t="s">
        <v>5101</v>
      </c>
      <c r="G3637" t="s">
        <v>176</v>
      </c>
      <c r="H3637" t="s">
        <v>311</v>
      </c>
      <c r="I3637" t="s">
        <v>32</v>
      </c>
      <c r="J3637" t="s">
        <v>345</v>
      </c>
      <c r="K3637">
        <v>1457509</v>
      </c>
      <c r="L3637" t="s">
        <v>8918</v>
      </c>
      <c r="M3637" t="s">
        <v>953</v>
      </c>
      <c r="N3637" t="str">
        <f t="array" ref="N3637">IF(COUNT(FIND({"数据分析","数据运营","分析师"},M3637)),"1","0")</f>
        <v>1</v>
      </c>
      <c r="O3637" t="s">
        <v>77</v>
      </c>
      <c r="P3637" t="s">
        <v>218</v>
      </c>
      <c r="Q3637" t="str">
        <f t="shared" si="112"/>
        <v>7</v>
      </c>
      <c r="R3637" t="str">
        <f t="shared" si="113"/>
        <v>14</v>
      </c>
      <c r="S3637" s="1" t="s">
        <v>12406</v>
      </c>
      <c r="T3637" t="s">
        <v>12561</v>
      </c>
      <c r="U3637" t="s">
        <v>12705</v>
      </c>
      <c r="V3637" t="s">
        <v>12464</v>
      </c>
      <c r="W3637" s="1" t="s">
        <v>138</v>
      </c>
      <c r="X3637" t="s">
        <v>13284</v>
      </c>
    </row>
    <row r="3638" spans="1:25" x14ac:dyDescent="0.25">
      <c r="A3638" t="s">
        <v>4305</v>
      </c>
      <c r="B3638" t="s">
        <v>3229</v>
      </c>
      <c r="C3638">
        <v>72257</v>
      </c>
      <c r="D3638" t="s">
        <v>3230</v>
      </c>
      <c r="E3638" t="s">
        <v>47</v>
      </c>
      <c r="G3638" t="s">
        <v>33</v>
      </c>
      <c r="H3638" t="s">
        <v>66</v>
      </c>
      <c r="I3638" t="s">
        <v>32</v>
      </c>
      <c r="J3638" t="s">
        <v>33</v>
      </c>
      <c r="K3638">
        <v>1886743</v>
      </c>
      <c r="L3638" t="s">
        <v>8919</v>
      </c>
      <c r="M3638" t="s">
        <v>8909</v>
      </c>
      <c r="N3638" t="str">
        <f t="array" ref="N3638">IF(COUNT(FIND({"数据分析","数据运营","分析师"},M3638)),"1","0")</f>
        <v>1</v>
      </c>
      <c r="O3638" t="s">
        <v>144</v>
      </c>
      <c r="P3638" t="s">
        <v>218</v>
      </c>
      <c r="Q3638" t="str">
        <f t="shared" si="112"/>
        <v>3</v>
      </c>
      <c r="R3638" t="str">
        <f t="shared" si="113"/>
        <v>4</v>
      </c>
      <c r="S3638" s="1" t="s">
        <v>12320</v>
      </c>
      <c r="T3638" t="s">
        <v>12462</v>
      </c>
      <c r="U3638" t="s">
        <v>12455</v>
      </c>
      <c r="V3638" t="s">
        <v>12475</v>
      </c>
      <c r="W3638" s="1" t="s">
        <v>13224</v>
      </c>
      <c r="X3638" t="s">
        <v>13272</v>
      </c>
    </row>
    <row r="3639" spans="1:25" x14ac:dyDescent="0.25">
      <c r="A3639" t="s">
        <v>4305</v>
      </c>
      <c r="B3639" t="s">
        <v>5185</v>
      </c>
      <c r="C3639">
        <v>49451</v>
      </c>
      <c r="D3639" t="s">
        <v>5186</v>
      </c>
      <c r="E3639" t="s">
        <v>56</v>
      </c>
      <c r="G3639" t="s">
        <v>20</v>
      </c>
      <c r="H3639" t="s">
        <v>407</v>
      </c>
      <c r="I3639" t="s">
        <v>22</v>
      </c>
      <c r="J3639" t="s">
        <v>201</v>
      </c>
      <c r="K3639">
        <v>2360535</v>
      </c>
      <c r="L3639" t="s">
        <v>8920</v>
      </c>
      <c r="M3639" t="s">
        <v>8921</v>
      </c>
      <c r="N3639" t="str">
        <f t="array" ref="N3639">IF(COUNT(FIND({"数据分析","数据运营","分析师"},M3639)),"1","0")</f>
        <v>1</v>
      </c>
      <c r="O3639" t="s">
        <v>144</v>
      </c>
      <c r="P3639" t="s">
        <v>218</v>
      </c>
      <c r="Q3639" t="str">
        <f t="shared" si="112"/>
        <v>3</v>
      </c>
      <c r="R3639" t="str">
        <f t="shared" si="113"/>
        <v>4</v>
      </c>
      <c r="S3639" s="1" t="s">
        <v>12319</v>
      </c>
      <c r="T3639" t="s">
        <v>12474</v>
      </c>
      <c r="U3639" t="s">
        <v>12467</v>
      </c>
      <c r="V3639" t="s">
        <v>12477</v>
      </c>
      <c r="W3639" s="1" t="s">
        <v>138</v>
      </c>
      <c r="X3639" t="s">
        <v>13351</v>
      </c>
    </row>
    <row r="3640" spans="1:25" x14ac:dyDescent="0.25">
      <c r="A3640" t="s">
        <v>4305</v>
      </c>
      <c r="B3640" t="s">
        <v>5067</v>
      </c>
      <c r="C3640">
        <v>36162</v>
      </c>
      <c r="D3640" t="s">
        <v>5068</v>
      </c>
      <c r="E3640" t="s">
        <v>47</v>
      </c>
      <c r="F3640" t="s">
        <v>4399</v>
      </c>
      <c r="G3640" t="s">
        <v>272</v>
      </c>
      <c r="H3640" t="s">
        <v>788</v>
      </c>
      <c r="I3640" t="s">
        <v>32</v>
      </c>
      <c r="J3640" t="s">
        <v>312</v>
      </c>
      <c r="K3640">
        <v>2323488</v>
      </c>
      <c r="L3640" t="s">
        <v>8922</v>
      </c>
      <c r="M3640" t="s">
        <v>8923</v>
      </c>
      <c r="N3640" t="str">
        <f t="array" ref="N3640">IF(COUNT(FIND({"数据分析","数据运营","分析师"},M3640)),"1","0")</f>
        <v>0</v>
      </c>
      <c r="O3640" t="s">
        <v>95</v>
      </c>
      <c r="P3640" t="s">
        <v>218</v>
      </c>
      <c r="Q3640" t="str">
        <f t="shared" si="112"/>
        <v>2</v>
      </c>
      <c r="R3640" t="str">
        <f t="shared" si="113"/>
        <v>4</v>
      </c>
      <c r="S3640" s="1" t="s">
        <v>12319</v>
      </c>
      <c r="T3640" t="s">
        <v>12464</v>
      </c>
      <c r="U3640" t="s">
        <v>12453</v>
      </c>
      <c r="V3640" t="s">
        <v>12475</v>
      </c>
      <c r="W3640" t="s">
        <v>13023</v>
      </c>
      <c r="X3640" t="s">
        <v>13064</v>
      </c>
      <c r="Y3640" t="s">
        <v>12917</v>
      </c>
    </row>
    <row r="3641" spans="1:25" x14ac:dyDescent="0.25">
      <c r="A3641" t="s">
        <v>4305</v>
      </c>
      <c r="B3641" t="s">
        <v>5263</v>
      </c>
      <c r="C3641">
        <v>89541</v>
      </c>
      <c r="D3641" t="s">
        <v>5264</v>
      </c>
      <c r="E3641" t="s">
        <v>18</v>
      </c>
      <c r="F3641" t="s">
        <v>4403</v>
      </c>
      <c r="G3641" t="s">
        <v>20</v>
      </c>
      <c r="H3641" t="s">
        <v>72</v>
      </c>
      <c r="I3641" t="s">
        <v>32</v>
      </c>
      <c r="J3641" t="s">
        <v>73</v>
      </c>
      <c r="K3641">
        <v>2151225</v>
      </c>
      <c r="L3641" t="s">
        <v>8924</v>
      </c>
      <c r="M3641" t="s">
        <v>8925</v>
      </c>
      <c r="N3641" t="str">
        <f t="array" ref="N3641">IF(COUNT(FIND({"数据分析","数据运营","分析师"},M3641)),"1","0")</f>
        <v>0</v>
      </c>
      <c r="O3641" t="s">
        <v>1590</v>
      </c>
      <c r="P3641" t="s">
        <v>218</v>
      </c>
      <c r="Q3641" t="str">
        <f t="shared" si="112"/>
        <v>25</v>
      </c>
      <c r="R3641" t="str">
        <f t="shared" si="113"/>
        <v>45</v>
      </c>
      <c r="S3641" s="1" t="s">
        <v>12320</v>
      </c>
      <c r="T3641" t="s">
        <v>12455</v>
      </c>
      <c r="U3641" t="s">
        <v>12475</v>
      </c>
      <c r="V3641" t="s">
        <v>12485</v>
      </c>
      <c r="W3641" t="s">
        <v>12996</v>
      </c>
      <c r="X3641" t="s">
        <v>12917</v>
      </c>
    </row>
    <row r="3642" spans="1:25" x14ac:dyDescent="0.25">
      <c r="A3642" t="s">
        <v>4305</v>
      </c>
      <c r="B3642" t="s">
        <v>8926</v>
      </c>
      <c r="C3642">
        <v>99216</v>
      </c>
      <c r="D3642" t="s">
        <v>8927</v>
      </c>
      <c r="E3642" t="s">
        <v>18</v>
      </c>
      <c r="G3642" t="s">
        <v>176</v>
      </c>
      <c r="H3642" t="s">
        <v>520</v>
      </c>
      <c r="I3642" t="s">
        <v>32</v>
      </c>
      <c r="J3642" t="s">
        <v>2056</v>
      </c>
      <c r="K3642">
        <v>2383293</v>
      </c>
      <c r="L3642" t="s">
        <v>8928</v>
      </c>
      <c r="M3642" t="s">
        <v>119</v>
      </c>
      <c r="N3642" t="str">
        <f t="array" ref="N3642">IF(COUNT(FIND({"数据分析","数据运营","分析师"},M3642)),"1","0")</f>
        <v>0</v>
      </c>
      <c r="O3642" t="s">
        <v>635</v>
      </c>
      <c r="P3642" t="s">
        <v>218</v>
      </c>
      <c r="Q3642" t="str">
        <f t="shared" si="112"/>
        <v>3</v>
      </c>
      <c r="R3642" t="str">
        <f t="shared" si="113"/>
        <v>5</v>
      </c>
      <c r="S3642" s="1" t="s">
        <v>12320</v>
      </c>
      <c r="T3642" t="s">
        <v>12454</v>
      </c>
      <c r="U3642" t="s">
        <v>12455</v>
      </c>
      <c r="V3642" t="s">
        <v>12479</v>
      </c>
      <c r="W3642" t="s">
        <v>76</v>
      </c>
    </row>
    <row r="3643" spans="1:25" x14ac:dyDescent="0.25">
      <c r="A3643" t="s">
        <v>4305</v>
      </c>
      <c r="B3643" t="s">
        <v>8929</v>
      </c>
      <c r="C3643">
        <v>145355</v>
      </c>
      <c r="D3643" t="s">
        <v>8930</v>
      </c>
      <c r="E3643" t="s">
        <v>47</v>
      </c>
      <c r="F3643" t="s">
        <v>4370</v>
      </c>
      <c r="G3643" t="s">
        <v>33</v>
      </c>
      <c r="H3643" t="s">
        <v>368</v>
      </c>
      <c r="I3643" t="s">
        <v>178</v>
      </c>
      <c r="J3643" t="s">
        <v>186</v>
      </c>
      <c r="K3643">
        <v>2314093</v>
      </c>
      <c r="L3643" t="s">
        <v>8931</v>
      </c>
      <c r="M3643" t="s">
        <v>8932</v>
      </c>
      <c r="N3643" t="str">
        <f t="array" ref="N3643">IF(COUNT(FIND({"数据分析","数据运营","分析师"},M3643)),"1","0")</f>
        <v>1</v>
      </c>
      <c r="O3643" t="s">
        <v>264</v>
      </c>
      <c r="P3643" t="s">
        <v>218</v>
      </c>
      <c r="Q3643" t="str">
        <f t="shared" si="112"/>
        <v>6</v>
      </c>
      <c r="R3643" t="str">
        <f t="shared" si="113"/>
        <v>12</v>
      </c>
      <c r="W3643" s="1" t="s">
        <v>138</v>
      </c>
    </row>
    <row r="3644" spans="1:25" x14ac:dyDescent="0.25">
      <c r="A3644" t="s">
        <v>4305</v>
      </c>
      <c r="B3644" t="s">
        <v>8881</v>
      </c>
      <c r="C3644">
        <v>143116</v>
      </c>
      <c r="D3644" t="s">
        <v>8882</v>
      </c>
      <c r="E3644" t="s">
        <v>30</v>
      </c>
      <c r="F3644" t="s">
        <v>8933</v>
      </c>
      <c r="G3644" t="s">
        <v>33</v>
      </c>
      <c r="H3644" t="s">
        <v>66</v>
      </c>
      <c r="I3644" t="s">
        <v>218</v>
      </c>
      <c r="J3644" t="s">
        <v>33</v>
      </c>
      <c r="K3644">
        <v>2545607</v>
      </c>
      <c r="L3644" t="s">
        <v>8934</v>
      </c>
      <c r="M3644" t="s">
        <v>138</v>
      </c>
      <c r="N3644" t="str">
        <f t="array" ref="N3644">IF(COUNT(FIND({"数据分析","数据运营","分析师"},M3644)),"1","0")</f>
        <v>1</v>
      </c>
      <c r="O3644" t="s">
        <v>44</v>
      </c>
      <c r="P3644" t="s">
        <v>218</v>
      </c>
      <c r="Q3644" t="str">
        <f t="shared" si="112"/>
        <v>4</v>
      </c>
      <c r="R3644" t="str">
        <f t="shared" si="113"/>
        <v>6</v>
      </c>
      <c r="W3644" s="1" t="s">
        <v>138</v>
      </c>
    </row>
    <row r="3645" spans="1:25" x14ac:dyDescent="0.25">
      <c r="A3645" t="s">
        <v>4305</v>
      </c>
      <c r="B3645" t="s">
        <v>7809</v>
      </c>
      <c r="C3645">
        <v>62707</v>
      </c>
      <c r="D3645" t="s">
        <v>4939</v>
      </c>
      <c r="E3645" t="s">
        <v>18</v>
      </c>
      <c r="G3645" t="s">
        <v>33</v>
      </c>
      <c r="H3645" t="s">
        <v>417</v>
      </c>
      <c r="I3645" t="s">
        <v>32</v>
      </c>
      <c r="J3645" t="s">
        <v>23</v>
      </c>
      <c r="K3645">
        <v>2551788</v>
      </c>
      <c r="L3645" t="s">
        <v>8935</v>
      </c>
      <c r="M3645" t="s">
        <v>8936</v>
      </c>
      <c r="N3645" t="str">
        <f t="array" ref="N3645">IF(COUNT(FIND({"数据分析","数据运营","分析师"},M3645)),"1","0")</f>
        <v>1</v>
      </c>
      <c r="O3645" t="s">
        <v>360</v>
      </c>
      <c r="P3645" t="s">
        <v>218</v>
      </c>
      <c r="Q3645" t="str">
        <f t="shared" si="112"/>
        <v>12</v>
      </c>
      <c r="R3645" t="str">
        <f t="shared" si="113"/>
        <v>24</v>
      </c>
      <c r="S3645" s="1" t="s">
        <v>12341</v>
      </c>
      <c r="T3645" t="s">
        <v>12454</v>
      </c>
      <c r="U3645" t="s">
        <v>12455</v>
      </c>
      <c r="V3645" t="s">
        <v>12477</v>
      </c>
      <c r="W3645" s="1" t="s">
        <v>138</v>
      </c>
      <c r="X3645" t="s">
        <v>13399</v>
      </c>
    </row>
    <row r="3646" spans="1:25" x14ac:dyDescent="0.25">
      <c r="A3646" t="s">
        <v>4305</v>
      </c>
      <c r="B3646" t="s">
        <v>8937</v>
      </c>
      <c r="C3646">
        <v>45240</v>
      </c>
      <c r="D3646" t="s">
        <v>8938</v>
      </c>
      <c r="E3646" t="s">
        <v>30</v>
      </c>
      <c r="F3646" t="s">
        <v>4902</v>
      </c>
      <c r="G3646" t="s">
        <v>130</v>
      </c>
      <c r="H3646" t="s">
        <v>1135</v>
      </c>
      <c r="I3646" t="s">
        <v>32</v>
      </c>
      <c r="J3646" t="s">
        <v>2056</v>
      </c>
      <c r="K3646">
        <v>2565758</v>
      </c>
      <c r="L3646" t="s">
        <v>8939</v>
      </c>
      <c r="M3646" t="s">
        <v>164</v>
      </c>
      <c r="N3646" t="str">
        <f t="array" ref="N3646">IF(COUNT(FIND({"数据分析","数据运营","分析师"},M3646)),"1","0")</f>
        <v>1</v>
      </c>
      <c r="O3646" t="s">
        <v>44</v>
      </c>
      <c r="P3646" t="s">
        <v>218</v>
      </c>
      <c r="Q3646" t="str">
        <f t="shared" si="112"/>
        <v>4</v>
      </c>
      <c r="R3646" t="str">
        <f t="shared" si="113"/>
        <v>6</v>
      </c>
      <c r="S3646" s="1" t="s">
        <v>12319</v>
      </c>
      <c r="T3646" t="s">
        <v>12453</v>
      </c>
      <c r="U3646" t="s">
        <v>12455</v>
      </c>
      <c r="V3646" t="s">
        <v>12475</v>
      </c>
    </row>
    <row r="3647" spans="1:25" x14ac:dyDescent="0.25">
      <c r="A3647" t="s">
        <v>4305</v>
      </c>
      <c r="B3647" t="s">
        <v>875</v>
      </c>
      <c r="C3647">
        <v>50702</v>
      </c>
      <c r="D3647" t="s">
        <v>876</v>
      </c>
      <c r="E3647" t="s">
        <v>18</v>
      </c>
      <c r="F3647" t="s">
        <v>4322</v>
      </c>
      <c r="G3647" t="s">
        <v>20</v>
      </c>
      <c r="H3647" t="s">
        <v>580</v>
      </c>
      <c r="I3647" t="s">
        <v>32</v>
      </c>
      <c r="J3647" t="s">
        <v>213</v>
      </c>
      <c r="K3647">
        <v>1991954</v>
      </c>
      <c r="L3647" t="s">
        <v>8940</v>
      </c>
      <c r="M3647" t="s">
        <v>716</v>
      </c>
      <c r="N3647" t="str">
        <f t="array" ref="N3647">IF(COUNT(FIND({"数据分析","数据运营","分析师"},M3647)),"1","0")</f>
        <v>0</v>
      </c>
      <c r="O3647" t="s">
        <v>298</v>
      </c>
      <c r="P3647" t="s">
        <v>218</v>
      </c>
      <c r="Q3647" t="str">
        <f t="shared" si="112"/>
        <v>15</v>
      </c>
      <c r="R3647" t="str">
        <f t="shared" si="113"/>
        <v>30</v>
      </c>
      <c r="S3647" s="1" t="s">
        <v>12319</v>
      </c>
      <c r="T3647" t="s">
        <v>12455</v>
      </c>
      <c r="U3647" t="s">
        <v>12467</v>
      </c>
      <c r="V3647" t="s">
        <v>12487</v>
      </c>
      <c r="W3647" t="s">
        <v>12941</v>
      </c>
      <c r="X3647" t="s">
        <v>12917</v>
      </c>
    </row>
    <row r="3648" spans="1:25" x14ac:dyDescent="0.25">
      <c r="A3648" t="s">
        <v>4305</v>
      </c>
      <c r="B3648" t="s">
        <v>4410</v>
      </c>
      <c r="C3648">
        <v>7600</v>
      </c>
      <c r="D3648" t="s">
        <v>4411</v>
      </c>
      <c r="E3648" t="s">
        <v>47</v>
      </c>
      <c r="F3648" t="s">
        <v>4412</v>
      </c>
      <c r="G3648" t="s">
        <v>20</v>
      </c>
      <c r="H3648" t="s">
        <v>72</v>
      </c>
      <c r="I3648" t="s">
        <v>218</v>
      </c>
      <c r="J3648" t="s">
        <v>23</v>
      </c>
      <c r="K3648">
        <v>652420</v>
      </c>
      <c r="L3648" t="s">
        <v>8569</v>
      </c>
      <c r="M3648" t="s">
        <v>8941</v>
      </c>
      <c r="N3648" t="str">
        <f t="array" ref="N3648">IF(COUNT(FIND({"数据分析","数据运营","分析师"},M3648)),"1","0")</f>
        <v>0</v>
      </c>
      <c r="O3648" t="s">
        <v>298</v>
      </c>
      <c r="P3648" t="s">
        <v>218</v>
      </c>
      <c r="Q3648" t="str">
        <f t="shared" si="112"/>
        <v>15</v>
      </c>
      <c r="R3648" t="str">
        <f t="shared" si="113"/>
        <v>30</v>
      </c>
      <c r="S3648" s="1" t="s">
        <v>8116</v>
      </c>
      <c r="T3648" t="s">
        <v>12529</v>
      </c>
      <c r="U3648" t="s">
        <v>12477</v>
      </c>
      <c r="V3648" t="s">
        <v>12822</v>
      </c>
      <c r="W3648" t="s">
        <v>12931</v>
      </c>
      <c r="X3648" t="s">
        <v>12917</v>
      </c>
    </row>
    <row r="3649" spans="1:26" x14ac:dyDescent="0.25">
      <c r="A3649" t="s">
        <v>4305</v>
      </c>
      <c r="B3649" t="s">
        <v>5245</v>
      </c>
      <c r="C3649">
        <v>134225</v>
      </c>
      <c r="D3649" t="s">
        <v>5246</v>
      </c>
      <c r="E3649" t="s">
        <v>56</v>
      </c>
      <c r="G3649" t="s">
        <v>20</v>
      </c>
      <c r="H3649" t="s">
        <v>739</v>
      </c>
      <c r="I3649" t="s">
        <v>32</v>
      </c>
      <c r="J3649" t="s">
        <v>117</v>
      </c>
      <c r="K3649">
        <v>2450783</v>
      </c>
      <c r="L3649" t="s">
        <v>3494</v>
      </c>
      <c r="M3649" t="s">
        <v>8942</v>
      </c>
      <c r="N3649" t="str">
        <f t="array" ref="N3649">IF(COUNT(FIND({"数据分析","数据运营","分析师"},M3649)),"1","0")</f>
        <v>0</v>
      </c>
      <c r="O3649" t="s">
        <v>153</v>
      </c>
      <c r="P3649" t="s">
        <v>218</v>
      </c>
      <c r="Q3649" t="str">
        <f t="shared" si="112"/>
        <v>3</v>
      </c>
      <c r="R3649" t="str">
        <f t="shared" si="113"/>
        <v>6</v>
      </c>
      <c r="S3649" s="1" t="s">
        <v>12329</v>
      </c>
      <c r="T3649" t="s">
        <v>12454</v>
      </c>
      <c r="U3649" t="s">
        <v>12456</v>
      </c>
      <c r="V3649" t="s">
        <v>12479</v>
      </c>
      <c r="W3649" t="s">
        <v>76</v>
      </c>
    </row>
    <row r="3650" spans="1:26" x14ac:dyDescent="0.25">
      <c r="A3650" t="s">
        <v>4305</v>
      </c>
      <c r="B3650" t="s">
        <v>5142</v>
      </c>
      <c r="C3650">
        <v>63383</v>
      </c>
      <c r="D3650" t="s">
        <v>5143</v>
      </c>
      <c r="E3650" t="s">
        <v>18</v>
      </c>
      <c r="F3650" t="s">
        <v>4379</v>
      </c>
      <c r="G3650" t="s">
        <v>81</v>
      </c>
      <c r="H3650" t="s">
        <v>42</v>
      </c>
      <c r="I3650" t="s">
        <v>178</v>
      </c>
      <c r="J3650" t="s">
        <v>50</v>
      </c>
      <c r="K3650">
        <v>2567816</v>
      </c>
      <c r="L3650" t="s">
        <v>8943</v>
      </c>
      <c r="M3650" t="s">
        <v>164</v>
      </c>
      <c r="N3650" t="str">
        <f t="array" ref="N3650">IF(COUNT(FIND({"数据分析","数据运营","分析师"},M3650)),"1","0")</f>
        <v>1</v>
      </c>
      <c r="O3650" t="s">
        <v>44</v>
      </c>
      <c r="P3650" t="s">
        <v>218</v>
      </c>
      <c r="Q3650" t="str">
        <f t="shared" ref="Q3650:Q3713" si="114">LEFT(O3650,FIND("k",O3650,1)-1)</f>
        <v>4</v>
      </c>
      <c r="R3650" t="str">
        <f t="shared" ref="R3650:R3713" si="115">MID(O3650,FIND("-",O3650,1)+1,LEN(O3650)-FIND("-",O3650,1)-1)</f>
        <v>6</v>
      </c>
      <c r="S3650" s="1" t="s">
        <v>12319</v>
      </c>
      <c r="T3650" t="s">
        <v>12453</v>
      </c>
      <c r="U3650" t="s">
        <v>12465</v>
      </c>
      <c r="V3650" t="s">
        <v>12454</v>
      </c>
      <c r="W3650" s="1" t="s">
        <v>42</v>
      </c>
      <c r="X3650" t="s">
        <v>13274</v>
      </c>
    </row>
    <row r="3651" spans="1:26" x14ac:dyDescent="0.25">
      <c r="A3651" t="s">
        <v>4305</v>
      </c>
      <c r="B3651" t="s">
        <v>8944</v>
      </c>
      <c r="C3651">
        <v>3450</v>
      </c>
      <c r="D3651" t="s">
        <v>8945</v>
      </c>
      <c r="E3651" t="s">
        <v>18</v>
      </c>
      <c r="F3651" t="s">
        <v>4817</v>
      </c>
      <c r="G3651" t="s">
        <v>20</v>
      </c>
      <c r="H3651" t="s">
        <v>580</v>
      </c>
      <c r="I3651" t="s">
        <v>218</v>
      </c>
      <c r="J3651" t="s">
        <v>33</v>
      </c>
      <c r="K3651">
        <v>963962</v>
      </c>
      <c r="L3651" t="s">
        <v>8946</v>
      </c>
      <c r="M3651" t="s">
        <v>5464</v>
      </c>
      <c r="N3651" t="str">
        <f t="array" ref="N3651">IF(COUNT(FIND({"数据分析","数据运营","分析师"},M3651)),"1","0")</f>
        <v>0</v>
      </c>
      <c r="O3651" t="s">
        <v>2235</v>
      </c>
      <c r="P3651" t="s">
        <v>218</v>
      </c>
      <c r="Q3651" t="str">
        <f t="shared" si="114"/>
        <v>15</v>
      </c>
      <c r="R3651" t="str">
        <f t="shared" si="115"/>
        <v>19</v>
      </c>
      <c r="S3651" s="1" t="s">
        <v>12319</v>
      </c>
      <c r="T3651" t="s">
        <v>12453</v>
      </c>
      <c r="U3651" t="s">
        <v>12467</v>
      </c>
      <c r="V3651" t="s">
        <v>12477</v>
      </c>
      <c r="W3651" t="s">
        <v>12941</v>
      </c>
      <c r="X3651" t="s">
        <v>12917</v>
      </c>
    </row>
    <row r="3652" spans="1:26" x14ac:dyDescent="0.25">
      <c r="A3652" t="s">
        <v>4305</v>
      </c>
      <c r="B3652" t="s">
        <v>4306</v>
      </c>
      <c r="C3652">
        <v>3786</v>
      </c>
      <c r="D3652" t="s">
        <v>4307</v>
      </c>
      <c r="E3652" t="s">
        <v>18</v>
      </c>
      <c r="G3652" t="s">
        <v>20</v>
      </c>
      <c r="H3652" t="s">
        <v>72</v>
      </c>
      <c r="I3652" t="s">
        <v>22</v>
      </c>
      <c r="J3652" t="s">
        <v>117</v>
      </c>
      <c r="K3652">
        <v>2021566</v>
      </c>
      <c r="L3652" t="s">
        <v>8947</v>
      </c>
      <c r="M3652" t="s">
        <v>2615</v>
      </c>
      <c r="N3652" t="str">
        <f t="array" ref="N3652">IF(COUNT(FIND({"数据分析","数据运营","分析师"},M3652)),"1","0")</f>
        <v>0</v>
      </c>
      <c r="O3652" t="s">
        <v>62</v>
      </c>
      <c r="P3652" t="s">
        <v>218</v>
      </c>
      <c r="Q3652" t="str">
        <f t="shared" si="114"/>
        <v>2</v>
      </c>
      <c r="R3652" t="str">
        <f t="shared" si="115"/>
        <v>3</v>
      </c>
      <c r="S3652" s="1" t="s">
        <v>12383</v>
      </c>
      <c r="T3652" t="s">
        <v>12462</v>
      </c>
      <c r="U3652" t="s">
        <v>12477</v>
      </c>
      <c r="V3652" t="s">
        <v>12460</v>
      </c>
      <c r="W3652" t="s">
        <v>76</v>
      </c>
    </row>
    <row r="3653" spans="1:26" x14ac:dyDescent="0.25">
      <c r="A3653" t="s">
        <v>4305</v>
      </c>
      <c r="B3653" t="s">
        <v>361</v>
      </c>
      <c r="C3653">
        <v>24587</v>
      </c>
      <c r="D3653" t="s">
        <v>362</v>
      </c>
      <c r="E3653" t="s">
        <v>47</v>
      </c>
      <c r="F3653" t="s">
        <v>8948</v>
      </c>
      <c r="G3653" t="s">
        <v>8949</v>
      </c>
      <c r="H3653" t="s">
        <v>520</v>
      </c>
      <c r="I3653" t="s">
        <v>178</v>
      </c>
      <c r="J3653" t="s">
        <v>33</v>
      </c>
      <c r="K3653">
        <v>2565978</v>
      </c>
      <c r="L3653" t="s">
        <v>363</v>
      </c>
      <c r="M3653" t="s">
        <v>8950</v>
      </c>
      <c r="N3653" t="str">
        <f t="array" ref="N3653">IF(COUNT(FIND({"数据分析","数据运营","分析师"},M3653)),"1","0")</f>
        <v>0</v>
      </c>
      <c r="O3653" t="s">
        <v>635</v>
      </c>
      <c r="P3653" t="s">
        <v>218</v>
      </c>
      <c r="Q3653" t="str">
        <f t="shared" si="114"/>
        <v>3</v>
      </c>
      <c r="R3653" t="str">
        <f t="shared" si="115"/>
        <v>5</v>
      </c>
      <c r="S3653" s="1" t="s">
        <v>790</v>
      </c>
      <c r="T3653" t="s">
        <v>12472</v>
      </c>
      <c r="U3653" t="s">
        <v>12622</v>
      </c>
      <c r="V3653" t="s">
        <v>12755</v>
      </c>
      <c r="W3653" t="s">
        <v>13056</v>
      </c>
      <c r="X3653" t="s">
        <v>13176</v>
      </c>
    </row>
    <row r="3654" spans="1:26" x14ac:dyDescent="0.25">
      <c r="A3654" t="s">
        <v>4305</v>
      </c>
      <c r="B3654" t="s">
        <v>6218</v>
      </c>
      <c r="C3654">
        <v>151898</v>
      </c>
      <c r="D3654" t="s">
        <v>6219</v>
      </c>
      <c r="E3654" t="s">
        <v>47</v>
      </c>
      <c r="G3654" t="s">
        <v>65</v>
      </c>
      <c r="H3654" t="s">
        <v>1399</v>
      </c>
      <c r="I3654" t="s">
        <v>178</v>
      </c>
      <c r="J3654" t="s">
        <v>6220</v>
      </c>
      <c r="K3654">
        <v>2474401</v>
      </c>
      <c r="L3654" t="s">
        <v>8951</v>
      </c>
      <c r="M3654" t="s">
        <v>8952</v>
      </c>
      <c r="N3654" t="str">
        <f t="array" ref="N3654">IF(COUNT(FIND({"数据分析","数据运营","分析师"},M3654)),"1","0")</f>
        <v>1</v>
      </c>
      <c r="O3654" t="s">
        <v>189</v>
      </c>
      <c r="P3654" t="s">
        <v>218</v>
      </c>
      <c r="Q3654" t="str">
        <f t="shared" si="114"/>
        <v>10</v>
      </c>
      <c r="R3654" t="str">
        <f t="shared" si="115"/>
        <v>20</v>
      </c>
      <c r="W3654" s="1" t="s">
        <v>13260</v>
      </c>
      <c r="X3654" t="s">
        <v>13340</v>
      </c>
      <c r="Y3654" t="s">
        <v>13331</v>
      </c>
      <c r="Z3654" t="s">
        <v>13272</v>
      </c>
    </row>
    <row r="3655" spans="1:26" x14ac:dyDescent="0.25">
      <c r="A3655" t="s">
        <v>4305</v>
      </c>
      <c r="B3655" t="s">
        <v>8794</v>
      </c>
      <c r="C3655">
        <v>87808</v>
      </c>
      <c r="D3655" t="s">
        <v>8795</v>
      </c>
      <c r="E3655" t="s">
        <v>47</v>
      </c>
      <c r="F3655" t="s">
        <v>4356</v>
      </c>
      <c r="G3655" t="s">
        <v>65</v>
      </c>
      <c r="H3655" t="s">
        <v>66</v>
      </c>
      <c r="I3655" t="s">
        <v>218</v>
      </c>
      <c r="J3655" t="s">
        <v>59</v>
      </c>
      <c r="K3655">
        <v>2565629</v>
      </c>
      <c r="L3655" t="s">
        <v>8953</v>
      </c>
      <c r="M3655" t="s">
        <v>3321</v>
      </c>
      <c r="N3655" t="str">
        <f t="array" ref="N3655">IF(COUNT(FIND({"数据分析","数据运营","分析师"},M3655)),"1","0")</f>
        <v>1</v>
      </c>
      <c r="O3655" t="s">
        <v>220</v>
      </c>
      <c r="P3655" t="s">
        <v>218</v>
      </c>
      <c r="Q3655" t="str">
        <f t="shared" si="114"/>
        <v>8</v>
      </c>
      <c r="R3655" t="str">
        <f t="shared" si="115"/>
        <v>16</v>
      </c>
      <c r="S3655" s="1" t="s">
        <v>1456</v>
      </c>
      <c r="T3655" t="s">
        <v>12474</v>
      </c>
      <c r="U3655" t="s">
        <v>12454</v>
      </c>
      <c r="V3655" t="s">
        <v>12455</v>
      </c>
      <c r="W3655" s="1" t="s">
        <v>138</v>
      </c>
      <c r="X3655" t="s">
        <v>13276</v>
      </c>
    </row>
    <row r="3656" spans="1:26" x14ac:dyDescent="0.25">
      <c r="A3656" t="s">
        <v>4305</v>
      </c>
      <c r="B3656" t="s">
        <v>8954</v>
      </c>
      <c r="C3656">
        <v>127815</v>
      </c>
      <c r="D3656" t="s">
        <v>8955</v>
      </c>
      <c r="E3656" t="s">
        <v>135</v>
      </c>
      <c r="F3656" t="s">
        <v>8956</v>
      </c>
      <c r="G3656" t="s">
        <v>130</v>
      </c>
      <c r="H3656" t="s">
        <v>130</v>
      </c>
      <c r="I3656" t="s">
        <v>32</v>
      </c>
      <c r="J3656" t="s">
        <v>683</v>
      </c>
      <c r="K3656">
        <v>2424607</v>
      </c>
      <c r="L3656" t="s">
        <v>8957</v>
      </c>
      <c r="M3656" t="s">
        <v>138</v>
      </c>
      <c r="N3656" t="str">
        <f t="array" ref="N3656">IF(COUNT(FIND({"数据分析","数据运营","分析师"},M3656)),"1","0")</f>
        <v>1</v>
      </c>
      <c r="O3656" t="s">
        <v>450</v>
      </c>
      <c r="P3656" t="s">
        <v>218</v>
      </c>
      <c r="Q3656" t="str">
        <f t="shared" si="114"/>
        <v>8</v>
      </c>
      <c r="R3656" t="str">
        <f t="shared" si="115"/>
        <v>12</v>
      </c>
      <c r="W3656" s="1" t="s">
        <v>138</v>
      </c>
    </row>
    <row r="3657" spans="1:26" x14ac:dyDescent="0.25">
      <c r="A3657" t="s">
        <v>4305</v>
      </c>
      <c r="B3657" t="s">
        <v>8958</v>
      </c>
      <c r="C3657">
        <v>132664</v>
      </c>
      <c r="D3657" t="s">
        <v>8959</v>
      </c>
      <c r="E3657" t="s">
        <v>56</v>
      </c>
      <c r="G3657" t="s">
        <v>130</v>
      </c>
      <c r="H3657" t="s">
        <v>130</v>
      </c>
      <c r="I3657" t="s">
        <v>178</v>
      </c>
      <c r="J3657" t="s">
        <v>23</v>
      </c>
      <c r="K3657">
        <v>2503571</v>
      </c>
      <c r="L3657" t="s">
        <v>8960</v>
      </c>
      <c r="M3657" t="s">
        <v>8961</v>
      </c>
      <c r="N3657" t="str">
        <f t="array" ref="N3657">IF(COUNT(FIND({"数据分析","数据运营","分析师"},M3657)),"1","0")</f>
        <v>0</v>
      </c>
      <c r="O3657" t="s">
        <v>182</v>
      </c>
      <c r="P3657" t="s">
        <v>218</v>
      </c>
      <c r="Q3657" t="str">
        <f t="shared" si="114"/>
        <v>4</v>
      </c>
      <c r="R3657" t="str">
        <f t="shared" si="115"/>
        <v>5</v>
      </c>
      <c r="S3657" s="1" t="s">
        <v>1583</v>
      </c>
      <c r="T3657" t="s">
        <v>12462</v>
      </c>
      <c r="U3657" t="s">
        <v>12455</v>
      </c>
      <c r="V3657" t="s">
        <v>12464</v>
      </c>
      <c r="W3657" t="s">
        <v>76</v>
      </c>
    </row>
    <row r="3658" spans="1:26" x14ac:dyDescent="0.25">
      <c r="A3658" t="s">
        <v>4305</v>
      </c>
      <c r="B3658" t="s">
        <v>5043</v>
      </c>
      <c r="C3658">
        <v>18165</v>
      </c>
      <c r="D3658" t="s">
        <v>5044</v>
      </c>
      <c r="E3658" t="s">
        <v>47</v>
      </c>
      <c r="G3658" t="s">
        <v>272</v>
      </c>
      <c r="H3658" t="s">
        <v>447</v>
      </c>
      <c r="I3658" t="s">
        <v>218</v>
      </c>
      <c r="J3658" t="s">
        <v>312</v>
      </c>
      <c r="K3658">
        <v>2520368</v>
      </c>
      <c r="L3658" t="s">
        <v>5045</v>
      </c>
      <c r="M3658" t="s">
        <v>8962</v>
      </c>
      <c r="N3658" t="str">
        <f t="array" ref="N3658">IF(COUNT(FIND({"数据分析","数据运营","分析师"},M3658)),"1","0")</f>
        <v>0</v>
      </c>
      <c r="O3658" t="s">
        <v>298</v>
      </c>
      <c r="P3658" t="s">
        <v>218</v>
      </c>
      <c r="Q3658" t="str">
        <f t="shared" si="114"/>
        <v>15</v>
      </c>
      <c r="R3658" t="str">
        <f t="shared" si="115"/>
        <v>30</v>
      </c>
      <c r="S3658" s="1" t="s">
        <v>790</v>
      </c>
      <c r="T3658" t="s">
        <v>12454</v>
      </c>
      <c r="U3658" t="s">
        <v>12453</v>
      </c>
      <c r="V3658" t="s">
        <v>12475</v>
      </c>
      <c r="W3658" t="s">
        <v>12971</v>
      </c>
      <c r="X3658" t="s">
        <v>12949</v>
      </c>
      <c r="Y3658" t="s">
        <v>13029</v>
      </c>
      <c r="Z3658" t="s">
        <v>12917</v>
      </c>
    </row>
    <row r="3659" spans="1:26" x14ac:dyDescent="0.25">
      <c r="A3659" t="s">
        <v>4305</v>
      </c>
      <c r="B3659" t="s">
        <v>8904</v>
      </c>
      <c r="C3659">
        <v>40056</v>
      </c>
      <c r="D3659" t="s">
        <v>8905</v>
      </c>
      <c r="E3659" t="s">
        <v>135</v>
      </c>
      <c r="F3659" t="s">
        <v>8906</v>
      </c>
      <c r="G3659" t="s">
        <v>65</v>
      </c>
      <c r="H3659" t="s">
        <v>66</v>
      </c>
      <c r="I3659" t="s">
        <v>22</v>
      </c>
      <c r="J3659" t="s">
        <v>92</v>
      </c>
      <c r="K3659">
        <v>2333272</v>
      </c>
      <c r="L3659" t="s">
        <v>8963</v>
      </c>
      <c r="M3659" t="s">
        <v>8964</v>
      </c>
      <c r="N3659" t="str">
        <f t="array" ref="N3659">IF(COUNT(FIND({"数据分析","数据运营","分析师"},M3659)),"1","0")</f>
        <v>1</v>
      </c>
      <c r="O3659" t="s">
        <v>264</v>
      </c>
      <c r="P3659" t="s">
        <v>218</v>
      </c>
      <c r="Q3659" t="str">
        <f t="shared" si="114"/>
        <v>6</v>
      </c>
      <c r="R3659" t="str">
        <f t="shared" si="115"/>
        <v>12</v>
      </c>
      <c r="S3659" s="1" t="s">
        <v>12319</v>
      </c>
      <c r="T3659" t="s">
        <v>12453</v>
      </c>
      <c r="U3659" t="s">
        <v>12474</v>
      </c>
      <c r="V3659" t="s">
        <v>12456</v>
      </c>
      <c r="W3659" s="1" t="s">
        <v>138</v>
      </c>
    </row>
    <row r="3660" spans="1:26" x14ac:dyDescent="0.25">
      <c r="A3660" t="s">
        <v>4305</v>
      </c>
      <c r="B3660" t="s">
        <v>919</v>
      </c>
      <c r="C3660">
        <v>3038</v>
      </c>
      <c r="D3660" t="s">
        <v>920</v>
      </c>
      <c r="E3660" t="s">
        <v>30</v>
      </c>
      <c r="F3660" t="s">
        <v>4522</v>
      </c>
      <c r="G3660" t="s">
        <v>20</v>
      </c>
      <c r="H3660" t="s">
        <v>58</v>
      </c>
      <c r="I3660" t="s">
        <v>32</v>
      </c>
      <c r="J3660" t="s">
        <v>142</v>
      </c>
      <c r="K3660">
        <v>2036579</v>
      </c>
      <c r="L3660" t="s">
        <v>5029</v>
      </c>
      <c r="M3660" t="s">
        <v>8965</v>
      </c>
      <c r="N3660" t="str">
        <f t="array" ref="N3660">IF(COUNT(FIND({"数据分析","数据运营","分析师"},M3660)),"1","0")</f>
        <v>0</v>
      </c>
      <c r="O3660" t="s">
        <v>189</v>
      </c>
      <c r="P3660" t="s">
        <v>218</v>
      </c>
      <c r="Q3660" t="str">
        <f t="shared" si="114"/>
        <v>10</v>
      </c>
      <c r="R3660" t="str">
        <f t="shared" si="115"/>
        <v>20</v>
      </c>
      <c r="S3660" s="1" t="s">
        <v>12342</v>
      </c>
      <c r="T3660" t="s">
        <v>12453</v>
      </c>
      <c r="U3660" t="s">
        <v>12464</v>
      </c>
      <c r="V3660" t="s">
        <v>12454</v>
      </c>
      <c r="W3660" t="s">
        <v>12929</v>
      </c>
      <c r="X3660" t="s">
        <v>12919</v>
      </c>
      <c r="Y3660" t="s">
        <v>12983</v>
      </c>
      <c r="Z3660" t="s">
        <v>12917</v>
      </c>
    </row>
    <row r="3661" spans="1:26" x14ac:dyDescent="0.25">
      <c r="A3661" t="s">
        <v>4305</v>
      </c>
      <c r="B3661" t="s">
        <v>8966</v>
      </c>
      <c r="C3661">
        <v>57283</v>
      </c>
      <c r="D3661" t="s">
        <v>8967</v>
      </c>
      <c r="E3661" t="s">
        <v>39</v>
      </c>
      <c r="F3661" t="s">
        <v>4723</v>
      </c>
      <c r="G3661" t="s">
        <v>20</v>
      </c>
      <c r="H3661" t="s">
        <v>72</v>
      </c>
      <c r="I3661" t="s">
        <v>32</v>
      </c>
      <c r="J3661" t="s">
        <v>87</v>
      </c>
      <c r="K3661">
        <v>2524403</v>
      </c>
      <c r="L3661" t="s">
        <v>8968</v>
      </c>
      <c r="M3661" t="s">
        <v>1537</v>
      </c>
      <c r="N3661" t="str">
        <f t="array" ref="N3661">IF(COUNT(FIND({"数据分析","数据运营","分析师"},M3661)),"1","0")</f>
        <v>0</v>
      </c>
      <c r="O3661" t="s">
        <v>298</v>
      </c>
      <c r="P3661" t="s">
        <v>218</v>
      </c>
      <c r="Q3661" t="str">
        <f t="shared" si="114"/>
        <v>15</v>
      </c>
      <c r="R3661" t="str">
        <f t="shared" si="115"/>
        <v>30</v>
      </c>
      <c r="S3661" s="1" t="s">
        <v>1456</v>
      </c>
      <c r="T3661" t="s">
        <v>12456</v>
      </c>
      <c r="U3661" t="s">
        <v>12455</v>
      </c>
      <c r="V3661" t="s">
        <v>12454</v>
      </c>
      <c r="W3661" t="s">
        <v>76</v>
      </c>
    </row>
    <row r="3662" spans="1:26" x14ac:dyDescent="0.25">
      <c r="A3662" t="s">
        <v>4305</v>
      </c>
      <c r="B3662" t="s">
        <v>4306</v>
      </c>
      <c r="C3662">
        <v>3786</v>
      </c>
      <c r="D3662" t="s">
        <v>4307</v>
      </c>
      <c r="E3662" t="s">
        <v>18</v>
      </c>
      <c r="G3662" t="s">
        <v>20</v>
      </c>
      <c r="H3662" t="s">
        <v>301</v>
      </c>
      <c r="I3662" t="s">
        <v>218</v>
      </c>
      <c r="J3662" t="s">
        <v>117</v>
      </c>
      <c r="K3662">
        <v>2286713</v>
      </c>
      <c r="L3662" t="s">
        <v>8969</v>
      </c>
      <c r="M3662" t="s">
        <v>572</v>
      </c>
      <c r="N3662" t="str">
        <f t="array" ref="N3662">IF(COUNT(FIND({"数据分析","数据运营","分析师"},M3662)),"1","0")</f>
        <v>0</v>
      </c>
      <c r="O3662" t="s">
        <v>1536</v>
      </c>
      <c r="P3662" t="s">
        <v>218</v>
      </c>
      <c r="Q3662" t="str">
        <f t="shared" si="114"/>
        <v>18</v>
      </c>
      <c r="R3662" t="str">
        <f t="shared" si="115"/>
        <v>30</v>
      </c>
      <c r="S3662" s="1" t="s">
        <v>12383</v>
      </c>
      <c r="T3662" t="s">
        <v>12462</v>
      </c>
      <c r="U3662" t="s">
        <v>12477</v>
      </c>
      <c r="V3662" t="s">
        <v>12460</v>
      </c>
      <c r="W3662" t="s">
        <v>12941</v>
      </c>
      <c r="X3662" t="s">
        <v>12917</v>
      </c>
    </row>
    <row r="3663" spans="1:26" x14ac:dyDescent="0.25">
      <c r="A3663" t="s">
        <v>4305</v>
      </c>
      <c r="B3663" t="s">
        <v>6218</v>
      </c>
      <c r="C3663">
        <v>151898</v>
      </c>
      <c r="D3663" t="s">
        <v>6219</v>
      </c>
      <c r="E3663" t="s">
        <v>47</v>
      </c>
      <c r="G3663" t="s">
        <v>65</v>
      </c>
      <c r="H3663" t="s">
        <v>417</v>
      </c>
      <c r="I3663" t="s">
        <v>218</v>
      </c>
      <c r="J3663" t="s">
        <v>6220</v>
      </c>
      <c r="K3663">
        <v>2465818</v>
      </c>
      <c r="L3663" t="s">
        <v>8970</v>
      </c>
      <c r="M3663" t="s">
        <v>8913</v>
      </c>
      <c r="N3663" t="str">
        <f t="array" ref="N3663">IF(COUNT(FIND({"数据分析","数据运营","分析师"},M3663)),"1","0")</f>
        <v>1</v>
      </c>
      <c r="O3663" t="s">
        <v>700</v>
      </c>
      <c r="P3663" t="s">
        <v>218</v>
      </c>
      <c r="Q3663" t="str">
        <f t="shared" si="114"/>
        <v>5</v>
      </c>
      <c r="R3663" t="str">
        <f t="shared" si="115"/>
        <v>10</v>
      </c>
      <c r="W3663" s="1" t="s">
        <v>417</v>
      </c>
      <c r="X3663" t="s">
        <v>13331</v>
      </c>
      <c r="Y3663" t="s">
        <v>13277</v>
      </c>
      <c r="Z3663" t="s">
        <v>13272</v>
      </c>
    </row>
    <row r="3664" spans="1:26" x14ac:dyDescent="0.25">
      <c r="A3664" t="s">
        <v>4305</v>
      </c>
      <c r="B3664" t="s">
        <v>919</v>
      </c>
      <c r="C3664">
        <v>3038</v>
      </c>
      <c r="D3664" t="s">
        <v>920</v>
      </c>
      <c r="E3664" t="s">
        <v>30</v>
      </c>
      <c r="F3664" t="s">
        <v>4522</v>
      </c>
      <c r="G3664" t="s">
        <v>20</v>
      </c>
      <c r="H3664" t="s">
        <v>984</v>
      </c>
      <c r="I3664" t="s">
        <v>32</v>
      </c>
      <c r="J3664" t="s">
        <v>142</v>
      </c>
      <c r="K3664">
        <v>2036573</v>
      </c>
      <c r="L3664" t="s">
        <v>5029</v>
      </c>
      <c r="M3664" t="s">
        <v>8971</v>
      </c>
      <c r="N3664" t="str">
        <f t="array" ref="N3664">IF(COUNT(FIND({"数据分析","数据运营","分析师"},M3664)),"1","0")</f>
        <v>0</v>
      </c>
      <c r="O3664" t="s">
        <v>1438</v>
      </c>
      <c r="P3664" t="s">
        <v>218</v>
      </c>
      <c r="Q3664" t="str">
        <f t="shared" si="114"/>
        <v>15</v>
      </c>
      <c r="R3664" t="str">
        <f t="shared" si="115"/>
        <v>28</v>
      </c>
      <c r="S3664" s="1" t="s">
        <v>12342</v>
      </c>
      <c r="T3664" t="s">
        <v>12453</v>
      </c>
      <c r="U3664" t="s">
        <v>12464</v>
      </c>
      <c r="V3664" t="s">
        <v>12454</v>
      </c>
      <c r="W3664" t="s">
        <v>12929</v>
      </c>
      <c r="X3664" t="s">
        <v>12919</v>
      </c>
      <c r="Y3664" t="s">
        <v>12983</v>
      </c>
      <c r="Z3664" t="s">
        <v>12917</v>
      </c>
    </row>
    <row r="3665" spans="1:24" x14ac:dyDescent="0.25">
      <c r="A3665" t="s">
        <v>4305</v>
      </c>
      <c r="B3665" t="s">
        <v>8972</v>
      </c>
      <c r="C3665">
        <v>83580</v>
      </c>
      <c r="D3665" t="s">
        <v>8973</v>
      </c>
      <c r="E3665" t="s">
        <v>39</v>
      </c>
      <c r="F3665" t="s">
        <v>8831</v>
      </c>
      <c r="G3665" t="s">
        <v>130</v>
      </c>
      <c r="H3665" t="s">
        <v>130</v>
      </c>
      <c r="I3665" t="s">
        <v>32</v>
      </c>
      <c r="J3665" t="s">
        <v>1705</v>
      </c>
      <c r="K3665">
        <v>2559197</v>
      </c>
      <c r="L3665" t="s">
        <v>180</v>
      </c>
      <c r="M3665" t="s">
        <v>8974</v>
      </c>
      <c r="N3665" t="str">
        <f t="array" ref="N3665">IF(COUNT(FIND({"数据分析","数据运营","分析师"},M3665)),"1","0")</f>
        <v>0</v>
      </c>
      <c r="O3665" t="s">
        <v>1178</v>
      </c>
      <c r="P3665" t="s">
        <v>218</v>
      </c>
      <c r="Q3665" t="str">
        <f t="shared" si="114"/>
        <v>4</v>
      </c>
      <c r="R3665" t="str">
        <f t="shared" si="115"/>
        <v>7</v>
      </c>
      <c r="S3665" s="1" t="s">
        <v>12320</v>
      </c>
      <c r="T3665" t="s">
        <v>12464</v>
      </c>
      <c r="U3665" t="s">
        <v>12454</v>
      </c>
      <c r="V3665" t="s">
        <v>12455</v>
      </c>
      <c r="W3665" t="s">
        <v>76</v>
      </c>
    </row>
    <row r="3666" spans="1:24" x14ac:dyDescent="0.25">
      <c r="A3666" t="s">
        <v>4305</v>
      </c>
      <c r="B3666" t="s">
        <v>8975</v>
      </c>
      <c r="C3666">
        <v>108659</v>
      </c>
      <c r="D3666" t="s">
        <v>8976</v>
      </c>
      <c r="E3666" t="s">
        <v>39</v>
      </c>
      <c r="F3666" t="s">
        <v>4556</v>
      </c>
      <c r="G3666" t="s">
        <v>130</v>
      </c>
      <c r="H3666" t="s">
        <v>130</v>
      </c>
      <c r="I3666" t="s">
        <v>218</v>
      </c>
      <c r="J3666" t="s">
        <v>23</v>
      </c>
      <c r="K3666">
        <v>2310873</v>
      </c>
      <c r="L3666" t="s">
        <v>8977</v>
      </c>
      <c r="M3666" t="s">
        <v>164</v>
      </c>
      <c r="N3666" t="str">
        <f t="array" ref="N3666">IF(COUNT(FIND({"数据分析","数据运营","分析师"},M3666)),"1","0")</f>
        <v>1</v>
      </c>
      <c r="O3666" t="s">
        <v>44</v>
      </c>
      <c r="P3666" t="s">
        <v>218</v>
      </c>
      <c r="Q3666" t="str">
        <f t="shared" si="114"/>
        <v>4</v>
      </c>
      <c r="R3666" t="str">
        <f t="shared" si="115"/>
        <v>6</v>
      </c>
      <c r="S3666" s="1" t="s">
        <v>1456</v>
      </c>
      <c r="T3666" t="s">
        <v>12454</v>
      </c>
      <c r="U3666" t="s">
        <v>12479</v>
      </c>
      <c r="V3666" t="s">
        <v>12453</v>
      </c>
      <c r="W3666" s="1" t="s">
        <v>42</v>
      </c>
      <c r="X3666" t="s">
        <v>13274</v>
      </c>
    </row>
    <row r="3667" spans="1:24" x14ac:dyDescent="0.25">
      <c r="A3667" t="s">
        <v>4305</v>
      </c>
      <c r="B3667" t="s">
        <v>4510</v>
      </c>
      <c r="C3667">
        <v>2474</v>
      </c>
      <c r="D3667" t="s">
        <v>4511</v>
      </c>
      <c r="E3667" t="s">
        <v>30</v>
      </c>
      <c r="F3667" t="s">
        <v>4403</v>
      </c>
      <c r="G3667" t="s">
        <v>81</v>
      </c>
      <c r="H3667" t="s">
        <v>42</v>
      </c>
      <c r="I3667" t="s">
        <v>218</v>
      </c>
      <c r="J3667" t="s">
        <v>23</v>
      </c>
      <c r="K3667">
        <v>2569564</v>
      </c>
      <c r="L3667" t="s">
        <v>8978</v>
      </c>
      <c r="M3667" t="s">
        <v>2752</v>
      </c>
      <c r="N3667" t="str">
        <f t="array" ref="N3667">IF(COUNT(FIND({"数据分析","数据运营","分析师"},M3667)),"1","0")</f>
        <v>1</v>
      </c>
      <c r="O3667" t="s">
        <v>95</v>
      </c>
      <c r="P3667" t="s">
        <v>218</v>
      </c>
      <c r="Q3667" t="str">
        <f t="shared" si="114"/>
        <v>2</v>
      </c>
      <c r="R3667" t="str">
        <f t="shared" si="115"/>
        <v>4</v>
      </c>
      <c r="S3667" s="1" t="s">
        <v>1583</v>
      </c>
      <c r="T3667" t="s">
        <v>12453</v>
      </c>
      <c r="U3667" t="s">
        <v>12467</v>
      </c>
      <c r="V3667" t="s">
        <v>12462</v>
      </c>
      <c r="W3667" s="1" t="s">
        <v>42</v>
      </c>
      <c r="X3667" t="s">
        <v>13274</v>
      </c>
    </row>
    <row r="3668" spans="1:24" x14ac:dyDescent="0.25">
      <c r="A3668" t="s">
        <v>4305</v>
      </c>
      <c r="B3668" t="s">
        <v>4617</v>
      </c>
      <c r="C3668">
        <v>8414</v>
      </c>
      <c r="D3668" t="s">
        <v>4618</v>
      </c>
      <c r="E3668" t="s">
        <v>30</v>
      </c>
      <c r="F3668" t="s">
        <v>4619</v>
      </c>
      <c r="G3668" t="s">
        <v>20</v>
      </c>
      <c r="H3668" t="s">
        <v>72</v>
      </c>
      <c r="I3668" t="s">
        <v>32</v>
      </c>
      <c r="J3668" t="s">
        <v>23</v>
      </c>
      <c r="K3668">
        <v>1752976</v>
      </c>
      <c r="L3668" t="s">
        <v>8979</v>
      </c>
      <c r="M3668" t="s">
        <v>1872</v>
      </c>
      <c r="N3668" t="str">
        <f t="array" ref="N3668">IF(COUNT(FIND({"数据分析","数据运营","分析师"},M3668)),"1","0")</f>
        <v>0</v>
      </c>
      <c r="O3668" t="s">
        <v>298</v>
      </c>
      <c r="P3668" t="s">
        <v>218</v>
      </c>
      <c r="Q3668" t="str">
        <f t="shared" si="114"/>
        <v>15</v>
      </c>
      <c r="R3668" t="str">
        <f t="shared" si="115"/>
        <v>30</v>
      </c>
      <c r="S3668" s="1" t="s">
        <v>12325</v>
      </c>
      <c r="T3668" t="s">
        <v>12483</v>
      </c>
      <c r="U3668" t="s">
        <v>12477</v>
      </c>
      <c r="V3668" t="s">
        <v>12460</v>
      </c>
      <c r="W3668" t="s">
        <v>12941</v>
      </c>
      <c r="X3668" t="s">
        <v>12917</v>
      </c>
    </row>
    <row r="3669" spans="1:24" x14ac:dyDescent="0.25">
      <c r="A3669" t="s">
        <v>4305</v>
      </c>
      <c r="B3669" t="s">
        <v>8980</v>
      </c>
      <c r="C3669">
        <v>138651</v>
      </c>
      <c r="D3669" t="s">
        <v>8981</v>
      </c>
      <c r="E3669" t="s">
        <v>47</v>
      </c>
      <c r="F3669" t="s">
        <v>4796</v>
      </c>
      <c r="G3669" t="s">
        <v>20</v>
      </c>
      <c r="H3669" t="s">
        <v>407</v>
      </c>
      <c r="I3669" t="s">
        <v>32</v>
      </c>
      <c r="J3669" t="s">
        <v>59</v>
      </c>
      <c r="K3669">
        <v>2555581</v>
      </c>
      <c r="L3669" t="s">
        <v>8982</v>
      </c>
      <c r="M3669" t="s">
        <v>5782</v>
      </c>
      <c r="N3669" t="str">
        <f t="array" ref="N3669">IF(COUNT(FIND({"数据分析","数据运营","分析师"},M3669)),"1","0")</f>
        <v>0</v>
      </c>
      <c r="O3669" t="s">
        <v>539</v>
      </c>
      <c r="P3669" t="s">
        <v>218</v>
      </c>
      <c r="Q3669" t="str">
        <f t="shared" si="114"/>
        <v>5</v>
      </c>
      <c r="R3669" t="str">
        <f t="shared" si="115"/>
        <v>8</v>
      </c>
      <c r="W3669" t="s">
        <v>76</v>
      </c>
    </row>
    <row r="3670" spans="1:24" x14ac:dyDescent="0.25">
      <c r="A3670" t="s">
        <v>4305</v>
      </c>
      <c r="B3670" t="s">
        <v>5843</v>
      </c>
      <c r="C3670">
        <v>29643</v>
      </c>
      <c r="D3670" t="s">
        <v>5844</v>
      </c>
      <c r="E3670" t="s">
        <v>47</v>
      </c>
      <c r="F3670" t="s">
        <v>4828</v>
      </c>
      <c r="G3670" t="s">
        <v>20</v>
      </c>
      <c r="H3670" t="s">
        <v>72</v>
      </c>
      <c r="I3670" t="s">
        <v>32</v>
      </c>
      <c r="J3670" t="s">
        <v>5845</v>
      </c>
      <c r="K3670">
        <v>1984610</v>
      </c>
      <c r="L3670" t="s">
        <v>5846</v>
      </c>
      <c r="M3670" t="s">
        <v>8983</v>
      </c>
      <c r="N3670" t="str">
        <f t="array" ref="N3670">IF(COUNT(FIND({"数据分析","数据运营","分析师"},M3670)),"1","0")</f>
        <v>0</v>
      </c>
      <c r="O3670" t="s">
        <v>189</v>
      </c>
      <c r="P3670" t="s">
        <v>218</v>
      </c>
      <c r="Q3670" t="str">
        <f t="shared" si="114"/>
        <v>10</v>
      </c>
      <c r="R3670" t="str">
        <f t="shared" si="115"/>
        <v>20</v>
      </c>
      <c r="S3670" s="1" t="s">
        <v>8116</v>
      </c>
      <c r="T3670" t="s">
        <v>12552</v>
      </c>
      <c r="U3670" t="s">
        <v>12477</v>
      </c>
      <c r="V3670" t="s">
        <v>12850</v>
      </c>
      <c r="W3670" t="s">
        <v>13080</v>
      </c>
      <c r="X3670" t="s">
        <v>12917</v>
      </c>
    </row>
    <row r="3671" spans="1:24" x14ac:dyDescent="0.25">
      <c r="A3671" t="s">
        <v>4305</v>
      </c>
      <c r="B3671" t="s">
        <v>8984</v>
      </c>
      <c r="C3671">
        <v>10369</v>
      </c>
      <c r="D3671" t="s">
        <v>8985</v>
      </c>
      <c r="E3671" t="s">
        <v>18</v>
      </c>
      <c r="F3671" t="s">
        <v>8986</v>
      </c>
      <c r="G3671" t="s">
        <v>475</v>
      </c>
      <c r="H3671" t="s">
        <v>130</v>
      </c>
      <c r="I3671" t="s">
        <v>32</v>
      </c>
      <c r="J3671" t="s">
        <v>99</v>
      </c>
      <c r="K3671">
        <v>2582044</v>
      </c>
      <c r="L3671" t="s">
        <v>8987</v>
      </c>
      <c r="M3671" t="s">
        <v>2847</v>
      </c>
      <c r="N3671" t="str">
        <f t="array" ref="N3671">IF(COUNT(FIND({"数据分析","数据运营","分析师"},M3671)),"1","0")</f>
        <v>0</v>
      </c>
      <c r="O3671" t="s">
        <v>189</v>
      </c>
      <c r="P3671" t="s">
        <v>218</v>
      </c>
      <c r="Q3671" t="str">
        <f t="shared" si="114"/>
        <v>10</v>
      </c>
      <c r="R3671" t="str">
        <f t="shared" si="115"/>
        <v>20</v>
      </c>
      <c r="S3671" s="1" t="s">
        <v>2061</v>
      </c>
      <c r="T3671" t="s">
        <v>12470</v>
      </c>
      <c r="U3671" t="s">
        <v>12454</v>
      </c>
      <c r="V3671" t="s">
        <v>12475</v>
      </c>
      <c r="W3671" t="s">
        <v>13177</v>
      </c>
      <c r="X3671" t="s">
        <v>13178</v>
      </c>
    </row>
    <row r="3672" spans="1:24" x14ac:dyDescent="0.25">
      <c r="A3672" t="s">
        <v>4305</v>
      </c>
      <c r="B3672" t="s">
        <v>4410</v>
      </c>
      <c r="C3672">
        <v>7600</v>
      </c>
      <c r="D3672" t="s">
        <v>4411</v>
      </c>
      <c r="E3672" t="s">
        <v>47</v>
      </c>
      <c r="F3672" t="s">
        <v>4412</v>
      </c>
      <c r="G3672" t="s">
        <v>20</v>
      </c>
      <c r="H3672" t="s">
        <v>72</v>
      </c>
      <c r="I3672" t="s">
        <v>32</v>
      </c>
      <c r="J3672" t="s">
        <v>23</v>
      </c>
      <c r="K3672">
        <v>2100943</v>
      </c>
      <c r="L3672" t="s">
        <v>5013</v>
      </c>
      <c r="M3672" t="s">
        <v>8988</v>
      </c>
      <c r="N3672" t="str">
        <f t="array" ref="N3672">IF(COUNT(FIND({"数据分析","数据运营","分析师"},M3672)),"1","0")</f>
        <v>0</v>
      </c>
      <c r="O3672" t="s">
        <v>231</v>
      </c>
      <c r="P3672" t="s">
        <v>218</v>
      </c>
      <c r="Q3672" t="str">
        <f t="shared" si="114"/>
        <v>15</v>
      </c>
      <c r="R3672" t="str">
        <f t="shared" si="115"/>
        <v>25</v>
      </c>
      <c r="S3672" s="1" t="s">
        <v>8116</v>
      </c>
      <c r="T3672" t="s">
        <v>12529</v>
      </c>
      <c r="U3672" t="s">
        <v>12477</v>
      </c>
      <c r="V3672" t="s">
        <v>12822</v>
      </c>
      <c r="W3672" t="s">
        <v>76</v>
      </c>
    </row>
    <row r="3673" spans="1:24" x14ac:dyDescent="0.25">
      <c r="A3673" t="s">
        <v>4305</v>
      </c>
      <c r="B3673" t="s">
        <v>4792</v>
      </c>
      <c r="C3673">
        <v>106303</v>
      </c>
      <c r="D3673" t="s">
        <v>4792</v>
      </c>
      <c r="E3673" t="s">
        <v>18</v>
      </c>
      <c r="F3673" t="s">
        <v>4522</v>
      </c>
      <c r="G3673" t="s">
        <v>20</v>
      </c>
      <c r="H3673" t="s">
        <v>72</v>
      </c>
      <c r="I3673" t="s">
        <v>32</v>
      </c>
      <c r="J3673" t="s">
        <v>812</v>
      </c>
      <c r="K3673">
        <v>1444736</v>
      </c>
      <c r="L3673" t="s">
        <v>8989</v>
      </c>
      <c r="M3673" t="s">
        <v>799</v>
      </c>
      <c r="N3673" t="str">
        <f t="array" ref="N3673">IF(COUNT(FIND({"数据分析","数据运营","分析师"},M3673)),"1","0")</f>
        <v>1</v>
      </c>
      <c r="O3673" t="s">
        <v>189</v>
      </c>
      <c r="P3673" t="s">
        <v>218</v>
      </c>
      <c r="Q3673" t="str">
        <f t="shared" si="114"/>
        <v>10</v>
      </c>
      <c r="R3673" t="str">
        <f t="shared" si="115"/>
        <v>20</v>
      </c>
      <c r="S3673" s="1" t="s">
        <v>12320</v>
      </c>
      <c r="T3673" t="s">
        <v>12461</v>
      </c>
      <c r="U3673" t="s">
        <v>12562</v>
      </c>
      <c r="V3673" t="s">
        <v>12833</v>
      </c>
      <c r="W3673" s="1" t="s">
        <v>42</v>
      </c>
      <c r="X3673" t="s">
        <v>13274</v>
      </c>
    </row>
    <row r="3674" spans="1:24" x14ac:dyDescent="0.25">
      <c r="A3674" t="s">
        <v>4305</v>
      </c>
      <c r="B3674" t="s">
        <v>8990</v>
      </c>
      <c r="C3674">
        <v>23448</v>
      </c>
      <c r="D3674" t="s">
        <v>8991</v>
      </c>
      <c r="E3674" t="s">
        <v>30</v>
      </c>
      <c r="G3674" t="s">
        <v>176</v>
      </c>
      <c r="H3674" t="s">
        <v>311</v>
      </c>
      <c r="I3674" t="s">
        <v>178</v>
      </c>
      <c r="J3674" t="s">
        <v>23</v>
      </c>
      <c r="K3674">
        <v>2560117</v>
      </c>
      <c r="L3674" t="s">
        <v>8992</v>
      </c>
      <c r="M3674" t="s">
        <v>119</v>
      </c>
      <c r="N3674" t="str">
        <f t="array" ref="N3674">IF(COUNT(FIND({"数据分析","数据运营","分析师"},M3674)),"1","0")</f>
        <v>0</v>
      </c>
      <c r="O3674" t="s">
        <v>44</v>
      </c>
      <c r="P3674" t="s">
        <v>218</v>
      </c>
      <c r="Q3674" t="str">
        <f t="shared" si="114"/>
        <v>4</v>
      </c>
      <c r="R3674" t="str">
        <f t="shared" si="115"/>
        <v>6</v>
      </c>
      <c r="S3674" s="1" t="s">
        <v>790</v>
      </c>
      <c r="T3674" t="s">
        <v>12453</v>
      </c>
      <c r="U3674" t="s">
        <v>12467</v>
      </c>
      <c r="V3674" t="s">
        <v>12454</v>
      </c>
      <c r="W3674" t="s">
        <v>76</v>
      </c>
    </row>
    <row r="3675" spans="1:24" x14ac:dyDescent="0.25">
      <c r="A3675" t="s">
        <v>4305</v>
      </c>
      <c r="B3675" t="s">
        <v>8993</v>
      </c>
      <c r="C3675">
        <v>101076</v>
      </c>
      <c r="D3675" t="s">
        <v>8994</v>
      </c>
      <c r="E3675" t="s">
        <v>30</v>
      </c>
      <c r="F3675" t="s">
        <v>7901</v>
      </c>
      <c r="G3675" t="s">
        <v>130</v>
      </c>
      <c r="H3675" t="s">
        <v>130</v>
      </c>
      <c r="I3675" t="s">
        <v>32</v>
      </c>
      <c r="J3675" t="s">
        <v>274</v>
      </c>
      <c r="K3675">
        <v>2341750</v>
      </c>
      <c r="L3675" t="s">
        <v>8995</v>
      </c>
      <c r="M3675" t="s">
        <v>498</v>
      </c>
      <c r="N3675" t="str">
        <f t="array" ref="N3675">IF(COUNT(FIND({"数据分析","数据运营","分析师"},M3675)),"1","0")</f>
        <v>1</v>
      </c>
      <c r="O3675" t="s">
        <v>360</v>
      </c>
      <c r="P3675" t="s">
        <v>218</v>
      </c>
      <c r="Q3675" t="str">
        <f t="shared" si="114"/>
        <v>12</v>
      </c>
      <c r="R3675" t="str">
        <f t="shared" si="115"/>
        <v>24</v>
      </c>
      <c r="S3675" s="1" t="s">
        <v>12320</v>
      </c>
      <c r="T3675" t="s">
        <v>12464</v>
      </c>
      <c r="U3675" t="s">
        <v>12724</v>
      </c>
      <c r="V3675" t="s">
        <v>12454</v>
      </c>
      <c r="W3675" s="1" t="s">
        <v>42</v>
      </c>
      <c r="X3675" t="s">
        <v>13274</v>
      </c>
    </row>
    <row r="3676" spans="1:24" x14ac:dyDescent="0.25">
      <c r="A3676" t="s">
        <v>4305</v>
      </c>
      <c r="B3676" t="s">
        <v>8996</v>
      </c>
      <c r="C3676">
        <v>105500</v>
      </c>
      <c r="D3676" t="s">
        <v>8997</v>
      </c>
      <c r="E3676" t="s">
        <v>135</v>
      </c>
      <c r="F3676" t="s">
        <v>4338</v>
      </c>
      <c r="G3676" t="s">
        <v>20</v>
      </c>
      <c r="H3676" t="s">
        <v>984</v>
      </c>
      <c r="I3676" t="s">
        <v>218</v>
      </c>
      <c r="J3676" t="s">
        <v>5845</v>
      </c>
      <c r="K3676">
        <v>2443983</v>
      </c>
      <c r="L3676" t="s">
        <v>8998</v>
      </c>
      <c r="M3676" t="s">
        <v>8999</v>
      </c>
      <c r="N3676" t="str">
        <f t="array" ref="N3676">IF(COUNT(FIND({"数据分析","数据运营","分析师"},M3676)),"1","0")</f>
        <v>0</v>
      </c>
      <c r="O3676" t="s">
        <v>153</v>
      </c>
      <c r="P3676" t="s">
        <v>218</v>
      </c>
      <c r="Q3676" t="str">
        <f t="shared" si="114"/>
        <v>3</v>
      </c>
      <c r="R3676" t="str">
        <f t="shared" si="115"/>
        <v>6</v>
      </c>
      <c r="S3676" s="1" t="s">
        <v>8116</v>
      </c>
      <c r="T3676" t="s">
        <v>12477</v>
      </c>
      <c r="U3676" t="s">
        <v>12470</v>
      </c>
      <c r="V3676" t="s">
        <v>12460</v>
      </c>
      <c r="W3676" t="s">
        <v>12935</v>
      </c>
      <c r="X3676" t="s">
        <v>13179</v>
      </c>
    </row>
    <row r="3677" spans="1:24" x14ac:dyDescent="0.25">
      <c r="A3677" t="s">
        <v>4305</v>
      </c>
      <c r="B3677" t="s">
        <v>6218</v>
      </c>
      <c r="C3677">
        <v>151898</v>
      </c>
      <c r="D3677" t="s">
        <v>6219</v>
      </c>
      <c r="E3677" t="s">
        <v>47</v>
      </c>
      <c r="G3677" t="s">
        <v>9000</v>
      </c>
      <c r="H3677" t="s">
        <v>9001</v>
      </c>
      <c r="I3677" t="s">
        <v>178</v>
      </c>
      <c r="J3677" t="s">
        <v>6220</v>
      </c>
      <c r="K3677">
        <v>2466098</v>
      </c>
      <c r="L3677" t="s">
        <v>9002</v>
      </c>
      <c r="M3677" t="s">
        <v>2701</v>
      </c>
      <c r="N3677" t="str">
        <f t="array" ref="N3677">IF(COUNT(FIND({"数据分析","数据运营","分析师"},M3677)),"1","0")</f>
        <v>1</v>
      </c>
      <c r="O3677" t="s">
        <v>220</v>
      </c>
      <c r="P3677" t="s">
        <v>218</v>
      </c>
      <c r="Q3677" t="str">
        <f t="shared" si="114"/>
        <v>8</v>
      </c>
      <c r="R3677" t="str">
        <f t="shared" si="115"/>
        <v>16</v>
      </c>
      <c r="W3677" s="1" t="s">
        <v>138</v>
      </c>
      <c r="X3677" t="s">
        <v>12810</v>
      </c>
    </row>
    <row r="3678" spans="1:24" x14ac:dyDescent="0.25">
      <c r="A3678" t="s">
        <v>4305</v>
      </c>
      <c r="B3678" t="s">
        <v>6515</v>
      </c>
      <c r="C3678">
        <v>23682</v>
      </c>
      <c r="D3678" t="s">
        <v>6516</v>
      </c>
      <c r="E3678" t="s">
        <v>30</v>
      </c>
      <c r="F3678" t="s">
        <v>7791</v>
      </c>
      <c r="G3678" t="s">
        <v>272</v>
      </c>
      <c r="H3678" t="s">
        <v>788</v>
      </c>
      <c r="I3678" t="s">
        <v>22</v>
      </c>
      <c r="J3678" t="s">
        <v>2156</v>
      </c>
      <c r="K3678">
        <v>2521355</v>
      </c>
      <c r="L3678" t="s">
        <v>9003</v>
      </c>
      <c r="M3678" t="s">
        <v>624</v>
      </c>
      <c r="N3678" t="str">
        <f t="array" ref="N3678">IF(COUNT(FIND({"数据分析","数据运营","分析师"},M3678)),"1","0")</f>
        <v>0</v>
      </c>
      <c r="O3678" t="s">
        <v>298</v>
      </c>
      <c r="P3678" t="s">
        <v>218</v>
      </c>
      <c r="Q3678" t="str">
        <f t="shared" si="114"/>
        <v>15</v>
      </c>
      <c r="R3678" t="str">
        <f t="shared" si="115"/>
        <v>30</v>
      </c>
      <c r="S3678" s="1" t="s">
        <v>12339</v>
      </c>
      <c r="T3678" t="s">
        <v>12455</v>
      </c>
      <c r="U3678" t="s">
        <v>12470</v>
      </c>
      <c r="V3678" t="s">
        <v>12468</v>
      </c>
      <c r="W3678" t="s">
        <v>76</v>
      </c>
    </row>
    <row r="3679" spans="1:24" x14ac:dyDescent="0.25">
      <c r="A3679" t="s">
        <v>4305</v>
      </c>
      <c r="B3679" t="s">
        <v>3619</v>
      </c>
      <c r="C3679">
        <v>3060</v>
      </c>
      <c r="D3679" t="s">
        <v>3619</v>
      </c>
      <c r="E3679" t="s">
        <v>18</v>
      </c>
      <c r="F3679" t="s">
        <v>4918</v>
      </c>
      <c r="G3679" t="s">
        <v>20</v>
      </c>
      <c r="H3679" t="s">
        <v>1231</v>
      </c>
      <c r="I3679" t="s">
        <v>32</v>
      </c>
      <c r="J3679" t="s">
        <v>302</v>
      </c>
      <c r="K3679">
        <v>2157593</v>
      </c>
      <c r="L3679" t="s">
        <v>9004</v>
      </c>
      <c r="M3679" t="s">
        <v>9005</v>
      </c>
      <c r="N3679" t="str">
        <f t="array" ref="N3679">IF(COUNT(FIND({"数据分析","数据运营","分析师"},M3679)),"1","0")</f>
        <v>0</v>
      </c>
      <c r="O3679" t="s">
        <v>1536</v>
      </c>
      <c r="P3679" t="s">
        <v>218</v>
      </c>
      <c r="Q3679" t="str">
        <f t="shared" si="114"/>
        <v>18</v>
      </c>
      <c r="R3679" t="str">
        <f t="shared" si="115"/>
        <v>30</v>
      </c>
      <c r="S3679" s="1" t="s">
        <v>12319</v>
      </c>
      <c r="T3679" t="s">
        <v>12453</v>
      </c>
      <c r="U3679" t="s">
        <v>12456</v>
      </c>
      <c r="V3679" t="s">
        <v>12455</v>
      </c>
      <c r="W3679" t="s">
        <v>76</v>
      </c>
    </row>
    <row r="3680" spans="1:24" x14ac:dyDescent="0.25">
      <c r="A3680" t="s">
        <v>4305</v>
      </c>
      <c r="B3680" t="s">
        <v>9006</v>
      </c>
      <c r="C3680">
        <v>78649</v>
      </c>
      <c r="D3680" t="s">
        <v>9007</v>
      </c>
      <c r="E3680" t="s">
        <v>39</v>
      </c>
      <c r="F3680" t="s">
        <v>9008</v>
      </c>
      <c r="G3680" t="s">
        <v>20</v>
      </c>
      <c r="H3680" t="s">
        <v>739</v>
      </c>
      <c r="I3680" t="s">
        <v>178</v>
      </c>
      <c r="J3680" t="s">
        <v>50</v>
      </c>
      <c r="K3680">
        <v>1194456</v>
      </c>
      <c r="L3680" t="s">
        <v>9009</v>
      </c>
      <c r="M3680" t="s">
        <v>9010</v>
      </c>
      <c r="N3680" t="str">
        <f t="array" ref="N3680">IF(COUNT(FIND({"数据分析","数据运营","分析师"},M3680)),"1","0")</f>
        <v>0</v>
      </c>
      <c r="O3680" t="s">
        <v>44</v>
      </c>
      <c r="P3680" t="s">
        <v>218</v>
      </c>
      <c r="Q3680" t="str">
        <f t="shared" si="114"/>
        <v>4</v>
      </c>
      <c r="R3680" t="str">
        <f t="shared" si="115"/>
        <v>6</v>
      </c>
      <c r="S3680" s="1" t="s">
        <v>12425</v>
      </c>
      <c r="T3680" t="s">
        <v>12479</v>
      </c>
      <c r="U3680" t="s">
        <v>12470</v>
      </c>
      <c r="V3680" t="s">
        <v>12878</v>
      </c>
      <c r="W3680" t="s">
        <v>76</v>
      </c>
    </row>
    <row r="3681" spans="1:27" x14ac:dyDescent="0.25">
      <c r="A3681" t="s">
        <v>4305</v>
      </c>
      <c r="B3681" t="s">
        <v>4629</v>
      </c>
      <c r="C3681">
        <v>61921</v>
      </c>
      <c r="D3681" t="s">
        <v>4630</v>
      </c>
      <c r="E3681" t="s">
        <v>18</v>
      </c>
      <c r="F3681" t="s">
        <v>4631</v>
      </c>
      <c r="G3681" t="s">
        <v>20</v>
      </c>
      <c r="H3681" t="s">
        <v>72</v>
      </c>
      <c r="I3681" t="s">
        <v>32</v>
      </c>
      <c r="J3681" t="s">
        <v>117</v>
      </c>
      <c r="K3681">
        <v>1445369</v>
      </c>
      <c r="L3681" t="s">
        <v>5103</v>
      </c>
      <c r="M3681" t="s">
        <v>9011</v>
      </c>
      <c r="N3681" t="str">
        <f t="array" ref="N3681">IF(COUNT(FIND({"数据分析","数据运营","分析师"},M3681)),"1","0")</f>
        <v>0</v>
      </c>
      <c r="O3681" t="s">
        <v>231</v>
      </c>
      <c r="P3681" t="s">
        <v>218</v>
      </c>
      <c r="Q3681" t="str">
        <f t="shared" si="114"/>
        <v>15</v>
      </c>
      <c r="R3681" t="str">
        <f t="shared" si="115"/>
        <v>25</v>
      </c>
      <c r="S3681" s="1" t="s">
        <v>1456</v>
      </c>
      <c r="T3681" t="s">
        <v>12453</v>
      </c>
      <c r="U3681" t="s">
        <v>12455</v>
      </c>
      <c r="V3681" t="s">
        <v>12467</v>
      </c>
      <c r="W3681" t="s">
        <v>12931</v>
      </c>
      <c r="X3681" t="s">
        <v>13019</v>
      </c>
      <c r="Y3681" t="s">
        <v>12917</v>
      </c>
    </row>
    <row r="3682" spans="1:27" x14ac:dyDescent="0.25">
      <c r="A3682" t="s">
        <v>4305</v>
      </c>
      <c r="B3682" t="s">
        <v>6863</v>
      </c>
      <c r="C3682">
        <v>3328</v>
      </c>
      <c r="D3682" t="s">
        <v>6864</v>
      </c>
      <c r="E3682" t="s">
        <v>18</v>
      </c>
      <c r="G3682" t="s">
        <v>20</v>
      </c>
      <c r="H3682" t="s">
        <v>580</v>
      </c>
      <c r="I3682" t="s">
        <v>32</v>
      </c>
      <c r="J3682" t="s">
        <v>312</v>
      </c>
      <c r="K3682">
        <v>2544825</v>
      </c>
      <c r="L3682" t="s">
        <v>9012</v>
      </c>
      <c r="M3682" t="s">
        <v>9013</v>
      </c>
      <c r="N3682" t="str">
        <f t="array" ref="N3682">IF(COUNT(FIND({"数据分析","数据运营","分析师"},M3682)),"1","0")</f>
        <v>0</v>
      </c>
      <c r="O3682" t="s">
        <v>182</v>
      </c>
      <c r="P3682" t="s">
        <v>218</v>
      </c>
      <c r="Q3682" t="str">
        <f t="shared" si="114"/>
        <v>4</v>
      </c>
      <c r="R3682" t="str">
        <f t="shared" si="115"/>
        <v>5</v>
      </c>
      <c r="S3682" s="1" t="s">
        <v>3236</v>
      </c>
      <c r="T3682" t="s">
        <v>12566</v>
      </c>
      <c r="U3682" t="s">
        <v>12470</v>
      </c>
      <c r="V3682" t="s">
        <v>12862</v>
      </c>
      <c r="W3682" t="s">
        <v>12931</v>
      </c>
      <c r="X3682" t="s">
        <v>12956</v>
      </c>
      <c r="Y3682" t="s">
        <v>12917</v>
      </c>
    </row>
    <row r="3683" spans="1:27" x14ac:dyDescent="0.25">
      <c r="A3683" t="s">
        <v>4305</v>
      </c>
      <c r="B3683" t="s">
        <v>9014</v>
      </c>
      <c r="C3683">
        <v>122586</v>
      </c>
      <c r="D3683" t="s">
        <v>9015</v>
      </c>
      <c r="E3683" t="s">
        <v>56</v>
      </c>
      <c r="G3683" t="s">
        <v>20</v>
      </c>
      <c r="H3683" t="s">
        <v>580</v>
      </c>
      <c r="I3683" t="s">
        <v>32</v>
      </c>
      <c r="J3683" t="s">
        <v>312</v>
      </c>
      <c r="K3683">
        <v>2523227</v>
      </c>
      <c r="L3683" t="s">
        <v>9016</v>
      </c>
      <c r="M3683" t="s">
        <v>7084</v>
      </c>
      <c r="N3683" t="str">
        <f t="array" ref="N3683">IF(COUNT(FIND({"数据分析","数据运营","分析师"},M3683)),"1","0")</f>
        <v>0</v>
      </c>
      <c r="O3683" t="s">
        <v>220</v>
      </c>
      <c r="P3683" t="s">
        <v>218</v>
      </c>
      <c r="Q3683" t="str">
        <f t="shared" si="114"/>
        <v>8</v>
      </c>
      <c r="R3683" t="str">
        <f t="shared" si="115"/>
        <v>16</v>
      </c>
      <c r="W3683" t="s">
        <v>13087</v>
      </c>
      <c r="X3683" t="s">
        <v>13088</v>
      </c>
      <c r="Y3683" t="s">
        <v>13067</v>
      </c>
      <c r="Z3683" t="s">
        <v>12919</v>
      </c>
      <c r="AA3683" t="s">
        <v>13089</v>
      </c>
    </row>
    <row r="3684" spans="1:27" x14ac:dyDescent="0.25">
      <c r="A3684" t="s">
        <v>4305</v>
      </c>
      <c r="B3684" t="s">
        <v>6761</v>
      </c>
      <c r="C3684">
        <v>128115</v>
      </c>
      <c r="D3684" t="s">
        <v>6762</v>
      </c>
      <c r="E3684" t="s">
        <v>47</v>
      </c>
      <c r="F3684" t="s">
        <v>6763</v>
      </c>
      <c r="G3684" t="s">
        <v>20</v>
      </c>
      <c r="H3684" t="s">
        <v>301</v>
      </c>
      <c r="I3684" t="s">
        <v>178</v>
      </c>
      <c r="J3684" t="s">
        <v>2809</v>
      </c>
      <c r="K3684">
        <v>2563390</v>
      </c>
      <c r="L3684" t="s">
        <v>8687</v>
      </c>
      <c r="M3684" t="s">
        <v>8374</v>
      </c>
      <c r="N3684" t="str">
        <f t="array" ref="N3684">IF(COUNT(FIND({"数据分析","数据运营","分析师"},M3684)),"1","0")</f>
        <v>0</v>
      </c>
      <c r="O3684" t="s">
        <v>492</v>
      </c>
      <c r="P3684" t="s">
        <v>218</v>
      </c>
      <c r="Q3684" t="str">
        <f t="shared" si="114"/>
        <v>20</v>
      </c>
      <c r="R3684" t="str">
        <f t="shared" si="115"/>
        <v>30</v>
      </c>
      <c r="S3684" s="1" t="s">
        <v>12331</v>
      </c>
      <c r="T3684" t="s">
        <v>12455</v>
      </c>
      <c r="U3684" t="s">
        <v>12464</v>
      </c>
      <c r="V3684" t="s">
        <v>12456</v>
      </c>
      <c r="W3684" t="s">
        <v>12941</v>
      </c>
      <c r="X3684" t="s">
        <v>12917</v>
      </c>
    </row>
    <row r="3685" spans="1:27" x14ac:dyDescent="0.25">
      <c r="A3685" t="s">
        <v>4305</v>
      </c>
      <c r="B3685" t="s">
        <v>4487</v>
      </c>
      <c r="C3685">
        <v>138874</v>
      </c>
      <c r="D3685" t="s">
        <v>4488</v>
      </c>
      <c r="E3685" t="s">
        <v>47</v>
      </c>
      <c r="F3685" t="s">
        <v>4489</v>
      </c>
      <c r="G3685" t="s">
        <v>81</v>
      </c>
      <c r="H3685" t="s">
        <v>42</v>
      </c>
      <c r="I3685" t="s">
        <v>178</v>
      </c>
      <c r="J3685" t="s">
        <v>23</v>
      </c>
      <c r="K3685">
        <v>2582053</v>
      </c>
      <c r="L3685" t="s">
        <v>9017</v>
      </c>
      <c r="M3685" t="s">
        <v>4491</v>
      </c>
      <c r="N3685" t="str">
        <f t="array" ref="N3685">IF(COUNT(FIND({"数据分析","数据运营","分析师"},M3685)),"1","0")</f>
        <v>1</v>
      </c>
      <c r="O3685" t="s">
        <v>62</v>
      </c>
      <c r="P3685" t="s">
        <v>218</v>
      </c>
      <c r="Q3685" t="str">
        <f t="shared" si="114"/>
        <v>2</v>
      </c>
      <c r="R3685" t="str">
        <f t="shared" si="115"/>
        <v>3</v>
      </c>
      <c r="W3685" s="1" t="s">
        <v>42</v>
      </c>
      <c r="X3685" t="s">
        <v>13310</v>
      </c>
      <c r="Y3685" t="s">
        <v>13274</v>
      </c>
      <c r="Z3685" t="s">
        <v>13293</v>
      </c>
      <c r="AA3685" t="s">
        <v>13384</v>
      </c>
    </row>
    <row r="3686" spans="1:27" x14ac:dyDescent="0.25">
      <c r="A3686" t="s">
        <v>4305</v>
      </c>
      <c r="B3686" t="s">
        <v>9018</v>
      </c>
      <c r="C3686">
        <v>52853</v>
      </c>
      <c r="D3686" t="s">
        <v>9019</v>
      </c>
      <c r="E3686" t="s">
        <v>39</v>
      </c>
      <c r="F3686" t="s">
        <v>9020</v>
      </c>
      <c r="G3686" t="s">
        <v>20</v>
      </c>
      <c r="H3686" t="s">
        <v>301</v>
      </c>
      <c r="I3686" t="s">
        <v>218</v>
      </c>
      <c r="J3686" t="s">
        <v>23</v>
      </c>
      <c r="K3686">
        <v>2288047</v>
      </c>
      <c r="L3686" t="s">
        <v>9021</v>
      </c>
      <c r="M3686" t="s">
        <v>9022</v>
      </c>
      <c r="N3686" t="str">
        <f t="array" ref="N3686">IF(COUNT(FIND({"数据分析","数据运营","分析师"},M3686)),"1","0")</f>
        <v>0</v>
      </c>
      <c r="O3686" t="s">
        <v>635</v>
      </c>
      <c r="P3686" t="s">
        <v>218</v>
      </c>
      <c r="Q3686" t="str">
        <f t="shared" si="114"/>
        <v>3</v>
      </c>
      <c r="R3686" t="str">
        <f t="shared" si="115"/>
        <v>5</v>
      </c>
      <c r="S3686" s="1" t="s">
        <v>12325</v>
      </c>
      <c r="T3686" t="s">
        <v>12455</v>
      </c>
      <c r="U3686" t="s">
        <v>12467</v>
      </c>
      <c r="V3686" t="s">
        <v>12477</v>
      </c>
      <c r="W3686" t="s">
        <v>13180</v>
      </c>
      <c r="X3686" t="s">
        <v>12917</v>
      </c>
    </row>
    <row r="3687" spans="1:27" x14ac:dyDescent="0.25">
      <c r="A3687" t="s">
        <v>4305</v>
      </c>
      <c r="B3687" t="s">
        <v>4472</v>
      </c>
      <c r="C3687">
        <v>84883</v>
      </c>
      <c r="D3687" t="s">
        <v>4473</v>
      </c>
      <c r="E3687" t="s">
        <v>39</v>
      </c>
      <c r="F3687" t="s">
        <v>4474</v>
      </c>
      <c r="G3687" t="s">
        <v>20</v>
      </c>
      <c r="H3687" t="s">
        <v>72</v>
      </c>
      <c r="I3687" t="s">
        <v>32</v>
      </c>
      <c r="J3687" t="s">
        <v>23</v>
      </c>
      <c r="K3687">
        <v>2458673</v>
      </c>
      <c r="L3687" t="s">
        <v>9023</v>
      </c>
      <c r="M3687" t="s">
        <v>5022</v>
      </c>
      <c r="N3687" t="str">
        <f t="array" ref="N3687">IF(COUNT(FIND({"数据分析","数据运营","分析师"},M3687)),"1","0")</f>
        <v>0</v>
      </c>
      <c r="O3687" t="s">
        <v>153</v>
      </c>
      <c r="P3687" t="s">
        <v>218</v>
      </c>
      <c r="Q3687" t="str">
        <f t="shared" si="114"/>
        <v>3</v>
      </c>
      <c r="R3687" t="str">
        <f t="shared" si="115"/>
        <v>6</v>
      </c>
      <c r="S3687" s="1" t="s">
        <v>8116</v>
      </c>
      <c r="T3687" t="s">
        <v>12454</v>
      </c>
      <c r="U3687" t="s">
        <v>12477</v>
      </c>
      <c r="V3687" t="s">
        <v>12489</v>
      </c>
      <c r="W3687" t="s">
        <v>76</v>
      </c>
    </row>
    <row r="3688" spans="1:27" x14ac:dyDescent="0.25">
      <c r="A3688" t="s">
        <v>4305</v>
      </c>
      <c r="B3688" t="s">
        <v>8990</v>
      </c>
      <c r="C3688">
        <v>23448</v>
      </c>
      <c r="D3688" t="s">
        <v>8991</v>
      </c>
      <c r="E3688" t="s">
        <v>30</v>
      </c>
      <c r="G3688" t="s">
        <v>41</v>
      </c>
      <c r="H3688" t="s">
        <v>104</v>
      </c>
      <c r="I3688" t="s">
        <v>178</v>
      </c>
      <c r="J3688" t="s">
        <v>23</v>
      </c>
      <c r="K3688">
        <v>2551222</v>
      </c>
      <c r="L3688" t="s">
        <v>9024</v>
      </c>
      <c r="M3688" t="s">
        <v>164</v>
      </c>
      <c r="N3688" t="str">
        <f t="array" ref="N3688">IF(COUNT(FIND({"数据分析","数据运营","分析师"},M3688)),"1","0")</f>
        <v>1</v>
      </c>
      <c r="O3688" t="s">
        <v>44</v>
      </c>
      <c r="P3688" t="s">
        <v>218</v>
      </c>
      <c r="Q3688" t="str">
        <f t="shared" si="114"/>
        <v>4</v>
      </c>
      <c r="R3688" t="str">
        <f t="shared" si="115"/>
        <v>6</v>
      </c>
      <c r="S3688" s="1" t="s">
        <v>790</v>
      </c>
      <c r="T3688" t="s">
        <v>12453</v>
      </c>
      <c r="U3688" t="s">
        <v>12467</v>
      </c>
      <c r="V3688" t="s">
        <v>12454</v>
      </c>
      <c r="W3688" s="1" t="s">
        <v>42</v>
      </c>
      <c r="X3688" t="s">
        <v>13274</v>
      </c>
    </row>
    <row r="3689" spans="1:27" x14ac:dyDescent="0.25">
      <c r="A3689" t="s">
        <v>4305</v>
      </c>
      <c r="B3689" t="s">
        <v>6573</v>
      </c>
      <c r="C3689">
        <v>112433</v>
      </c>
      <c r="D3689" t="s">
        <v>6574</v>
      </c>
      <c r="E3689" t="s">
        <v>56</v>
      </c>
      <c r="F3689" t="s">
        <v>6575</v>
      </c>
      <c r="G3689" t="s">
        <v>41</v>
      </c>
      <c r="H3689" t="s">
        <v>104</v>
      </c>
      <c r="I3689" t="s">
        <v>32</v>
      </c>
      <c r="J3689" t="s">
        <v>142</v>
      </c>
      <c r="K3689">
        <v>2425211</v>
      </c>
      <c r="L3689" t="s">
        <v>9025</v>
      </c>
      <c r="M3689" t="s">
        <v>9026</v>
      </c>
      <c r="N3689" t="str">
        <f t="array" ref="N3689">IF(COUNT(FIND({"数据分析","数据运营","分析师"},M3689)),"1","0")</f>
        <v>0</v>
      </c>
      <c r="O3689" t="s">
        <v>2544</v>
      </c>
      <c r="P3689" t="s">
        <v>218</v>
      </c>
      <c r="Q3689" t="str">
        <f t="shared" si="114"/>
        <v>1</v>
      </c>
      <c r="R3689" t="str">
        <f t="shared" si="115"/>
        <v>2</v>
      </c>
      <c r="W3689" t="s">
        <v>76</v>
      </c>
    </row>
    <row r="3690" spans="1:27" x14ac:dyDescent="0.25">
      <c r="A3690" t="s">
        <v>4305</v>
      </c>
      <c r="B3690" t="s">
        <v>6754</v>
      </c>
      <c r="C3690">
        <v>701</v>
      </c>
      <c r="D3690" t="s">
        <v>6755</v>
      </c>
      <c r="E3690" t="s">
        <v>30</v>
      </c>
      <c r="F3690" t="s">
        <v>7028</v>
      </c>
      <c r="G3690" t="s">
        <v>20</v>
      </c>
      <c r="H3690" t="s">
        <v>1231</v>
      </c>
      <c r="I3690" t="s">
        <v>32</v>
      </c>
      <c r="J3690" t="s">
        <v>73</v>
      </c>
      <c r="K3690">
        <v>2502105</v>
      </c>
      <c r="L3690" t="s">
        <v>8435</v>
      </c>
      <c r="M3690" t="s">
        <v>8436</v>
      </c>
      <c r="N3690" t="str">
        <f t="array" ref="N3690">IF(COUNT(FIND({"数据分析","数据运营","分析师"},M3690)),"1","0")</f>
        <v>0</v>
      </c>
      <c r="O3690" t="s">
        <v>231</v>
      </c>
      <c r="P3690" t="s">
        <v>218</v>
      </c>
      <c r="Q3690" t="str">
        <f t="shared" si="114"/>
        <v>15</v>
      </c>
      <c r="R3690" t="str">
        <f t="shared" si="115"/>
        <v>25</v>
      </c>
      <c r="S3690" s="1" t="s">
        <v>12319</v>
      </c>
      <c r="T3690" t="s">
        <v>12455</v>
      </c>
      <c r="U3690" t="s">
        <v>12475</v>
      </c>
      <c r="V3690" t="s">
        <v>12467</v>
      </c>
      <c r="W3690" t="s">
        <v>12931</v>
      </c>
      <c r="X3690" t="s">
        <v>13013</v>
      </c>
      <c r="Y3690" t="s">
        <v>12917</v>
      </c>
    </row>
    <row r="3691" spans="1:27" x14ac:dyDescent="0.25">
      <c r="A3691" t="s">
        <v>4305</v>
      </c>
      <c r="B3691" t="s">
        <v>1163</v>
      </c>
      <c r="C3691">
        <v>2768</v>
      </c>
      <c r="D3691" t="s">
        <v>1164</v>
      </c>
      <c r="E3691" t="s">
        <v>30</v>
      </c>
      <c r="F3691" t="s">
        <v>4459</v>
      </c>
      <c r="G3691" t="s">
        <v>49</v>
      </c>
      <c r="H3691" t="s">
        <v>42</v>
      </c>
      <c r="I3691" t="s">
        <v>32</v>
      </c>
      <c r="J3691" t="s">
        <v>213</v>
      </c>
      <c r="K3691">
        <v>2093046</v>
      </c>
      <c r="L3691" t="s">
        <v>9027</v>
      </c>
      <c r="M3691" t="s">
        <v>6982</v>
      </c>
      <c r="N3691" t="str">
        <f t="array" ref="N3691">IF(COUNT(FIND({"数据分析","数据运营","分析师"},M3691)),"1","0")</f>
        <v>1</v>
      </c>
      <c r="O3691" t="s">
        <v>189</v>
      </c>
      <c r="P3691" t="s">
        <v>218</v>
      </c>
      <c r="Q3691" t="str">
        <f t="shared" si="114"/>
        <v>10</v>
      </c>
      <c r="R3691" t="str">
        <f t="shared" si="115"/>
        <v>20</v>
      </c>
      <c r="S3691" s="1" t="s">
        <v>12320</v>
      </c>
      <c r="T3691" t="s">
        <v>12455</v>
      </c>
      <c r="U3691" t="s">
        <v>12467</v>
      </c>
      <c r="V3691" t="s">
        <v>12475</v>
      </c>
      <c r="W3691" s="1" t="s">
        <v>13220</v>
      </c>
      <c r="X3691" t="s">
        <v>13272</v>
      </c>
    </row>
    <row r="3692" spans="1:27" x14ac:dyDescent="0.25">
      <c r="A3692" t="s">
        <v>4305</v>
      </c>
      <c r="B3692" t="s">
        <v>5549</v>
      </c>
      <c r="C3692">
        <v>135392</v>
      </c>
      <c r="D3692" t="s">
        <v>5550</v>
      </c>
      <c r="E3692" t="s">
        <v>56</v>
      </c>
      <c r="F3692" t="s">
        <v>5551</v>
      </c>
      <c r="G3692" t="s">
        <v>33</v>
      </c>
      <c r="H3692" t="s">
        <v>66</v>
      </c>
      <c r="I3692" t="s">
        <v>178</v>
      </c>
      <c r="J3692" t="s">
        <v>33</v>
      </c>
      <c r="K3692">
        <v>2449282</v>
      </c>
      <c r="L3692" t="s">
        <v>9028</v>
      </c>
      <c r="M3692" t="s">
        <v>2701</v>
      </c>
      <c r="N3692" t="str">
        <f t="array" ref="N3692">IF(COUNT(FIND({"数据分析","数据运营","分析师"},M3692)),"1","0")</f>
        <v>1</v>
      </c>
      <c r="O3692" t="s">
        <v>88</v>
      </c>
      <c r="P3692" t="s">
        <v>218</v>
      </c>
      <c r="Q3692" t="str">
        <f t="shared" si="114"/>
        <v>4</v>
      </c>
      <c r="R3692" t="str">
        <f t="shared" si="115"/>
        <v>8</v>
      </c>
      <c r="W3692" s="1" t="s">
        <v>138</v>
      </c>
      <c r="X3692" t="s">
        <v>13273</v>
      </c>
    </row>
    <row r="3693" spans="1:27" x14ac:dyDescent="0.25">
      <c r="A3693" t="s">
        <v>4305</v>
      </c>
      <c r="B3693" t="s">
        <v>4368</v>
      </c>
      <c r="C3693">
        <v>110720</v>
      </c>
      <c r="D3693" t="s">
        <v>4369</v>
      </c>
      <c r="E3693" t="s">
        <v>47</v>
      </c>
      <c r="F3693" t="s">
        <v>4370</v>
      </c>
      <c r="G3693" t="s">
        <v>49</v>
      </c>
      <c r="H3693" t="s">
        <v>768</v>
      </c>
      <c r="I3693" t="s">
        <v>178</v>
      </c>
      <c r="J3693" t="s">
        <v>33</v>
      </c>
      <c r="K3693">
        <v>1700527</v>
      </c>
      <c r="L3693" t="s">
        <v>9029</v>
      </c>
      <c r="M3693" t="s">
        <v>3321</v>
      </c>
      <c r="N3693" t="str">
        <f t="array" ref="N3693">IF(COUNT(FIND({"数据分析","数据运营","分析师"},M3693)),"1","0")</f>
        <v>1</v>
      </c>
      <c r="O3693" t="s">
        <v>9030</v>
      </c>
      <c r="P3693" t="s">
        <v>218</v>
      </c>
      <c r="Q3693" t="str">
        <f t="shared" si="114"/>
        <v>6</v>
      </c>
      <c r="R3693" t="str">
        <f>Q3693</f>
        <v>6</v>
      </c>
      <c r="S3693" s="1" t="s">
        <v>1583</v>
      </c>
      <c r="T3693" t="s">
        <v>12462</v>
      </c>
      <c r="U3693" t="s">
        <v>12489</v>
      </c>
      <c r="V3693" t="s">
        <v>12453</v>
      </c>
      <c r="W3693" s="1" t="s">
        <v>138</v>
      </c>
      <c r="X3693" t="s">
        <v>13276</v>
      </c>
    </row>
    <row r="3694" spans="1:27" x14ac:dyDescent="0.25">
      <c r="A3694" t="s">
        <v>4305</v>
      </c>
      <c r="B3694" t="s">
        <v>8972</v>
      </c>
      <c r="C3694">
        <v>83580</v>
      </c>
      <c r="D3694" t="s">
        <v>8973</v>
      </c>
      <c r="E3694" t="s">
        <v>39</v>
      </c>
      <c r="F3694" t="s">
        <v>8831</v>
      </c>
      <c r="G3694" t="s">
        <v>20</v>
      </c>
      <c r="H3694" t="s">
        <v>72</v>
      </c>
      <c r="I3694" t="s">
        <v>32</v>
      </c>
      <c r="J3694" t="s">
        <v>1705</v>
      </c>
      <c r="K3694">
        <v>2468382</v>
      </c>
      <c r="L3694" t="s">
        <v>9031</v>
      </c>
      <c r="M3694" t="s">
        <v>8974</v>
      </c>
      <c r="N3694" t="str">
        <f t="array" ref="N3694">IF(COUNT(FIND({"数据分析","数据运营","分析师"},M3694)),"1","0")</f>
        <v>0</v>
      </c>
      <c r="O3694" t="s">
        <v>44</v>
      </c>
      <c r="P3694" t="s">
        <v>218</v>
      </c>
      <c r="Q3694" t="str">
        <f t="shared" si="114"/>
        <v>4</v>
      </c>
      <c r="R3694" t="str">
        <f t="shared" si="115"/>
        <v>6</v>
      </c>
      <c r="S3694" s="1" t="s">
        <v>12320</v>
      </c>
      <c r="T3694" t="s">
        <v>12464</v>
      </c>
      <c r="U3694" t="s">
        <v>12454</v>
      </c>
      <c r="V3694" t="s">
        <v>12455</v>
      </c>
      <c r="W3694" t="s">
        <v>76</v>
      </c>
    </row>
    <row r="3695" spans="1:27" x14ac:dyDescent="0.25">
      <c r="A3695" t="s">
        <v>4305</v>
      </c>
      <c r="B3695" t="s">
        <v>5639</v>
      </c>
      <c r="C3695">
        <v>28233</v>
      </c>
      <c r="D3695" t="s">
        <v>5640</v>
      </c>
      <c r="E3695" t="s">
        <v>18</v>
      </c>
      <c r="F3695" t="s">
        <v>4589</v>
      </c>
      <c r="G3695" t="s">
        <v>49</v>
      </c>
      <c r="H3695" t="s">
        <v>42</v>
      </c>
      <c r="I3695" t="s">
        <v>178</v>
      </c>
      <c r="J3695" t="s">
        <v>117</v>
      </c>
      <c r="K3695">
        <v>2432272</v>
      </c>
      <c r="L3695" t="s">
        <v>9032</v>
      </c>
      <c r="M3695" t="s">
        <v>164</v>
      </c>
      <c r="N3695" t="str">
        <f t="array" ref="N3695">IF(COUNT(FIND({"数据分析","数据运营","分析师"},M3695)),"1","0")</f>
        <v>1</v>
      </c>
      <c r="O3695" t="s">
        <v>53</v>
      </c>
      <c r="P3695" t="s">
        <v>218</v>
      </c>
      <c r="Q3695" t="str">
        <f t="shared" si="114"/>
        <v>6</v>
      </c>
      <c r="R3695" t="str">
        <f t="shared" si="115"/>
        <v>8</v>
      </c>
      <c r="S3695" s="1" t="s">
        <v>12320</v>
      </c>
      <c r="T3695" t="s">
        <v>12462</v>
      </c>
      <c r="U3695" t="s">
        <v>12455</v>
      </c>
      <c r="V3695" t="s">
        <v>12847</v>
      </c>
      <c r="W3695" s="1" t="s">
        <v>13220</v>
      </c>
      <c r="X3695" t="s">
        <v>12810</v>
      </c>
      <c r="Y3695" t="s">
        <v>13274</v>
      </c>
    </row>
    <row r="3696" spans="1:27" x14ac:dyDescent="0.25">
      <c r="A3696" t="s">
        <v>4305</v>
      </c>
      <c r="B3696" t="s">
        <v>8699</v>
      </c>
      <c r="C3696">
        <v>36477</v>
      </c>
      <c r="D3696" t="s">
        <v>8700</v>
      </c>
      <c r="E3696" t="s">
        <v>39</v>
      </c>
      <c r="F3696" t="s">
        <v>9033</v>
      </c>
      <c r="G3696" t="s">
        <v>41</v>
      </c>
      <c r="H3696" t="s">
        <v>42</v>
      </c>
      <c r="I3696" t="s">
        <v>22</v>
      </c>
      <c r="J3696" t="s">
        <v>208</v>
      </c>
      <c r="K3696">
        <v>2174774</v>
      </c>
      <c r="L3696" t="s">
        <v>9034</v>
      </c>
      <c r="M3696" t="s">
        <v>624</v>
      </c>
      <c r="N3696" t="str">
        <f t="array" ref="N3696">IF(COUNT(FIND({"数据分析","数据运营","分析师"},M3696)),"1","0")</f>
        <v>0</v>
      </c>
      <c r="O3696" t="s">
        <v>815</v>
      </c>
      <c r="P3696" t="s">
        <v>218</v>
      </c>
      <c r="Q3696" t="str">
        <f t="shared" si="114"/>
        <v>20</v>
      </c>
      <c r="R3696" t="str">
        <f t="shared" si="115"/>
        <v>40</v>
      </c>
      <c r="S3696" s="1" t="s">
        <v>12319</v>
      </c>
      <c r="T3696" t="s">
        <v>12454</v>
      </c>
      <c r="U3696" t="s">
        <v>12487</v>
      </c>
      <c r="V3696" t="s">
        <v>12485</v>
      </c>
      <c r="W3696" t="s">
        <v>12930</v>
      </c>
      <c r="X3696" t="s">
        <v>12917</v>
      </c>
    </row>
    <row r="3697" spans="1:26" x14ac:dyDescent="0.25">
      <c r="A3697" t="s">
        <v>4305</v>
      </c>
      <c r="B3697" t="s">
        <v>5166</v>
      </c>
      <c r="C3697">
        <v>16159</v>
      </c>
      <c r="D3697" t="s">
        <v>5167</v>
      </c>
      <c r="E3697" t="s">
        <v>47</v>
      </c>
      <c r="F3697" t="s">
        <v>4522</v>
      </c>
      <c r="G3697" t="s">
        <v>20</v>
      </c>
      <c r="H3697" t="s">
        <v>72</v>
      </c>
      <c r="I3697" t="s">
        <v>22</v>
      </c>
      <c r="J3697" t="s">
        <v>50</v>
      </c>
      <c r="K3697">
        <v>743163</v>
      </c>
      <c r="L3697" t="s">
        <v>9035</v>
      </c>
      <c r="M3697" t="s">
        <v>9036</v>
      </c>
      <c r="N3697" t="str">
        <f t="array" ref="N3697">IF(COUNT(FIND({"数据分析","数据运营","分析师"},M3697)),"1","0")</f>
        <v>0</v>
      </c>
      <c r="O3697" t="s">
        <v>62</v>
      </c>
      <c r="P3697" t="s">
        <v>218</v>
      </c>
      <c r="Q3697" t="str">
        <f t="shared" si="114"/>
        <v>2</v>
      </c>
      <c r="R3697" t="str">
        <f t="shared" si="115"/>
        <v>3</v>
      </c>
      <c r="S3697" s="1" t="s">
        <v>2061</v>
      </c>
      <c r="T3697" t="s">
        <v>12464</v>
      </c>
      <c r="U3697" t="s">
        <v>12470</v>
      </c>
      <c r="V3697" t="s">
        <v>12468</v>
      </c>
      <c r="W3697" t="s">
        <v>12931</v>
      </c>
      <c r="X3697" t="s">
        <v>12956</v>
      </c>
      <c r="Y3697" t="s">
        <v>12917</v>
      </c>
    </row>
    <row r="3698" spans="1:26" x14ac:dyDescent="0.25">
      <c r="A3698" t="s">
        <v>4305</v>
      </c>
      <c r="B3698" t="s">
        <v>9037</v>
      </c>
      <c r="C3698">
        <v>31317</v>
      </c>
      <c r="D3698" t="s">
        <v>9038</v>
      </c>
      <c r="E3698" t="s">
        <v>30</v>
      </c>
      <c r="F3698" t="s">
        <v>9039</v>
      </c>
      <c r="G3698" t="s">
        <v>20</v>
      </c>
      <c r="H3698" t="s">
        <v>489</v>
      </c>
      <c r="I3698" t="s">
        <v>32</v>
      </c>
      <c r="J3698" t="s">
        <v>186</v>
      </c>
      <c r="K3698">
        <v>1867911</v>
      </c>
      <c r="L3698" t="s">
        <v>9040</v>
      </c>
      <c r="M3698" t="s">
        <v>479</v>
      </c>
      <c r="N3698" t="str">
        <f t="array" ref="N3698">IF(COUNT(FIND({"数据分析","数据运营","分析师"},M3698)),"1","0")</f>
        <v>0</v>
      </c>
      <c r="O3698" t="s">
        <v>298</v>
      </c>
      <c r="P3698" t="s">
        <v>218</v>
      </c>
      <c r="Q3698" t="str">
        <f t="shared" si="114"/>
        <v>15</v>
      </c>
      <c r="R3698" t="str">
        <f t="shared" si="115"/>
        <v>30</v>
      </c>
      <c r="S3698" s="1" t="s">
        <v>1456</v>
      </c>
      <c r="T3698" t="s">
        <v>12455</v>
      </c>
      <c r="U3698" t="s">
        <v>12489</v>
      </c>
      <c r="V3698" t="s">
        <v>12479</v>
      </c>
      <c r="W3698" t="s">
        <v>12931</v>
      </c>
      <c r="X3698" t="s">
        <v>12956</v>
      </c>
      <c r="Y3698" t="s">
        <v>12917</v>
      </c>
    </row>
    <row r="3699" spans="1:26" x14ac:dyDescent="0.25">
      <c r="A3699" t="s">
        <v>4305</v>
      </c>
      <c r="B3699" t="s">
        <v>6218</v>
      </c>
      <c r="C3699">
        <v>151898</v>
      </c>
      <c r="D3699" t="s">
        <v>6219</v>
      </c>
      <c r="E3699" t="s">
        <v>47</v>
      </c>
      <c r="G3699" t="s">
        <v>1081</v>
      </c>
      <c r="H3699" t="s">
        <v>1128</v>
      </c>
      <c r="I3699" t="s">
        <v>178</v>
      </c>
      <c r="J3699" t="s">
        <v>6220</v>
      </c>
      <c r="K3699">
        <v>2469665</v>
      </c>
      <c r="L3699" t="s">
        <v>8885</v>
      </c>
      <c r="M3699" t="s">
        <v>1125</v>
      </c>
      <c r="N3699" t="str">
        <f t="array" ref="N3699">IF(COUNT(FIND({"数据分析","数据运营","分析师"},M3699)),"1","0")</f>
        <v>1</v>
      </c>
      <c r="O3699" t="s">
        <v>513</v>
      </c>
      <c r="P3699" t="s">
        <v>218</v>
      </c>
      <c r="Q3699" t="str">
        <f t="shared" si="114"/>
        <v>8</v>
      </c>
      <c r="R3699" t="str">
        <f t="shared" si="115"/>
        <v>10</v>
      </c>
      <c r="W3699" s="1" t="s">
        <v>138</v>
      </c>
      <c r="X3699" t="s">
        <v>13398</v>
      </c>
    </row>
    <row r="3700" spans="1:26" x14ac:dyDescent="0.25">
      <c r="A3700" t="s">
        <v>4305</v>
      </c>
      <c r="B3700" t="s">
        <v>9041</v>
      </c>
      <c r="C3700">
        <v>118520</v>
      </c>
      <c r="D3700" t="s">
        <v>9042</v>
      </c>
      <c r="E3700" t="s">
        <v>39</v>
      </c>
      <c r="F3700" t="s">
        <v>9043</v>
      </c>
      <c r="G3700" t="s">
        <v>176</v>
      </c>
      <c r="H3700" t="s">
        <v>311</v>
      </c>
      <c r="I3700" t="s">
        <v>178</v>
      </c>
      <c r="J3700" t="s">
        <v>33</v>
      </c>
      <c r="K3700">
        <v>2290152</v>
      </c>
      <c r="L3700" t="s">
        <v>9044</v>
      </c>
      <c r="M3700" t="s">
        <v>119</v>
      </c>
      <c r="N3700" t="str">
        <f t="array" ref="N3700">IF(COUNT(FIND({"数据分析","数据运营","分析师"},M3700)),"1","0")</f>
        <v>0</v>
      </c>
      <c r="O3700" t="s">
        <v>182</v>
      </c>
      <c r="P3700" t="s">
        <v>218</v>
      </c>
      <c r="Q3700" t="str">
        <f t="shared" si="114"/>
        <v>4</v>
      </c>
      <c r="R3700" t="str">
        <f t="shared" si="115"/>
        <v>5</v>
      </c>
      <c r="S3700" s="1" t="s">
        <v>2061</v>
      </c>
      <c r="T3700" t="s">
        <v>12534</v>
      </c>
      <c r="U3700" t="s">
        <v>12489</v>
      </c>
      <c r="V3700" t="s">
        <v>12487</v>
      </c>
      <c r="W3700" t="s">
        <v>13181</v>
      </c>
      <c r="X3700" t="s">
        <v>12917</v>
      </c>
    </row>
    <row r="3701" spans="1:26" x14ac:dyDescent="0.25">
      <c r="A3701" t="s">
        <v>4305</v>
      </c>
      <c r="B3701" t="s">
        <v>1157</v>
      </c>
      <c r="C3701">
        <v>62831</v>
      </c>
      <c r="D3701" t="s">
        <v>1158</v>
      </c>
      <c r="E3701" t="s">
        <v>47</v>
      </c>
      <c r="G3701" t="s">
        <v>272</v>
      </c>
      <c r="H3701" t="s">
        <v>447</v>
      </c>
      <c r="I3701" t="s">
        <v>32</v>
      </c>
      <c r="J3701" t="s">
        <v>142</v>
      </c>
      <c r="K3701">
        <v>1578183</v>
      </c>
      <c r="L3701" t="s">
        <v>5627</v>
      </c>
      <c r="M3701" t="s">
        <v>670</v>
      </c>
      <c r="N3701" t="str">
        <f t="array" ref="N3701">IF(COUNT(FIND({"数据分析","数据运营","分析师"},M3701)),"1","0")</f>
        <v>0</v>
      </c>
      <c r="O3701" t="s">
        <v>189</v>
      </c>
      <c r="P3701" t="s">
        <v>218</v>
      </c>
      <c r="Q3701" t="str">
        <f t="shared" si="114"/>
        <v>10</v>
      </c>
      <c r="R3701" t="str">
        <f t="shared" si="115"/>
        <v>20</v>
      </c>
      <c r="S3701" s="1" t="s">
        <v>12319</v>
      </c>
      <c r="T3701" t="s">
        <v>12464</v>
      </c>
      <c r="U3701" t="s">
        <v>12453</v>
      </c>
      <c r="V3701" t="s">
        <v>12455</v>
      </c>
      <c r="W3701" t="s">
        <v>12971</v>
      </c>
      <c r="X3701" t="s">
        <v>12949</v>
      </c>
      <c r="Y3701" t="s">
        <v>12917</v>
      </c>
    </row>
    <row r="3702" spans="1:26" x14ac:dyDescent="0.25">
      <c r="A3702" t="s">
        <v>4305</v>
      </c>
      <c r="B3702" t="s">
        <v>9045</v>
      </c>
      <c r="C3702">
        <v>67608</v>
      </c>
      <c r="D3702" t="s">
        <v>9046</v>
      </c>
      <c r="E3702" t="s">
        <v>56</v>
      </c>
      <c r="F3702" t="s">
        <v>4556</v>
      </c>
      <c r="G3702" t="s">
        <v>33</v>
      </c>
      <c r="H3702" t="s">
        <v>66</v>
      </c>
      <c r="I3702" t="s">
        <v>32</v>
      </c>
      <c r="J3702" t="s">
        <v>33</v>
      </c>
      <c r="K3702">
        <v>2549702</v>
      </c>
      <c r="L3702" t="s">
        <v>9047</v>
      </c>
      <c r="M3702" t="s">
        <v>9048</v>
      </c>
      <c r="N3702" t="str">
        <f t="array" ref="N3702">IF(COUNT(FIND({"数据分析","数据运营","分析师"},M3702)),"1","0")</f>
        <v>1</v>
      </c>
      <c r="O3702" t="s">
        <v>62</v>
      </c>
      <c r="P3702" t="s">
        <v>218</v>
      </c>
      <c r="Q3702" t="str">
        <f t="shared" si="114"/>
        <v>2</v>
      </c>
      <c r="R3702" t="str">
        <f t="shared" si="115"/>
        <v>3</v>
      </c>
      <c r="S3702" s="1" t="s">
        <v>12426</v>
      </c>
      <c r="T3702" t="s">
        <v>12580</v>
      </c>
      <c r="U3702" t="s">
        <v>12725</v>
      </c>
      <c r="V3702" t="s">
        <v>12487</v>
      </c>
      <c r="W3702" s="1" t="s">
        <v>138</v>
      </c>
      <c r="X3702" t="s">
        <v>13333</v>
      </c>
    </row>
    <row r="3703" spans="1:26" x14ac:dyDescent="0.25">
      <c r="A3703" t="s">
        <v>4305</v>
      </c>
      <c r="B3703" t="s">
        <v>4938</v>
      </c>
      <c r="C3703">
        <v>520</v>
      </c>
      <c r="D3703" t="s">
        <v>4939</v>
      </c>
      <c r="E3703" t="s">
        <v>18</v>
      </c>
      <c r="G3703" t="s">
        <v>20</v>
      </c>
      <c r="H3703" t="s">
        <v>72</v>
      </c>
      <c r="I3703" t="s">
        <v>32</v>
      </c>
      <c r="J3703" t="s">
        <v>23</v>
      </c>
      <c r="K3703">
        <v>2371584</v>
      </c>
      <c r="L3703" t="s">
        <v>7545</v>
      </c>
      <c r="M3703" t="s">
        <v>1537</v>
      </c>
      <c r="N3703" t="str">
        <f t="array" ref="N3703">IF(COUNT(FIND({"数据分析","数据运营","分析师"},M3703)),"1","0")</f>
        <v>0</v>
      </c>
      <c r="O3703" t="s">
        <v>815</v>
      </c>
      <c r="P3703" t="s">
        <v>218</v>
      </c>
      <c r="Q3703" t="str">
        <f t="shared" si="114"/>
        <v>20</v>
      </c>
      <c r="R3703" t="str">
        <f t="shared" si="115"/>
        <v>40</v>
      </c>
      <c r="S3703" s="1" t="s">
        <v>12391</v>
      </c>
      <c r="T3703" t="s">
        <v>12465</v>
      </c>
      <c r="U3703" t="s">
        <v>12477</v>
      </c>
      <c r="V3703" t="s">
        <v>12462</v>
      </c>
      <c r="W3703" t="s">
        <v>76</v>
      </c>
    </row>
    <row r="3704" spans="1:26" x14ac:dyDescent="0.25">
      <c r="A3704" t="s">
        <v>4305</v>
      </c>
      <c r="B3704" t="s">
        <v>5142</v>
      </c>
      <c r="C3704">
        <v>63383</v>
      </c>
      <c r="D3704" t="s">
        <v>5143</v>
      </c>
      <c r="E3704" t="s">
        <v>18</v>
      </c>
      <c r="F3704" t="s">
        <v>4403</v>
      </c>
      <c r="G3704" t="s">
        <v>130</v>
      </c>
      <c r="H3704" t="s">
        <v>130</v>
      </c>
      <c r="I3704" t="s">
        <v>178</v>
      </c>
      <c r="J3704" t="s">
        <v>50</v>
      </c>
      <c r="K3704">
        <v>2452673</v>
      </c>
      <c r="L3704" t="s">
        <v>9049</v>
      </c>
      <c r="M3704" t="s">
        <v>4405</v>
      </c>
      <c r="N3704" t="str">
        <f t="array" ref="N3704">IF(COUNT(FIND({"数据分析","数据运营","分析师"},M3704)),"1","0")</f>
        <v>0</v>
      </c>
      <c r="O3704" t="s">
        <v>182</v>
      </c>
      <c r="P3704" t="s">
        <v>218</v>
      </c>
      <c r="Q3704" t="str">
        <f t="shared" si="114"/>
        <v>4</v>
      </c>
      <c r="R3704" t="str">
        <f t="shared" si="115"/>
        <v>5</v>
      </c>
      <c r="S3704" s="1" t="s">
        <v>12319</v>
      </c>
      <c r="T3704" t="s">
        <v>12453</v>
      </c>
      <c r="U3704" t="s">
        <v>12465</v>
      </c>
      <c r="V3704" t="s">
        <v>12454</v>
      </c>
      <c r="W3704" t="s">
        <v>76</v>
      </c>
    </row>
    <row r="3705" spans="1:26" x14ac:dyDescent="0.25">
      <c r="A3705" t="s">
        <v>4305</v>
      </c>
      <c r="B3705" t="s">
        <v>9050</v>
      </c>
      <c r="C3705">
        <v>5538</v>
      </c>
      <c r="D3705" t="s">
        <v>9051</v>
      </c>
      <c r="E3705" t="s">
        <v>30</v>
      </c>
      <c r="F3705" t="s">
        <v>9052</v>
      </c>
      <c r="G3705" t="s">
        <v>130</v>
      </c>
      <c r="H3705" t="s">
        <v>130</v>
      </c>
      <c r="I3705" t="s">
        <v>178</v>
      </c>
      <c r="J3705" t="s">
        <v>812</v>
      </c>
      <c r="K3705">
        <v>2193156</v>
      </c>
      <c r="L3705" t="s">
        <v>9053</v>
      </c>
      <c r="M3705" t="s">
        <v>42</v>
      </c>
      <c r="N3705" t="str">
        <f t="array" ref="N3705">IF(COUNT(FIND({"数据分析","数据运营","分析师"},M3705)),"1","0")</f>
        <v>1</v>
      </c>
      <c r="O3705" t="s">
        <v>44</v>
      </c>
      <c r="P3705" t="s">
        <v>218</v>
      </c>
      <c r="Q3705" t="str">
        <f t="shared" si="114"/>
        <v>4</v>
      </c>
      <c r="R3705" t="str">
        <f t="shared" si="115"/>
        <v>6</v>
      </c>
      <c r="S3705" s="1" t="s">
        <v>12427</v>
      </c>
      <c r="T3705" t="s">
        <v>12581</v>
      </c>
      <c r="U3705" t="s">
        <v>12726</v>
      </c>
      <c r="V3705" t="s">
        <v>12879</v>
      </c>
      <c r="W3705" s="1" t="s">
        <v>42</v>
      </c>
      <c r="X3705" t="s">
        <v>13274</v>
      </c>
    </row>
    <row r="3706" spans="1:26" x14ac:dyDescent="0.25">
      <c r="A3706" t="s">
        <v>4305</v>
      </c>
      <c r="B3706" t="s">
        <v>5946</v>
      </c>
      <c r="C3706">
        <v>48910</v>
      </c>
      <c r="D3706" t="s">
        <v>5947</v>
      </c>
      <c r="E3706" t="s">
        <v>39</v>
      </c>
      <c r="F3706" t="s">
        <v>4575</v>
      </c>
      <c r="G3706" t="s">
        <v>272</v>
      </c>
      <c r="H3706" t="s">
        <v>447</v>
      </c>
      <c r="I3706" t="s">
        <v>178</v>
      </c>
      <c r="J3706" t="s">
        <v>23</v>
      </c>
      <c r="K3706">
        <v>399104</v>
      </c>
      <c r="L3706" t="s">
        <v>9054</v>
      </c>
      <c r="M3706" t="s">
        <v>586</v>
      </c>
      <c r="N3706" t="str">
        <f t="array" ref="N3706">IF(COUNT(FIND({"数据分析","数据运营","分析师"},M3706)),"1","0")</f>
        <v>1</v>
      </c>
      <c r="O3706" t="s">
        <v>88</v>
      </c>
      <c r="P3706" t="s">
        <v>218</v>
      </c>
      <c r="Q3706" t="str">
        <f t="shared" si="114"/>
        <v>4</v>
      </c>
      <c r="R3706" t="str">
        <f t="shared" si="115"/>
        <v>8</v>
      </c>
      <c r="S3706" s="1" t="s">
        <v>12320</v>
      </c>
      <c r="T3706" t="s">
        <v>12474</v>
      </c>
      <c r="U3706" t="s">
        <v>12454</v>
      </c>
      <c r="V3706" t="s">
        <v>12489</v>
      </c>
      <c r="W3706" s="1" t="s">
        <v>138</v>
      </c>
      <c r="X3706" t="s">
        <v>13283</v>
      </c>
    </row>
    <row r="3707" spans="1:26" x14ac:dyDescent="0.25">
      <c r="A3707" t="s">
        <v>4305</v>
      </c>
      <c r="B3707" t="s">
        <v>9055</v>
      </c>
      <c r="C3707">
        <v>103414</v>
      </c>
      <c r="D3707" t="s">
        <v>9056</v>
      </c>
      <c r="E3707" t="s">
        <v>56</v>
      </c>
      <c r="F3707" t="s">
        <v>9057</v>
      </c>
      <c r="G3707" t="s">
        <v>49</v>
      </c>
      <c r="H3707" t="s">
        <v>42</v>
      </c>
      <c r="I3707" t="s">
        <v>32</v>
      </c>
      <c r="J3707" t="s">
        <v>117</v>
      </c>
      <c r="K3707">
        <v>2442908</v>
      </c>
      <c r="L3707" t="s">
        <v>9058</v>
      </c>
      <c r="M3707" t="s">
        <v>164</v>
      </c>
      <c r="N3707" t="str">
        <f t="array" ref="N3707">IF(COUNT(FIND({"数据分析","数据运营","分析师"},M3707)),"1","0")</f>
        <v>1</v>
      </c>
      <c r="O3707" t="s">
        <v>44</v>
      </c>
      <c r="P3707" t="s">
        <v>218</v>
      </c>
      <c r="Q3707" t="str">
        <f t="shared" si="114"/>
        <v>4</v>
      </c>
      <c r="R3707" t="str">
        <f t="shared" si="115"/>
        <v>6</v>
      </c>
      <c r="S3707" s="1" t="s">
        <v>12325</v>
      </c>
      <c r="T3707" t="s">
        <v>12487</v>
      </c>
      <c r="U3707" t="s">
        <v>12534</v>
      </c>
      <c r="V3707" t="s">
        <v>12468</v>
      </c>
      <c r="W3707" s="1" t="s">
        <v>13220</v>
      </c>
      <c r="X3707" t="s">
        <v>12810</v>
      </c>
      <c r="Y3707" t="s">
        <v>13274</v>
      </c>
    </row>
    <row r="3708" spans="1:26" x14ac:dyDescent="0.25">
      <c r="A3708" t="s">
        <v>4305</v>
      </c>
      <c r="B3708" t="s">
        <v>6754</v>
      </c>
      <c r="C3708">
        <v>701</v>
      </c>
      <c r="D3708" t="s">
        <v>6755</v>
      </c>
      <c r="E3708" t="s">
        <v>30</v>
      </c>
      <c r="F3708" t="s">
        <v>7028</v>
      </c>
      <c r="G3708" t="s">
        <v>20</v>
      </c>
      <c r="H3708" t="s">
        <v>1231</v>
      </c>
      <c r="I3708" t="s">
        <v>32</v>
      </c>
      <c r="J3708" t="s">
        <v>73</v>
      </c>
      <c r="K3708">
        <v>2208640</v>
      </c>
      <c r="L3708" t="s">
        <v>8435</v>
      </c>
      <c r="M3708" t="s">
        <v>9059</v>
      </c>
      <c r="N3708" t="str">
        <f t="array" ref="N3708">IF(COUNT(FIND({"数据分析","数据运营","分析师"},M3708)),"1","0")</f>
        <v>0</v>
      </c>
      <c r="O3708" t="s">
        <v>231</v>
      </c>
      <c r="P3708" t="s">
        <v>218</v>
      </c>
      <c r="Q3708" t="str">
        <f t="shared" si="114"/>
        <v>15</v>
      </c>
      <c r="R3708" t="str">
        <f t="shared" si="115"/>
        <v>25</v>
      </c>
      <c r="S3708" s="1" t="s">
        <v>12319</v>
      </c>
      <c r="T3708" t="s">
        <v>12455</v>
      </c>
      <c r="U3708" t="s">
        <v>12475</v>
      </c>
      <c r="V3708" t="s">
        <v>12467</v>
      </c>
      <c r="W3708" t="s">
        <v>12931</v>
      </c>
      <c r="X3708" t="s">
        <v>13032</v>
      </c>
      <c r="Y3708" t="s">
        <v>13013</v>
      </c>
      <c r="Z3708" t="s">
        <v>12917</v>
      </c>
    </row>
    <row r="3709" spans="1:26" x14ac:dyDescent="0.25">
      <c r="A3709" t="s">
        <v>4305</v>
      </c>
      <c r="B3709" t="s">
        <v>5491</v>
      </c>
      <c r="C3709">
        <v>125706</v>
      </c>
      <c r="D3709" t="s">
        <v>5492</v>
      </c>
      <c r="E3709" t="s">
        <v>39</v>
      </c>
      <c r="F3709" t="s">
        <v>5512</v>
      </c>
      <c r="G3709" t="s">
        <v>33</v>
      </c>
      <c r="H3709" t="s">
        <v>368</v>
      </c>
      <c r="I3709" t="s">
        <v>178</v>
      </c>
      <c r="J3709" t="s">
        <v>4842</v>
      </c>
      <c r="K3709">
        <v>2472045</v>
      </c>
      <c r="L3709" t="s">
        <v>9060</v>
      </c>
      <c r="M3709" t="s">
        <v>3321</v>
      </c>
      <c r="N3709" t="str">
        <f t="array" ref="N3709">IF(COUNT(FIND({"数据分析","数据运营","分析师"},M3709)),"1","0")</f>
        <v>1</v>
      </c>
      <c r="O3709" t="s">
        <v>513</v>
      </c>
      <c r="P3709" t="s">
        <v>218</v>
      </c>
      <c r="Q3709" t="str">
        <f t="shared" si="114"/>
        <v>8</v>
      </c>
      <c r="R3709" t="str">
        <f t="shared" si="115"/>
        <v>10</v>
      </c>
      <c r="S3709" s="1" t="s">
        <v>12325</v>
      </c>
      <c r="T3709" t="s">
        <v>12460</v>
      </c>
      <c r="U3709" t="s">
        <v>12487</v>
      </c>
      <c r="V3709" t="s">
        <v>12489</v>
      </c>
      <c r="W3709" s="1" t="s">
        <v>138</v>
      </c>
      <c r="X3709" t="s">
        <v>13276</v>
      </c>
    </row>
    <row r="3710" spans="1:26" x14ac:dyDescent="0.25">
      <c r="A3710" t="s">
        <v>4305</v>
      </c>
      <c r="B3710" t="s">
        <v>4660</v>
      </c>
      <c r="C3710">
        <v>1970</v>
      </c>
      <c r="D3710" t="s">
        <v>4661</v>
      </c>
      <c r="E3710" t="s">
        <v>18</v>
      </c>
      <c r="F3710" t="s">
        <v>4662</v>
      </c>
      <c r="G3710" t="s">
        <v>20</v>
      </c>
      <c r="H3710" t="s">
        <v>72</v>
      </c>
      <c r="I3710" t="s">
        <v>32</v>
      </c>
      <c r="J3710" t="s">
        <v>23</v>
      </c>
      <c r="K3710">
        <v>2040848</v>
      </c>
      <c r="L3710" t="s">
        <v>8910</v>
      </c>
      <c r="M3710" t="s">
        <v>9061</v>
      </c>
      <c r="N3710" t="str">
        <f t="array" ref="N3710">IF(COUNT(FIND({"数据分析","数据运营","分析师"},M3710)),"1","0")</f>
        <v>0</v>
      </c>
      <c r="O3710" t="s">
        <v>95</v>
      </c>
      <c r="P3710" t="s">
        <v>218</v>
      </c>
      <c r="Q3710" t="str">
        <f t="shared" si="114"/>
        <v>2</v>
      </c>
      <c r="R3710" t="str">
        <f t="shared" si="115"/>
        <v>4</v>
      </c>
      <c r="S3710" s="1" t="s">
        <v>12319</v>
      </c>
      <c r="T3710" t="s">
        <v>12453</v>
      </c>
      <c r="U3710" t="s">
        <v>12454</v>
      </c>
      <c r="V3710" t="s">
        <v>12830</v>
      </c>
      <c r="W3710" t="s">
        <v>12931</v>
      </c>
      <c r="X3710" t="s">
        <v>12956</v>
      </c>
      <c r="Y3710" t="s">
        <v>12917</v>
      </c>
    </row>
    <row r="3711" spans="1:26" x14ac:dyDescent="0.25">
      <c r="A3711" t="s">
        <v>4305</v>
      </c>
      <c r="B3711" t="s">
        <v>9062</v>
      </c>
      <c r="C3711">
        <v>52261</v>
      </c>
      <c r="D3711" t="s">
        <v>9063</v>
      </c>
      <c r="E3711" t="s">
        <v>39</v>
      </c>
      <c r="G3711" t="s">
        <v>20</v>
      </c>
      <c r="H3711" t="s">
        <v>489</v>
      </c>
      <c r="I3711" t="s">
        <v>32</v>
      </c>
      <c r="J3711" t="s">
        <v>23</v>
      </c>
      <c r="K3711">
        <v>2136426</v>
      </c>
      <c r="L3711" t="s">
        <v>9064</v>
      </c>
      <c r="M3711" t="s">
        <v>624</v>
      </c>
      <c r="N3711" t="str">
        <f t="array" ref="N3711">IF(COUNT(FIND({"数据分析","数据运营","分析师"},M3711)),"1","0")</f>
        <v>0</v>
      </c>
      <c r="O3711" t="s">
        <v>815</v>
      </c>
      <c r="P3711" t="s">
        <v>218</v>
      </c>
      <c r="Q3711" t="str">
        <f t="shared" si="114"/>
        <v>20</v>
      </c>
      <c r="R3711" t="str">
        <f t="shared" si="115"/>
        <v>40</v>
      </c>
      <c r="S3711" s="1" t="s">
        <v>2061</v>
      </c>
      <c r="T3711" t="s">
        <v>12456</v>
      </c>
      <c r="U3711" t="s">
        <v>12460</v>
      </c>
      <c r="V3711" t="s">
        <v>12477</v>
      </c>
      <c r="W3711" t="s">
        <v>76</v>
      </c>
    </row>
    <row r="3712" spans="1:26" x14ac:dyDescent="0.25">
      <c r="A3712" t="s">
        <v>4305</v>
      </c>
      <c r="B3712" t="s">
        <v>4347</v>
      </c>
      <c r="C3712">
        <v>104601</v>
      </c>
      <c r="D3712" t="s">
        <v>4347</v>
      </c>
      <c r="E3712" t="s">
        <v>30</v>
      </c>
      <c r="F3712" t="s">
        <v>4326</v>
      </c>
      <c r="G3712" t="s">
        <v>272</v>
      </c>
      <c r="H3712" t="s">
        <v>788</v>
      </c>
      <c r="I3712" t="s">
        <v>32</v>
      </c>
      <c r="J3712" t="s">
        <v>2093</v>
      </c>
      <c r="K3712">
        <v>2490118</v>
      </c>
      <c r="L3712" t="s">
        <v>9065</v>
      </c>
      <c r="M3712" t="s">
        <v>670</v>
      </c>
      <c r="N3712" t="str">
        <f t="array" ref="N3712">IF(COUNT(FIND({"数据分析","数据运营","分析师"},M3712)),"1","0")</f>
        <v>0</v>
      </c>
      <c r="O3712" t="s">
        <v>298</v>
      </c>
      <c r="P3712" t="s">
        <v>218</v>
      </c>
      <c r="Q3712" t="str">
        <f t="shared" si="114"/>
        <v>15</v>
      </c>
      <c r="R3712" t="str">
        <f t="shared" si="115"/>
        <v>30</v>
      </c>
      <c r="S3712" s="1" t="s">
        <v>12325</v>
      </c>
      <c r="T3712" t="s">
        <v>12467</v>
      </c>
      <c r="U3712" t="s">
        <v>12487</v>
      </c>
      <c r="V3712" t="s">
        <v>12457</v>
      </c>
      <c r="W3712" t="s">
        <v>12971</v>
      </c>
      <c r="X3712" t="s">
        <v>12949</v>
      </c>
      <c r="Y3712" t="s">
        <v>12917</v>
      </c>
    </row>
    <row r="3713" spans="1:26" x14ac:dyDescent="0.25">
      <c r="A3713" t="s">
        <v>4305</v>
      </c>
      <c r="B3713" t="s">
        <v>8729</v>
      </c>
      <c r="C3713">
        <v>83189</v>
      </c>
      <c r="D3713" t="s">
        <v>8730</v>
      </c>
      <c r="E3713" t="s">
        <v>30</v>
      </c>
      <c r="F3713" t="s">
        <v>4313</v>
      </c>
      <c r="G3713" t="s">
        <v>33</v>
      </c>
      <c r="H3713" t="s">
        <v>66</v>
      </c>
      <c r="I3713" t="s">
        <v>22</v>
      </c>
      <c r="J3713" t="s">
        <v>186</v>
      </c>
      <c r="K3713">
        <v>2051982</v>
      </c>
      <c r="L3713" t="s">
        <v>9066</v>
      </c>
      <c r="M3713" t="s">
        <v>9067</v>
      </c>
      <c r="N3713" t="str">
        <f t="array" ref="N3713">IF(COUNT(FIND({"数据分析","数据运营","分析师"},M3713)),"1","0")</f>
        <v>1</v>
      </c>
      <c r="O3713" t="s">
        <v>460</v>
      </c>
      <c r="P3713" t="s">
        <v>218</v>
      </c>
      <c r="Q3713" t="str">
        <f t="shared" si="114"/>
        <v>6</v>
      </c>
      <c r="R3713" t="str">
        <f t="shared" si="115"/>
        <v>10</v>
      </c>
      <c r="S3713" s="1" t="s">
        <v>12319</v>
      </c>
      <c r="T3713" t="s">
        <v>12454</v>
      </c>
      <c r="U3713" t="s">
        <v>12470</v>
      </c>
      <c r="V3713" t="s">
        <v>12534</v>
      </c>
      <c r="W3713" s="1" t="s">
        <v>138</v>
      </c>
    </row>
    <row r="3714" spans="1:26" x14ac:dyDescent="0.25">
      <c r="A3714" t="s">
        <v>4305</v>
      </c>
      <c r="B3714" t="s">
        <v>7522</v>
      </c>
      <c r="C3714">
        <v>1880</v>
      </c>
      <c r="D3714" t="s">
        <v>7523</v>
      </c>
      <c r="E3714" t="s">
        <v>39</v>
      </c>
      <c r="G3714" t="s">
        <v>20</v>
      </c>
      <c r="H3714" t="s">
        <v>72</v>
      </c>
      <c r="I3714" t="s">
        <v>32</v>
      </c>
      <c r="J3714" t="s">
        <v>23</v>
      </c>
      <c r="K3714">
        <v>2427554</v>
      </c>
      <c r="L3714" t="s">
        <v>9068</v>
      </c>
      <c r="M3714" t="s">
        <v>9069</v>
      </c>
      <c r="N3714" t="str">
        <f t="array" ref="N3714">IF(COUNT(FIND({"数据分析","数据运营","分析师"},M3714)),"1","0")</f>
        <v>1</v>
      </c>
      <c r="O3714" t="s">
        <v>1883</v>
      </c>
      <c r="P3714" t="s">
        <v>218</v>
      </c>
      <c r="Q3714" t="str">
        <f t="shared" ref="Q3714:Q3777" si="116">LEFT(O3714,FIND("k",O3714,1)-1)</f>
        <v>30</v>
      </c>
      <c r="R3714" t="str">
        <f t="shared" ref="R3714:R3777" si="117">MID(O3714,FIND("-",O3714,1)+1,LEN(O3714)-FIND("-",O3714,1)-1)</f>
        <v>60</v>
      </c>
      <c r="S3714" s="1" t="s">
        <v>8116</v>
      </c>
      <c r="T3714" t="s">
        <v>12470</v>
      </c>
      <c r="U3714" t="s">
        <v>12460</v>
      </c>
      <c r="V3714" t="s">
        <v>12479</v>
      </c>
      <c r="W3714" s="1" t="s">
        <v>42</v>
      </c>
      <c r="X3714" t="s">
        <v>13341</v>
      </c>
      <c r="Y3714" t="s">
        <v>13274</v>
      </c>
    </row>
    <row r="3715" spans="1:26" x14ac:dyDescent="0.25">
      <c r="A3715" t="s">
        <v>4305</v>
      </c>
      <c r="B3715" t="s">
        <v>5709</v>
      </c>
      <c r="C3715">
        <v>3194</v>
      </c>
      <c r="D3715" t="s">
        <v>5710</v>
      </c>
      <c r="E3715" t="s">
        <v>18</v>
      </c>
      <c r="F3715" t="s">
        <v>4522</v>
      </c>
      <c r="G3715" t="s">
        <v>20</v>
      </c>
      <c r="H3715" t="s">
        <v>72</v>
      </c>
      <c r="I3715" t="s">
        <v>32</v>
      </c>
      <c r="J3715" t="s">
        <v>258</v>
      </c>
      <c r="K3715">
        <v>2171711</v>
      </c>
      <c r="L3715" t="s">
        <v>9070</v>
      </c>
      <c r="M3715" t="s">
        <v>505</v>
      </c>
      <c r="N3715" t="str">
        <f t="array" ref="N3715">IF(COUNT(FIND({"数据分析","数据运营","分析师"},M3715)),"1","0")</f>
        <v>0</v>
      </c>
      <c r="O3715" t="s">
        <v>1531</v>
      </c>
      <c r="P3715" t="s">
        <v>218</v>
      </c>
      <c r="Q3715" t="str">
        <f t="shared" si="116"/>
        <v>18</v>
      </c>
      <c r="R3715" t="str">
        <f t="shared" si="117"/>
        <v>35</v>
      </c>
      <c r="S3715" s="1" t="s">
        <v>12320</v>
      </c>
      <c r="T3715" t="s">
        <v>12462</v>
      </c>
      <c r="U3715" t="s">
        <v>12455</v>
      </c>
      <c r="V3715" t="s">
        <v>12475</v>
      </c>
      <c r="W3715" t="s">
        <v>12931</v>
      </c>
      <c r="X3715" t="s">
        <v>12917</v>
      </c>
    </row>
    <row r="3716" spans="1:26" x14ac:dyDescent="0.25">
      <c r="A3716" t="s">
        <v>4305</v>
      </c>
      <c r="B3716" t="s">
        <v>388</v>
      </c>
      <c r="C3716">
        <v>73043</v>
      </c>
      <c r="D3716" t="s">
        <v>389</v>
      </c>
      <c r="E3716" t="s">
        <v>47</v>
      </c>
      <c r="F3716" t="s">
        <v>4522</v>
      </c>
      <c r="G3716" t="s">
        <v>33</v>
      </c>
      <c r="H3716" t="s">
        <v>417</v>
      </c>
      <c r="I3716" t="s">
        <v>32</v>
      </c>
      <c r="J3716" t="s">
        <v>186</v>
      </c>
      <c r="K3716">
        <v>2400061</v>
      </c>
      <c r="L3716" t="s">
        <v>9071</v>
      </c>
      <c r="M3716" t="s">
        <v>9072</v>
      </c>
      <c r="N3716" t="str">
        <f t="array" ref="N3716">IF(COUNT(FIND({"数据分析","数据运营","分析师"},M3716)),"1","0")</f>
        <v>1</v>
      </c>
      <c r="O3716" t="s">
        <v>231</v>
      </c>
      <c r="P3716" t="s">
        <v>218</v>
      </c>
      <c r="Q3716" t="str">
        <f t="shared" si="116"/>
        <v>15</v>
      </c>
      <c r="R3716" t="str">
        <f t="shared" si="117"/>
        <v>25</v>
      </c>
      <c r="S3716" s="1" t="s">
        <v>12319</v>
      </c>
      <c r="T3716" t="s">
        <v>12456</v>
      </c>
      <c r="U3716" t="s">
        <v>12454</v>
      </c>
      <c r="V3716" t="s">
        <v>12479</v>
      </c>
      <c r="W3716" s="1" t="s">
        <v>42</v>
      </c>
      <c r="X3716" t="s">
        <v>13297</v>
      </c>
      <c r="Y3716" t="s">
        <v>13274</v>
      </c>
      <c r="Z3716" t="s">
        <v>13364</v>
      </c>
    </row>
    <row r="3717" spans="1:26" x14ac:dyDescent="0.25">
      <c r="A3717" t="s">
        <v>4305</v>
      </c>
      <c r="B3717" t="s">
        <v>6500</v>
      </c>
      <c r="C3717">
        <v>18139</v>
      </c>
      <c r="D3717" t="s">
        <v>292</v>
      </c>
      <c r="E3717" t="s">
        <v>18</v>
      </c>
      <c r="G3717" t="s">
        <v>20</v>
      </c>
      <c r="H3717" t="s">
        <v>72</v>
      </c>
      <c r="I3717" t="s">
        <v>32</v>
      </c>
      <c r="J3717" t="s">
        <v>92</v>
      </c>
      <c r="K3717">
        <v>2556009</v>
      </c>
      <c r="L3717" t="s">
        <v>9073</v>
      </c>
      <c r="M3717" t="s">
        <v>9074</v>
      </c>
      <c r="N3717" t="str">
        <f t="array" ref="N3717">IF(COUNT(FIND({"数据分析","数据运营","分析师"},M3717)),"1","0")</f>
        <v>0</v>
      </c>
      <c r="O3717" t="s">
        <v>815</v>
      </c>
      <c r="P3717" t="s">
        <v>218</v>
      </c>
      <c r="Q3717" t="str">
        <f t="shared" si="116"/>
        <v>20</v>
      </c>
      <c r="R3717" t="str">
        <f t="shared" si="117"/>
        <v>40</v>
      </c>
      <c r="S3717" s="1" t="s">
        <v>2061</v>
      </c>
      <c r="T3717" t="s">
        <v>12470</v>
      </c>
      <c r="U3717" t="s">
        <v>12454</v>
      </c>
      <c r="V3717" t="s">
        <v>12465</v>
      </c>
      <c r="W3717" t="s">
        <v>12931</v>
      </c>
      <c r="X3717" t="s">
        <v>13019</v>
      </c>
      <c r="Y3717" t="s">
        <v>12917</v>
      </c>
    </row>
    <row r="3718" spans="1:26" x14ac:dyDescent="0.25">
      <c r="A3718" t="s">
        <v>4305</v>
      </c>
      <c r="B3718" t="s">
        <v>5142</v>
      </c>
      <c r="C3718">
        <v>63383</v>
      </c>
      <c r="D3718" t="s">
        <v>5143</v>
      </c>
      <c r="E3718" t="s">
        <v>18</v>
      </c>
      <c r="G3718" t="s">
        <v>475</v>
      </c>
      <c r="H3718" t="s">
        <v>130</v>
      </c>
      <c r="I3718" t="s">
        <v>178</v>
      </c>
      <c r="J3718" t="s">
        <v>50</v>
      </c>
      <c r="K3718">
        <v>2566768</v>
      </c>
      <c r="L3718" t="s">
        <v>9075</v>
      </c>
      <c r="M3718" t="s">
        <v>9076</v>
      </c>
      <c r="N3718" t="str">
        <f t="array" ref="N3718">IF(COUNT(FIND({"数据分析","数据运营","分析师"},M3718)),"1","0")</f>
        <v>0</v>
      </c>
      <c r="O3718" t="s">
        <v>182</v>
      </c>
      <c r="P3718" t="s">
        <v>218</v>
      </c>
      <c r="Q3718" t="str">
        <f t="shared" si="116"/>
        <v>4</v>
      </c>
      <c r="R3718" t="str">
        <f t="shared" si="117"/>
        <v>5</v>
      </c>
      <c r="S3718" s="1" t="s">
        <v>12319</v>
      </c>
      <c r="T3718" t="s">
        <v>12453</v>
      </c>
      <c r="U3718" t="s">
        <v>12465</v>
      </c>
      <c r="V3718" t="s">
        <v>12454</v>
      </c>
      <c r="W3718" t="s">
        <v>12935</v>
      </c>
      <c r="X3718" t="s">
        <v>13182</v>
      </c>
      <c r="Y3718" t="s">
        <v>13183</v>
      </c>
      <c r="Z3718" t="s">
        <v>13184</v>
      </c>
    </row>
    <row r="3719" spans="1:26" x14ac:dyDescent="0.25">
      <c r="A3719" t="s">
        <v>4305</v>
      </c>
      <c r="B3719" t="s">
        <v>9077</v>
      </c>
      <c r="C3719">
        <v>132562</v>
      </c>
      <c r="D3719" t="s">
        <v>9078</v>
      </c>
      <c r="E3719" t="s">
        <v>56</v>
      </c>
      <c r="F3719" t="s">
        <v>9079</v>
      </c>
      <c r="G3719" t="s">
        <v>20</v>
      </c>
      <c r="H3719" t="s">
        <v>72</v>
      </c>
      <c r="I3719" t="s">
        <v>178</v>
      </c>
      <c r="J3719" t="s">
        <v>142</v>
      </c>
      <c r="K3719">
        <v>2491303</v>
      </c>
      <c r="L3719" t="s">
        <v>9080</v>
      </c>
      <c r="M3719" t="s">
        <v>505</v>
      </c>
      <c r="N3719" t="str">
        <f t="array" ref="N3719">IF(COUNT(FIND({"数据分析","数据运营","分析师"},M3719)),"1","0")</f>
        <v>0</v>
      </c>
      <c r="O3719" t="s">
        <v>298</v>
      </c>
      <c r="P3719" t="s">
        <v>218</v>
      </c>
      <c r="Q3719" t="str">
        <f t="shared" si="116"/>
        <v>15</v>
      </c>
      <c r="R3719" t="str">
        <f t="shared" si="117"/>
        <v>30</v>
      </c>
      <c r="S3719" s="1" t="s">
        <v>12325</v>
      </c>
      <c r="T3719" t="s">
        <v>12453</v>
      </c>
      <c r="U3719" t="s">
        <v>12460</v>
      </c>
      <c r="V3719" t="s">
        <v>12487</v>
      </c>
      <c r="W3719" t="s">
        <v>12931</v>
      </c>
      <c r="X3719" t="s">
        <v>12917</v>
      </c>
    </row>
    <row r="3720" spans="1:26" x14ac:dyDescent="0.25">
      <c r="A3720" t="s">
        <v>4305</v>
      </c>
      <c r="B3720" t="s">
        <v>9081</v>
      </c>
      <c r="C3720">
        <v>30909</v>
      </c>
      <c r="D3720" t="s">
        <v>9081</v>
      </c>
      <c r="E3720" t="s">
        <v>47</v>
      </c>
      <c r="F3720" t="s">
        <v>9082</v>
      </c>
      <c r="G3720" t="s">
        <v>20</v>
      </c>
      <c r="H3720" t="s">
        <v>72</v>
      </c>
      <c r="I3720" t="s">
        <v>32</v>
      </c>
      <c r="J3720" t="s">
        <v>50</v>
      </c>
      <c r="K3720">
        <v>2493704</v>
      </c>
      <c r="L3720" t="s">
        <v>669</v>
      </c>
      <c r="M3720" t="s">
        <v>9083</v>
      </c>
      <c r="N3720" t="str">
        <f t="array" ref="N3720">IF(COUNT(FIND({"数据分析","数据运营","分析师"},M3720)),"1","0")</f>
        <v>1</v>
      </c>
      <c r="O3720" t="s">
        <v>62</v>
      </c>
      <c r="P3720" t="s">
        <v>218</v>
      </c>
      <c r="Q3720" t="str">
        <f t="shared" si="116"/>
        <v>2</v>
      </c>
      <c r="R3720" t="str">
        <f t="shared" si="117"/>
        <v>3</v>
      </c>
      <c r="S3720" s="1" t="s">
        <v>12325</v>
      </c>
      <c r="T3720" t="s">
        <v>12479</v>
      </c>
      <c r="U3720" t="s">
        <v>12470</v>
      </c>
      <c r="V3720" t="s">
        <v>12490</v>
      </c>
      <c r="W3720" s="1" t="s">
        <v>42</v>
      </c>
      <c r="X3720" t="s">
        <v>13274</v>
      </c>
    </row>
    <row r="3721" spans="1:26" x14ac:dyDescent="0.25">
      <c r="A3721" t="s">
        <v>4305</v>
      </c>
      <c r="B3721" t="s">
        <v>9084</v>
      </c>
      <c r="C3721">
        <v>133618</v>
      </c>
      <c r="D3721" t="s">
        <v>9085</v>
      </c>
      <c r="E3721" t="s">
        <v>135</v>
      </c>
      <c r="F3721" t="s">
        <v>9086</v>
      </c>
      <c r="G3721" t="s">
        <v>20</v>
      </c>
      <c r="H3721" t="s">
        <v>72</v>
      </c>
      <c r="I3721" t="s">
        <v>32</v>
      </c>
      <c r="J3721" t="s">
        <v>6112</v>
      </c>
      <c r="K3721">
        <v>2543433</v>
      </c>
      <c r="L3721" t="s">
        <v>1370</v>
      </c>
      <c r="M3721" t="s">
        <v>9087</v>
      </c>
      <c r="N3721" t="str">
        <f t="array" ref="N3721">IF(COUNT(FIND({"数据分析","数据运营","分析师"},M3721)),"1","0")</f>
        <v>0</v>
      </c>
      <c r="O3721" t="s">
        <v>153</v>
      </c>
      <c r="P3721" t="s">
        <v>218</v>
      </c>
      <c r="Q3721" t="str">
        <f t="shared" si="116"/>
        <v>3</v>
      </c>
      <c r="R3721" t="str">
        <f t="shared" si="117"/>
        <v>6</v>
      </c>
      <c r="W3721" t="s">
        <v>12931</v>
      </c>
      <c r="X3721" t="s">
        <v>12917</v>
      </c>
    </row>
    <row r="3722" spans="1:26" x14ac:dyDescent="0.25">
      <c r="A3722" t="s">
        <v>4305</v>
      </c>
      <c r="B3722" t="s">
        <v>5491</v>
      </c>
      <c r="C3722">
        <v>125706</v>
      </c>
      <c r="D3722" t="s">
        <v>5492</v>
      </c>
      <c r="E3722" t="s">
        <v>39</v>
      </c>
      <c r="F3722" t="s">
        <v>5512</v>
      </c>
      <c r="G3722" t="s">
        <v>33</v>
      </c>
      <c r="H3722" t="s">
        <v>368</v>
      </c>
      <c r="I3722" t="s">
        <v>178</v>
      </c>
      <c r="J3722" t="s">
        <v>4842</v>
      </c>
      <c r="K3722">
        <v>2455223</v>
      </c>
      <c r="L3722" t="s">
        <v>9088</v>
      </c>
      <c r="M3722" t="s">
        <v>9089</v>
      </c>
      <c r="N3722" t="str">
        <f t="array" ref="N3722">IF(COUNT(FIND({"数据分析","数据运营","分析师"},M3722)),"1","0")</f>
        <v>1</v>
      </c>
      <c r="O3722" t="s">
        <v>513</v>
      </c>
      <c r="P3722" t="s">
        <v>218</v>
      </c>
      <c r="Q3722" t="str">
        <f t="shared" si="116"/>
        <v>8</v>
      </c>
      <c r="R3722" t="str">
        <f t="shared" si="117"/>
        <v>10</v>
      </c>
      <c r="S3722" s="1" t="s">
        <v>12325</v>
      </c>
      <c r="T3722" t="s">
        <v>12460</v>
      </c>
      <c r="U3722" t="s">
        <v>12487</v>
      </c>
      <c r="V3722" t="s">
        <v>12489</v>
      </c>
      <c r="W3722" s="1" t="s">
        <v>138</v>
      </c>
      <c r="X3722" t="s">
        <v>13276</v>
      </c>
    </row>
    <row r="3723" spans="1:26" x14ac:dyDescent="0.25">
      <c r="A3723" t="s">
        <v>4305</v>
      </c>
      <c r="B3723" t="s">
        <v>6619</v>
      </c>
      <c r="C3723">
        <v>41823</v>
      </c>
      <c r="D3723" t="s">
        <v>6082</v>
      </c>
      <c r="E3723" t="s">
        <v>18</v>
      </c>
      <c r="G3723" t="s">
        <v>49</v>
      </c>
      <c r="H3723" t="s">
        <v>768</v>
      </c>
      <c r="I3723" t="s">
        <v>32</v>
      </c>
      <c r="J3723" t="s">
        <v>2093</v>
      </c>
      <c r="K3723">
        <v>2052427</v>
      </c>
      <c r="L3723" t="s">
        <v>9090</v>
      </c>
      <c r="M3723" t="s">
        <v>9091</v>
      </c>
      <c r="N3723" t="str">
        <f t="array" ref="N3723">IF(COUNT(FIND({"数据分析","数据运营","分析师"},M3723)),"1","0")</f>
        <v>1</v>
      </c>
      <c r="O3723" t="s">
        <v>189</v>
      </c>
      <c r="P3723" t="s">
        <v>218</v>
      </c>
      <c r="Q3723" t="str">
        <f t="shared" si="116"/>
        <v>10</v>
      </c>
      <c r="R3723" t="str">
        <f t="shared" si="117"/>
        <v>20</v>
      </c>
      <c r="S3723" s="1" t="s">
        <v>12320</v>
      </c>
      <c r="T3723" t="s">
        <v>12462</v>
      </c>
      <c r="U3723" t="s">
        <v>12456</v>
      </c>
      <c r="V3723" t="s">
        <v>12465</v>
      </c>
      <c r="W3723" s="1" t="s">
        <v>42</v>
      </c>
      <c r="X3723" t="s">
        <v>13274</v>
      </c>
    </row>
    <row r="3724" spans="1:26" x14ac:dyDescent="0.25">
      <c r="A3724" t="s">
        <v>4305</v>
      </c>
      <c r="B3724" t="s">
        <v>4862</v>
      </c>
      <c r="C3724">
        <v>149114</v>
      </c>
      <c r="D3724" t="s">
        <v>4863</v>
      </c>
      <c r="E3724" t="s">
        <v>56</v>
      </c>
      <c r="F3724" t="s">
        <v>4727</v>
      </c>
      <c r="G3724" t="s">
        <v>49</v>
      </c>
      <c r="H3724" t="s">
        <v>42</v>
      </c>
      <c r="I3724" t="s">
        <v>22</v>
      </c>
      <c r="J3724" t="s">
        <v>4864</v>
      </c>
      <c r="K3724">
        <v>2402638</v>
      </c>
      <c r="L3724" t="s">
        <v>9092</v>
      </c>
      <c r="M3724" t="s">
        <v>158</v>
      </c>
      <c r="N3724" t="str">
        <f t="array" ref="N3724">IF(COUNT(FIND({"数据分析","数据运营","分析师"},M3724)),"1","0")</f>
        <v>1</v>
      </c>
      <c r="O3724" t="s">
        <v>88</v>
      </c>
      <c r="P3724" t="s">
        <v>218</v>
      </c>
      <c r="Q3724" t="str">
        <f t="shared" si="116"/>
        <v>4</v>
      </c>
      <c r="R3724" t="str">
        <f t="shared" si="117"/>
        <v>8</v>
      </c>
      <c r="W3724" s="1" t="s">
        <v>13220</v>
      </c>
      <c r="X3724" t="s">
        <v>12810</v>
      </c>
      <c r="Y3724" t="s">
        <v>13274</v>
      </c>
      <c r="Z3724" t="s">
        <v>13293</v>
      </c>
    </row>
    <row r="3725" spans="1:26" x14ac:dyDescent="0.25">
      <c r="A3725" t="s">
        <v>4305</v>
      </c>
      <c r="B3725" t="s">
        <v>6580</v>
      </c>
      <c r="C3725">
        <v>48605</v>
      </c>
      <c r="D3725" t="s">
        <v>6581</v>
      </c>
      <c r="E3725" t="s">
        <v>56</v>
      </c>
      <c r="F3725" t="s">
        <v>4918</v>
      </c>
      <c r="G3725" t="s">
        <v>41</v>
      </c>
      <c r="H3725" t="s">
        <v>42</v>
      </c>
      <c r="I3725" t="s">
        <v>32</v>
      </c>
      <c r="J3725" t="s">
        <v>274</v>
      </c>
      <c r="K3725">
        <v>427065</v>
      </c>
      <c r="L3725" t="s">
        <v>9093</v>
      </c>
      <c r="M3725" t="s">
        <v>2903</v>
      </c>
      <c r="N3725" t="str">
        <f t="array" ref="N3725">IF(COUNT(FIND({"数据分析","数据运营","分析师"},M3725)),"1","0")</f>
        <v>1</v>
      </c>
      <c r="O3725" t="s">
        <v>700</v>
      </c>
      <c r="P3725" t="s">
        <v>218</v>
      </c>
      <c r="Q3725" t="str">
        <f t="shared" si="116"/>
        <v>5</v>
      </c>
      <c r="R3725" t="str">
        <f t="shared" si="117"/>
        <v>10</v>
      </c>
      <c r="S3725" s="1" t="s">
        <v>12325</v>
      </c>
      <c r="T3725" t="s">
        <v>12455</v>
      </c>
      <c r="U3725" t="s">
        <v>12467</v>
      </c>
      <c r="V3725" t="s">
        <v>12475</v>
      </c>
      <c r="W3725" s="1" t="s">
        <v>42</v>
      </c>
      <c r="X3725" t="s">
        <v>13274</v>
      </c>
    </row>
    <row r="3726" spans="1:26" x14ac:dyDescent="0.25">
      <c r="A3726" t="s">
        <v>4305</v>
      </c>
      <c r="B3726" t="s">
        <v>9094</v>
      </c>
      <c r="C3726">
        <v>144804</v>
      </c>
      <c r="D3726" t="s">
        <v>9095</v>
      </c>
      <c r="E3726" t="s">
        <v>18</v>
      </c>
      <c r="F3726" t="s">
        <v>5503</v>
      </c>
      <c r="G3726" t="s">
        <v>49</v>
      </c>
      <c r="H3726" t="s">
        <v>42</v>
      </c>
      <c r="I3726" t="s">
        <v>178</v>
      </c>
      <c r="J3726" t="s">
        <v>9096</v>
      </c>
      <c r="K3726">
        <v>2380710</v>
      </c>
      <c r="L3726" t="s">
        <v>9097</v>
      </c>
      <c r="M3726" t="s">
        <v>164</v>
      </c>
      <c r="N3726" t="str">
        <f t="array" ref="N3726">IF(COUNT(FIND({"数据分析","数据运营","分析师"},M3726)),"1","0")</f>
        <v>1</v>
      </c>
      <c r="O3726" t="s">
        <v>44</v>
      </c>
      <c r="P3726" t="s">
        <v>218</v>
      </c>
      <c r="Q3726" t="str">
        <f t="shared" si="116"/>
        <v>4</v>
      </c>
      <c r="R3726" t="str">
        <f t="shared" si="117"/>
        <v>6</v>
      </c>
      <c r="S3726" s="1" t="s">
        <v>2061</v>
      </c>
      <c r="T3726" t="s">
        <v>12483</v>
      </c>
      <c r="U3726" t="s">
        <v>12462</v>
      </c>
      <c r="V3726" t="s">
        <v>12487</v>
      </c>
      <c r="W3726" s="1" t="s">
        <v>13220</v>
      </c>
      <c r="X3726" t="s">
        <v>12810</v>
      </c>
      <c r="Y3726" t="s">
        <v>13274</v>
      </c>
    </row>
    <row r="3727" spans="1:26" x14ac:dyDescent="0.25">
      <c r="A3727" t="s">
        <v>4305</v>
      </c>
      <c r="B3727" t="s">
        <v>9098</v>
      </c>
      <c r="C3727">
        <v>153850</v>
      </c>
      <c r="D3727" t="s">
        <v>9098</v>
      </c>
      <c r="E3727" t="s">
        <v>56</v>
      </c>
      <c r="F3727" t="s">
        <v>9099</v>
      </c>
      <c r="G3727" t="s">
        <v>272</v>
      </c>
      <c r="H3727" t="s">
        <v>788</v>
      </c>
      <c r="I3727" t="s">
        <v>32</v>
      </c>
      <c r="J3727" t="s">
        <v>2809</v>
      </c>
      <c r="K3727">
        <v>2542305</v>
      </c>
      <c r="L3727" t="s">
        <v>9100</v>
      </c>
      <c r="M3727" t="s">
        <v>670</v>
      </c>
      <c r="N3727" t="str">
        <f t="array" ref="N3727">IF(COUNT(FIND({"数据分析","数据运营","分析师"},M3727)),"1","0")</f>
        <v>0</v>
      </c>
      <c r="O3727" t="s">
        <v>554</v>
      </c>
      <c r="P3727" t="s">
        <v>218</v>
      </c>
      <c r="Q3727" t="str">
        <f t="shared" si="116"/>
        <v>7</v>
      </c>
      <c r="R3727" t="str">
        <f t="shared" si="117"/>
        <v>12</v>
      </c>
      <c r="W3727" t="s">
        <v>12971</v>
      </c>
      <c r="X3727" t="s">
        <v>12949</v>
      </c>
      <c r="Y3727" t="s">
        <v>12917</v>
      </c>
    </row>
    <row r="3728" spans="1:26" x14ac:dyDescent="0.25">
      <c r="A3728" t="s">
        <v>4305</v>
      </c>
      <c r="B3728" t="s">
        <v>9101</v>
      </c>
      <c r="C3728">
        <v>30596</v>
      </c>
      <c r="D3728" t="s">
        <v>9102</v>
      </c>
      <c r="E3728" t="s">
        <v>47</v>
      </c>
      <c r="F3728" t="s">
        <v>9103</v>
      </c>
      <c r="G3728" t="s">
        <v>130</v>
      </c>
      <c r="H3728" t="s">
        <v>2606</v>
      </c>
      <c r="I3728" t="s">
        <v>32</v>
      </c>
      <c r="J3728" t="s">
        <v>5303</v>
      </c>
      <c r="K3728">
        <v>1693200</v>
      </c>
      <c r="L3728" t="s">
        <v>9104</v>
      </c>
      <c r="M3728" t="s">
        <v>9105</v>
      </c>
      <c r="N3728" t="str">
        <f t="array" ref="N3728">IF(COUNT(FIND({"数据分析","数据运营","分析师"},M3728)),"1","0")</f>
        <v>1</v>
      </c>
      <c r="O3728" t="s">
        <v>88</v>
      </c>
      <c r="P3728" t="s">
        <v>218</v>
      </c>
      <c r="Q3728" t="str">
        <f t="shared" si="116"/>
        <v>4</v>
      </c>
      <c r="R3728" t="str">
        <f t="shared" si="117"/>
        <v>8</v>
      </c>
      <c r="S3728" s="1" t="s">
        <v>1456</v>
      </c>
      <c r="T3728" t="s">
        <v>12453</v>
      </c>
      <c r="U3728" t="s">
        <v>12462</v>
      </c>
      <c r="V3728" t="s">
        <v>12455</v>
      </c>
      <c r="W3728" s="1" t="s">
        <v>138</v>
      </c>
    </row>
    <row r="3729" spans="1:26" x14ac:dyDescent="0.25">
      <c r="A3729" t="s">
        <v>4305</v>
      </c>
      <c r="B3729" t="s">
        <v>9106</v>
      </c>
      <c r="C3729">
        <v>71471</v>
      </c>
      <c r="D3729" t="s">
        <v>9106</v>
      </c>
      <c r="E3729" t="s">
        <v>39</v>
      </c>
      <c r="F3729" t="s">
        <v>9107</v>
      </c>
      <c r="G3729" t="s">
        <v>20</v>
      </c>
      <c r="H3729" t="s">
        <v>21</v>
      </c>
      <c r="I3729" t="s">
        <v>32</v>
      </c>
      <c r="J3729" t="s">
        <v>7119</v>
      </c>
      <c r="K3729">
        <v>2436339</v>
      </c>
      <c r="L3729" t="s">
        <v>9108</v>
      </c>
      <c r="M3729" t="s">
        <v>5977</v>
      </c>
      <c r="N3729" t="str">
        <f t="array" ref="N3729">IF(COUNT(FIND({"数据分析","数据运营","分析师"},M3729)),"1","0")</f>
        <v>0</v>
      </c>
      <c r="O3729" t="s">
        <v>513</v>
      </c>
      <c r="P3729" t="s">
        <v>218</v>
      </c>
      <c r="Q3729" t="str">
        <f t="shared" si="116"/>
        <v>8</v>
      </c>
      <c r="R3729" t="str">
        <f t="shared" si="117"/>
        <v>10</v>
      </c>
      <c r="S3729" s="1" t="s">
        <v>12319</v>
      </c>
      <c r="T3729" t="s">
        <v>12455</v>
      </c>
      <c r="U3729" t="s">
        <v>12487</v>
      </c>
      <c r="V3729" t="s">
        <v>12468</v>
      </c>
      <c r="W3729" t="s">
        <v>12931</v>
      </c>
      <c r="X3729" t="s">
        <v>12916</v>
      </c>
      <c r="Y3729" t="s">
        <v>12917</v>
      </c>
    </row>
    <row r="3730" spans="1:26" x14ac:dyDescent="0.25">
      <c r="A3730" t="s">
        <v>4305</v>
      </c>
      <c r="B3730" t="s">
        <v>4368</v>
      </c>
      <c r="C3730">
        <v>110720</v>
      </c>
      <c r="D3730" t="s">
        <v>4369</v>
      </c>
      <c r="E3730" t="s">
        <v>47</v>
      </c>
      <c r="G3730" t="s">
        <v>33</v>
      </c>
      <c r="H3730" t="s">
        <v>368</v>
      </c>
      <c r="I3730" t="s">
        <v>32</v>
      </c>
      <c r="J3730" t="s">
        <v>33</v>
      </c>
      <c r="K3730">
        <v>1918651</v>
      </c>
      <c r="L3730" t="s">
        <v>9109</v>
      </c>
      <c r="M3730" t="s">
        <v>9110</v>
      </c>
      <c r="N3730" t="str">
        <f t="array" ref="N3730">IF(COUNT(FIND({"数据分析","数据运营","分析师"},M3730)),"1","0")</f>
        <v>1</v>
      </c>
      <c r="O3730" t="s">
        <v>700</v>
      </c>
      <c r="P3730" t="s">
        <v>218</v>
      </c>
      <c r="Q3730" t="str">
        <f t="shared" si="116"/>
        <v>5</v>
      </c>
      <c r="R3730" t="str">
        <f t="shared" si="117"/>
        <v>10</v>
      </c>
      <c r="S3730" s="1" t="s">
        <v>1583</v>
      </c>
      <c r="T3730" t="s">
        <v>12462</v>
      </c>
      <c r="U3730" t="s">
        <v>12489</v>
      </c>
      <c r="V3730" t="s">
        <v>12453</v>
      </c>
      <c r="W3730" s="1" t="s">
        <v>138</v>
      </c>
      <c r="X3730" t="s">
        <v>13273</v>
      </c>
    </row>
    <row r="3731" spans="1:26" x14ac:dyDescent="0.25">
      <c r="A3731" t="s">
        <v>4305</v>
      </c>
      <c r="B3731" t="s">
        <v>6199</v>
      </c>
      <c r="C3731">
        <v>2900</v>
      </c>
      <c r="D3731" t="s">
        <v>6200</v>
      </c>
      <c r="E3731" t="s">
        <v>30</v>
      </c>
      <c r="G3731" t="s">
        <v>20</v>
      </c>
      <c r="H3731" t="s">
        <v>72</v>
      </c>
      <c r="I3731" t="s">
        <v>32</v>
      </c>
      <c r="J3731" t="s">
        <v>3088</v>
      </c>
      <c r="K3731">
        <v>2341530</v>
      </c>
      <c r="L3731" t="s">
        <v>9111</v>
      </c>
      <c r="M3731" t="s">
        <v>2634</v>
      </c>
      <c r="N3731" t="str">
        <f t="array" ref="N3731">IF(COUNT(FIND({"数据分析","数据运营","分析师"},M3731)),"1","0")</f>
        <v>0</v>
      </c>
      <c r="O3731" t="s">
        <v>95</v>
      </c>
      <c r="P3731" t="s">
        <v>218</v>
      </c>
      <c r="Q3731" t="str">
        <f t="shared" si="116"/>
        <v>2</v>
      </c>
      <c r="R3731" t="str">
        <f t="shared" si="117"/>
        <v>4</v>
      </c>
      <c r="S3731" s="1" t="s">
        <v>7054</v>
      </c>
      <c r="T3731" t="s">
        <v>12556</v>
      </c>
      <c r="U3731" t="s">
        <v>12700</v>
      </c>
      <c r="V3731" t="s">
        <v>12524</v>
      </c>
      <c r="W3731" t="s">
        <v>76</v>
      </c>
    </row>
    <row r="3732" spans="1:26" x14ac:dyDescent="0.25">
      <c r="A3732" t="s">
        <v>4305</v>
      </c>
      <c r="B3732" t="s">
        <v>9112</v>
      </c>
      <c r="C3732">
        <v>97623</v>
      </c>
      <c r="D3732" t="s">
        <v>9113</v>
      </c>
      <c r="E3732" t="s">
        <v>18</v>
      </c>
      <c r="F3732" t="s">
        <v>9114</v>
      </c>
      <c r="G3732" t="s">
        <v>41</v>
      </c>
      <c r="H3732" t="s">
        <v>42</v>
      </c>
      <c r="I3732" t="s">
        <v>32</v>
      </c>
      <c r="J3732" t="s">
        <v>201</v>
      </c>
      <c r="K3732">
        <v>2346205</v>
      </c>
      <c r="L3732" t="s">
        <v>9115</v>
      </c>
      <c r="M3732" t="s">
        <v>2752</v>
      </c>
      <c r="N3732" t="str">
        <f t="array" ref="N3732">IF(COUNT(FIND({"数据分析","数据运营","分析师"},M3732)),"1","0")</f>
        <v>1</v>
      </c>
      <c r="O3732" t="s">
        <v>62</v>
      </c>
      <c r="P3732" t="s">
        <v>218</v>
      </c>
      <c r="Q3732" t="str">
        <f t="shared" si="116"/>
        <v>2</v>
      </c>
      <c r="R3732" t="str">
        <f t="shared" si="117"/>
        <v>3</v>
      </c>
      <c r="S3732" s="1" t="s">
        <v>1456</v>
      </c>
      <c r="T3732" t="s">
        <v>12454</v>
      </c>
      <c r="U3732" t="s">
        <v>12467</v>
      </c>
      <c r="V3732" t="s">
        <v>12475</v>
      </c>
      <c r="W3732" s="1" t="s">
        <v>42</v>
      </c>
      <c r="X3732" t="s">
        <v>13274</v>
      </c>
    </row>
    <row r="3733" spans="1:26" x14ac:dyDescent="0.25">
      <c r="A3733" t="s">
        <v>4305</v>
      </c>
      <c r="B3733" t="s">
        <v>5855</v>
      </c>
      <c r="C3733">
        <v>1211</v>
      </c>
      <c r="D3733" t="s">
        <v>5856</v>
      </c>
      <c r="E3733" t="s">
        <v>47</v>
      </c>
      <c r="F3733" t="s">
        <v>4871</v>
      </c>
      <c r="G3733" t="s">
        <v>41</v>
      </c>
      <c r="H3733" t="s">
        <v>104</v>
      </c>
      <c r="I3733" t="s">
        <v>32</v>
      </c>
      <c r="J3733" t="s">
        <v>274</v>
      </c>
      <c r="K3733">
        <v>2531514</v>
      </c>
      <c r="L3733" t="s">
        <v>5857</v>
      </c>
      <c r="M3733" t="s">
        <v>9116</v>
      </c>
      <c r="N3733" t="str">
        <f t="array" ref="N3733">IF(COUNT(FIND({"数据分析","数据运营","分析师"},M3733)),"1","0")</f>
        <v>1</v>
      </c>
      <c r="O3733" t="s">
        <v>95</v>
      </c>
      <c r="P3733" t="s">
        <v>218</v>
      </c>
      <c r="Q3733" t="str">
        <f t="shared" si="116"/>
        <v>2</v>
      </c>
      <c r="R3733" t="str">
        <f t="shared" si="117"/>
        <v>4</v>
      </c>
      <c r="S3733" s="1" t="s">
        <v>12331</v>
      </c>
      <c r="T3733" t="s">
        <v>12483</v>
      </c>
      <c r="U3733" t="s">
        <v>12462</v>
      </c>
      <c r="V3733" t="s">
        <v>12477</v>
      </c>
      <c r="W3733" s="1" t="s">
        <v>138</v>
      </c>
    </row>
    <row r="3734" spans="1:26" x14ac:dyDescent="0.25">
      <c r="A3734" t="s">
        <v>4305</v>
      </c>
      <c r="B3734" t="s">
        <v>4792</v>
      </c>
      <c r="C3734">
        <v>106303</v>
      </c>
      <c r="D3734" t="s">
        <v>4792</v>
      </c>
      <c r="E3734" t="s">
        <v>18</v>
      </c>
      <c r="F3734" t="s">
        <v>4522</v>
      </c>
      <c r="G3734" t="s">
        <v>20</v>
      </c>
      <c r="H3734" t="s">
        <v>72</v>
      </c>
      <c r="I3734" t="s">
        <v>32</v>
      </c>
      <c r="J3734" t="s">
        <v>812</v>
      </c>
      <c r="K3734">
        <v>1494469</v>
      </c>
      <c r="L3734" t="s">
        <v>4793</v>
      </c>
      <c r="M3734" t="s">
        <v>9117</v>
      </c>
      <c r="N3734" t="str">
        <f t="array" ref="N3734">IF(COUNT(FIND({"数据分析","数据运营","分析师"},M3734)),"1","0")</f>
        <v>0</v>
      </c>
      <c r="O3734" t="s">
        <v>1518</v>
      </c>
      <c r="P3734" t="s">
        <v>218</v>
      </c>
      <c r="Q3734" t="str">
        <f t="shared" si="116"/>
        <v>20</v>
      </c>
      <c r="R3734" t="str">
        <f t="shared" si="117"/>
        <v>35</v>
      </c>
      <c r="S3734" s="1" t="s">
        <v>12320</v>
      </c>
      <c r="T3734" t="s">
        <v>12461</v>
      </c>
      <c r="U3734" t="s">
        <v>12562</v>
      </c>
      <c r="V3734" t="s">
        <v>12833</v>
      </c>
      <c r="W3734" t="s">
        <v>12931</v>
      </c>
      <c r="X3734" t="s">
        <v>12949</v>
      </c>
      <c r="Y3734" t="s">
        <v>13098</v>
      </c>
      <c r="Z3734" t="s">
        <v>12917</v>
      </c>
    </row>
    <row r="3735" spans="1:26" x14ac:dyDescent="0.25">
      <c r="A3735" t="s">
        <v>4305</v>
      </c>
      <c r="B3735" t="s">
        <v>6236</v>
      </c>
      <c r="C3735">
        <v>230</v>
      </c>
      <c r="D3735" t="s">
        <v>6237</v>
      </c>
      <c r="E3735" t="s">
        <v>30</v>
      </c>
      <c r="F3735" t="s">
        <v>7965</v>
      </c>
      <c r="G3735" t="s">
        <v>20</v>
      </c>
      <c r="H3735" t="s">
        <v>72</v>
      </c>
      <c r="I3735" t="s">
        <v>32</v>
      </c>
      <c r="J3735" t="s">
        <v>142</v>
      </c>
      <c r="K3735">
        <v>1517144</v>
      </c>
      <c r="L3735" t="s">
        <v>9118</v>
      </c>
      <c r="M3735" t="s">
        <v>7630</v>
      </c>
      <c r="N3735" t="str">
        <f t="array" ref="N3735">IF(COUNT(FIND({"数据分析","数据运营","分析师"},M3735)),"1","0")</f>
        <v>0</v>
      </c>
      <c r="O3735" t="s">
        <v>220</v>
      </c>
      <c r="P3735" t="s">
        <v>218</v>
      </c>
      <c r="Q3735" t="str">
        <f t="shared" si="116"/>
        <v>8</v>
      </c>
      <c r="R3735" t="str">
        <f t="shared" si="117"/>
        <v>16</v>
      </c>
      <c r="S3735" s="1" t="s">
        <v>2061</v>
      </c>
      <c r="T3735" t="s">
        <v>12470</v>
      </c>
      <c r="U3735" t="s">
        <v>12457</v>
      </c>
      <c r="V3735" t="s">
        <v>12454</v>
      </c>
      <c r="W3735" t="s">
        <v>12931</v>
      </c>
      <c r="X3735" t="s">
        <v>12949</v>
      </c>
      <c r="Y3735" t="s">
        <v>12917</v>
      </c>
    </row>
    <row r="3736" spans="1:26" x14ac:dyDescent="0.25">
      <c r="A3736" t="s">
        <v>4305</v>
      </c>
      <c r="B3736" t="s">
        <v>5792</v>
      </c>
      <c r="C3736">
        <v>64755</v>
      </c>
      <c r="D3736" t="s">
        <v>5793</v>
      </c>
      <c r="E3736" t="s">
        <v>30</v>
      </c>
      <c r="G3736" t="s">
        <v>130</v>
      </c>
      <c r="H3736" t="s">
        <v>1135</v>
      </c>
      <c r="I3736" t="s">
        <v>178</v>
      </c>
      <c r="J3736" t="s">
        <v>59</v>
      </c>
      <c r="K3736">
        <v>2336832</v>
      </c>
      <c r="L3736" t="s">
        <v>9119</v>
      </c>
      <c r="M3736" t="s">
        <v>9120</v>
      </c>
      <c r="N3736" t="str">
        <f t="array" ref="N3736">IF(COUNT(FIND({"数据分析","数据运营","分析师"},M3736)),"1","0")</f>
        <v>0</v>
      </c>
      <c r="O3736" t="s">
        <v>44</v>
      </c>
      <c r="P3736" t="s">
        <v>218</v>
      </c>
      <c r="Q3736" t="str">
        <f t="shared" si="116"/>
        <v>4</v>
      </c>
      <c r="R3736" t="str">
        <f t="shared" si="117"/>
        <v>6</v>
      </c>
      <c r="S3736" s="1" t="s">
        <v>12319</v>
      </c>
      <c r="T3736" t="s">
        <v>12453</v>
      </c>
      <c r="U3736" t="s">
        <v>12474</v>
      </c>
      <c r="V3736" t="s">
        <v>12454</v>
      </c>
      <c r="W3736" t="s">
        <v>13001</v>
      </c>
      <c r="X3736" t="s">
        <v>12917</v>
      </c>
    </row>
    <row r="3737" spans="1:26" x14ac:dyDescent="0.25">
      <c r="A3737" t="s">
        <v>4305</v>
      </c>
      <c r="B3737" t="s">
        <v>9121</v>
      </c>
      <c r="C3737">
        <v>33479</v>
      </c>
      <c r="D3737" t="s">
        <v>9122</v>
      </c>
      <c r="E3737" t="s">
        <v>135</v>
      </c>
      <c r="F3737" t="s">
        <v>4648</v>
      </c>
      <c r="G3737" t="s">
        <v>20</v>
      </c>
      <c r="H3737" t="s">
        <v>72</v>
      </c>
      <c r="I3737" t="s">
        <v>22</v>
      </c>
      <c r="J3737" t="s">
        <v>274</v>
      </c>
      <c r="K3737">
        <v>1043707</v>
      </c>
      <c r="L3737" t="s">
        <v>9123</v>
      </c>
      <c r="M3737" t="s">
        <v>9124</v>
      </c>
      <c r="N3737" t="str">
        <f t="array" ref="N3737">IF(COUNT(FIND({"数据分析","数据运营","分析师"},M3737)),"1","0")</f>
        <v>0</v>
      </c>
      <c r="O3737" t="s">
        <v>44</v>
      </c>
      <c r="P3737" t="s">
        <v>218</v>
      </c>
      <c r="Q3737" t="str">
        <f t="shared" si="116"/>
        <v>4</v>
      </c>
      <c r="R3737" t="str">
        <f t="shared" si="117"/>
        <v>6</v>
      </c>
      <c r="S3737" s="1" t="s">
        <v>8116</v>
      </c>
      <c r="T3737" t="s">
        <v>12475</v>
      </c>
      <c r="U3737" t="s">
        <v>12477</v>
      </c>
      <c r="V3737" t="s">
        <v>12487</v>
      </c>
      <c r="W3737" t="s">
        <v>12931</v>
      </c>
      <c r="X3737" t="s">
        <v>12920</v>
      </c>
      <c r="Y3737" t="s">
        <v>12937</v>
      </c>
    </row>
    <row r="3738" spans="1:26" x14ac:dyDescent="0.25">
      <c r="A3738" t="s">
        <v>4305</v>
      </c>
      <c r="B3738" t="s">
        <v>9125</v>
      </c>
      <c r="C3738">
        <v>72641</v>
      </c>
      <c r="D3738" t="s">
        <v>9126</v>
      </c>
      <c r="E3738" t="s">
        <v>30</v>
      </c>
      <c r="F3738" t="s">
        <v>4575</v>
      </c>
      <c r="G3738" t="s">
        <v>8949</v>
      </c>
      <c r="H3738" t="s">
        <v>311</v>
      </c>
      <c r="I3738" t="s">
        <v>218</v>
      </c>
      <c r="J3738" t="s">
        <v>33</v>
      </c>
      <c r="K3738">
        <v>2569858</v>
      </c>
      <c r="L3738" t="s">
        <v>9127</v>
      </c>
      <c r="M3738" t="s">
        <v>1072</v>
      </c>
      <c r="N3738" t="str">
        <f t="array" ref="N3738">IF(COUNT(FIND({"数据分析","数据运营","分析师"},M3738)),"1","0")</f>
        <v>1</v>
      </c>
      <c r="O3738" t="s">
        <v>571</v>
      </c>
      <c r="P3738" t="s">
        <v>218</v>
      </c>
      <c r="Q3738" t="str">
        <f t="shared" si="116"/>
        <v>6</v>
      </c>
      <c r="R3738" t="str">
        <f t="shared" si="117"/>
        <v>9</v>
      </c>
      <c r="S3738" s="1" t="s">
        <v>12319</v>
      </c>
      <c r="T3738" t="s">
        <v>12453</v>
      </c>
      <c r="U3738" t="s">
        <v>12474</v>
      </c>
      <c r="V3738" t="s">
        <v>12454</v>
      </c>
      <c r="W3738" s="1" t="s">
        <v>13249</v>
      </c>
      <c r="X3738" t="s">
        <v>13333</v>
      </c>
      <c r="Y3738" t="s">
        <v>13272</v>
      </c>
    </row>
    <row r="3739" spans="1:26" x14ac:dyDescent="0.25">
      <c r="A3739" t="s">
        <v>4305</v>
      </c>
      <c r="B3739" t="s">
        <v>7522</v>
      </c>
      <c r="C3739">
        <v>1880</v>
      </c>
      <c r="D3739" t="s">
        <v>7523</v>
      </c>
      <c r="E3739" t="s">
        <v>39</v>
      </c>
      <c r="F3739" t="s">
        <v>4338</v>
      </c>
      <c r="G3739" t="s">
        <v>130</v>
      </c>
      <c r="H3739" t="s">
        <v>130</v>
      </c>
      <c r="I3739" t="s">
        <v>32</v>
      </c>
      <c r="J3739" t="s">
        <v>23</v>
      </c>
      <c r="K3739">
        <v>2158491</v>
      </c>
      <c r="L3739" t="s">
        <v>9128</v>
      </c>
      <c r="M3739" t="s">
        <v>2634</v>
      </c>
      <c r="N3739" t="str">
        <f t="array" ref="N3739">IF(COUNT(FIND({"数据分析","数据运营","分析师"},M3739)),"1","0")</f>
        <v>0</v>
      </c>
      <c r="O3739" t="s">
        <v>144</v>
      </c>
      <c r="P3739" t="s">
        <v>218</v>
      </c>
      <c r="Q3739" t="str">
        <f t="shared" si="116"/>
        <v>3</v>
      </c>
      <c r="R3739" t="str">
        <f t="shared" si="117"/>
        <v>4</v>
      </c>
      <c r="S3739" s="1" t="s">
        <v>8116</v>
      </c>
      <c r="T3739" t="s">
        <v>12470</v>
      </c>
      <c r="U3739" t="s">
        <v>12460</v>
      </c>
      <c r="V3739" t="s">
        <v>12479</v>
      </c>
      <c r="W3739" t="s">
        <v>76</v>
      </c>
    </row>
    <row r="3740" spans="1:26" x14ac:dyDescent="0.25">
      <c r="A3740" t="s">
        <v>4305</v>
      </c>
      <c r="B3740" t="s">
        <v>875</v>
      </c>
      <c r="C3740">
        <v>50702</v>
      </c>
      <c r="D3740" t="s">
        <v>876</v>
      </c>
      <c r="E3740" t="s">
        <v>18</v>
      </c>
      <c r="F3740" t="s">
        <v>5211</v>
      </c>
      <c r="G3740" t="s">
        <v>49</v>
      </c>
      <c r="H3740" t="s">
        <v>42</v>
      </c>
      <c r="I3740" t="s">
        <v>32</v>
      </c>
      <c r="J3740" t="s">
        <v>213</v>
      </c>
      <c r="K3740">
        <v>2256277</v>
      </c>
      <c r="L3740" t="s">
        <v>9129</v>
      </c>
      <c r="M3740" t="s">
        <v>9130</v>
      </c>
      <c r="N3740" t="str">
        <f t="array" ref="N3740">IF(COUNT(FIND({"数据分析","数据运营","分析师"},M3740)),"1","0")</f>
        <v>1</v>
      </c>
      <c r="O3740" t="s">
        <v>1264</v>
      </c>
      <c r="P3740" t="s">
        <v>218</v>
      </c>
      <c r="Q3740" t="str">
        <f t="shared" si="116"/>
        <v>25</v>
      </c>
      <c r="R3740" t="str">
        <f t="shared" si="117"/>
        <v>30</v>
      </c>
      <c r="S3740" s="1" t="s">
        <v>12319</v>
      </c>
      <c r="T3740" t="s">
        <v>12455</v>
      </c>
      <c r="U3740" t="s">
        <v>12467</v>
      </c>
      <c r="V3740" t="s">
        <v>12487</v>
      </c>
      <c r="W3740" s="1" t="s">
        <v>13220</v>
      </c>
      <c r="X3740" t="s">
        <v>13272</v>
      </c>
      <c r="Y3740" t="s">
        <v>13293</v>
      </c>
    </row>
    <row r="3741" spans="1:26" x14ac:dyDescent="0.25">
      <c r="A3741" t="s">
        <v>4305</v>
      </c>
      <c r="B3741" t="s">
        <v>9131</v>
      </c>
      <c r="C3741">
        <v>707</v>
      </c>
      <c r="D3741" t="s">
        <v>9132</v>
      </c>
      <c r="E3741" t="s">
        <v>39</v>
      </c>
      <c r="F3741" t="s">
        <v>9133</v>
      </c>
      <c r="G3741" t="s">
        <v>20</v>
      </c>
      <c r="H3741" t="s">
        <v>739</v>
      </c>
      <c r="I3741" t="s">
        <v>218</v>
      </c>
      <c r="J3741" t="s">
        <v>7119</v>
      </c>
      <c r="K3741">
        <v>1768648</v>
      </c>
      <c r="L3741" t="s">
        <v>9134</v>
      </c>
      <c r="M3741" t="s">
        <v>9135</v>
      </c>
      <c r="N3741" t="str">
        <f t="array" ref="N3741">IF(COUNT(FIND({"数据分析","数据运营","分析师"},M3741)),"1","0")</f>
        <v>1</v>
      </c>
      <c r="O3741" t="s">
        <v>77</v>
      </c>
      <c r="P3741" t="s">
        <v>218</v>
      </c>
      <c r="Q3741" t="str">
        <f t="shared" si="116"/>
        <v>7</v>
      </c>
      <c r="R3741" t="str">
        <f t="shared" si="117"/>
        <v>14</v>
      </c>
      <c r="S3741" s="1" t="s">
        <v>790</v>
      </c>
      <c r="T3741" t="s">
        <v>12454</v>
      </c>
      <c r="U3741" t="s">
        <v>12468</v>
      </c>
      <c r="V3741" t="s">
        <v>12465</v>
      </c>
      <c r="W3741" s="1" t="s">
        <v>13228</v>
      </c>
      <c r="X3741" t="s">
        <v>13272</v>
      </c>
      <c r="Y3741" t="s">
        <v>13307</v>
      </c>
    </row>
    <row r="3742" spans="1:26" x14ac:dyDescent="0.25">
      <c r="A3742" t="s">
        <v>4305</v>
      </c>
      <c r="B3742" t="s">
        <v>7756</v>
      </c>
      <c r="C3742">
        <v>49638</v>
      </c>
      <c r="D3742" t="s">
        <v>7757</v>
      </c>
      <c r="E3742" t="s">
        <v>47</v>
      </c>
      <c r="F3742" t="s">
        <v>7758</v>
      </c>
      <c r="G3742" t="s">
        <v>20</v>
      </c>
      <c r="H3742" t="s">
        <v>21</v>
      </c>
      <c r="I3742" t="s">
        <v>22</v>
      </c>
      <c r="J3742" t="s">
        <v>302</v>
      </c>
      <c r="K3742">
        <v>2413920</v>
      </c>
      <c r="L3742" t="s">
        <v>9136</v>
      </c>
      <c r="M3742" t="s">
        <v>9137</v>
      </c>
      <c r="N3742" t="str">
        <f t="array" ref="N3742">IF(COUNT(FIND({"数据分析","数据运营","分析师"},M3742)),"1","0")</f>
        <v>0</v>
      </c>
      <c r="O3742" t="s">
        <v>924</v>
      </c>
      <c r="P3742" t="s">
        <v>218</v>
      </c>
      <c r="Q3742" t="str">
        <f t="shared" si="116"/>
        <v>12</v>
      </c>
      <c r="R3742" t="str">
        <f t="shared" si="117"/>
        <v>20</v>
      </c>
      <c r="S3742" s="1" t="s">
        <v>12319</v>
      </c>
      <c r="T3742" t="s">
        <v>12453</v>
      </c>
      <c r="U3742" t="s">
        <v>12454</v>
      </c>
      <c r="V3742" t="s">
        <v>12455</v>
      </c>
      <c r="W3742" t="s">
        <v>12931</v>
      </c>
      <c r="X3742" t="s">
        <v>12920</v>
      </c>
      <c r="Y3742" t="s">
        <v>12937</v>
      </c>
    </row>
    <row r="3743" spans="1:26" x14ac:dyDescent="0.25">
      <c r="A3743" t="s">
        <v>4305</v>
      </c>
      <c r="B3743" t="s">
        <v>9138</v>
      </c>
      <c r="C3743">
        <v>135372</v>
      </c>
      <c r="D3743" t="s">
        <v>9139</v>
      </c>
      <c r="E3743" t="s">
        <v>56</v>
      </c>
      <c r="F3743" t="s">
        <v>4762</v>
      </c>
      <c r="G3743" t="s">
        <v>20</v>
      </c>
      <c r="H3743" t="s">
        <v>21</v>
      </c>
      <c r="I3743" t="s">
        <v>32</v>
      </c>
      <c r="J3743" t="s">
        <v>186</v>
      </c>
      <c r="K3743">
        <v>2009092</v>
      </c>
      <c r="L3743" t="s">
        <v>9140</v>
      </c>
      <c r="M3743" t="s">
        <v>4998</v>
      </c>
      <c r="N3743" t="str">
        <f t="array" ref="N3743">IF(COUNT(FIND({"数据分析","数据运营","分析师"},M3743)),"1","0")</f>
        <v>0</v>
      </c>
      <c r="O3743" t="s">
        <v>260</v>
      </c>
      <c r="P3743" t="s">
        <v>218</v>
      </c>
      <c r="Q3743" t="str">
        <f t="shared" si="116"/>
        <v>8</v>
      </c>
      <c r="R3743" t="str">
        <f t="shared" si="117"/>
        <v>15</v>
      </c>
      <c r="W3743" t="s">
        <v>12958</v>
      </c>
      <c r="X3743" t="s">
        <v>12917</v>
      </c>
    </row>
    <row r="3744" spans="1:26" x14ac:dyDescent="0.25">
      <c r="A3744" t="s">
        <v>4305</v>
      </c>
      <c r="B3744" t="s">
        <v>8857</v>
      </c>
      <c r="C3744">
        <v>107608</v>
      </c>
      <c r="D3744" t="s">
        <v>8858</v>
      </c>
      <c r="E3744" t="s">
        <v>135</v>
      </c>
      <c r="G3744" t="s">
        <v>49</v>
      </c>
      <c r="H3744" t="s">
        <v>1128</v>
      </c>
      <c r="I3744" t="s">
        <v>32</v>
      </c>
      <c r="J3744" t="s">
        <v>2056</v>
      </c>
      <c r="K3744">
        <v>2344828</v>
      </c>
      <c r="L3744" t="s">
        <v>8859</v>
      </c>
      <c r="M3744" t="s">
        <v>9141</v>
      </c>
      <c r="N3744" t="str">
        <f t="array" ref="N3744">IF(COUNT(FIND({"数据分析","数据运营","分析师"},M3744)),"1","0")</f>
        <v>0</v>
      </c>
      <c r="O3744" t="s">
        <v>189</v>
      </c>
      <c r="P3744" t="s">
        <v>218</v>
      </c>
      <c r="Q3744" t="str">
        <f t="shared" si="116"/>
        <v>10</v>
      </c>
      <c r="R3744" t="str">
        <f t="shared" si="117"/>
        <v>20</v>
      </c>
      <c r="S3744" s="1" t="s">
        <v>12424</v>
      </c>
      <c r="T3744" t="s">
        <v>12579</v>
      </c>
      <c r="U3744" t="s">
        <v>12723</v>
      </c>
      <c r="V3744" t="s">
        <v>12877</v>
      </c>
      <c r="W3744" t="s">
        <v>12931</v>
      </c>
      <c r="X3744" t="s">
        <v>12917</v>
      </c>
    </row>
    <row r="3745" spans="1:27" x14ac:dyDescent="0.25">
      <c r="A3745" t="s">
        <v>4305</v>
      </c>
      <c r="B3745" t="s">
        <v>4347</v>
      </c>
      <c r="C3745">
        <v>104601</v>
      </c>
      <c r="D3745" t="s">
        <v>4347</v>
      </c>
      <c r="E3745" t="s">
        <v>30</v>
      </c>
      <c r="F3745" t="s">
        <v>4326</v>
      </c>
      <c r="G3745" t="s">
        <v>33</v>
      </c>
      <c r="H3745" t="s">
        <v>368</v>
      </c>
      <c r="I3745" t="s">
        <v>32</v>
      </c>
      <c r="J3745" t="s">
        <v>2093</v>
      </c>
      <c r="K3745">
        <v>2252872</v>
      </c>
      <c r="L3745" t="s">
        <v>4737</v>
      </c>
      <c r="M3745" t="s">
        <v>3321</v>
      </c>
      <c r="N3745" t="str">
        <f t="array" ref="N3745">IF(COUNT(FIND({"数据分析","数据运营","分析师"},M3745)),"1","0")</f>
        <v>1</v>
      </c>
      <c r="O3745" t="s">
        <v>360</v>
      </c>
      <c r="P3745" t="s">
        <v>218</v>
      </c>
      <c r="Q3745" t="str">
        <f t="shared" si="116"/>
        <v>12</v>
      </c>
      <c r="R3745" t="str">
        <f t="shared" si="117"/>
        <v>24</v>
      </c>
      <c r="S3745" s="1" t="s">
        <v>12325</v>
      </c>
      <c r="T3745" t="s">
        <v>12467</v>
      </c>
      <c r="U3745" t="s">
        <v>12487</v>
      </c>
      <c r="V3745" t="s">
        <v>12457</v>
      </c>
      <c r="W3745" s="1" t="s">
        <v>138</v>
      </c>
      <c r="X3745" t="s">
        <v>13276</v>
      </c>
    </row>
    <row r="3746" spans="1:27" x14ac:dyDescent="0.25">
      <c r="A3746" t="s">
        <v>4305</v>
      </c>
      <c r="B3746" t="s">
        <v>4760</v>
      </c>
      <c r="C3746">
        <v>329</v>
      </c>
      <c r="D3746" t="s">
        <v>4761</v>
      </c>
      <c r="E3746" t="s">
        <v>18</v>
      </c>
      <c r="F3746" t="s">
        <v>4762</v>
      </c>
      <c r="G3746" t="s">
        <v>81</v>
      </c>
      <c r="H3746" t="s">
        <v>847</v>
      </c>
      <c r="I3746" t="s">
        <v>32</v>
      </c>
      <c r="J3746" t="s">
        <v>240</v>
      </c>
      <c r="K3746">
        <v>2540119</v>
      </c>
      <c r="L3746" t="s">
        <v>9142</v>
      </c>
      <c r="M3746" t="s">
        <v>849</v>
      </c>
      <c r="N3746" t="str">
        <f t="array" ref="N3746">IF(COUNT(FIND({"数据分析","数据运营","分析师"},M3746)),"1","0")</f>
        <v>1</v>
      </c>
      <c r="O3746" t="s">
        <v>189</v>
      </c>
      <c r="P3746" t="s">
        <v>218</v>
      </c>
      <c r="Q3746" t="str">
        <f t="shared" si="116"/>
        <v>10</v>
      </c>
      <c r="R3746" t="str">
        <f t="shared" si="117"/>
        <v>20</v>
      </c>
      <c r="S3746" s="1" t="s">
        <v>12320</v>
      </c>
      <c r="T3746" t="s">
        <v>12462</v>
      </c>
      <c r="U3746" t="s">
        <v>12465</v>
      </c>
      <c r="V3746" t="s">
        <v>12454</v>
      </c>
      <c r="W3746" s="1" t="s">
        <v>138</v>
      </c>
      <c r="X3746" t="s">
        <v>13282</v>
      </c>
      <c r="Y3746" t="s">
        <v>13293</v>
      </c>
    </row>
    <row r="3747" spans="1:27" x14ac:dyDescent="0.25">
      <c r="A3747" t="s">
        <v>4305</v>
      </c>
      <c r="B3747" t="s">
        <v>6669</v>
      </c>
      <c r="C3747">
        <v>16521</v>
      </c>
      <c r="D3747" t="s">
        <v>6670</v>
      </c>
      <c r="E3747" t="s">
        <v>56</v>
      </c>
      <c r="F3747" t="s">
        <v>4817</v>
      </c>
      <c r="G3747" t="s">
        <v>20</v>
      </c>
      <c r="H3747" t="s">
        <v>72</v>
      </c>
      <c r="I3747" t="s">
        <v>178</v>
      </c>
      <c r="J3747" t="s">
        <v>33</v>
      </c>
      <c r="K3747">
        <v>471086</v>
      </c>
      <c r="L3747" t="s">
        <v>9143</v>
      </c>
      <c r="M3747" t="s">
        <v>7611</v>
      </c>
      <c r="N3747" t="str">
        <f t="array" ref="N3747">IF(COUNT(FIND({"数据分析","数据运营","分析师"},M3747)),"1","0")</f>
        <v>0</v>
      </c>
      <c r="O3747" t="s">
        <v>3460</v>
      </c>
      <c r="P3747" t="s">
        <v>218</v>
      </c>
      <c r="Q3747" t="str">
        <f t="shared" si="116"/>
        <v>9</v>
      </c>
      <c r="R3747" t="str">
        <f t="shared" si="117"/>
        <v>18</v>
      </c>
      <c r="S3747" s="1" t="s">
        <v>2061</v>
      </c>
      <c r="T3747" t="s">
        <v>12470</v>
      </c>
      <c r="U3747" t="s">
        <v>12457</v>
      </c>
      <c r="V3747" t="s">
        <v>12468</v>
      </c>
      <c r="W3747" t="s">
        <v>76</v>
      </c>
    </row>
    <row r="3748" spans="1:27" x14ac:dyDescent="0.25">
      <c r="A3748" t="s">
        <v>4305</v>
      </c>
      <c r="B3748" t="s">
        <v>4306</v>
      </c>
      <c r="C3748">
        <v>3786</v>
      </c>
      <c r="D3748" t="s">
        <v>4307</v>
      </c>
      <c r="E3748" t="s">
        <v>18</v>
      </c>
      <c r="F3748" t="s">
        <v>4547</v>
      </c>
      <c r="G3748" t="s">
        <v>20</v>
      </c>
      <c r="H3748" t="s">
        <v>797</v>
      </c>
      <c r="I3748" t="s">
        <v>32</v>
      </c>
      <c r="J3748" t="s">
        <v>117</v>
      </c>
      <c r="K3748">
        <v>2009269</v>
      </c>
      <c r="L3748" t="s">
        <v>9144</v>
      </c>
      <c r="M3748" t="s">
        <v>586</v>
      </c>
      <c r="N3748" t="str">
        <f t="array" ref="N3748">IF(COUNT(FIND({"数据分析","数据运营","分析师"},M3748)),"1","0")</f>
        <v>1</v>
      </c>
      <c r="O3748" t="s">
        <v>231</v>
      </c>
      <c r="P3748" t="s">
        <v>218</v>
      </c>
      <c r="Q3748" t="str">
        <f t="shared" si="116"/>
        <v>15</v>
      </c>
      <c r="R3748" t="str">
        <f t="shared" si="117"/>
        <v>25</v>
      </c>
      <c r="S3748" s="1" t="s">
        <v>12383</v>
      </c>
      <c r="T3748" t="s">
        <v>12462</v>
      </c>
      <c r="U3748" t="s">
        <v>12477</v>
      </c>
      <c r="V3748" t="s">
        <v>12460</v>
      </c>
      <c r="W3748" s="1" t="s">
        <v>138</v>
      </c>
      <c r="X3748" t="s">
        <v>13283</v>
      </c>
    </row>
    <row r="3749" spans="1:27" x14ac:dyDescent="0.25">
      <c r="A3749" t="s">
        <v>4305</v>
      </c>
      <c r="B3749" t="s">
        <v>4721</v>
      </c>
      <c r="C3749">
        <v>4128</v>
      </c>
      <c r="D3749" t="s">
        <v>4722</v>
      </c>
      <c r="E3749" t="s">
        <v>47</v>
      </c>
      <c r="F3749" t="s">
        <v>4723</v>
      </c>
      <c r="G3749" t="s">
        <v>272</v>
      </c>
      <c r="H3749" t="s">
        <v>788</v>
      </c>
      <c r="I3749" t="s">
        <v>32</v>
      </c>
      <c r="J3749" t="s">
        <v>496</v>
      </c>
      <c r="K3749">
        <v>1305462</v>
      </c>
      <c r="L3749" t="s">
        <v>9145</v>
      </c>
      <c r="M3749" t="s">
        <v>9146</v>
      </c>
      <c r="N3749" t="str">
        <f t="array" ref="N3749">IF(COUNT(FIND({"数据分析","数据运营","分析师"},M3749)),"1","0")</f>
        <v>0</v>
      </c>
      <c r="O3749" t="s">
        <v>635</v>
      </c>
      <c r="P3749" t="s">
        <v>218</v>
      </c>
      <c r="Q3749" t="str">
        <f t="shared" si="116"/>
        <v>3</v>
      </c>
      <c r="R3749" t="str">
        <f t="shared" si="117"/>
        <v>5</v>
      </c>
      <c r="S3749" s="1" t="s">
        <v>1456</v>
      </c>
      <c r="T3749" t="s">
        <v>12456</v>
      </c>
      <c r="U3749" t="s">
        <v>12470</v>
      </c>
      <c r="V3749" t="s">
        <v>12454</v>
      </c>
      <c r="W3749" t="s">
        <v>13023</v>
      </c>
      <c r="X3749" t="s">
        <v>13064</v>
      </c>
      <c r="Y3749" t="s">
        <v>12917</v>
      </c>
    </row>
    <row r="3750" spans="1:27" x14ac:dyDescent="0.25">
      <c r="A3750" t="s">
        <v>4305</v>
      </c>
      <c r="B3750" t="s">
        <v>5341</v>
      </c>
      <c r="C3750">
        <v>40459</v>
      </c>
      <c r="D3750" t="s">
        <v>3564</v>
      </c>
      <c r="E3750" t="s">
        <v>30</v>
      </c>
      <c r="F3750" t="s">
        <v>4338</v>
      </c>
      <c r="G3750" t="s">
        <v>20</v>
      </c>
      <c r="H3750" t="s">
        <v>301</v>
      </c>
      <c r="I3750" t="s">
        <v>32</v>
      </c>
      <c r="J3750" t="s">
        <v>23</v>
      </c>
      <c r="K3750">
        <v>1862509</v>
      </c>
      <c r="L3750" t="s">
        <v>9147</v>
      </c>
      <c r="M3750" t="s">
        <v>9148</v>
      </c>
      <c r="N3750" t="str">
        <f t="array" ref="N3750">IF(COUNT(FIND({"数据分析","数据运营","分析师"},M3750)),"1","0")</f>
        <v>0</v>
      </c>
      <c r="O3750" t="s">
        <v>298</v>
      </c>
      <c r="P3750" t="s">
        <v>218</v>
      </c>
      <c r="Q3750" t="str">
        <f t="shared" si="116"/>
        <v>15</v>
      </c>
      <c r="R3750" t="str">
        <f t="shared" si="117"/>
        <v>30</v>
      </c>
      <c r="S3750" s="1" t="s">
        <v>790</v>
      </c>
      <c r="T3750" t="s">
        <v>12460</v>
      </c>
      <c r="U3750" t="s">
        <v>12689</v>
      </c>
      <c r="V3750" t="s">
        <v>12843</v>
      </c>
      <c r="W3750" t="s">
        <v>12929</v>
      </c>
      <c r="X3750" t="s">
        <v>12919</v>
      </c>
      <c r="Y3750" t="s">
        <v>13004</v>
      </c>
      <c r="Z3750" t="s">
        <v>12917</v>
      </c>
    </row>
    <row r="3751" spans="1:27" x14ac:dyDescent="0.25">
      <c r="A3751" t="s">
        <v>4305</v>
      </c>
      <c r="B3751" t="s">
        <v>875</v>
      </c>
      <c r="C3751">
        <v>50702</v>
      </c>
      <c r="D3751" t="s">
        <v>876</v>
      </c>
      <c r="E3751" t="s">
        <v>18</v>
      </c>
      <c r="G3751" t="s">
        <v>20</v>
      </c>
      <c r="H3751" t="s">
        <v>72</v>
      </c>
      <c r="I3751" t="s">
        <v>218</v>
      </c>
      <c r="J3751" t="s">
        <v>213</v>
      </c>
      <c r="K3751">
        <v>2182999</v>
      </c>
      <c r="L3751" t="s">
        <v>9149</v>
      </c>
      <c r="M3751" t="s">
        <v>9150</v>
      </c>
      <c r="N3751" t="str">
        <f t="array" ref="N3751">IF(COUNT(FIND({"数据分析","数据运营","分析师"},M3751)),"1","0")</f>
        <v>1</v>
      </c>
      <c r="O3751" t="s">
        <v>1590</v>
      </c>
      <c r="P3751" t="s">
        <v>218</v>
      </c>
      <c r="Q3751" t="str">
        <f t="shared" si="116"/>
        <v>25</v>
      </c>
      <c r="R3751" t="str">
        <f t="shared" si="117"/>
        <v>45</v>
      </c>
      <c r="S3751" s="1" t="s">
        <v>12319</v>
      </c>
      <c r="T3751" t="s">
        <v>12455</v>
      </c>
      <c r="U3751" t="s">
        <v>12467</v>
      </c>
      <c r="V3751" t="s">
        <v>12487</v>
      </c>
      <c r="W3751" s="1" t="s">
        <v>42</v>
      </c>
      <c r="X3751" t="s">
        <v>13274</v>
      </c>
    </row>
    <row r="3752" spans="1:27" x14ac:dyDescent="0.25">
      <c r="A3752" t="s">
        <v>4305</v>
      </c>
      <c r="B3752" t="s">
        <v>4347</v>
      </c>
      <c r="C3752">
        <v>104601</v>
      </c>
      <c r="D3752" t="s">
        <v>4347</v>
      </c>
      <c r="E3752" t="s">
        <v>30</v>
      </c>
      <c r="F3752" t="s">
        <v>4326</v>
      </c>
      <c r="G3752" t="s">
        <v>272</v>
      </c>
      <c r="H3752" t="s">
        <v>788</v>
      </c>
      <c r="I3752" t="s">
        <v>218</v>
      </c>
      <c r="J3752" t="s">
        <v>2093</v>
      </c>
      <c r="K3752">
        <v>2456999</v>
      </c>
      <c r="L3752" t="s">
        <v>9151</v>
      </c>
      <c r="M3752" t="s">
        <v>2752</v>
      </c>
      <c r="N3752" t="str">
        <f t="array" ref="N3752">IF(COUNT(FIND({"数据分析","数据运营","分析师"},M3752)),"1","0")</f>
        <v>1</v>
      </c>
      <c r="O3752" t="s">
        <v>144</v>
      </c>
      <c r="P3752" t="s">
        <v>218</v>
      </c>
      <c r="Q3752" t="str">
        <f t="shared" si="116"/>
        <v>3</v>
      </c>
      <c r="R3752" t="str">
        <f t="shared" si="117"/>
        <v>4</v>
      </c>
      <c r="S3752" s="1" t="s">
        <v>12325</v>
      </c>
      <c r="T3752" t="s">
        <v>12467</v>
      </c>
      <c r="U3752" t="s">
        <v>12487</v>
      </c>
      <c r="V3752" t="s">
        <v>12457</v>
      </c>
      <c r="W3752" s="1" t="s">
        <v>42</v>
      </c>
      <c r="X3752" t="s">
        <v>13294</v>
      </c>
      <c r="Y3752" t="s">
        <v>13274</v>
      </c>
      <c r="Z3752" t="s">
        <v>13359</v>
      </c>
    </row>
    <row r="3753" spans="1:27" x14ac:dyDescent="0.25">
      <c r="A3753" t="s">
        <v>4305</v>
      </c>
      <c r="B3753" t="s">
        <v>4760</v>
      </c>
      <c r="C3753">
        <v>329</v>
      </c>
      <c r="D3753" t="s">
        <v>4761</v>
      </c>
      <c r="E3753" t="s">
        <v>18</v>
      </c>
      <c r="F3753" t="s">
        <v>4403</v>
      </c>
      <c r="G3753" t="s">
        <v>20</v>
      </c>
      <c r="H3753" t="s">
        <v>72</v>
      </c>
      <c r="I3753" t="s">
        <v>32</v>
      </c>
      <c r="J3753" t="s">
        <v>240</v>
      </c>
      <c r="K3753">
        <v>2481691</v>
      </c>
      <c r="L3753" t="s">
        <v>9152</v>
      </c>
      <c r="M3753" t="s">
        <v>4381</v>
      </c>
      <c r="N3753" t="str">
        <f t="array" ref="N3753">IF(COUNT(FIND({"数据分析","数据运营","分析师"},M3753)),"1","0")</f>
        <v>0</v>
      </c>
      <c r="O3753" t="s">
        <v>144</v>
      </c>
      <c r="P3753" t="s">
        <v>218</v>
      </c>
      <c r="Q3753" t="str">
        <f t="shared" si="116"/>
        <v>3</v>
      </c>
      <c r="R3753" t="str">
        <f t="shared" si="117"/>
        <v>4</v>
      </c>
      <c r="S3753" s="1" t="s">
        <v>12320</v>
      </c>
      <c r="T3753" t="s">
        <v>12462</v>
      </c>
      <c r="U3753" t="s">
        <v>12465</v>
      </c>
      <c r="V3753" t="s">
        <v>12454</v>
      </c>
      <c r="W3753" t="s">
        <v>12931</v>
      </c>
      <c r="X3753" t="s">
        <v>12956</v>
      </c>
      <c r="Y3753" t="s">
        <v>12917</v>
      </c>
    </row>
    <row r="3754" spans="1:27" x14ac:dyDescent="0.25">
      <c r="A3754" t="s">
        <v>4305</v>
      </c>
      <c r="B3754" t="s">
        <v>8729</v>
      </c>
      <c r="C3754">
        <v>83189</v>
      </c>
      <c r="D3754" t="s">
        <v>8730</v>
      </c>
      <c r="E3754" t="s">
        <v>30</v>
      </c>
      <c r="F3754" t="s">
        <v>4313</v>
      </c>
      <c r="G3754" t="s">
        <v>33</v>
      </c>
      <c r="H3754" t="s">
        <v>66</v>
      </c>
      <c r="I3754" t="s">
        <v>22</v>
      </c>
      <c r="J3754" t="s">
        <v>186</v>
      </c>
      <c r="K3754">
        <v>2051994</v>
      </c>
      <c r="L3754" t="s">
        <v>9153</v>
      </c>
      <c r="M3754" t="s">
        <v>9154</v>
      </c>
      <c r="N3754" t="str">
        <f t="array" ref="N3754">IF(COUNT(FIND({"数据分析","数据运营","分析师"},M3754)),"1","0")</f>
        <v>1</v>
      </c>
      <c r="O3754" t="s">
        <v>460</v>
      </c>
      <c r="P3754" t="s">
        <v>218</v>
      </c>
      <c r="Q3754" t="str">
        <f t="shared" si="116"/>
        <v>6</v>
      </c>
      <c r="R3754" t="str">
        <f t="shared" si="117"/>
        <v>10</v>
      </c>
      <c r="S3754" s="1" t="s">
        <v>12319</v>
      </c>
      <c r="T3754" t="s">
        <v>12454</v>
      </c>
      <c r="U3754" t="s">
        <v>12470</v>
      </c>
      <c r="V3754" t="s">
        <v>12534</v>
      </c>
      <c r="W3754" s="1" t="s">
        <v>138</v>
      </c>
      <c r="X3754" t="s">
        <v>13276</v>
      </c>
    </row>
    <row r="3755" spans="1:27" x14ac:dyDescent="0.25">
      <c r="A3755" t="s">
        <v>4305</v>
      </c>
      <c r="B3755" t="s">
        <v>9155</v>
      </c>
      <c r="C3755">
        <v>124195</v>
      </c>
      <c r="D3755" t="s">
        <v>9156</v>
      </c>
      <c r="E3755" t="s">
        <v>30</v>
      </c>
      <c r="G3755" t="s">
        <v>130</v>
      </c>
      <c r="H3755" t="s">
        <v>130</v>
      </c>
      <c r="I3755" t="s">
        <v>32</v>
      </c>
      <c r="J3755" t="s">
        <v>633</v>
      </c>
      <c r="K3755">
        <v>2390054</v>
      </c>
      <c r="L3755" t="s">
        <v>9157</v>
      </c>
      <c r="M3755" t="s">
        <v>9158</v>
      </c>
      <c r="N3755" t="str">
        <f t="array" ref="N3755">IF(COUNT(FIND({"数据分析","数据运营","分析师"},M3755)),"1","0")</f>
        <v>1</v>
      </c>
      <c r="O3755" t="s">
        <v>220</v>
      </c>
      <c r="P3755" t="s">
        <v>218</v>
      </c>
      <c r="Q3755" t="str">
        <f t="shared" si="116"/>
        <v>8</v>
      </c>
      <c r="R3755" t="str">
        <f t="shared" si="117"/>
        <v>16</v>
      </c>
      <c r="W3755" s="1" t="s">
        <v>42</v>
      </c>
      <c r="X3755" t="s">
        <v>13274</v>
      </c>
    </row>
    <row r="3756" spans="1:27" x14ac:dyDescent="0.25">
      <c r="A3756" t="s">
        <v>4305</v>
      </c>
      <c r="B3756" t="s">
        <v>8067</v>
      </c>
      <c r="C3756">
        <v>149981</v>
      </c>
      <c r="D3756" t="s">
        <v>8068</v>
      </c>
      <c r="E3756" t="s">
        <v>39</v>
      </c>
      <c r="F3756" t="s">
        <v>8069</v>
      </c>
      <c r="G3756" t="s">
        <v>20</v>
      </c>
      <c r="H3756" t="s">
        <v>1399</v>
      </c>
      <c r="I3756" t="s">
        <v>218</v>
      </c>
      <c r="J3756" t="s">
        <v>274</v>
      </c>
      <c r="K3756">
        <v>2431545</v>
      </c>
      <c r="L3756" t="s">
        <v>8070</v>
      </c>
      <c r="M3756" t="s">
        <v>479</v>
      </c>
      <c r="N3756" t="str">
        <f t="array" ref="N3756">IF(COUNT(FIND({"数据分析","数据运营","分析师"},M3756)),"1","0")</f>
        <v>0</v>
      </c>
      <c r="O3756" t="s">
        <v>360</v>
      </c>
      <c r="P3756" t="s">
        <v>218</v>
      </c>
      <c r="Q3756" t="str">
        <f t="shared" si="116"/>
        <v>12</v>
      </c>
      <c r="R3756" t="str">
        <f t="shared" si="117"/>
        <v>24</v>
      </c>
      <c r="W3756" t="s">
        <v>12931</v>
      </c>
      <c r="X3756" t="s">
        <v>12956</v>
      </c>
      <c r="Y3756" t="s">
        <v>13024</v>
      </c>
      <c r="Z3756" t="s">
        <v>12917</v>
      </c>
    </row>
    <row r="3757" spans="1:27" x14ac:dyDescent="0.25">
      <c r="A3757" t="s">
        <v>4305</v>
      </c>
      <c r="B3757" t="s">
        <v>9159</v>
      </c>
      <c r="C3757">
        <v>144967</v>
      </c>
      <c r="D3757" t="s">
        <v>9160</v>
      </c>
      <c r="E3757" t="s">
        <v>135</v>
      </c>
      <c r="F3757" t="s">
        <v>6620</v>
      </c>
      <c r="G3757" t="s">
        <v>272</v>
      </c>
      <c r="H3757" t="s">
        <v>447</v>
      </c>
      <c r="I3757" t="s">
        <v>32</v>
      </c>
      <c r="J3757" t="s">
        <v>50</v>
      </c>
      <c r="K3757">
        <v>2273134</v>
      </c>
      <c r="L3757" t="s">
        <v>9161</v>
      </c>
      <c r="M3757" t="s">
        <v>670</v>
      </c>
      <c r="N3757" t="str">
        <f t="array" ref="N3757">IF(COUNT(FIND({"数据分析","数据运营","分析师"},M3757)),"1","0")</f>
        <v>0</v>
      </c>
      <c r="O3757" t="s">
        <v>298</v>
      </c>
      <c r="P3757" t="s">
        <v>218</v>
      </c>
      <c r="Q3757" t="str">
        <f t="shared" si="116"/>
        <v>15</v>
      </c>
      <c r="R3757" t="str">
        <f t="shared" si="117"/>
        <v>30</v>
      </c>
      <c r="W3757" t="s">
        <v>12971</v>
      </c>
      <c r="X3757" t="s">
        <v>12949</v>
      </c>
      <c r="Y3757" t="s">
        <v>12917</v>
      </c>
    </row>
    <row r="3758" spans="1:27" x14ac:dyDescent="0.25">
      <c r="A3758" t="s">
        <v>4305</v>
      </c>
      <c r="B3758" t="s">
        <v>6226</v>
      </c>
      <c r="C3758">
        <v>718</v>
      </c>
      <c r="D3758" t="s">
        <v>3200</v>
      </c>
      <c r="E3758" t="s">
        <v>18</v>
      </c>
      <c r="F3758" t="s">
        <v>5168</v>
      </c>
      <c r="G3758" t="s">
        <v>20</v>
      </c>
      <c r="H3758" t="s">
        <v>21</v>
      </c>
      <c r="I3758" t="s">
        <v>32</v>
      </c>
      <c r="J3758" t="s">
        <v>23</v>
      </c>
      <c r="K3758">
        <v>2451416</v>
      </c>
      <c r="L3758" t="s">
        <v>9162</v>
      </c>
      <c r="M3758" t="s">
        <v>721</v>
      </c>
      <c r="N3758" t="str">
        <f t="array" ref="N3758">IF(COUNT(FIND({"数据分析","数据运营","分析师"},M3758)),"1","0")</f>
        <v>0</v>
      </c>
      <c r="O3758" t="s">
        <v>751</v>
      </c>
      <c r="P3758" t="s">
        <v>218</v>
      </c>
      <c r="Q3758" t="str">
        <f t="shared" si="116"/>
        <v>18</v>
      </c>
      <c r="R3758" t="str">
        <f t="shared" si="117"/>
        <v>36</v>
      </c>
      <c r="S3758" s="1" t="s">
        <v>12320</v>
      </c>
      <c r="T3758" t="s">
        <v>12462</v>
      </c>
      <c r="U3758" t="s">
        <v>12701</v>
      </c>
      <c r="V3758" t="s">
        <v>12467</v>
      </c>
      <c r="W3758" t="s">
        <v>12931</v>
      </c>
      <c r="X3758" t="s">
        <v>12916</v>
      </c>
      <c r="Y3758" t="s">
        <v>12956</v>
      </c>
      <c r="Z3758" t="s">
        <v>12917</v>
      </c>
    </row>
    <row r="3759" spans="1:27" x14ac:dyDescent="0.25">
      <c r="A3759" t="s">
        <v>4305</v>
      </c>
      <c r="B3759" t="s">
        <v>8091</v>
      </c>
      <c r="C3759">
        <v>54232</v>
      </c>
      <c r="D3759" t="s">
        <v>8092</v>
      </c>
      <c r="E3759" t="s">
        <v>47</v>
      </c>
      <c r="F3759" t="s">
        <v>6993</v>
      </c>
      <c r="G3759" t="s">
        <v>20</v>
      </c>
      <c r="H3759" t="s">
        <v>1399</v>
      </c>
      <c r="I3759" t="s">
        <v>178</v>
      </c>
      <c r="J3759" t="s">
        <v>142</v>
      </c>
      <c r="K3759">
        <v>2421071</v>
      </c>
      <c r="L3759" t="s">
        <v>9163</v>
      </c>
      <c r="M3759" t="s">
        <v>9164</v>
      </c>
      <c r="N3759" t="str">
        <f t="array" ref="N3759">IF(COUNT(FIND({"数据分析","数据运营","分析师"},M3759)),"1","0")</f>
        <v>0</v>
      </c>
      <c r="O3759" t="s">
        <v>298</v>
      </c>
      <c r="P3759" t="s">
        <v>218</v>
      </c>
      <c r="Q3759" t="str">
        <f t="shared" si="116"/>
        <v>15</v>
      </c>
      <c r="R3759" t="str">
        <f t="shared" si="117"/>
        <v>30</v>
      </c>
      <c r="S3759" s="1" t="s">
        <v>12319</v>
      </c>
      <c r="T3759" t="s">
        <v>12453</v>
      </c>
      <c r="U3759" t="s">
        <v>12454</v>
      </c>
      <c r="V3759" t="s">
        <v>12455</v>
      </c>
      <c r="W3759" t="s">
        <v>12931</v>
      </c>
      <c r="X3759" t="s">
        <v>12925</v>
      </c>
      <c r="Y3759" t="s">
        <v>12926</v>
      </c>
      <c r="Z3759" t="s">
        <v>13024</v>
      </c>
      <c r="AA3759" t="s">
        <v>12927</v>
      </c>
    </row>
    <row r="3760" spans="1:27" x14ac:dyDescent="0.25">
      <c r="A3760" t="s">
        <v>4305</v>
      </c>
      <c r="B3760" t="s">
        <v>4738</v>
      </c>
      <c r="C3760">
        <v>129</v>
      </c>
      <c r="D3760" t="s">
        <v>4739</v>
      </c>
      <c r="E3760" t="s">
        <v>47</v>
      </c>
      <c r="G3760" t="s">
        <v>20</v>
      </c>
      <c r="H3760" t="s">
        <v>797</v>
      </c>
      <c r="I3760" t="s">
        <v>32</v>
      </c>
      <c r="J3760" t="s">
        <v>3047</v>
      </c>
      <c r="K3760">
        <v>2532992</v>
      </c>
      <c r="L3760" t="s">
        <v>9165</v>
      </c>
      <c r="M3760" t="s">
        <v>9166</v>
      </c>
      <c r="N3760" t="str">
        <f t="array" ref="N3760">IF(COUNT(FIND({"数据分析","数据运营","分析师"},M3760)),"1","0")</f>
        <v>0</v>
      </c>
      <c r="O3760" t="s">
        <v>391</v>
      </c>
      <c r="P3760" t="s">
        <v>218</v>
      </c>
      <c r="Q3760" t="str">
        <f t="shared" si="116"/>
        <v>15</v>
      </c>
      <c r="R3760" t="str">
        <f t="shared" si="117"/>
        <v>20</v>
      </c>
      <c r="S3760" s="1" t="s">
        <v>12322</v>
      </c>
      <c r="T3760" t="s">
        <v>12534</v>
      </c>
      <c r="U3760" t="s">
        <v>12489</v>
      </c>
      <c r="V3760" t="s">
        <v>12462</v>
      </c>
      <c r="W3760" t="s">
        <v>12929</v>
      </c>
      <c r="X3760" t="s">
        <v>12950</v>
      </c>
      <c r="Y3760" t="s">
        <v>12917</v>
      </c>
    </row>
    <row r="3761" spans="1:27" x14ac:dyDescent="0.25">
      <c r="A3761" t="s">
        <v>4305</v>
      </c>
      <c r="B3761" t="s">
        <v>5347</v>
      </c>
      <c r="C3761">
        <v>1537</v>
      </c>
      <c r="D3761" t="s">
        <v>5348</v>
      </c>
      <c r="E3761" t="s">
        <v>18</v>
      </c>
      <c r="G3761" t="s">
        <v>130</v>
      </c>
      <c r="H3761" t="s">
        <v>130</v>
      </c>
      <c r="I3761" t="s">
        <v>22</v>
      </c>
      <c r="J3761" t="s">
        <v>274</v>
      </c>
      <c r="K3761">
        <v>2515714</v>
      </c>
      <c r="L3761" t="s">
        <v>9167</v>
      </c>
      <c r="M3761" t="s">
        <v>9168</v>
      </c>
      <c r="N3761" t="str">
        <f t="array" ref="N3761">IF(COUNT(FIND({"数据分析","数据运营","分析师"},M3761)),"1","0")</f>
        <v>1</v>
      </c>
      <c r="O3761" t="s">
        <v>95</v>
      </c>
      <c r="P3761" t="s">
        <v>218</v>
      </c>
      <c r="Q3761" t="str">
        <f t="shared" si="116"/>
        <v>2</v>
      </c>
      <c r="R3761" t="str">
        <f t="shared" si="117"/>
        <v>4</v>
      </c>
      <c r="S3761" s="1" t="s">
        <v>790</v>
      </c>
      <c r="T3761" t="s">
        <v>12454</v>
      </c>
      <c r="U3761" t="s">
        <v>12483</v>
      </c>
      <c r="V3761" t="s">
        <v>12479</v>
      </c>
      <c r="W3761" s="1" t="s">
        <v>42</v>
      </c>
      <c r="X3761" t="s">
        <v>13313</v>
      </c>
      <c r="Y3761" t="s">
        <v>13274</v>
      </c>
    </row>
    <row r="3762" spans="1:27" x14ac:dyDescent="0.25">
      <c r="A3762" t="s">
        <v>4305</v>
      </c>
      <c r="B3762" t="s">
        <v>9169</v>
      </c>
      <c r="C3762">
        <v>128940</v>
      </c>
      <c r="D3762" t="s">
        <v>9170</v>
      </c>
      <c r="E3762" t="s">
        <v>39</v>
      </c>
      <c r="G3762" t="s">
        <v>20</v>
      </c>
      <c r="H3762" t="s">
        <v>72</v>
      </c>
      <c r="I3762" t="s">
        <v>178</v>
      </c>
      <c r="J3762" t="s">
        <v>4557</v>
      </c>
      <c r="K3762">
        <v>2019221</v>
      </c>
      <c r="L3762" t="s">
        <v>9171</v>
      </c>
      <c r="M3762" t="s">
        <v>9172</v>
      </c>
      <c r="N3762" t="str">
        <f t="array" ref="N3762">IF(COUNT(FIND({"数据分析","数据运营","分析师"},M3762)),"1","0")</f>
        <v>0</v>
      </c>
      <c r="O3762" t="s">
        <v>4930</v>
      </c>
      <c r="P3762" t="s">
        <v>218</v>
      </c>
      <c r="Q3762" t="str">
        <f t="shared" si="116"/>
        <v>6</v>
      </c>
      <c r="R3762" t="str">
        <f t="shared" si="117"/>
        <v>11</v>
      </c>
      <c r="W3762" t="s">
        <v>13085</v>
      </c>
      <c r="X3762" t="s">
        <v>12917</v>
      </c>
    </row>
    <row r="3763" spans="1:27" x14ac:dyDescent="0.25">
      <c r="A3763" t="s">
        <v>4305</v>
      </c>
      <c r="B3763" t="s">
        <v>1751</v>
      </c>
      <c r="C3763">
        <v>28014</v>
      </c>
      <c r="D3763" t="s">
        <v>1752</v>
      </c>
      <c r="E3763" t="s">
        <v>47</v>
      </c>
      <c r="F3763" t="s">
        <v>5581</v>
      </c>
      <c r="G3763" t="s">
        <v>20</v>
      </c>
      <c r="H3763" t="s">
        <v>58</v>
      </c>
      <c r="I3763" t="s">
        <v>32</v>
      </c>
      <c r="J3763" t="s">
        <v>23</v>
      </c>
      <c r="K3763">
        <v>2198364</v>
      </c>
      <c r="L3763" t="s">
        <v>9173</v>
      </c>
      <c r="M3763" t="s">
        <v>9174</v>
      </c>
      <c r="N3763" t="str">
        <f t="array" ref="N3763">IF(COUNT(FIND({"数据分析","数据运营","分析师"},M3763)),"1","0")</f>
        <v>0</v>
      </c>
      <c r="O3763" t="s">
        <v>144</v>
      </c>
      <c r="P3763" t="s">
        <v>218</v>
      </c>
      <c r="Q3763" t="str">
        <f t="shared" si="116"/>
        <v>3</v>
      </c>
      <c r="R3763" t="str">
        <f t="shared" si="117"/>
        <v>4</v>
      </c>
      <c r="S3763" s="1" t="s">
        <v>12352</v>
      </c>
      <c r="T3763" t="s">
        <v>12487</v>
      </c>
      <c r="U3763" t="s">
        <v>12470</v>
      </c>
      <c r="V3763" t="s">
        <v>12789</v>
      </c>
      <c r="W3763" t="s">
        <v>12931</v>
      </c>
      <c r="X3763" t="s">
        <v>12983</v>
      </c>
      <c r="Y3763" t="s">
        <v>12917</v>
      </c>
    </row>
    <row r="3764" spans="1:27" x14ac:dyDescent="0.25">
      <c r="A3764" t="s">
        <v>4305</v>
      </c>
      <c r="B3764" t="s">
        <v>7197</v>
      </c>
      <c r="C3764">
        <v>23611</v>
      </c>
      <c r="D3764" t="s">
        <v>9175</v>
      </c>
      <c r="E3764" t="s">
        <v>39</v>
      </c>
      <c r="F3764" t="s">
        <v>4671</v>
      </c>
      <c r="G3764" t="s">
        <v>33</v>
      </c>
      <c r="H3764" t="s">
        <v>368</v>
      </c>
      <c r="I3764" t="s">
        <v>32</v>
      </c>
      <c r="J3764" t="s">
        <v>33</v>
      </c>
      <c r="K3764">
        <v>982711</v>
      </c>
      <c r="L3764" t="s">
        <v>8838</v>
      </c>
      <c r="M3764" t="s">
        <v>8839</v>
      </c>
      <c r="N3764" t="str">
        <f t="array" ref="N3764">IF(COUNT(FIND({"数据分析","数据运营","分析师"},M3764)),"1","0")</f>
        <v>1</v>
      </c>
      <c r="O3764" t="s">
        <v>36</v>
      </c>
      <c r="P3764" t="s">
        <v>218</v>
      </c>
      <c r="Q3764" t="str">
        <f t="shared" si="116"/>
        <v>10</v>
      </c>
      <c r="R3764" t="str">
        <f t="shared" si="117"/>
        <v>15</v>
      </c>
      <c r="S3764" s="1" t="s">
        <v>1456</v>
      </c>
      <c r="T3764" t="s">
        <v>12455</v>
      </c>
      <c r="U3764" t="s">
        <v>12470</v>
      </c>
      <c r="V3764" t="s">
        <v>12483</v>
      </c>
      <c r="W3764" s="1" t="s">
        <v>138</v>
      </c>
    </row>
    <row r="3765" spans="1:27" x14ac:dyDescent="0.25">
      <c r="A3765" t="s">
        <v>4305</v>
      </c>
      <c r="B3765" t="s">
        <v>9176</v>
      </c>
      <c r="C3765">
        <v>132692</v>
      </c>
      <c r="D3765" t="s">
        <v>9177</v>
      </c>
      <c r="E3765" t="s">
        <v>30</v>
      </c>
      <c r="F3765" t="s">
        <v>4575</v>
      </c>
      <c r="G3765" t="s">
        <v>33</v>
      </c>
      <c r="H3765" t="s">
        <v>66</v>
      </c>
      <c r="I3765" t="s">
        <v>218</v>
      </c>
      <c r="J3765" t="s">
        <v>33</v>
      </c>
      <c r="K3765">
        <v>1909592</v>
      </c>
      <c r="L3765" t="s">
        <v>9178</v>
      </c>
      <c r="M3765" t="s">
        <v>1072</v>
      </c>
      <c r="N3765" t="str">
        <f t="array" ref="N3765">IF(COUNT(FIND({"数据分析","数据运营","分析师"},M3765)),"1","0")</f>
        <v>1</v>
      </c>
      <c r="O3765" t="s">
        <v>460</v>
      </c>
      <c r="P3765" t="s">
        <v>218</v>
      </c>
      <c r="Q3765" t="str">
        <f t="shared" si="116"/>
        <v>6</v>
      </c>
      <c r="R3765" t="str">
        <f t="shared" si="117"/>
        <v>10</v>
      </c>
      <c r="S3765" s="1" t="s">
        <v>1456</v>
      </c>
      <c r="T3765" t="s">
        <v>12481</v>
      </c>
      <c r="U3765" t="s">
        <v>12479</v>
      </c>
      <c r="V3765" t="s">
        <v>12455</v>
      </c>
      <c r="W3765" s="1" t="s">
        <v>138</v>
      </c>
      <c r="X3765" t="s">
        <v>13333</v>
      </c>
    </row>
    <row r="3766" spans="1:27" x14ac:dyDescent="0.25">
      <c r="A3766" t="s">
        <v>4305</v>
      </c>
      <c r="B3766" t="s">
        <v>6226</v>
      </c>
      <c r="C3766">
        <v>718</v>
      </c>
      <c r="D3766" t="s">
        <v>3200</v>
      </c>
      <c r="E3766" t="s">
        <v>18</v>
      </c>
      <c r="F3766" t="s">
        <v>4459</v>
      </c>
      <c r="G3766" t="s">
        <v>20</v>
      </c>
      <c r="H3766" t="s">
        <v>72</v>
      </c>
      <c r="I3766" t="s">
        <v>32</v>
      </c>
      <c r="J3766" t="s">
        <v>23</v>
      </c>
      <c r="K3766">
        <v>2409363</v>
      </c>
      <c r="L3766" t="s">
        <v>9179</v>
      </c>
      <c r="M3766" t="s">
        <v>9180</v>
      </c>
      <c r="N3766" t="str">
        <f t="array" ref="N3766">IF(COUNT(FIND({"数据分析","数据运营","分析师"},M3766)),"1","0")</f>
        <v>0</v>
      </c>
      <c r="O3766" t="s">
        <v>298</v>
      </c>
      <c r="P3766" t="s">
        <v>218</v>
      </c>
      <c r="Q3766" t="str">
        <f t="shared" si="116"/>
        <v>15</v>
      </c>
      <c r="R3766" t="str">
        <f t="shared" si="117"/>
        <v>30</v>
      </c>
      <c r="S3766" s="1" t="s">
        <v>12320</v>
      </c>
      <c r="T3766" t="s">
        <v>12462</v>
      </c>
      <c r="U3766" t="s">
        <v>12701</v>
      </c>
      <c r="V3766" t="s">
        <v>12467</v>
      </c>
      <c r="W3766" t="s">
        <v>12931</v>
      </c>
      <c r="X3766" t="s">
        <v>12917</v>
      </c>
    </row>
    <row r="3767" spans="1:27" x14ac:dyDescent="0.25">
      <c r="A3767" t="s">
        <v>4305</v>
      </c>
      <c r="B3767" t="s">
        <v>4792</v>
      </c>
      <c r="C3767">
        <v>106303</v>
      </c>
      <c r="D3767" t="s">
        <v>4792</v>
      </c>
      <c r="E3767" t="s">
        <v>18</v>
      </c>
      <c r="G3767" t="s">
        <v>20</v>
      </c>
      <c r="H3767" t="s">
        <v>72</v>
      </c>
      <c r="I3767" t="s">
        <v>32</v>
      </c>
      <c r="J3767" t="s">
        <v>812</v>
      </c>
      <c r="K3767">
        <v>1995749</v>
      </c>
      <c r="L3767" t="s">
        <v>9181</v>
      </c>
      <c r="M3767" t="s">
        <v>9182</v>
      </c>
      <c r="N3767" t="str">
        <f t="array" ref="N3767">IF(COUNT(FIND({"数据分析","数据运营","分析师"},M3767)),"1","0")</f>
        <v>0</v>
      </c>
      <c r="O3767" t="s">
        <v>492</v>
      </c>
      <c r="P3767" t="s">
        <v>218</v>
      </c>
      <c r="Q3767" t="str">
        <f t="shared" si="116"/>
        <v>20</v>
      </c>
      <c r="R3767" t="str">
        <f t="shared" si="117"/>
        <v>30</v>
      </c>
      <c r="S3767" s="1" t="s">
        <v>12320</v>
      </c>
      <c r="T3767" t="s">
        <v>12461</v>
      </c>
      <c r="U3767" t="s">
        <v>12562</v>
      </c>
      <c r="V3767" t="s">
        <v>12833</v>
      </c>
      <c r="W3767" t="s">
        <v>13185</v>
      </c>
      <c r="X3767" t="s">
        <v>13098</v>
      </c>
      <c r="Y3767" t="s">
        <v>12920</v>
      </c>
      <c r="Z3767" t="s">
        <v>12937</v>
      </c>
    </row>
    <row r="3768" spans="1:27" x14ac:dyDescent="0.25">
      <c r="A3768" t="s">
        <v>4305</v>
      </c>
      <c r="B3768" t="s">
        <v>8897</v>
      </c>
      <c r="C3768">
        <v>121899</v>
      </c>
      <c r="D3768" t="s">
        <v>8898</v>
      </c>
      <c r="E3768" t="s">
        <v>47</v>
      </c>
      <c r="F3768" t="s">
        <v>8899</v>
      </c>
      <c r="G3768" t="s">
        <v>33</v>
      </c>
      <c r="H3768" t="s">
        <v>368</v>
      </c>
      <c r="I3768" t="s">
        <v>218</v>
      </c>
      <c r="J3768" t="s">
        <v>466</v>
      </c>
      <c r="K3768">
        <v>1702627</v>
      </c>
      <c r="L3768" t="s">
        <v>9183</v>
      </c>
      <c r="M3768" t="s">
        <v>9184</v>
      </c>
      <c r="N3768" t="str">
        <f t="array" ref="N3768">IF(COUNT(FIND({"数据分析","数据运营","分析师"},M3768)),"1","0")</f>
        <v>1</v>
      </c>
      <c r="O3768" t="s">
        <v>298</v>
      </c>
      <c r="P3768" t="s">
        <v>218</v>
      </c>
      <c r="Q3768" t="str">
        <f t="shared" si="116"/>
        <v>15</v>
      </c>
      <c r="R3768" t="str">
        <f t="shared" si="117"/>
        <v>30</v>
      </c>
      <c r="W3768" s="1" t="s">
        <v>138</v>
      </c>
      <c r="X3768" t="s">
        <v>13276</v>
      </c>
      <c r="Y3768" t="s">
        <v>13333</v>
      </c>
    </row>
    <row r="3769" spans="1:27" x14ac:dyDescent="0.25">
      <c r="A3769" t="s">
        <v>4305</v>
      </c>
      <c r="B3769" t="s">
        <v>8345</v>
      </c>
      <c r="C3769">
        <v>29021</v>
      </c>
      <c r="D3769" t="s">
        <v>8346</v>
      </c>
      <c r="E3769" t="s">
        <v>47</v>
      </c>
      <c r="F3769" t="s">
        <v>4438</v>
      </c>
      <c r="G3769" t="s">
        <v>272</v>
      </c>
      <c r="H3769" t="s">
        <v>447</v>
      </c>
      <c r="I3769" t="s">
        <v>32</v>
      </c>
      <c r="J3769" t="s">
        <v>302</v>
      </c>
      <c r="K3769">
        <v>679686</v>
      </c>
      <c r="L3769" t="s">
        <v>9185</v>
      </c>
      <c r="M3769" t="s">
        <v>1338</v>
      </c>
      <c r="N3769" t="str">
        <f t="array" ref="N3769">IF(COUNT(FIND({"数据分析","数据运营","分析师"},M3769)),"1","0")</f>
        <v>0</v>
      </c>
      <c r="O3769" t="s">
        <v>815</v>
      </c>
      <c r="P3769" t="s">
        <v>218</v>
      </c>
      <c r="Q3769" t="str">
        <f t="shared" si="116"/>
        <v>20</v>
      </c>
      <c r="R3769" t="str">
        <f t="shared" si="117"/>
        <v>40</v>
      </c>
      <c r="S3769" s="1" t="s">
        <v>12319</v>
      </c>
      <c r="T3769" t="s">
        <v>12456</v>
      </c>
      <c r="U3769" t="s">
        <v>12454</v>
      </c>
      <c r="V3769" t="s">
        <v>12871</v>
      </c>
      <c r="W3769" t="s">
        <v>12971</v>
      </c>
      <c r="X3769" t="s">
        <v>12949</v>
      </c>
      <c r="Y3769" t="s">
        <v>12917</v>
      </c>
    </row>
    <row r="3770" spans="1:27" x14ac:dyDescent="0.25">
      <c r="A3770" t="s">
        <v>4305</v>
      </c>
      <c r="B3770" t="s">
        <v>2859</v>
      </c>
      <c r="C3770">
        <v>1575</v>
      </c>
      <c r="D3770" t="s">
        <v>2860</v>
      </c>
      <c r="E3770" t="s">
        <v>18</v>
      </c>
      <c r="F3770" t="s">
        <v>7854</v>
      </c>
      <c r="G3770" t="s">
        <v>49</v>
      </c>
      <c r="H3770" t="s">
        <v>116</v>
      </c>
      <c r="I3770" t="s">
        <v>218</v>
      </c>
      <c r="J3770" t="s">
        <v>274</v>
      </c>
      <c r="K3770">
        <v>2505127</v>
      </c>
      <c r="L3770" t="s">
        <v>9186</v>
      </c>
      <c r="M3770" t="s">
        <v>9187</v>
      </c>
      <c r="N3770" t="str">
        <f t="array" ref="N3770">IF(COUNT(FIND({"数据分析","数据运营","分析师"},M3770)),"1","0")</f>
        <v>1</v>
      </c>
      <c r="O3770" t="s">
        <v>2544</v>
      </c>
      <c r="P3770" t="s">
        <v>218</v>
      </c>
      <c r="Q3770" t="str">
        <f t="shared" si="116"/>
        <v>1</v>
      </c>
      <c r="R3770" t="str">
        <f t="shared" si="117"/>
        <v>2</v>
      </c>
      <c r="S3770" s="1" t="s">
        <v>8116</v>
      </c>
      <c r="T3770" t="s">
        <v>12460</v>
      </c>
      <c r="U3770" t="s">
        <v>12470</v>
      </c>
      <c r="V3770" t="s">
        <v>12465</v>
      </c>
      <c r="W3770" s="1" t="s">
        <v>42</v>
      </c>
      <c r="X3770" t="s">
        <v>13274</v>
      </c>
    </row>
    <row r="3771" spans="1:27" x14ac:dyDescent="0.25">
      <c r="A3771" t="s">
        <v>4305</v>
      </c>
      <c r="B3771" t="s">
        <v>9188</v>
      </c>
      <c r="C3771">
        <v>44804</v>
      </c>
      <c r="D3771" t="s">
        <v>9189</v>
      </c>
      <c r="E3771" t="s">
        <v>56</v>
      </c>
      <c r="F3771" t="s">
        <v>9190</v>
      </c>
      <c r="G3771" t="s">
        <v>33</v>
      </c>
      <c r="H3771" t="s">
        <v>66</v>
      </c>
      <c r="I3771" t="s">
        <v>22</v>
      </c>
      <c r="J3771" t="s">
        <v>33</v>
      </c>
      <c r="K3771">
        <v>2281866</v>
      </c>
      <c r="L3771" t="s">
        <v>9191</v>
      </c>
      <c r="M3771" t="s">
        <v>9192</v>
      </c>
      <c r="N3771" t="str">
        <f t="array" ref="N3771">IF(COUNT(FIND({"数据分析","数据运营","分析师"},M3771)),"1","0")</f>
        <v>1</v>
      </c>
      <c r="O3771" t="s">
        <v>53</v>
      </c>
      <c r="P3771" t="s">
        <v>218</v>
      </c>
      <c r="Q3771" t="str">
        <f t="shared" si="116"/>
        <v>6</v>
      </c>
      <c r="R3771" t="str">
        <f t="shared" si="117"/>
        <v>8</v>
      </c>
      <c r="S3771" s="1" t="s">
        <v>790</v>
      </c>
      <c r="T3771" t="s">
        <v>12481</v>
      </c>
      <c r="U3771" t="s">
        <v>12454</v>
      </c>
      <c r="V3771" t="s">
        <v>12483</v>
      </c>
      <c r="W3771" s="1" t="s">
        <v>138</v>
      </c>
      <c r="X3771" t="s">
        <v>13289</v>
      </c>
      <c r="Y3771" t="s">
        <v>13276</v>
      </c>
    </row>
    <row r="3772" spans="1:27" x14ac:dyDescent="0.25">
      <c r="A3772" t="s">
        <v>4305</v>
      </c>
      <c r="B3772" t="s">
        <v>6173</v>
      </c>
      <c r="C3772">
        <v>114259</v>
      </c>
      <c r="D3772" t="s">
        <v>6173</v>
      </c>
      <c r="E3772" t="s">
        <v>18</v>
      </c>
      <c r="G3772" t="s">
        <v>20</v>
      </c>
      <c r="H3772" t="s">
        <v>21</v>
      </c>
      <c r="I3772" t="s">
        <v>32</v>
      </c>
      <c r="J3772" t="s">
        <v>2056</v>
      </c>
      <c r="K3772">
        <v>2556883</v>
      </c>
      <c r="L3772" t="s">
        <v>9193</v>
      </c>
      <c r="M3772" t="s">
        <v>9194</v>
      </c>
      <c r="N3772" t="str">
        <f t="array" ref="N3772">IF(COUNT(FIND({"数据分析","数据运营","分析师"},M3772)),"1","0")</f>
        <v>0</v>
      </c>
      <c r="O3772" t="s">
        <v>347</v>
      </c>
      <c r="P3772" t="s">
        <v>218</v>
      </c>
      <c r="Q3772" t="str">
        <f t="shared" si="116"/>
        <v>9</v>
      </c>
      <c r="R3772" t="str">
        <f t="shared" si="117"/>
        <v>15</v>
      </c>
      <c r="W3772" t="s">
        <v>13087</v>
      </c>
      <c r="X3772" t="s">
        <v>13088</v>
      </c>
      <c r="Y3772" t="s">
        <v>13067</v>
      </c>
      <c r="Z3772" t="s">
        <v>12916</v>
      </c>
      <c r="AA3772" t="s">
        <v>13089</v>
      </c>
    </row>
    <row r="3773" spans="1:27" x14ac:dyDescent="0.25">
      <c r="A3773" t="s">
        <v>4305</v>
      </c>
      <c r="B3773" t="s">
        <v>4721</v>
      </c>
      <c r="C3773">
        <v>4128</v>
      </c>
      <c r="D3773" t="s">
        <v>4722</v>
      </c>
      <c r="E3773" t="s">
        <v>47</v>
      </c>
      <c r="F3773" t="s">
        <v>4723</v>
      </c>
      <c r="G3773" t="s">
        <v>20</v>
      </c>
      <c r="H3773" t="s">
        <v>72</v>
      </c>
      <c r="I3773" t="s">
        <v>32</v>
      </c>
      <c r="J3773" t="s">
        <v>496</v>
      </c>
      <c r="K3773">
        <v>1896935</v>
      </c>
      <c r="L3773" t="s">
        <v>9195</v>
      </c>
      <c r="M3773" t="s">
        <v>9196</v>
      </c>
      <c r="N3773" t="str">
        <f t="array" ref="N3773">IF(COUNT(FIND({"数据分析","数据运营","分析师"},M3773)),"1","0")</f>
        <v>0</v>
      </c>
      <c r="O3773" t="s">
        <v>153</v>
      </c>
      <c r="P3773" t="s">
        <v>218</v>
      </c>
      <c r="Q3773" t="str">
        <f t="shared" si="116"/>
        <v>3</v>
      </c>
      <c r="R3773" t="str">
        <f t="shared" si="117"/>
        <v>6</v>
      </c>
      <c r="S3773" s="1" t="s">
        <v>1456</v>
      </c>
      <c r="T3773" t="s">
        <v>12456</v>
      </c>
      <c r="U3773" t="s">
        <v>12470</v>
      </c>
      <c r="V3773" t="s">
        <v>12454</v>
      </c>
      <c r="W3773" t="s">
        <v>12929</v>
      </c>
      <c r="X3773" t="s">
        <v>12917</v>
      </c>
    </row>
    <row r="3774" spans="1:27" x14ac:dyDescent="0.25">
      <c r="A3774" t="s">
        <v>4305</v>
      </c>
      <c r="B3774" t="s">
        <v>9197</v>
      </c>
      <c r="C3774">
        <v>50518</v>
      </c>
      <c r="D3774" t="s">
        <v>9198</v>
      </c>
      <c r="E3774" t="s">
        <v>135</v>
      </c>
      <c r="F3774" t="s">
        <v>9199</v>
      </c>
      <c r="G3774" t="s">
        <v>33</v>
      </c>
      <c r="H3774" t="s">
        <v>66</v>
      </c>
      <c r="I3774" t="s">
        <v>32</v>
      </c>
      <c r="J3774" t="s">
        <v>117</v>
      </c>
      <c r="K3774">
        <v>2412885</v>
      </c>
      <c r="L3774" t="s">
        <v>9200</v>
      </c>
      <c r="M3774" t="s">
        <v>9201</v>
      </c>
      <c r="N3774" t="str">
        <f t="array" ref="N3774">IF(COUNT(FIND({"数据分析","数据运营","分析师"},M3774)),"1","0")</f>
        <v>1</v>
      </c>
      <c r="O3774" t="s">
        <v>44</v>
      </c>
      <c r="P3774" t="s">
        <v>218</v>
      </c>
      <c r="Q3774" t="str">
        <f t="shared" si="116"/>
        <v>4</v>
      </c>
      <c r="R3774" t="str">
        <f t="shared" si="117"/>
        <v>6</v>
      </c>
      <c r="S3774" s="1" t="s">
        <v>12320</v>
      </c>
      <c r="T3774" t="s">
        <v>12489</v>
      </c>
      <c r="U3774" t="s">
        <v>12479</v>
      </c>
      <c r="V3774" t="s">
        <v>12481</v>
      </c>
      <c r="W3774" s="1" t="s">
        <v>138</v>
      </c>
    </row>
    <row r="3775" spans="1:27" x14ac:dyDescent="0.25">
      <c r="A3775" t="s">
        <v>4305</v>
      </c>
      <c r="B3775" t="s">
        <v>7522</v>
      </c>
      <c r="C3775">
        <v>1880</v>
      </c>
      <c r="D3775" t="s">
        <v>7523</v>
      </c>
      <c r="E3775" t="s">
        <v>39</v>
      </c>
      <c r="F3775" t="s">
        <v>4338</v>
      </c>
      <c r="G3775" t="s">
        <v>130</v>
      </c>
      <c r="H3775" t="s">
        <v>130</v>
      </c>
      <c r="I3775" t="s">
        <v>32</v>
      </c>
      <c r="J3775" t="s">
        <v>23</v>
      </c>
      <c r="K3775">
        <v>2247294</v>
      </c>
      <c r="L3775" t="s">
        <v>9202</v>
      </c>
      <c r="M3775" t="s">
        <v>9203</v>
      </c>
      <c r="N3775" t="str">
        <f t="array" ref="N3775">IF(COUNT(FIND({"数据分析","数据运营","分析师"},M3775)),"1","0")</f>
        <v>0</v>
      </c>
      <c r="O3775" t="s">
        <v>95</v>
      </c>
      <c r="P3775" t="s">
        <v>218</v>
      </c>
      <c r="Q3775" t="str">
        <f t="shared" si="116"/>
        <v>2</v>
      </c>
      <c r="R3775" t="str">
        <f t="shared" si="117"/>
        <v>4</v>
      </c>
      <c r="S3775" s="1" t="s">
        <v>8116</v>
      </c>
      <c r="T3775" t="s">
        <v>12470</v>
      </c>
      <c r="U3775" t="s">
        <v>12460</v>
      </c>
      <c r="V3775" t="s">
        <v>12479</v>
      </c>
      <c r="W3775" t="s">
        <v>13177</v>
      </c>
      <c r="X3775" t="s">
        <v>12917</v>
      </c>
    </row>
    <row r="3776" spans="1:27" x14ac:dyDescent="0.25">
      <c r="A3776" t="s">
        <v>4305</v>
      </c>
      <c r="B3776" t="s">
        <v>9204</v>
      </c>
      <c r="C3776">
        <v>11897</v>
      </c>
      <c r="D3776" t="s">
        <v>9205</v>
      </c>
      <c r="E3776" t="s">
        <v>18</v>
      </c>
      <c r="F3776" t="s">
        <v>4833</v>
      </c>
      <c r="G3776" t="s">
        <v>475</v>
      </c>
      <c r="H3776" t="s">
        <v>130</v>
      </c>
      <c r="I3776" t="s">
        <v>178</v>
      </c>
      <c r="J3776" t="s">
        <v>213</v>
      </c>
      <c r="K3776">
        <v>2573541</v>
      </c>
      <c r="L3776" t="s">
        <v>879</v>
      </c>
      <c r="M3776" t="s">
        <v>9206</v>
      </c>
      <c r="N3776" t="str">
        <f t="array" ref="N3776">IF(COUNT(FIND({"数据分析","数据运营","分析师"},M3776)),"1","0")</f>
        <v>0</v>
      </c>
      <c r="O3776" t="s">
        <v>44</v>
      </c>
      <c r="P3776" t="s">
        <v>218</v>
      </c>
      <c r="Q3776" t="str">
        <f t="shared" si="116"/>
        <v>4</v>
      </c>
      <c r="R3776" t="str">
        <f t="shared" si="117"/>
        <v>6</v>
      </c>
      <c r="S3776" s="1" t="s">
        <v>2061</v>
      </c>
      <c r="T3776" t="s">
        <v>12474</v>
      </c>
      <c r="U3776" t="s">
        <v>12467</v>
      </c>
      <c r="V3776" t="s">
        <v>12485</v>
      </c>
      <c r="W3776" t="s">
        <v>12935</v>
      </c>
      <c r="X3776" t="s">
        <v>12939</v>
      </c>
      <c r="Y3776" t="s">
        <v>12940</v>
      </c>
    </row>
    <row r="3777" spans="1:25" x14ac:dyDescent="0.25">
      <c r="A3777" t="s">
        <v>4305</v>
      </c>
      <c r="B3777" t="s">
        <v>9207</v>
      </c>
      <c r="C3777">
        <v>76924</v>
      </c>
      <c r="D3777" t="s">
        <v>9208</v>
      </c>
      <c r="E3777" t="s">
        <v>30</v>
      </c>
      <c r="F3777" t="s">
        <v>4727</v>
      </c>
      <c r="G3777" t="s">
        <v>20</v>
      </c>
      <c r="H3777" t="s">
        <v>739</v>
      </c>
      <c r="I3777" t="s">
        <v>32</v>
      </c>
      <c r="J3777" t="s">
        <v>274</v>
      </c>
      <c r="K3777">
        <v>1611052</v>
      </c>
      <c r="L3777" t="s">
        <v>9209</v>
      </c>
      <c r="M3777" t="s">
        <v>9210</v>
      </c>
      <c r="N3777" t="str">
        <f t="array" ref="N3777">IF(COUNT(FIND({"数据分析","数据运营","分析师"},M3777)),"1","0")</f>
        <v>1</v>
      </c>
      <c r="O3777" t="s">
        <v>53</v>
      </c>
      <c r="P3777" t="s">
        <v>218</v>
      </c>
      <c r="Q3777" t="str">
        <f t="shared" si="116"/>
        <v>6</v>
      </c>
      <c r="R3777" t="str">
        <f t="shared" si="117"/>
        <v>8</v>
      </c>
      <c r="S3777" s="1" t="s">
        <v>12319</v>
      </c>
      <c r="T3777" t="s">
        <v>12474</v>
      </c>
      <c r="U3777" t="s">
        <v>12454</v>
      </c>
      <c r="V3777" t="s">
        <v>12467</v>
      </c>
      <c r="W3777" s="1" t="s">
        <v>138</v>
      </c>
      <c r="X3777" t="s">
        <v>13400</v>
      </c>
    </row>
    <row r="3778" spans="1:25" x14ac:dyDescent="0.25">
      <c r="A3778" t="s">
        <v>4305</v>
      </c>
      <c r="B3778" t="s">
        <v>5709</v>
      </c>
      <c r="C3778">
        <v>3194</v>
      </c>
      <c r="D3778" t="s">
        <v>5710</v>
      </c>
      <c r="E3778" t="s">
        <v>18</v>
      </c>
      <c r="F3778" t="s">
        <v>4522</v>
      </c>
      <c r="G3778" t="s">
        <v>20</v>
      </c>
      <c r="H3778" t="s">
        <v>72</v>
      </c>
      <c r="I3778" t="s">
        <v>32</v>
      </c>
      <c r="J3778" t="s">
        <v>258</v>
      </c>
      <c r="K3778">
        <v>1540071</v>
      </c>
      <c r="L3778" t="s">
        <v>4793</v>
      </c>
      <c r="M3778" t="s">
        <v>9211</v>
      </c>
      <c r="N3778" t="str">
        <f t="array" ref="N3778">IF(COUNT(FIND({"数据分析","数据运营","分析师"},M3778)),"1","0")</f>
        <v>0</v>
      </c>
      <c r="O3778" t="s">
        <v>492</v>
      </c>
      <c r="P3778" t="s">
        <v>218</v>
      </c>
      <c r="Q3778" t="str">
        <f t="shared" ref="Q3778:Q3841" si="118">LEFT(O3778,FIND("k",O3778,1)-1)</f>
        <v>20</v>
      </c>
      <c r="R3778" t="str">
        <f t="shared" ref="R3778:R3841" si="119">MID(O3778,FIND("-",O3778,1)+1,LEN(O3778)-FIND("-",O3778,1)-1)</f>
        <v>30</v>
      </c>
      <c r="S3778" s="1" t="s">
        <v>12320</v>
      </c>
      <c r="T3778" t="s">
        <v>12462</v>
      </c>
      <c r="U3778" t="s">
        <v>12455</v>
      </c>
      <c r="V3778" t="s">
        <v>12475</v>
      </c>
      <c r="W3778" t="s">
        <v>12931</v>
      </c>
      <c r="X3778" t="s">
        <v>12917</v>
      </c>
    </row>
    <row r="3779" spans="1:25" x14ac:dyDescent="0.25">
      <c r="A3779" t="s">
        <v>4305</v>
      </c>
      <c r="B3779" t="s">
        <v>9212</v>
      </c>
      <c r="C3779">
        <v>111628</v>
      </c>
      <c r="D3779" t="s">
        <v>6082</v>
      </c>
      <c r="E3779" t="s">
        <v>18</v>
      </c>
      <c r="F3779" t="s">
        <v>6620</v>
      </c>
      <c r="G3779" t="s">
        <v>475</v>
      </c>
      <c r="H3779" t="s">
        <v>130</v>
      </c>
      <c r="I3779" t="s">
        <v>178</v>
      </c>
      <c r="J3779" t="s">
        <v>245</v>
      </c>
      <c r="K3779">
        <v>2581261</v>
      </c>
      <c r="L3779" t="s">
        <v>9213</v>
      </c>
      <c r="M3779" t="s">
        <v>9214</v>
      </c>
      <c r="N3779" t="str">
        <f t="array" ref="N3779">IF(COUNT(FIND({"数据分析","数据运营","分析师"},M3779)),"1","0")</f>
        <v>0</v>
      </c>
      <c r="O3779" t="s">
        <v>62</v>
      </c>
      <c r="P3779" t="s">
        <v>218</v>
      </c>
      <c r="Q3779" t="str">
        <f t="shared" si="118"/>
        <v>2</v>
      </c>
      <c r="R3779" t="str">
        <f t="shared" si="119"/>
        <v>3</v>
      </c>
      <c r="S3779" s="1" t="s">
        <v>12329</v>
      </c>
      <c r="T3779" t="s">
        <v>12477</v>
      </c>
      <c r="U3779" t="s">
        <v>12455</v>
      </c>
      <c r="V3779" t="s">
        <v>12479</v>
      </c>
      <c r="W3779" t="s">
        <v>12935</v>
      </c>
      <c r="X3779" t="s">
        <v>13090</v>
      </c>
      <c r="Y3779" t="s">
        <v>12940</v>
      </c>
    </row>
    <row r="3780" spans="1:25" x14ac:dyDescent="0.25">
      <c r="A3780" t="s">
        <v>4305</v>
      </c>
      <c r="B3780" t="s">
        <v>4787</v>
      </c>
      <c r="C3780">
        <v>956</v>
      </c>
      <c r="D3780" t="s">
        <v>4788</v>
      </c>
      <c r="E3780" t="s">
        <v>30</v>
      </c>
      <c r="F3780" t="s">
        <v>4789</v>
      </c>
      <c r="G3780" t="s">
        <v>20</v>
      </c>
      <c r="H3780" t="s">
        <v>72</v>
      </c>
      <c r="I3780" t="s">
        <v>32</v>
      </c>
      <c r="J3780" t="s">
        <v>274</v>
      </c>
      <c r="K3780">
        <v>2203520</v>
      </c>
      <c r="L3780" t="s">
        <v>9215</v>
      </c>
      <c r="M3780" t="s">
        <v>9216</v>
      </c>
      <c r="N3780" t="str">
        <f t="array" ref="N3780">IF(COUNT(FIND({"数据分析","数据运营","分析师"},M3780)),"1","0")</f>
        <v>0</v>
      </c>
      <c r="O3780" t="s">
        <v>153</v>
      </c>
      <c r="P3780" t="s">
        <v>218</v>
      </c>
      <c r="Q3780" t="str">
        <f t="shared" si="118"/>
        <v>3</v>
      </c>
      <c r="R3780" t="str">
        <f t="shared" si="119"/>
        <v>6</v>
      </c>
      <c r="S3780" s="1" t="s">
        <v>12319</v>
      </c>
      <c r="T3780" t="s">
        <v>12453</v>
      </c>
      <c r="U3780" t="s">
        <v>12676</v>
      </c>
      <c r="V3780" t="s">
        <v>12465</v>
      </c>
      <c r="W3780" t="s">
        <v>76</v>
      </c>
    </row>
    <row r="3781" spans="1:25" x14ac:dyDescent="0.25">
      <c r="A3781" t="s">
        <v>4305</v>
      </c>
      <c r="B3781" t="s">
        <v>875</v>
      </c>
      <c r="C3781">
        <v>50702</v>
      </c>
      <c r="D3781" t="s">
        <v>876</v>
      </c>
      <c r="E3781" t="s">
        <v>18</v>
      </c>
      <c r="G3781" t="s">
        <v>272</v>
      </c>
      <c r="H3781" t="s">
        <v>447</v>
      </c>
      <c r="I3781" t="s">
        <v>22</v>
      </c>
      <c r="J3781" t="s">
        <v>213</v>
      </c>
      <c r="K3781">
        <v>2474955</v>
      </c>
      <c r="L3781" t="s">
        <v>9217</v>
      </c>
      <c r="M3781" t="s">
        <v>9218</v>
      </c>
      <c r="N3781" t="str">
        <f t="array" ref="N3781">IF(COUNT(FIND({"数据分析","数据运营","分析师"},M3781)),"1","0")</f>
        <v>0</v>
      </c>
      <c r="O3781" t="s">
        <v>635</v>
      </c>
      <c r="P3781" t="s">
        <v>218</v>
      </c>
      <c r="Q3781" t="str">
        <f t="shared" si="118"/>
        <v>3</v>
      </c>
      <c r="R3781" t="str">
        <f t="shared" si="119"/>
        <v>5</v>
      </c>
      <c r="S3781" s="1" t="s">
        <v>12319</v>
      </c>
      <c r="T3781" t="s">
        <v>12455</v>
      </c>
      <c r="U3781" t="s">
        <v>12467</v>
      </c>
      <c r="V3781" t="s">
        <v>12487</v>
      </c>
      <c r="W3781" t="s">
        <v>13023</v>
      </c>
      <c r="X3781" t="s">
        <v>12917</v>
      </c>
    </row>
    <row r="3782" spans="1:25" x14ac:dyDescent="0.25">
      <c r="A3782" t="s">
        <v>4305</v>
      </c>
      <c r="B3782" t="s">
        <v>640</v>
      </c>
      <c r="C3782">
        <v>27962</v>
      </c>
      <c r="D3782" t="s">
        <v>641</v>
      </c>
      <c r="E3782" t="s">
        <v>47</v>
      </c>
      <c r="F3782" t="s">
        <v>4556</v>
      </c>
      <c r="G3782" t="s">
        <v>20</v>
      </c>
      <c r="H3782" t="s">
        <v>489</v>
      </c>
      <c r="I3782" t="s">
        <v>32</v>
      </c>
      <c r="J3782" t="s">
        <v>142</v>
      </c>
      <c r="K3782">
        <v>1948767</v>
      </c>
      <c r="L3782" t="s">
        <v>9219</v>
      </c>
      <c r="M3782" t="s">
        <v>2075</v>
      </c>
      <c r="N3782" t="str">
        <f t="array" ref="N3782">IF(COUNT(FIND({"数据分析","数据运营","分析师"},M3782)),"1","0")</f>
        <v>0</v>
      </c>
      <c r="O3782" t="s">
        <v>36</v>
      </c>
      <c r="P3782" t="s">
        <v>218</v>
      </c>
      <c r="Q3782" t="str">
        <f t="shared" si="118"/>
        <v>10</v>
      </c>
      <c r="R3782" t="str">
        <f t="shared" si="119"/>
        <v>15</v>
      </c>
      <c r="S3782" s="1" t="s">
        <v>790</v>
      </c>
      <c r="T3782" t="s">
        <v>12464</v>
      </c>
      <c r="U3782" t="s">
        <v>12454</v>
      </c>
      <c r="V3782" t="s">
        <v>12460</v>
      </c>
      <c r="W3782" t="s">
        <v>12931</v>
      </c>
      <c r="X3782" t="s">
        <v>13004</v>
      </c>
      <c r="Y3782" t="s">
        <v>12917</v>
      </c>
    </row>
    <row r="3783" spans="1:25" x14ac:dyDescent="0.25">
      <c r="A3783" t="s">
        <v>4305</v>
      </c>
      <c r="B3783" t="s">
        <v>4787</v>
      </c>
      <c r="C3783">
        <v>956</v>
      </c>
      <c r="D3783" t="s">
        <v>4788</v>
      </c>
      <c r="E3783" t="s">
        <v>30</v>
      </c>
      <c r="F3783" t="s">
        <v>4789</v>
      </c>
      <c r="G3783" t="s">
        <v>130</v>
      </c>
      <c r="H3783" t="s">
        <v>130</v>
      </c>
      <c r="I3783" t="s">
        <v>32</v>
      </c>
      <c r="J3783" t="s">
        <v>274</v>
      </c>
      <c r="K3783">
        <v>2424472</v>
      </c>
      <c r="L3783" t="s">
        <v>9215</v>
      </c>
      <c r="M3783" t="s">
        <v>9220</v>
      </c>
      <c r="N3783" t="str">
        <f t="array" ref="N3783">IF(COUNT(FIND({"数据分析","数据运营","分析师"},M3783)),"1","0")</f>
        <v>0</v>
      </c>
      <c r="O3783" t="s">
        <v>95</v>
      </c>
      <c r="P3783" t="s">
        <v>218</v>
      </c>
      <c r="Q3783" t="str">
        <f t="shared" si="118"/>
        <v>2</v>
      </c>
      <c r="R3783" t="str">
        <f t="shared" si="119"/>
        <v>4</v>
      </c>
      <c r="S3783" s="1" t="s">
        <v>12319</v>
      </c>
      <c r="T3783" t="s">
        <v>12453</v>
      </c>
      <c r="U3783" t="s">
        <v>12676</v>
      </c>
      <c r="V3783" t="s">
        <v>12465</v>
      </c>
      <c r="W3783" t="s">
        <v>13015</v>
      </c>
      <c r="X3783" t="s">
        <v>13010</v>
      </c>
      <c r="Y3783" t="s">
        <v>12917</v>
      </c>
    </row>
    <row r="3784" spans="1:25" x14ac:dyDescent="0.25">
      <c r="A3784" t="s">
        <v>4305</v>
      </c>
      <c r="B3784" t="s">
        <v>6633</v>
      </c>
      <c r="C3784">
        <v>4148</v>
      </c>
      <c r="D3784" t="s">
        <v>6634</v>
      </c>
      <c r="E3784" t="s">
        <v>18</v>
      </c>
      <c r="F3784" t="s">
        <v>5101</v>
      </c>
      <c r="G3784" t="s">
        <v>49</v>
      </c>
      <c r="H3784" t="s">
        <v>116</v>
      </c>
      <c r="I3784" t="s">
        <v>32</v>
      </c>
      <c r="J3784" t="s">
        <v>345</v>
      </c>
      <c r="K3784">
        <v>2153257</v>
      </c>
      <c r="L3784" t="s">
        <v>9221</v>
      </c>
      <c r="M3784" t="s">
        <v>9222</v>
      </c>
      <c r="N3784" t="str">
        <f t="array" ref="N3784">IF(COUNT(FIND({"数据分析","数据运营","分析师"},M3784)),"1","0")</f>
        <v>1</v>
      </c>
      <c r="O3784" t="s">
        <v>264</v>
      </c>
      <c r="P3784" t="s">
        <v>218</v>
      </c>
      <c r="Q3784" t="str">
        <f t="shared" si="118"/>
        <v>6</v>
      </c>
      <c r="R3784" t="str">
        <f t="shared" si="119"/>
        <v>12</v>
      </c>
      <c r="S3784" s="1" t="s">
        <v>12406</v>
      </c>
      <c r="T3784" t="s">
        <v>12561</v>
      </c>
      <c r="U3784" t="s">
        <v>12705</v>
      </c>
      <c r="V3784" t="s">
        <v>12464</v>
      </c>
      <c r="W3784" s="1" t="s">
        <v>13261</v>
      </c>
      <c r="X3784" t="s">
        <v>12810</v>
      </c>
      <c r="Y3784" t="s">
        <v>13274</v>
      </c>
    </row>
    <row r="3785" spans="1:25" x14ac:dyDescent="0.25">
      <c r="A3785" t="s">
        <v>4305</v>
      </c>
      <c r="B3785" t="s">
        <v>2859</v>
      </c>
      <c r="C3785">
        <v>1575</v>
      </c>
      <c r="D3785" t="s">
        <v>2860</v>
      </c>
      <c r="E3785" t="s">
        <v>18</v>
      </c>
      <c r="G3785" t="s">
        <v>20</v>
      </c>
      <c r="H3785" t="s">
        <v>72</v>
      </c>
      <c r="I3785" t="s">
        <v>218</v>
      </c>
      <c r="J3785" t="s">
        <v>274</v>
      </c>
      <c r="K3785">
        <v>2402090</v>
      </c>
      <c r="L3785" t="s">
        <v>9223</v>
      </c>
      <c r="M3785" t="s">
        <v>9224</v>
      </c>
      <c r="N3785" t="str">
        <f t="array" ref="N3785">IF(COUNT(FIND({"数据分析","数据运营","分析师"},M3785)),"1","0")</f>
        <v>1</v>
      </c>
      <c r="O3785" t="s">
        <v>62</v>
      </c>
      <c r="P3785" t="s">
        <v>218</v>
      </c>
      <c r="Q3785" t="str">
        <f t="shared" si="118"/>
        <v>2</v>
      </c>
      <c r="R3785" t="str">
        <f t="shared" si="119"/>
        <v>3</v>
      </c>
      <c r="S3785" s="1" t="s">
        <v>8116</v>
      </c>
      <c r="T3785" t="s">
        <v>12460</v>
      </c>
      <c r="U3785" t="s">
        <v>12470</v>
      </c>
      <c r="V3785" t="s">
        <v>12465</v>
      </c>
      <c r="W3785" s="1" t="s">
        <v>42</v>
      </c>
      <c r="X3785" t="s">
        <v>13274</v>
      </c>
      <c r="Y3785" t="s">
        <v>13348</v>
      </c>
    </row>
    <row r="3786" spans="1:25" x14ac:dyDescent="0.25">
      <c r="A3786" t="s">
        <v>4305</v>
      </c>
      <c r="B3786" t="s">
        <v>6218</v>
      </c>
      <c r="C3786">
        <v>151898</v>
      </c>
      <c r="D3786" t="s">
        <v>6219</v>
      </c>
      <c r="E3786" t="s">
        <v>47</v>
      </c>
      <c r="G3786" t="s">
        <v>1081</v>
      </c>
      <c r="H3786" t="s">
        <v>1128</v>
      </c>
      <c r="I3786" t="s">
        <v>178</v>
      </c>
      <c r="J3786" t="s">
        <v>6220</v>
      </c>
      <c r="K3786">
        <v>2469682</v>
      </c>
      <c r="L3786" t="s">
        <v>9225</v>
      </c>
      <c r="M3786" t="s">
        <v>9226</v>
      </c>
      <c r="N3786" t="str">
        <f t="array" ref="N3786">IF(COUNT(FIND({"数据分析","数据运营","分析师"},M3786)),"1","0")</f>
        <v>1</v>
      </c>
      <c r="O3786" t="s">
        <v>189</v>
      </c>
      <c r="P3786" t="s">
        <v>218</v>
      </c>
      <c r="Q3786" t="str">
        <f t="shared" si="118"/>
        <v>10</v>
      </c>
      <c r="R3786" t="str">
        <f t="shared" si="119"/>
        <v>20</v>
      </c>
      <c r="W3786" s="1" t="s">
        <v>138</v>
      </c>
      <c r="X3786" t="s">
        <v>13276</v>
      </c>
      <c r="Y3786" t="s">
        <v>13333</v>
      </c>
    </row>
    <row r="3787" spans="1:25" x14ac:dyDescent="0.25">
      <c r="A3787" t="s">
        <v>4305</v>
      </c>
      <c r="B3787" t="s">
        <v>4510</v>
      </c>
      <c r="C3787">
        <v>2474</v>
      </c>
      <c r="D3787" t="s">
        <v>4511</v>
      </c>
      <c r="E3787" t="s">
        <v>30</v>
      </c>
      <c r="G3787" t="s">
        <v>41</v>
      </c>
      <c r="H3787" t="s">
        <v>104</v>
      </c>
      <c r="I3787" t="s">
        <v>32</v>
      </c>
      <c r="J3787" t="s">
        <v>23</v>
      </c>
      <c r="K3787">
        <v>2516865</v>
      </c>
      <c r="L3787" t="s">
        <v>9227</v>
      </c>
      <c r="M3787" t="s">
        <v>9228</v>
      </c>
      <c r="N3787" t="str">
        <f t="array" ref="N3787">IF(COUNT(FIND({"数据分析","数据运营","分析师"},M3787)),"1","0")</f>
        <v>0</v>
      </c>
      <c r="O3787" t="s">
        <v>62</v>
      </c>
      <c r="P3787" t="s">
        <v>218</v>
      </c>
      <c r="Q3787" t="str">
        <f t="shared" si="118"/>
        <v>2</v>
      </c>
      <c r="R3787" t="str">
        <f t="shared" si="119"/>
        <v>3</v>
      </c>
      <c r="S3787" s="1" t="s">
        <v>1583</v>
      </c>
      <c r="T3787" t="s">
        <v>12453</v>
      </c>
      <c r="U3787" t="s">
        <v>12467</v>
      </c>
      <c r="V3787" t="s">
        <v>12462</v>
      </c>
      <c r="W3787" t="s">
        <v>13055</v>
      </c>
      <c r="X3787" t="s">
        <v>12917</v>
      </c>
    </row>
    <row r="3788" spans="1:25" x14ac:dyDescent="0.25">
      <c r="A3788" t="s">
        <v>4305</v>
      </c>
      <c r="B3788" t="s">
        <v>1108</v>
      </c>
      <c r="C3788">
        <v>138623</v>
      </c>
      <c r="D3788" t="s">
        <v>1109</v>
      </c>
      <c r="E3788" t="s">
        <v>18</v>
      </c>
      <c r="F3788" t="s">
        <v>4340</v>
      </c>
      <c r="G3788" t="s">
        <v>272</v>
      </c>
      <c r="H3788" t="s">
        <v>788</v>
      </c>
      <c r="I3788" t="s">
        <v>32</v>
      </c>
      <c r="J3788" t="s">
        <v>142</v>
      </c>
      <c r="K3788">
        <v>2377590</v>
      </c>
      <c r="L3788" t="s">
        <v>9229</v>
      </c>
      <c r="M3788" t="s">
        <v>670</v>
      </c>
      <c r="N3788" t="str">
        <f t="array" ref="N3788">IF(COUNT(FIND({"数据分析","数据运营","分析师"},M3788)),"1","0")</f>
        <v>0</v>
      </c>
      <c r="O3788" t="s">
        <v>260</v>
      </c>
      <c r="P3788" t="s">
        <v>218</v>
      </c>
      <c r="Q3788" t="str">
        <f t="shared" si="118"/>
        <v>8</v>
      </c>
      <c r="R3788" t="str">
        <f t="shared" si="119"/>
        <v>15</v>
      </c>
      <c r="W3788" t="s">
        <v>12971</v>
      </c>
      <c r="X3788" t="s">
        <v>12949</v>
      </c>
      <c r="Y3788" t="s">
        <v>12917</v>
      </c>
    </row>
    <row r="3789" spans="1:25" x14ac:dyDescent="0.25">
      <c r="A3789" t="s">
        <v>4305</v>
      </c>
      <c r="B3789" t="s">
        <v>6118</v>
      </c>
      <c r="C3789">
        <v>55961</v>
      </c>
      <c r="D3789" t="s">
        <v>6118</v>
      </c>
      <c r="E3789" t="s">
        <v>18</v>
      </c>
      <c r="G3789" t="s">
        <v>130</v>
      </c>
      <c r="H3789" t="s">
        <v>130</v>
      </c>
      <c r="I3789" t="s">
        <v>32</v>
      </c>
      <c r="J3789" t="s">
        <v>2056</v>
      </c>
      <c r="K3789">
        <v>1932652</v>
      </c>
      <c r="L3789" t="s">
        <v>9230</v>
      </c>
      <c r="M3789" t="s">
        <v>9231</v>
      </c>
      <c r="N3789" t="str">
        <f t="array" ref="N3789">IF(COUNT(FIND({"数据分析","数据运营","分析师"},M3789)),"1","0")</f>
        <v>1</v>
      </c>
      <c r="O3789" t="s">
        <v>450</v>
      </c>
      <c r="P3789" t="s">
        <v>218</v>
      </c>
      <c r="Q3789" t="str">
        <f t="shared" si="118"/>
        <v>8</v>
      </c>
      <c r="R3789" t="str">
        <f t="shared" si="119"/>
        <v>12</v>
      </c>
      <c r="S3789" s="1" t="s">
        <v>12320</v>
      </c>
      <c r="T3789" t="s">
        <v>12455</v>
      </c>
      <c r="U3789" t="s">
        <v>12467</v>
      </c>
      <c r="V3789" t="s">
        <v>12475</v>
      </c>
      <c r="W3789" s="1" t="s">
        <v>42</v>
      </c>
      <c r="X3789" t="s">
        <v>13274</v>
      </c>
    </row>
    <row r="3790" spans="1:25" x14ac:dyDescent="0.25">
      <c r="A3790" t="s">
        <v>4305</v>
      </c>
      <c r="B3790" t="s">
        <v>4660</v>
      </c>
      <c r="C3790">
        <v>1970</v>
      </c>
      <c r="D3790" t="s">
        <v>4661</v>
      </c>
      <c r="E3790" t="s">
        <v>18</v>
      </c>
      <c r="F3790" t="s">
        <v>4662</v>
      </c>
      <c r="G3790" t="s">
        <v>49</v>
      </c>
      <c r="H3790" t="s">
        <v>116</v>
      </c>
      <c r="I3790" t="s">
        <v>32</v>
      </c>
      <c r="J3790" t="s">
        <v>23</v>
      </c>
      <c r="K3790">
        <v>1897739</v>
      </c>
      <c r="L3790" t="s">
        <v>9232</v>
      </c>
      <c r="M3790" t="s">
        <v>9233</v>
      </c>
      <c r="N3790" t="str">
        <f t="array" ref="N3790">IF(COUNT(FIND({"数据分析","数据运营","分析师"},M3790)),"1","0")</f>
        <v>1</v>
      </c>
      <c r="O3790" t="s">
        <v>9234</v>
      </c>
      <c r="P3790" t="s">
        <v>218</v>
      </c>
      <c r="Q3790" t="str">
        <f t="shared" si="118"/>
        <v>8</v>
      </c>
      <c r="R3790" t="str">
        <f t="shared" si="119"/>
        <v>11</v>
      </c>
      <c r="S3790" s="1" t="s">
        <v>12319</v>
      </c>
      <c r="T3790" t="s">
        <v>12453</v>
      </c>
      <c r="U3790" t="s">
        <v>12454</v>
      </c>
      <c r="V3790" t="s">
        <v>12830</v>
      </c>
      <c r="W3790" s="1" t="s">
        <v>42</v>
      </c>
      <c r="X3790" t="s">
        <v>13312</v>
      </c>
      <c r="Y3790" t="s">
        <v>13274</v>
      </c>
    </row>
    <row r="3791" spans="1:25" x14ac:dyDescent="0.25">
      <c r="A3791" t="s">
        <v>4305</v>
      </c>
      <c r="B3791" t="s">
        <v>9235</v>
      </c>
      <c r="C3791">
        <v>98007</v>
      </c>
      <c r="D3791" t="s">
        <v>9236</v>
      </c>
      <c r="E3791" t="s">
        <v>39</v>
      </c>
      <c r="F3791" t="s">
        <v>5408</v>
      </c>
      <c r="G3791" t="s">
        <v>33</v>
      </c>
      <c r="H3791" t="s">
        <v>66</v>
      </c>
      <c r="I3791" t="s">
        <v>22</v>
      </c>
      <c r="J3791" t="s">
        <v>8600</v>
      </c>
      <c r="K3791">
        <v>2414016</v>
      </c>
      <c r="L3791" t="s">
        <v>9237</v>
      </c>
      <c r="M3791" t="s">
        <v>9238</v>
      </c>
      <c r="N3791" t="str">
        <f t="array" ref="N3791">IF(COUNT(FIND({"数据分析","数据运营","分析师"},M3791)),"1","0")</f>
        <v>1</v>
      </c>
      <c r="O3791" t="s">
        <v>62</v>
      </c>
      <c r="P3791" t="s">
        <v>218</v>
      </c>
      <c r="Q3791" t="str">
        <f t="shared" si="118"/>
        <v>2</v>
      </c>
      <c r="R3791" t="str">
        <f t="shared" si="119"/>
        <v>3</v>
      </c>
      <c r="S3791" s="1" t="s">
        <v>8116</v>
      </c>
      <c r="T3791" t="s">
        <v>12454</v>
      </c>
      <c r="U3791" t="s">
        <v>12477</v>
      </c>
      <c r="V3791" t="s">
        <v>12487</v>
      </c>
      <c r="W3791" s="1" t="s">
        <v>138</v>
      </c>
      <c r="X3791" t="s">
        <v>13276</v>
      </c>
    </row>
    <row r="3792" spans="1:25" x14ac:dyDescent="0.25">
      <c r="A3792" t="s">
        <v>4305</v>
      </c>
      <c r="B3792" t="s">
        <v>9239</v>
      </c>
      <c r="C3792">
        <v>96070</v>
      </c>
      <c r="D3792" t="s">
        <v>9240</v>
      </c>
      <c r="E3792" t="s">
        <v>47</v>
      </c>
      <c r="F3792" t="s">
        <v>4671</v>
      </c>
      <c r="G3792" t="s">
        <v>33</v>
      </c>
      <c r="H3792" t="s">
        <v>417</v>
      </c>
      <c r="I3792" t="s">
        <v>22</v>
      </c>
      <c r="J3792" t="s">
        <v>33</v>
      </c>
      <c r="K3792">
        <v>2159909</v>
      </c>
      <c r="L3792" t="s">
        <v>9241</v>
      </c>
      <c r="M3792" t="s">
        <v>9242</v>
      </c>
      <c r="N3792" t="str">
        <f t="array" ref="N3792">IF(COUNT(FIND({"数据分析","数据运营","分析师"},M3792)),"1","0")</f>
        <v>1</v>
      </c>
      <c r="O3792" t="s">
        <v>1438</v>
      </c>
      <c r="P3792" t="s">
        <v>218</v>
      </c>
      <c r="Q3792" t="str">
        <f t="shared" si="118"/>
        <v>15</v>
      </c>
      <c r="R3792" t="str">
        <f t="shared" si="119"/>
        <v>28</v>
      </c>
      <c r="S3792" s="1" t="s">
        <v>1456</v>
      </c>
      <c r="T3792" t="s">
        <v>12454</v>
      </c>
      <c r="U3792" t="s">
        <v>12455</v>
      </c>
      <c r="V3792" t="s">
        <v>12475</v>
      </c>
      <c r="W3792" s="1" t="s">
        <v>138</v>
      </c>
      <c r="X3792" t="s">
        <v>13399</v>
      </c>
    </row>
    <row r="3793" spans="1:26" x14ac:dyDescent="0.25">
      <c r="A3793" t="s">
        <v>4305</v>
      </c>
      <c r="B3793" t="s">
        <v>4511</v>
      </c>
      <c r="C3793">
        <v>102796</v>
      </c>
      <c r="D3793" t="s">
        <v>4511</v>
      </c>
      <c r="E3793" t="s">
        <v>18</v>
      </c>
      <c r="F3793" t="s">
        <v>4403</v>
      </c>
      <c r="G3793" t="s">
        <v>272</v>
      </c>
      <c r="H3793" t="s">
        <v>788</v>
      </c>
      <c r="I3793" t="s">
        <v>32</v>
      </c>
      <c r="J3793" t="s">
        <v>23</v>
      </c>
      <c r="K3793">
        <v>2503964</v>
      </c>
      <c r="L3793" t="s">
        <v>9243</v>
      </c>
      <c r="M3793" t="s">
        <v>670</v>
      </c>
      <c r="N3793" t="str">
        <f t="array" ref="N3793">IF(COUNT(FIND({"数据分析","数据运营","分析师"},M3793)),"1","0")</f>
        <v>0</v>
      </c>
      <c r="O3793" t="s">
        <v>635</v>
      </c>
      <c r="P3793" t="s">
        <v>218</v>
      </c>
      <c r="Q3793" t="str">
        <f t="shared" si="118"/>
        <v>3</v>
      </c>
      <c r="R3793" t="str">
        <f t="shared" si="119"/>
        <v>5</v>
      </c>
      <c r="S3793" s="1" t="s">
        <v>12320</v>
      </c>
      <c r="T3793" t="s">
        <v>12474</v>
      </c>
      <c r="U3793" t="s">
        <v>12454</v>
      </c>
      <c r="V3793" t="s">
        <v>12455</v>
      </c>
      <c r="W3793" t="s">
        <v>12971</v>
      </c>
      <c r="X3793" t="s">
        <v>12949</v>
      </c>
      <c r="Y3793" t="s">
        <v>12917</v>
      </c>
    </row>
    <row r="3794" spans="1:26" x14ac:dyDescent="0.25">
      <c r="A3794" t="s">
        <v>4305</v>
      </c>
      <c r="B3794" t="s">
        <v>4927</v>
      </c>
      <c r="C3794">
        <v>1650</v>
      </c>
      <c r="D3794" t="s">
        <v>4928</v>
      </c>
      <c r="E3794" t="s">
        <v>18</v>
      </c>
      <c r="G3794" t="s">
        <v>130</v>
      </c>
      <c r="H3794" t="s">
        <v>130</v>
      </c>
      <c r="I3794" t="s">
        <v>32</v>
      </c>
      <c r="J3794" t="s">
        <v>274</v>
      </c>
      <c r="K3794">
        <v>2148367</v>
      </c>
      <c r="L3794" t="s">
        <v>9244</v>
      </c>
      <c r="M3794" t="s">
        <v>9245</v>
      </c>
      <c r="N3794" t="str">
        <f t="array" ref="N3794">IF(COUNT(FIND({"数据分析","数据运营","分析师"},M3794)),"1","0")</f>
        <v>1</v>
      </c>
      <c r="O3794" t="s">
        <v>460</v>
      </c>
      <c r="P3794" t="s">
        <v>218</v>
      </c>
      <c r="Q3794" t="str">
        <f t="shared" si="118"/>
        <v>6</v>
      </c>
      <c r="R3794" t="str">
        <f t="shared" si="119"/>
        <v>10</v>
      </c>
      <c r="S3794" s="1" t="s">
        <v>12319</v>
      </c>
      <c r="T3794" t="s">
        <v>12541</v>
      </c>
      <c r="U3794" t="s">
        <v>12680</v>
      </c>
      <c r="V3794" t="s">
        <v>12470</v>
      </c>
      <c r="W3794" s="1" t="s">
        <v>42</v>
      </c>
      <c r="X3794" t="s">
        <v>13274</v>
      </c>
    </row>
    <row r="3795" spans="1:26" x14ac:dyDescent="0.25">
      <c r="A3795" t="s">
        <v>4305</v>
      </c>
      <c r="B3795" t="s">
        <v>4875</v>
      </c>
      <c r="C3795">
        <v>22858</v>
      </c>
      <c r="D3795" t="s">
        <v>4876</v>
      </c>
      <c r="E3795" t="s">
        <v>47</v>
      </c>
      <c r="F3795" t="s">
        <v>4365</v>
      </c>
      <c r="G3795" t="s">
        <v>20</v>
      </c>
      <c r="H3795" t="s">
        <v>21</v>
      </c>
      <c r="I3795" t="s">
        <v>32</v>
      </c>
      <c r="J3795" t="s">
        <v>186</v>
      </c>
      <c r="K3795">
        <v>1407166</v>
      </c>
      <c r="L3795" t="s">
        <v>9246</v>
      </c>
      <c r="M3795" t="s">
        <v>2006</v>
      </c>
      <c r="N3795" t="str">
        <f t="array" ref="N3795">IF(COUNT(FIND({"数据分析","数据运营","分析师"},M3795)),"1","0")</f>
        <v>1</v>
      </c>
      <c r="O3795" t="s">
        <v>231</v>
      </c>
      <c r="P3795" t="s">
        <v>218</v>
      </c>
      <c r="Q3795" t="str">
        <f t="shared" si="118"/>
        <v>15</v>
      </c>
      <c r="R3795" t="str">
        <f t="shared" si="119"/>
        <v>25</v>
      </c>
      <c r="S3795" s="1" t="s">
        <v>2061</v>
      </c>
      <c r="T3795" t="s">
        <v>12456</v>
      </c>
      <c r="U3795" t="s">
        <v>12464</v>
      </c>
      <c r="V3795" t="s">
        <v>12470</v>
      </c>
      <c r="W3795" s="1" t="s">
        <v>138</v>
      </c>
      <c r="X3795" t="s">
        <v>13281</v>
      </c>
      <c r="Y3795" t="s">
        <v>13274</v>
      </c>
    </row>
    <row r="3796" spans="1:26" x14ac:dyDescent="0.25">
      <c r="A3796" t="s">
        <v>4305</v>
      </c>
      <c r="B3796" t="s">
        <v>875</v>
      </c>
      <c r="C3796">
        <v>50702</v>
      </c>
      <c r="D3796" t="s">
        <v>876</v>
      </c>
      <c r="E3796" t="s">
        <v>18</v>
      </c>
      <c r="F3796" t="s">
        <v>4322</v>
      </c>
      <c r="G3796" t="s">
        <v>20</v>
      </c>
      <c r="H3796" t="s">
        <v>1399</v>
      </c>
      <c r="I3796" t="s">
        <v>32</v>
      </c>
      <c r="J3796" t="s">
        <v>213</v>
      </c>
      <c r="K3796">
        <v>2563499</v>
      </c>
      <c r="L3796" t="s">
        <v>9247</v>
      </c>
      <c r="M3796" t="s">
        <v>4417</v>
      </c>
      <c r="N3796" t="str">
        <f t="array" ref="N3796">IF(COUNT(FIND({"数据分析","数据运营","分析师"},M3796)),"1","0")</f>
        <v>0</v>
      </c>
      <c r="O3796" t="s">
        <v>95</v>
      </c>
      <c r="P3796" t="s">
        <v>218</v>
      </c>
      <c r="Q3796" t="str">
        <f t="shared" si="118"/>
        <v>2</v>
      </c>
      <c r="R3796" t="str">
        <f t="shared" si="119"/>
        <v>4</v>
      </c>
      <c r="S3796" s="1" t="s">
        <v>12319</v>
      </c>
      <c r="T3796" t="s">
        <v>12455</v>
      </c>
      <c r="U3796" t="s">
        <v>12467</v>
      </c>
      <c r="V3796" t="s">
        <v>12487</v>
      </c>
      <c r="W3796" t="s">
        <v>12931</v>
      </c>
      <c r="X3796" t="s">
        <v>12956</v>
      </c>
      <c r="Y3796" t="s">
        <v>13024</v>
      </c>
      <c r="Z3796" t="s">
        <v>12917</v>
      </c>
    </row>
    <row r="3797" spans="1:26" x14ac:dyDescent="0.25">
      <c r="A3797" t="s">
        <v>4305</v>
      </c>
      <c r="B3797" t="s">
        <v>6218</v>
      </c>
      <c r="C3797">
        <v>151898</v>
      </c>
      <c r="D3797" t="s">
        <v>6219</v>
      </c>
      <c r="E3797" t="s">
        <v>47</v>
      </c>
      <c r="G3797" t="s">
        <v>65</v>
      </c>
      <c r="H3797" t="s">
        <v>417</v>
      </c>
      <c r="I3797" t="s">
        <v>218</v>
      </c>
      <c r="J3797" t="s">
        <v>6220</v>
      </c>
      <c r="K3797">
        <v>2471674</v>
      </c>
      <c r="L3797" t="s">
        <v>9248</v>
      </c>
      <c r="M3797" t="s">
        <v>9249</v>
      </c>
      <c r="N3797" t="str">
        <f t="array" ref="N3797">IF(COUNT(FIND({"数据分析","数据运营","分析师"},M3797)),"1","0")</f>
        <v>1</v>
      </c>
      <c r="O3797" t="s">
        <v>260</v>
      </c>
      <c r="P3797" t="s">
        <v>218</v>
      </c>
      <c r="Q3797" t="str">
        <f t="shared" si="118"/>
        <v>8</v>
      </c>
      <c r="R3797" t="str">
        <f t="shared" si="119"/>
        <v>15</v>
      </c>
      <c r="W3797" s="1" t="s">
        <v>138</v>
      </c>
      <c r="X3797" t="s">
        <v>13276</v>
      </c>
    </row>
    <row r="3798" spans="1:26" x14ac:dyDescent="0.25">
      <c r="A3798" t="s">
        <v>4305</v>
      </c>
      <c r="B3798" t="s">
        <v>9239</v>
      </c>
      <c r="C3798">
        <v>96070</v>
      </c>
      <c r="D3798" t="s">
        <v>9240</v>
      </c>
      <c r="E3798" t="s">
        <v>47</v>
      </c>
      <c r="F3798" t="s">
        <v>4671</v>
      </c>
      <c r="G3798" t="s">
        <v>33</v>
      </c>
      <c r="H3798" t="s">
        <v>417</v>
      </c>
      <c r="I3798" t="s">
        <v>22</v>
      </c>
      <c r="J3798" t="s">
        <v>33</v>
      </c>
      <c r="K3798">
        <v>2159829</v>
      </c>
      <c r="L3798" t="s">
        <v>9241</v>
      </c>
      <c r="M3798" t="s">
        <v>9250</v>
      </c>
      <c r="N3798" t="str">
        <f t="array" ref="N3798">IF(COUNT(FIND({"数据分析","数据运营","分析师"},M3798)),"1","0")</f>
        <v>1</v>
      </c>
      <c r="O3798" t="s">
        <v>499</v>
      </c>
      <c r="P3798" t="s">
        <v>218</v>
      </c>
      <c r="Q3798" t="str">
        <f t="shared" si="118"/>
        <v>7</v>
      </c>
      <c r="R3798" t="str">
        <f t="shared" si="119"/>
        <v>10</v>
      </c>
      <c r="S3798" s="1" t="s">
        <v>1456</v>
      </c>
      <c r="T3798" t="s">
        <v>12454</v>
      </c>
      <c r="U3798" t="s">
        <v>12455</v>
      </c>
      <c r="V3798" t="s">
        <v>12475</v>
      </c>
      <c r="W3798" s="1" t="s">
        <v>138</v>
      </c>
      <c r="X3798" t="s">
        <v>13399</v>
      </c>
    </row>
    <row r="3799" spans="1:26" x14ac:dyDescent="0.25">
      <c r="A3799" t="s">
        <v>4305</v>
      </c>
      <c r="B3799" t="s">
        <v>4760</v>
      </c>
      <c r="C3799">
        <v>329</v>
      </c>
      <c r="D3799" t="s">
        <v>4761</v>
      </c>
      <c r="E3799" t="s">
        <v>18</v>
      </c>
      <c r="F3799" t="s">
        <v>4762</v>
      </c>
      <c r="G3799" t="s">
        <v>41</v>
      </c>
      <c r="H3799" t="s">
        <v>104</v>
      </c>
      <c r="I3799" t="s">
        <v>32</v>
      </c>
      <c r="J3799" t="s">
        <v>240</v>
      </c>
      <c r="K3799">
        <v>2332095</v>
      </c>
      <c r="L3799" t="s">
        <v>9251</v>
      </c>
      <c r="M3799" t="s">
        <v>9252</v>
      </c>
      <c r="N3799" t="str">
        <f t="array" ref="N3799">IF(COUNT(FIND({"数据分析","数据运营","分析师"},M3799)),"1","0")</f>
        <v>1</v>
      </c>
      <c r="O3799" t="s">
        <v>391</v>
      </c>
      <c r="P3799" t="s">
        <v>218</v>
      </c>
      <c r="Q3799" t="str">
        <f t="shared" si="118"/>
        <v>15</v>
      </c>
      <c r="R3799" t="str">
        <f t="shared" si="119"/>
        <v>20</v>
      </c>
      <c r="S3799" s="1" t="s">
        <v>12320</v>
      </c>
      <c r="T3799" t="s">
        <v>12462</v>
      </c>
      <c r="U3799" t="s">
        <v>12465</v>
      </c>
      <c r="V3799" t="s">
        <v>12454</v>
      </c>
      <c r="W3799" s="1" t="s">
        <v>138</v>
      </c>
      <c r="X3799" t="s">
        <v>13294</v>
      </c>
    </row>
    <row r="3800" spans="1:26" x14ac:dyDescent="0.25">
      <c r="A3800" t="s">
        <v>4305</v>
      </c>
      <c r="B3800" t="s">
        <v>9253</v>
      </c>
      <c r="C3800">
        <v>106697</v>
      </c>
      <c r="D3800" t="s">
        <v>9254</v>
      </c>
      <c r="E3800" t="s">
        <v>39</v>
      </c>
      <c r="G3800" t="s">
        <v>49</v>
      </c>
      <c r="H3800" t="s">
        <v>1128</v>
      </c>
      <c r="I3800" t="s">
        <v>32</v>
      </c>
      <c r="J3800" t="s">
        <v>23</v>
      </c>
      <c r="K3800">
        <v>2238138</v>
      </c>
      <c r="L3800" t="s">
        <v>9255</v>
      </c>
      <c r="M3800" t="s">
        <v>9256</v>
      </c>
      <c r="N3800" t="str">
        <f t="array" ref="N3800">IF(COUNT(FIND({"数据分析","数据运营","分析师"},M3800)),"1","0")</f>
        <v>0</v>
      </c>
      <c r="O3800" t="s">
        <v>264</v>
      </c>
      <c r="P3800" t="s">
        <v>218</v>
      </c>
      <c r="Q3800" t="str">
        <f t="shared" si="118"/>
        <v>6</v>
      </c>
      <c r="R3800" t="str">
        <f t="shared" si="119"/>
        <v>12</v>
      </c>
      <c r="S3800" s="1" t="s">
        <v>1456</v>
      </c>
      <c r="T3800" t="s">
        <v>12456</v>
      </c>
      <c r="U3800" t="s">
        <v>12454</v>
      </c>
      <c r="V3800" t="s">
        <v>12455</v>
      </c>
      <c r="W3800" t="s">
        <v>13039</v>
      </c>
      <c r="X3800" t="s">
        <v>12919</v>
      </c>
      <c r="Y3800" t="s">
        <v>12920</v>
      </c>
      <c r="Z3800" t="s">
        <v>12975</v>
      </c>
    </row>
    <row r="3801" spans="1:26" x14ac:dyDescent="0.25">
      <c r="A3801" t="s">
        <v>4305</v>
      </c>
      <c r="B3801" t="s">
        <v>9257</v>
      </c>
      <c r="C3801">
        <v>72753</v>
      </c>
      <c r="D3801" t="s">
        <v>9258</v>
      </c>
      <c r="E3801" t="s">
        <v>18</v>
      </c>
      <c r="G3801" t="s">
        <v>33</v>
      </c>
      <c r="H3801" t="s">
        <v>66</v>
      </c>
      <c r="I3801" t="s">
        <v>32</v>
      </c>
      <c r="J3801" t="s">
        <v>33</v>
      </c>
      <c r="K3801">
        <v>2424917</v>
      </c>
      <c r="L3801" t="s">
        <v>9259</v>
      </c>
      <c r="M3801" t="s">
        <v>9260</v>
      </c>
      <c r="N3801" t="str">
        <f t="array" ref="N3801">IF(COUNT(FIND({"数据分析","数据运营","分析师"},M3801)),"1","0")</f>
        <v>1</v>
      </c>
      <c r="O3801" t="s">
        <v>635</v>
      </c>
      <c r="P3801" t="s">
        <v>218</v>
      </c>
      <c r="Q3801" t="str">
        <f t="shared" si="118"/>
        <v>3</v>
      </c>
      <c r="R3801" t="str">
        <f t="shared" si="119"/>
        <v>5</v>
      </c>
      <c r="S3801" s="1" t="s">
        <v>1456</v>
      </c>
      <c r="T3801" t="s">
        <v>12453</v>
      </c>
      <c r="U3801" t="s">
        <v>12467</v>
      </c>
      <c r="V3801" t="s">
        <v>12489</v>
      </c>
      <c r="W3801" s="1" t="s">
        <v>138</v>
      </c>
      <c r="X3801" t="s">
        <v>12810</v>
      </c>
      <c r="Y3801" t="s">
        <v>13273</v>
      </c>
      <c r="Z3801" t="s">
        <v>13274</v>
      </c>
    </row>
    <row r="3802" spans="1:26" x14ac:dyDescent="0.25">
      <c r="A3802" t="s">
        <v>4305</v>
      </c>
      <c r="B3802" t="s">
        <v>1157</v>
      </c>
      <c r="C3802">
        <v>62831</v>
      </c>
      <c r="D3802" t="s">
        <v>1158</v>
      </c>
      <c r="E3802" t="s">
        <v>47</v>
      </c>
      <c r="F3802" t="s">
        <v>9261</v>
      </c>
      <c r="G3802" t="s">
        <v>20</v>
      </c>
      <c r="H3802" t="s">
        <v>489</v>
      </c>
      <c r="I3802" t="s">
        <v>32</v>
      </c>
      <c r="J3802" t="s">
        <v>142</v>
      </c>
      <c r="K3802">
        <v>2178664</v>
      </c>
      <c r="L3802" t="s">
        <v>9262</v>
      </c>
      <c r="M3802" t="s">
        <v>9263</v>
      </c>
      <c r="N3802" t="str">
        <f t="array" ref="N3802">IF(COUNT(FIND({"数据分析","数据运营","分析师"},M3802)),"1","0")</f>
        <v>0</v>
      </c>
      <c r="O3802" t="s">
        <v>231</v>
      </c>
      <c r="P3802" t="s">
        <v>218</v>
      </c>
      <c r="Q3802" t="str">
        <f t="shared" si="118"/>
        <v>15</v>
      </c>
      <c r="R3802" t="str">
        <f t="shared" si="119"/>
        <v>25</v>
      </c>
      <c r="S3802" s="1" t="s">
        <v>12319</v>
      </c>
      <c r="T3802" t="s">
        <v>12464</v>
      </c>
      <c r="U3802" t="s">
        <v>12453</v>
      </c>
      <c r="V3802" t="s">
        <v>12455</v>
      </c>
      <c r="W3802" t="s">
        <v>12931</v>
      </c>
      <c r="X3802" t="s">
        <v>12917</v>
      </c>
    </row>
    <row r="3803" spans="1:26" x14ac:dyDescent="0.25">
      <c r="A3803" t="s">
        <v>4305</v>
      </c>
      <c r="B3803" t="s">
        <v>4426</v>
      </c>
      <c r="C3803">
        <v>16249</v>
      </c>
      <c r="D3803" t="s">
        <v>4427</v>
      </c>
      <c r="E3803" t="s">
        <v>30</v>
      </c>
      <c r="F3803" t="s">
        <v>4428</v>
      </c>
      <c r="G3803" t="s">
        <v>49</v>
      </c>
      <c r="H3803" t="s">
        <v>1128</v>
      </c>
      <c r="I3803" t="s">
        <v>178</v>
      </c>
      <c r="J3803" t="s">
        <v>812</v>
      </c>
      <c r="K3803">
        <v>2398615</v>
      </c>
      <c r="L3803" t="s">
        <v>9264</v>
      </c>
      <c r="M3803" t="s">
        <v>9265</v>
      </c>
      <c r="N3803" t="str">
        <f t="array" ref="N3803">IF(COUNT(FIND({"数据分析","数据运营","分析师"},M3803)),"1","0")</f>
        <v>0</v>
      </c>
      <c r="O3803" t="s">
        <v>1178</v>
      </c>
      <c r="P3803" t="s">
        <v>218</v>
      </c>
      <c r="Q3803" t="str">
        <f t="shared" si="118"/>
        <v>4</v>
      </c>
      <c r="R3803" t="str">
        <f t="shared" si="119"/>
        <v>7</v>
      </c>
      <c r="S3803" s="1" t="s">
        <v>12319</v>
      </c>
      <c r="T3803" t="s">
        <v>12453</v>
      </c>
      <c r="U3803" t="s">
        <v>12455</v>
      </c>
      <c r="V3803" t="s">
        <v>12467</v>
      </c>
      <c r="W3803" t="s">
        <v>13186</v>
      </c>
      <c r="X3803" t="s">
        <v>12917</v>
      </c>
    </row>
    <row r="3804" spans="1:26" x14ac:dyDescent="0.25">
      <c r="A3804" t="s">
        <v>4305</v>
      </c>
      <c r="B3804" t="s">
        <v>9266</v>
      </c>
      <c r="C3804">
        <v>44243</v>
      </c>
      <c r="D3804" t="s">
        <v>8535</v>
      </c>
      <c r="E3804" t="s">
        <v>18</v>
      </c>
      <c r="F3804" t="s">
        <v>8536</v>
      </c>
      <c r="G3804" t="s">
        <v>272</v>
      </c>
      <c r="H3804" t="s">
        <v>788</v>
      </c>
      <c r="I3804" t="s">
        <v>32</v>
      </c>
      <c r="J3804" t="s">
        <v>92</v>
      </c>
      <c r="K3804">
        <v>2512360</v>
      </c>
      <c r="L3804" t="s">
        <v>9267</v>
      </c>
      <c r="M3804" t="s">
        <v>670</v>
      </c>
      <c r="N3804" t="str">
        <f t="array" ref="N3804">IF(COUNT(FIND({"数据分析","数据运营","分析师"},M3804)),"1","0")</f>
        <v>0</v>
      </c>
      <c r="O3804" t="s">
        <v>144</v>
      </c>
      <c r="P3804" t="s">
        <v>218</v>
      </c>
      <c r="Q3804" t="str">
        <f t="shared" si="118"/>
        <v>3</v>
      </c>
      <c r="R3804" t="str">
        <f t="shared" si="119"/>
        <v>4</v>
      </c>
      <c r="S3804" s="1" t="s">
        <v>12319</v>
      </c>
      <c r="T3804" t="s">
        <v>12454</v>
      </c>
      <c r="U3804" t="s">
        <v>12467</v>
      </c>
      <c r="V3804" t="s">
        <v>12489</v>
      </c>
      <c r="W3804" t="s">
        <v>12971</v>
      </c>
      <c r="X3804" t="s">
        <v>12949</v>
      </c>
      <c r="Y3804" t="s">
        <v>12917</v>
      </c>
    </row>
    <row r="3805" spans="1:26" x14ac:dyDescent="0.25">
      <c r="A3805" t="s">
        <v>4305</v>
      </c>
      <c r="B3805" t="s">
        <v>5188</v>
      </c>
      <c r="C3805">
        <v>34551</v>
      </c>
      <c r="D3805" t="s">
        <v>9268</v>
      </c>
      <c r="E3805" t="s">
        <v>30</v>
      </c>
      <c r="F3805" t="s">
        <v>4340</v>
      </c>
      <c r="G3805" t="s">
        <v>475</v>
      </c>
      <c r="H3805" t="s">
        <v>130</v>
      </c>
      <c r="I3805" t="s">
        <v>32</v>
      </c>
      <c r="J3805" t="s">
        <v>23</v>
      </c>
      <c r="K3805">
        <v>2575093</v>
      </c>
      <c r="L3805" t="s">
        <v>9269</v>
      </c>
      <c r="M3805" t="s">
        <v>9270</v>
      </c>
      <c r="N3805" t="str">
        <f t="array" ref="N3805">IF(COUNT(FIND({"数据分析","数据运营","分析师"},M3805)),"1","0")</f>
        <v>1</v>
      </c>
      <c r="O3805" t="s">
        <v>1178</v>
      </c>
      <c r="P3805" t="s">
        <v>218</v>
      </c>
      <c r="Q3805" t="str">
        <f t="shared" si="118"/>
        <v>4</v>
      </c>
      <c r="R3805" t="str">
        <f t="shared" si="119"/>
        <v>7</v>
      </c>
      <c r="S3805" s="1" t="s">
        <v>12319</v>
      </c>
      <c r="T3805" t="s">
        <v>12453</v>
      </c>
      <c r="U3805" t="s">
        <v>12454</v>
      </c>
      <c r="V3805" t="s">
        <v>12455</v>
      </c>
      <c r="W3805" s="1" t="s">
        <v>13227</v>
      </c>
      <c r="X3805" t="s">
        <v>13287</v>
      </c>
      <c r="Y3805" t="s">
        <v>12810</v>
      </c>
    </row>
    <row r="3806" spans="1:26" x14ac:dyDescent="0.25">
      <c r="A3806" t="s">
        <v>4305</v>
      </c>
      <c r="B3806" t="s">
        <v>9062</v>
      </c>
      <c r="C3806">
        <v>52261</v>
      </c>
      <c r="D3806" t="s">
        <v>9063</v>
      </c>
      <c r="E3806" t="s">
        <v>39</v>
      </c>
      <c r="G3806" t="s">
        <v>20</v>
      </c>
      <c r="H3806" t="s">
        <v>489</v>
      </c>
      <c r="I3806" t="s">
        <v>32</v>
      </c>
      <c r="J3806" t="s">
        <v>23</v>
      </c>
      <c r="K3806">
        <v>2136463</v>
      </c>
      <c r="L3806" t="s">
        <v>9064</v>
      </c>
      <c r="M3806" t="s">
        <v>9271</v>
      </c>
      <c r="N3806" t="str">
        <f t="array" ref="N3806">IF(COUNT(FIND({"数据分析","数据运营","分析师"},M3806)),"1","0")</f>
        <v>0</v>
      </c>
      <c r="O3806" t="s">
        <v>298</v>
      </c>
      <c r="P3806" t="s">
        <v>218</v>
      </c>
      <c r="Q3806" t="str">
        <f t="shared" si="118"/>
        <v>15</v>
      </c>
      <c r="R3806" t="str">
        <f t="shared" si="119"/>
        <v>30</v>
      </c>
      <c r="S3806" s="1" t="s">
        <v>2061</v>
      </c>
      <c r="T3806" t="s">
        <v>12456</v>
      </c>
      <c r="U3806" t="s">
        <v>12460</v>
      </c>
      <c r="V3806" t="s">
        <v>12477</v>
      </c>
      <c r="W3806" t="s">
        <v>12971</v>
      </c>
      <c r="X3806" t="s">
        <v>12949</v>
      </c>
      <c r="Y3806" t="s">
        <v>12920</v>
      </c>
      <c r="Z3806" t="s">
        <v>12921</v>
      </c>
    </row>
    <row r="3807" spans="1:26" x14ac:dyDescent="0.25">
      <c r="A3807" t="s">
        <v>4305</v>
      </c>
      <c r="B3807" t="s">
        <v>6324</v>
      </c>
      <c r="C3807">
        <v>3522</v>
      </c>
      <c r="D3807" t="s">
        <v>6325</v>
      </c>
      <c r="E3807" t="s">
        <v>30</v>
      </c>
      <c r="G3807" t="s">
        <v>272</v>
      </c>
      <c r="H3807" t="s">
        <v>447</v>
      </c>
      <c r="I3807" t="s">
        <v>32</v>
      </c>
      <c r="J3807" t="s">
        <v>33</v>
      </c>
      <c r="K3807">
        <v>2404947</v>
      </c>
      <c r="L3807" t="s">
        <v>9272</v>
      </c>
      <c r="M3807" t="s">
        <v>9273</v>
      </c>
      <c r="N3807" t="str">
        <f t="array" ref="N3807">IF(COUNT(FIND({"数据分析","数据运营","分析师"},M3807)),"1","0")</f>
        <v>1</v>
      </c>
      <c r="O3807" t="s">
        <v>189</v>
      </c>
      <c r="P3807" t="s">
        <v>218</v>
      </c>
      <c r="Q3807" t="str">
        <f t="shared" si="118"/>
        <v>10</v>
      </c>
      <c r="R3807" t="str">
        <f t="shared" si="119"/>
        <v>20</v>
      </c>
      <c r="S3807" s="1" t="s">
        <v>12372</v>
      </c>
      <c r="T3807" t="s">
        <v>12557</v>
      </c>
      <c r="U3807" t="s">
        <v>12702</v>
      </c>
      <c r="V3807" t="s">
        <v>12854</v>
      </c>
      <c r="W3807" s="1" t="s">
        <v>138</v>
      </c>
      <c r="X3807" t="s">
        <v>13293</v>
      </c>
      <c r="Y3807" t="s">
        <v>13283</v>
      </c>
    </row>
    <row r="3808" spans="1:26" x14ac:dyDescent="0.25">
      <c r="A3808" t="s">
        <v>4305</v>
      </c>
      <c r="B3808" t="s">
        <v>2859</v>
      </c>
      <c r="C3808">
        <v>1575</v>
      </c>
      <c r="D3808" t="s">
        <v>2860</v>
      </c>
      <c r="E3808" t="s">
        <v>18</v>
      </c>
      <c r="F3808" t="s">
        <v>4986</v>
      </c>
      <c r="G3808" t="s">
        <v>176</v>
      </c>
      <c r="H3808" t="s">
        <v>1052</v>
      </c>
      <c r="I3808" t="s">
        <v>32</v>
      </c>
      <c r="J3808" t="s">
        <v>274</v>
      </c>
      <c r="K3808">
        <v>2502275</v>
      </c>
      <c r="L3808" t="s">
        <v>9274</v>
      </c>
      <c r="M3808" t="s">
        <v>9275</v>
      </c>
      <c r="N3808" t="str">
        <f t="array" ref="N3808">IF(COUNT(FIND({"数据分析","数据运营","分析师"},M3808)),"1","0")</f>
        <v>1</v>
      </c>
      <c r="O3808" t="s">
        <v>62</v>
      </c>
      <c r="P3808" t="s">
        <v>218</v>
      </c>
      <c r="Q3808" t="str">
        <f t="shared" si="118"/>
        <v>2</v>
      </c>
      <c r="R3808" t="str">
        <f t="shared" si="119"/>
        <v>3</v>
      </c>
      <c r="S3808" s="1" t="s">
        <v>8116</v>
      </c>
      <c r="T3808" t="s">
        <v>12460</v>
      </c>
      <c r="U3808" t="s">
        <v>12470</v>
      </c>
      <c r="V3808" t="s">
        <v>12465</v>
      </c>
      <c r="W3808" s="1" t="s">
        <v>13259</v>
      </c>
      <c r="X3808" t="s">
        <v>13272</v>
      </c>
      <c r="Y3808" t="s">
        <v>13293</v>
      </c>
    </row>
    <row r="3809" spans="1:27" x14ac:dyDescent="0.25">
      <c r="A3809" t="s">
        <v>4305</v>
      </c>
      <c r="B3809" t="s">
        <v>6114</v>
      </c>
      <c r="C3809">
        <v>9261</v>
      </c>
      <c r="D3809" t="s">
        <v>2860</v>
      </c>
      <c r="E3809" t="s">
        <v>18</v>
      </c>
      <c r="F3809" t="s">
        <v>4379</v>
      </c>
      <c r="G3809" t="s">
        <v>20</v>
      </c>
      <c r="H3809" t="s">
        <v>21</v>
      </c>
      <c r="I3809" t="s">
        <v>32</v>
      </c>
      <c r="J3809" t="s">
        <v>23</v>
      </c>
      <c r="K3809">
        <v>2461710</v>
      </c>
      <c r="L3809" t="s">
        <v>9276</v>
      </c>
      <c r="M3809" t="s">
        <v>9277</v>
      </c>
      <c r="N3809" t="str">
        <f t="array" ref="N3809">IF(COUNT(FIND({"数据分析","数据运营","分析师"},M3809)),"1","0")</f>
        <v>0</v>
      </c>
      <c r="O3809" t="s">
        <v>815</v>
      </c>
      <c r="P3809" t="s">
        <v>218</v>
      </c>
      <c r="Q3809" t="str">
        <f t="shared" si="118"/>
        <v>20</v>
      </c>
      <c r="R3809" t="str">
        <f t="shared" si="119"/>
        <v>40</v>
      </c>
      <c r="S3809" s="1" t="s">
        <v>12401</v>
      </c>
      <c r="T3809" t="s">
        <v>12462</v>
      </c>
      <c r="U3809" t="s">
        <v>12453</v>
      </c>
      <c r="V3809" t="s">
        <v>12467</v>
      </c>
      <c r="W3809" t="s">
        <v>12958</v>
      </c>
      <c r="X3809" t="s">
        <v>12964</v>
      </c>
      <c r="Y3809" t="s">
        <v>12917</v>
      </c>
    </row>
    <row r="3810" spans="1:27" x14ac:dyDescent="0.25">
      <c r="A3810" t="s">
        <v>4305</v>
      </c>
      <c r="B3810" t="s">
        <v>9278</v>
      </c>
      <c r="C3810">
        <v>146872</v>
      </c>
      <c r="D3810" t="s">
        <v>9279</v>
      </c>
      <c r="E3810" t="s">
        <v>135</v>
      </c>
      <c r="G3810" t="s">
        <v>49</v>
      </c>
      <c r="H3810" t="s">
        <v>1128</v>
      </c>
      <c r="I3810" t="s">
        <v>218</v>
      </c>
      <c r="J3810" t="s">
        <v>1555</v>
      </c>
      <c r="K3810">
        <v>2465479</v>
      </c>
      <c r="L3810" t="s">
        <v>9280</v>
      </c>
      <c r="M3810" t="s">
        <v>9281</v>
      </c>
      <c r="N3810" t="str">
        <f t="array" ref="N3810">IF(COUNT(FIND({"数据分析","数据运营","分析师"},M3810)),"1","0")</f>
        <v>0</v>
      </c>
      <c r="O3810" t="s">
        <v>153</v>
      </c>
      <c r="P3810" t="s">
        <v>218</v>
      </c>
      <c r="Q3810" t="str">
        <f t="shared" si="118"/>
        <v>3</v>
      </c>
      <c r="R3810" t="str">
        <f t="shared" si="119"/>
        <v>6</v>
      </c>
      <c r="S3810" s="1" t="s">
        <v>1583</v>
      </c>
      <c r="T3810" t="s">
        <v>12453</v>
      </c>
      <c r="U3810" t="s">
        <v>12487</v>
      </c>
      <c r="V3810" t="s">
        <v>12470</v>
      </c>
      <c r="W3810" t="s">
        <v>13039</v>
      </c>
      <c r="X3810" t="s">
        <v>13006</v>
      </c>
      <c r="Y3810" t="s">
        <v>12917</v>
      </c>
    </row>
    <row r="3811" spans="1:27" x14ac:dyDescent="0.25">
      <c r="A3811" t="s">
        <v>4305</v>
      </c>
      <c r="B3811" t="s">
        <v>6218</v>
      </c>
      <c r="C3811">
        <v>151898</v>
      </c>
      <c r="D3811" t="s">
        <v>6219</v>
      </c>
      <c r="E3811" t="s">
        <v>47</v>
      </c>
      <c r="G3811" t="s">
        <v>81</v>
      </c>
      <c r="H3811" t="s">
        <v>407</v>
      </c>
      <c r="I3811" t="s">
        <v>178</v>
      </c>
      <c r="J3811" t="s">
        <v>6220</v>
      </c>
      <c r="K3811">
        <v>2469686</v>
      </c>
      <c r="L3811" t="s">
        <v>9282</v>
      </c>
      <c r="M3811" t="s">
        <v>9283</v>
      </c>
      <c r="N3811" t="str">
        <f t="array" ref="N3811">IF(COUNT(FIND({"数据分析","数据运营","分析师"},M3811)),"1","0")</f>
        <v>1</v>
      </c>
      <c r="O3811" t="s">
        <v>298</v>
      </c>
      <c r="P3811" t="s">
        <v>218</v>
      </c>
      <c r="Q3811" t="str">
        <f t="shared" si="118"/>
        <v>15</v>
      </c>
      <c r="R3811" t="str">
        <f t="shared" si="119"/>
        <v>30</v>
      </c>
      <c r="W3811" s="1" t="s">
        <v>407</v>
      </c>
      <c r="X3811" t="s">
        <v>13311</v>
      </c>
      <c r="Y3811" t="s">
        <v>13306</v>
      </c>
      <c r="Z3811" t="s">
        <v>13310</v>
      </c>
      <c r="AA3811" t="s">
        <v>13297</v>
      </c>
    </row>
    <row r="3812" spans="1:27" x14ac:dyDescent="0.25">
      <c r="A3812" t="s">
        <v>4305</v>
      </c>
      <c r="B3812" t="s">
        <v>9284</v>
      </c>
      <c r="C3812">
        <v>138882</v>
      </c>
      <c r="D3812" t="s">
        <v>9285</v>
      </c>
      <c r="E3812" t="s">
        <v>39</v>
      </c>
      <c r="F3812" t="s">
        <v>9286</v>
      </c>
      <c r="G3812" t="s">
        <v>20</v>
      </c>
      <c r="H3812" t="s">
        <v>72</v>
      </c>
      <c r="I3812" t="s">
        <v>32</v>
      </c>
      <c r="J3812" t="s">
        <v>274</v>
      </c>
      <c r="K3812">
        <v>2093199</v>
      </c>
      <c r="L3812" t="s">
        <v>9287</v>
      </c>
      <c r="M3812" t="s">
        <v>9288</v>
      </c>
      <c r="N3812" t="str">
        <f t="array" ref="N3812">IF(COUNT(FIND({"数据分析","数据运营","分析师"},M3812)),"1","0")</f>
        <v>0</v>
      </c>
      <c r="O3812" t="s">
        <v>153</v>
      </c>
      <c r="P3812" t="s">
        <v>218</v>
      </c>
      <c r="Q3812" t="str">
        <f t="shared" si="118"/>
        <v>3</v>
      </c>
      <c r="R3812" t="str">
        <f t="shared" si="119"/>
        <v>6</v>
      </c>
      <c r="W3812" t="s">
        <v>12961</v>
      </c>
      <c r="X3812" t="s">
        <v>12917</v>
      </c>
    </row>
    <row r="3813" spans="1:27" x14ac:dyDescent="0.25">
      <c r="A3813" t="s">
        <v>4305</v>
      </c>
      <c r="B3813" t="s">
        <v>4368</v>
      </c>
      <c r="C3813">
        <v>110720</v>
      </c>
      <c r="D3813" t="s">
        <v>4369</v>
      </c>
      <c r="E3813" t="s">
        <v>47</v>
      </c>
      <c r="F3813" t="s">
        <v>4370</v>
      </c>
      <c r="G3813" t="s">
        <v>176</v>
      </c>
      <c r="H3813" t="s">
        <v>520</v>
      </c>
      <c r="I3813" t="s">
        <v>178</v>
      </c>
      <c r="J3813" t="s">
        <v>33</v>
      </c>
      <c r="K3813">
        <v>1656373</v>
      </c>
      <c r="L3813" t="s">
        <v>9289</v>
      </c>
      <c r="M3813" t="s">
        <v>9290</v>
      </c>
      <c r="N3813" t="str">
        <f t="array" ref="N3813">IF(COUNT(FIND({"数据分析","数据运营","分析师"},M3813)),"1","0")</f>
        <v>1</v>
      </c>
      <c r="O3813" t="s">
        <v>102</v>
      </c>
      <c r="P3813" t="s">
        <v>218</v>
      </c>
      <c r="Q3813" t="str">
        <f t="shared" si="118"/>
        <v>5</v>
      </c>
      <c r="R3813" t="str">
        <f t="shared" si="119"/>
        <v>6</v>
      </c>
      <c r="S3813" s="1" t="s">
        <v>1583</v>
      </c>
      <c r="T3813" t="s">
        <v>12462</v>
      </c>
      <c r="U3813" t="s">
        <v>12489</v>
      </c>
      <c r="V3813" t="s">
        <v>12453</v>
      </c>
      <c r="W3813" s="1" t="s">
        <v>42</v>
      </c>
      <c r="X3813" t="s">
        <v>13274</v>
      </c>
    </row>
    <row r="3814" spans="1:27" x14ac:dyDescent="0.25">
      <c r="A3814" t="s">
        <v>4305</v>
      </c>
      <c r="B3814" t="s">
        <v>4938</v>
      </c>
      <c r="C3814">
        <v>520</v>
      </c>
      <c r="D3814" t="s">
        <v>4939</v>
      </c>
      <c r="E3814" t="s">
        <v>18</v>
      </c>
      <c r="F3814" t="s">
        <v>4723</v>
      </c>
      <c r="G3814" t="s">
        <v>130</v>
      </c>
      <c r="H3814" t="s">
        <v>130</v>
      </c>
      <c r="I3814" t="s">
        <v>32</v>
      </c>
      <c r="J3814" t="s">
        <v>23</v>
      </c>
      <c r="K3814">
        <v>2256391</v>
      </c>
      <c r="L3814" t="s">
        <v>9291</v>
      </c>
      <c r="M3814" t="s">
        <v>9292</v>
      </c>
      <c r="N3814" t="str">
        <f t="array" ref="N3814">IF(COUNT(FIND({"数据分析","数据运营","分析师"},M3814)),"1","0")</f>
        <v>1</v>
      </c>
      <c r="O3814" t="s">
        <v>144</v>
      </c>
      <c r="P3814" t="s">
        <v>218</v>
      </c>
      <c r="Q3814" t="str">
        <f t="shared" si="118"/>
        <v>3</v>
      </c>
      <c r="R3814" t="str">
        <f t="shared" si="119"/>
        <v>4</v>
      </c>
      <c r="S3814" s="1" t="s">
        <v>12391</v>
      </c>
      <c r="T3814" t="s">
        <v>12465</v>
      </c>
      <c r="U3814" t="s">
        <v>12477</v>
      </c>
      <c r="V3814" t="s">
        <v>12462</v>
      </c>
      <c r="W3814" s="1" t="s">
        <v>42</v>
      </c>
      <c r="X3814" t="s">
        <v>13274</v>
      </c>
    </row>
    <row r="3815" spans="1:27" x14ac:dyDescent="0.25">
      <c r="A3815" t="s">
        <v>4305</v>
      </c>
      <c r="B3815" t="s">
        <v>9293</v>
      </c>
      <c r="C3815">
        <v>116483</v>
      </c>
      <c r="D3815" t="s">
        <v>9294</v>
      </c>
      <c r="E3815" t="s">
        <v>135</v>
      </c>
      <c r="G3815" t="s">
        <v>130</v>
      </c>
      <c r="H3815" t="s">
        <v>2606</v>
      </c>
      <c r="I3815" t="s">
        <v>32</v>
      </c>
      <c r="J3815" t="s">
        <v>87</v>
      </c>
      <c r="K3815">
        <v>2366498</v>
      </c>
      <c r="L3815" t="s">
        <v>9295</v>
      </c>
      <c r="M3815" t="s">
        <v>9296</v>
      </c>
      <c r="N3815" t="str">
        <f t="array" ref="N3815">IF(COUNT(FIND({"数据分析","数据运营","分析师"},M3815)),"1","0")</f>
        <v>0</v>
      </c>
      <c r="O3815" t="s">
        <v>700</v>
      </c>
      <c r="P3815" t="s">
        <v>218</v>
      </c>
      <c r="Q3815" t="str">
        <f t="shared" si="118"/>
        <v>5</v>
      </c>
      <c r="R3815" t="str">
        <f t="shared" si="119"/>
        <v>10</v>
      </c>
      <c r="S3815" s="1" t="s">
        <v>2061</v>
      </c>
      <c r="T3815" t="s">
        <v>12460</v>
      </c>
      <c r="U3815" t="s">
        <v>12477</v>
      </c>
      <c r="V3815" t="s">
        <v>12470</v>
      </c>
      <c r="W3815" t="s">
        <v>13051</v>
      </c>
      <c r="X3815" t="s">
        <v>12919</v>
      </c>
      <c r="Y3815" t="s">
        <v>13104</v>
      </c>
      <c r="Z3815" t="s">
        <v>12917</v>
      </c>
    </row>
    <row r="3816" spans="1:27" x14ac:dyDescent="0.25">
      <c r="A3816" t="s">
        <v>4305</v>
      </c>
      <c r="B3816" t="s">
        <v>3850</v>
      </c>
      <c r="C3816">
        <v>37099</v>
      </c>
      <c r="D3816" t="s">
        <v>2860</v>
      </c>
      <c r="E3816" t="s">
        <v>18</v>
      </c>
      <c r="G3816" t="s">
        <v>33</v>
      </c>
      <c r="H3816" t="s">
        <v>368</v>
      </c>
      <c r="I3816" t="s">
        <v>32</v>
      </c>
      <c r="J3816" t="s">
        <v>23</v>
      </c>
      <c r="K3816">
        <v>2505646</v>
      </c>
      <c r="L3816" t="s">
        <v>9297</v>
      </c>
      <c r="M3816" t="s">
        <v>9298</v>
      </c>
      <c r="N3816" t="str">
        <f t="array" ref="N3816">IF(COUNT(FIND({"数据分析","数据运营","分析师"},M3816)),"1","0")</f>
        <v>1</v>
      </c>
      <c r="O3816" t="s">
        <v>62</v>
      </c>
      <c r="P3816" t="s">
        <v>218</v>
      </c>
      <c r="Q3816" t="str">
        <f t="shared" si="118"/>
        <v>2</v>
      </c>
      <c r="R3816" t="str">
        <f t="shared" si="119"/>
        <v>3</v>
      </c>
      <c r="S3816" s="1" t="s">
        <v>1583</v>
      </c>
      <c r="T3816" t="s">
        <v>12470</v>
      </c>
      <c r="U3816" t="s">
        <v>12453</v>
      </c>
      <c r="V3816" t="s">
        <v>12454</v>
      </c>
      <c r="W3816" s="1" t="s">
        <v>13259</v>
      </c>
      <c r="X3816" t="s">
        <v>13272</v>
      </c>
      <c r="Y3816" t="s">
        <v>13293</v>
      </c>
    </row>
    <row r="3817" spans="1:27" x14ac:dyDescent="0.25">
      <c r="A3817" t="s">
        <v>4305</v>
      </c>
      <c r="B3817" t="s">
        <v>4792</v>
      </c>
      <c r="C3817">
        <v>106303</v>
      </c>
      <c r="D3817" t="s">
        <v>4792</v>
      </c>
      <c r="E3817" t="s">
        <v>18</v>
      </c>
      <c r="G3817" t="s">
        <v>41</v>
      </c>
      <c r="H3817" t="s">
        <v>1376</v>
      </c>
      <c r="I3817" t="s">
        <v>32</v>
      </c>
      <c r="J3817" t="s">
        <v>812</v>
      </c>
      <c r="K3817">
        <v>2145686</v>
      </c>
      <c r="L3817" t="s">
        <v>4793</v>
      </c>
      <c r="M3817" t="s">
        <v>9299</v>
      </c>
      <c r="N3817" t="str">
        <f t="array" ref="N3817">IF(COUNT(FIND({"数据分析","数据运营","分析师"},M3817)),"1","0")</f>
        <v>0</v>
      </c>
      <c r="O3817" t="s">
        <v>924</v>
      </c>
      <c r="P3817" t="s">
        <v>218</v>
      </c>
      <c r="Q3817" t="str">
        <f t="shared" si="118"/>
        <v>12</v>
      </c>
      <c r="R3817" t="str">
        <f t="shared" si="119"/>
        <v>20</v>
      </c>
      <c r="S3817" s="1" t="s">
        <v>12320</v>
      </c>
      <c r="T3817" t="s">
        <v>12461</v>
      </c>
      <c r="U3817" t="s">
        <v>12562</v>
      </c>
      <c r="V3817" t="s">
        <v>12833</v>
      </c>
      <c r="W3817" t="s">
        <v>12931</v>
      </c>
      <c r="X3817" t="s">
        <v>12917</v>
      </c>
    </row>
    <row r="3818" spans="1:27" x14ac:dyDescent="0.25">
      <c r="A3818" t="s">
        <v>4305</v>
      </c>
      <c r="B3818" t="s">
        <v>2859</v>
      </c>
      <c r="C3818">
        <v>1575</v>
      </c>
      <c r="D3818" t="s">
        <v>2860</v>
      </c>
      <c r="E3818" t="s">
        <v>18</v>
      </c>
      <c r="F3818" t="s">
        <v>4326</v>
      </c>
      <c r="G3818" t="s">
        <v>20</v>
      </c>
      <c r="H3818" t="s">
        <v>72</v>
      </c>
      <c r="I3818" t="s">
        <v>32</v>
      </c>
      <c r="J3818" t="s">
        <v>274</v>
      </c>
      <c r="K3818">
        <v>1444282</v>
      </c>
      <c r="L3818" t="s">
        <v>9300</v>
      </c>
      <c r="M3818" t="s">
        <v>9301</v>
      </c>
      <c r="N3818" t="str">
        <f t="array" ref="N3818">IF(COUNT(FIND({"数据分析","数据运营","分析师"},M3818)),"1","0")</f>
        <v>0</v>
      </c>
      <c r="O3818" t="s">
        <v>492</v>
      </c>
      <c r="P3818" t="s">
        <v>218</v>
      </c>
      <c r="Q3818" t="str">
        <f t="shared" si="118"/>
        <v>20</v>
      </c>
      <c r="R3818" t="str">
        <f t="shared" si="119"/>
        <v>30</v>
      </c>
      <c r="S3818" s="1" t="s">
        <v>8116</v>
      </c>
      <c r="T3818" t="s">
        <v>12460</v>
      </c>
      <c r="U3818" t="s">
        <v>12470</v>
      </c>
      <c r="V3818" t="s">
        <v>12465</v>
      </c>
      <c r="W3818" t="s">
        <v>12931</v>
      </c>
      <c r="X3818" t="s">
        <v>12917</v>
      </c>
    </row>
    <row r="3819" spans="1:27" x14ac:dyDescent="0.25">
      <c r="A3819" t="s">
        <v>4305</v>
      </c>
      <c r="B3819" t="s">
        <v>7456</v>
      </c>
      <c r="C3819">
        <v>1686</v>
      </c>
      <c r="D3819" t="s">
        <v>7457</v>
      </c>
      <c r="E3819" t="s">
        <v>18</v>
      </c>
      <c r="F3819" t="s">
        <v>4556</v>
      </c>
      <c r="G3819" t="s">
        <v>20</v>
      </c>
      <c r="H3819" t="s">
        <v>72</v>
      </c>
      <c r="I3819" t="s">
        <v>32</v>
      </c>
      <c r="J3819" t="s">
        <v>7458</v>
      </c>
      <c r="K3819">
        <v>1536351</v>
      </c>
      <c r="L3819" t="s">
        <v>9302</v>
      </c>
      <c r="M3819" t="s">
        <v>9303</v>
      </c>
      <c r="N3819" t="str">
        <f t="array" ref="N3819">IF(COUNT(FIND({"数据分析","数据运营","分析师"},M3819)),"1","0")</f>
        <v>0</v>
      </c>
      <c r="O3819" t="s">
        <v>231</v>
      </c>
      <c r="P3819" t="s">
        <v>218</v>
      </c>
      <c r="Q3819" t="str">
        <f t="shared" si="118"/>
        <v>15</v>
      </c>
      <c r="R3819" t="str">
        <f t="shared" si="119"/>
        <v>25</v>
      </c>
      <c r="S3819" s="1" t="s">
        <v>2061</v>
      </c>
      <c r="T3819" t="s">
        <v>12470</v>
      </c>
      <c r="U3819" t="s">
        <v>12468</v>
      </c>
      <c r="V3819" t="s">
        <v>12454</v>
      </c>
      <c r="W3819" t="s">
        <v>12931</v>
      </c>
      <c r="X3819" t="s">
        <v>12917</v>
      </c>
    </row>
    <row r="3820" spans="1:27" x14ac:dyDescent="0.25">
      <c r="A3820" t="s">
        <v>4305</v>
      </c>
      <c r="B3820" t="s">
        <v>9304</v>
      </c>
      <c r="C3820">
        <v>6274</v>
      </c>
      <c r="D3820" t="s">
        <v>9305</v>
      </c>
      <c r="E3820" t="s">
        <v>30</v>
      </c>
      <c r="F3820" t="s">
        <v>9306</v>
      </c>
      <c r="G3820" t="s">
        <v>130</v>
      </c>
      <c r="H3820" t="s">
        <v>130</v>
      </c>
      <c r="I3820" t="s">
        <v>218</v>
      </c>
      <c r="J3820" t="s">
        <v>208</v>
      </c>
      <c r="K3820">
        <v>2393509</v>
      </c>
      <c r="L3820" t="s">
        <v>9307</v>
      </c>
      <c r="M3820" t="s">
        <v>9206</v>
      </c>
      <c r="N3820" t="str">
        <f t="array" ref="N3820">IF(COUNT(FIND({"数据分析","数据运营","分析师"},M3820)),"1","0")</f>
        <v>0</v>
      </c>
      <c r="O3820" t="s">
        <v>44</v>
      </c>
      <c r="P3820" t="s">
        <v>218</v>
      </c>
      <c r="Q3820" t="str">
        <f t="shared" si="118"/>
        <v>4</v>
      </c>
      <c r="R3820" t="str">
        <f t="shared" si="119"/>
        <v>6</v>
      </c>
      <c r="S3820" s="1" t="s">
        <v>12331</v>
      </c>
      <c r="T3820" t="s">
        <v>12455</v>
      </c>
      <c r="U3820" t="s">
        <v>12467</v>
      </c>
      <c r="V3820" t="s">
        <v>12477</v>
      </c>
      <c r="W3820" t="s">
        <v>12979</v>
      </c>
      <c r="X3820" t="s">
        <v>12917</v>
      </c>
    </row>
    <row r="3821" spans="1:27" x14ac:dyDescent="0.25">
      <c r="A3821" t="s">
        <v>4305</v>
      </c>
      <c r="B3821" t="s">
        <v>4707</v>
      </c>
      <c r="C3821">
        <v>62</v>
      </c>
      <c r="D3821" t="s">
        <v>4708</v>
      </c>
      <c r="E3821" t="s">
        <v>18</v>
      </c>
      <c r="F3821" t="s">
        <v>4999</v>
      </c>
      <c r="G3821" t="s">
        <v>20</v>
      </c>
      <c r="H3821" t="s">
        <v>72</v>
      </c>
      <c r="I3821" t="s">
        <v>32</v>
      </c>
      <c r="J3821" t="s">
        <v>274</v>
      </c>
      <c r="K3821">
        <v>671607</v>
      </c>
      <c r="L3821" t="s">
        <v>9308</v>
      </c>
      <c r="M3821" t="s">
        <v>9309</v>
      </c>
      <c r="N3821" t="str">
        <f t="array" ref="N3821">IF(COUNT(FIND({"数据分析","数据运营","分析师"},M3821)),"1","0")</f>
        <v>1</v>
      </c>
      <c r="O3821" t="s">
        <v>9310</v>
      </c>
      <c r="P3821" t="s">
        <v>218</v>
      </c>
      <c r="Q3821" t="str">
        <f t="shared" si="118"/>
        <v>18</v>
      </c>
      <c r="R3821" t="str">
        <f t="shared" si="119"/>
        <v>34</v>
      </c>
      <c r="S3821" s="1" t="s">
        <v>6954</v>
      </c>
      <c r="T3821" t="s">
        <v>12460</v>
      </c>
      <c r="U3821" t="s">
        <v>12675</v>
      </c>
      <c r="V3821" t="s">
        <v>12831</v>
      </c>
      <c r="W3821" s="1" t="s">
        <v>716</v>
      </c>
      <c r="X3821" t="s">
        <v>12810</v>
      </c>
      <c r="Y3821" t="s">
        <v>13274</v>
      </c>
    </row>
    <row r="3822" spans="1:27" x14ac:dyDescent="0.25">
      <c r="A3822" t="s">
        <v>4305</v>
      </c>
      <c r="B3822" t="s">
        <v>6367</v>
      </c>
      <c r="C3822">
        <v>64765</v>
      </c>
      <c r="D3822" t="s">
        <v>2860</v>
      </c>
      <c r="E3822" t="s">
        <v>18</v>
      </c>
      <c r="F3822" t="s">
        <v>4326</v>
      </c>
      <c r="G3822" t="s">
        <v>20</v>
      </c>
      <c r="H3822" t="s">
        <v>72</v>
      </c>
      <c r="I3822" t="s">
        <v>218</v>
      </c>
      <c r="J3822" t="s">
        <v>213</v>
      </c>
      <c r="K3822">
        <v>1068625</v>
      </c>
      <c r="L3822" t="s">
        <v>9311</v>
      </c>
      <c r="M3822" t="s">
        <v>9312</v>
      </c>
      <c r="N3822" t="str">
        <f t="array" ref="N3822">IF(COUNT(FIND({"数据分析","数据运营","分析师"},M3822)),"1","0")</f>
        <v>0</v>
      </c>
      <c r="O3822" t="s">
        <v>144</v>
      </c>
      <c r="P3822" t="s">
        <v>218</v>
      </c>
      <c r="Q3822" t="str">
        <f t="shared" si="118"/>
        <v>3</v>
      </c>
      <c r="R3822" t="str">
        <f t="shared" si="119"/>
        <v>4</v>
      </c>
      <c r="S3822" s="1" t="s">
        <v>1583</v>
      </c>
      <c r="T3822" t="s">
        <v>12465</v>
      </c>
      <c r="U3822" t="s">
        <v>12489</v>
      </c>
      <c r="V3822" t="s">
        <v>12467</v>
      </c>
      <c r="W3822" t="s">
        <v>12931</v>
      </c>
      <c r="X3822" t="s">
        <v>13019</v>
      </c>
      <c r="Y3822" t="s">
        <v>12920</v>
      </c>
      <c r="Z3822" t="s">
        <v>12937</v>
      </c>
    </row>
    <row r="3823" spans="1:27" x14ac:dyDescent="0.25">
      <c r="A3823" t="s">
        <v>4305</v>
      </c>
      <c r="B3823" t="s">
        <v>4441</v>
      </c>
      <c r="C3823">
        <v>39952</v>
      </c>
      <c r="D3823" t="s">
        <v>9313</v>
      </c>
      <c r="E3823" t="s">
        <v>18</v>
      </c>
      <c r="F3823" t="s">
        <v>7791</v>
      </c>
      <c r="G3823" t="s">
        <v>130</v>
      </c>
      <c r="H3823" t="s">
        <v>130</v>
      </c>
      <c r="I3823" t="s">
        <v>32</v>
      </c>
      <c r="J3823" t="s">
        <v>73</v>
      </c>
      <c r="K3823">
        <v>2403386</v>
      </c>
      <c r="L3823" t="s">
        <v>9314</v>
      </c>
      <c r="M3823" t="s">
        <v>9315</v>
      </c>
      <c r="N3823" t="str">
        <f t="array" ref="N3823">IF(COUNT(FIND({"数据分析","数据运营","分析师"},M3823)),"1","0")</f>
        <v>1</v>
      </c>
      <c r="O3823" t="s">
        <v>571</v>
      </c>
      <c r="P3823" t="s">
        <v>218</v>
      </c>
      <c r="Q3823" t="str">
        <f t="shared" si="118"/>
        <v>6</v>
      </c>
      <c r="R3823" t="str">
        <f t="shared" si="119"/>
        <v>9</v>
      </c>
      <c r="S3823" s="1" t="s">
        <v>12319</v>
      </c>
      <c r="T3823" t="s">
        <v>12453</v>
      </c>
      <c r="U3823" t="s">
        <v>12455</v>
      </c>
      <c r="V3823" t="s">
        <v>12467</v>
      </c>
      <c r="W3823" s="1" t="s">
        <v>1128</v>
      </c>
      <c r="X3823" t="s">
        <v>13287</v>
      </c>
      <c r="Y3823" t="s">
        <v>12810</v>
      </c>
      <c r="Z3823" t="s">
        <v>13311</v>
      </c>
      <c r="AA3823" t="s">
        <v>13274</v>
      </c>
    </row>
    <row r="3824" spans="1:27" x14ac:dyDescent="0.25">
      <c r="A3824" t="s">
        <v>4305</v>
      </c>
      <c r="B3824" t="s">
        <v>9316</v>
      </c>
      <c r="C3824">
        <v>34066</v>
      </c>
      <c r="D3824" t="s">
        <v>9317</v>
      </c>
      <c r="E3824" t="s">
        <v>56</v>
      </c>
      <c r="F3824" t="s">
        <v>4351</v>
      </c>
      <c r="G3824" t="s">
        <v>130</v>
      </c>
      <c r="H3824" t="s">
        <v>2606</v>
      </c>
      <c r="I3824" t="s">
        <v>218</v>
      </c>
      <c r="J3824" t="s">
        <v>23</v>
      </c>
      <c r="K3824">
        <v>1963706</v>
      </c>
      <c r="L3824" t="s">
        <v>9318</v>
      </c>
      <c r="M3824" t="s">
        <v>9319</v>
      </c>
      <c r="N3824" t="str">
        <f t="array" ref="N3824">IF(COUNT(FIND({"数据分析","数据运营","分析师"},M3824)),"1","0")</f>
        <v>0</v>
      </c>
      <c r="O3824" t="s">
        <v>635</v>
      </c>
      <c r="P3824" t="s">
        <v>218</v>
      </c>
      <c r="Q3824" t="str">
        <f t="shared" si="118"/>
        <v>3</v>
      </c>
      <c r="R3824" t="str">
        <f t="shared" si="119"/>
        <v>5</v>
      </c>
      <c r="S3824" s="1" t="s">
        <v>12331</v>
      </c>
      <c r="T3824" t="s">
        <v>12454</v>
      </c>
      <c r="U3824" t="s">
        <v>12477</v>
      </c>
      <c r="V3824" t="s">
        <v>12534</v>
      </c>
      <c r="W3824" t="s">
        <v>13051</v>
      </c>
      <c r="X3824" t="s">
        <v>13187</v>
      </c>
      <c r="Y3824" t="s">
        <v>13052</v>
      </c>
      <c r="Z3824" t="s">
        <v>12917</v>
      </c>
    </row>
    <row r="3825" spans="1:27" x14ac:dyDescent="0.25">
      <c r="A3825" t="s">
        <v>4305</v>
      </c>
      <c r="B3825" t="s">
        <v>6218</v>
      </c>
      <c r="C3825">
        <v>151898</v>
      </c>
      <c r="D3825" t="s">
        <v>6219</v>
      </c>
      <c r="E3825" t="s">
        <v>47</v>
      </c>
      <c r="G3825" t="s">
        <v>59</v>
      </c>
      <c r="H3825" t="s">
        <v>9320</v>
      </c>
      <c r="I3825" t="s">
        <v>178</v>
      </c>
      <c r="J3825" t="s">
        <v>6220</v>
      </c>
      <c r="K3825">
        <v>2470949</v>
      </c>
      <c r="L3825" t="s">
        <v>9321</v>
      </c>
      <c r="M3825" t="s">
        <v>9322</v>
      </c>
      <c r="N3825" t="str">
        <f t="array" ref="N3825">IF(COUNT(FIND({"数据分析","数据运营","分析师"},M3825)),"1","0")</f>
        <v>1</v>
      </c>
      <c r="O3825" t="s">
        <v>298</v>
      </c>
      <c r="P3825" t="s">
        <v>218</v>
      </c>
      <c r="Q3825" t="str">
        <f t="shared" si="118"/>
        <v>15</v>
      </c>
      <c r="R3825" t="str">
        <f t="shared" si="119"/>
        <v>30</v>
      </c>
      <c r="W3825" s="1" t="s">
        <v>138</v>
      </c>
      <c r="X3825" t="s">
        <v>13322</v>
      </c>
      <c r="Y3825" t="s">
        <v>13343</v>
      </c>
      <c r="Z3825" t="s">
        <v>13300</v>
      </c>
      <c r="AA3825" t="s">
        <v>13276</v>
      </c>
    </row>
    <row r="3826" spans="1:27" x14ac:dyDescent="0.25">
      <c r="A3826" t="s">
        <v>4305</v>
      </c>
      <c r="B3826" t="s">
        <v>6218</v>
      </c>
      <c r="C3826">
        <v>151898</v>
      </c>
      <c r="D3826" t="s">
        <v>6219</v>
      </c>
      <c r="E3826" t="s">
        <v>47</v>
      </c>
      <c r="G3826" t="s">
        <v>1081</v>
      </c>
      <c r="H3826" t="s">
        <v>1128</v>
      </c>
      <c r="I3826" t="s">
        <v>178</v>
      </c>
      <c r="J3826" t="s">
        <v>6220</v>
      </c>
      <c r="K3826">
        <v>2465839</v>
      </c>
      <c r="L3826" t="s">
        <v>9323</v>
      </c>
      <c r="M3826" t="s">
        <v>9324</v>
      </c>
      <c r="N3826" t="str">
        <f t="array" ref="N3826">IF(COUNT(FIND({"数据分析","数据运营","分析师"},M3826)),"1","0")</f>
        <v>1</v>
      </c>
      <c r="O3826" t="s">
        <v>189</v>
      </c>
      <c r="P3826" t="s">
        <v>218</v>
      </c>
      <c r="Q3826" t="str">
        <f t="shared" si="118"/>
        <v>10</v>
      </c>
      <c r="R3826" t="str">
        <f t="shared" si="119"/>
        <v>20</v>
      </c>
      <c r="W3826" s="1" t="s">
        <v>13234</v>
      </c>
      <c r="X3826" t="s">
        <v>13342</v>
      </c>
      <c r="Y3826" t="s">
        <v>13331</v>
      </c>
      <c r="Z3826" t="s">
        <v>13296</v>
      </c>
      <c r="AA3826" t="s">
        <v>13319</v>
      </c>
    </row>
    <row r="3827" spans="1:27" x14ac:dyDescent="0.25">
      <c r="A3827" t="s">
        <v>4305</v>
      </c>
      <c r="B3827" t="s">
        <v>388</v>
      </c>
      <c r="C3827">
        <v>73043</v>
      </c>
      <c r="D3827" t="s">
        <v>389</v>
      </c>
      <c r="E3827" t="s">
        <v>47</v>
      </c>
      <c r="F3827" t="s">
        <v>4522</v>
      </c>
      <c r="G3827" t="s">
        <v>33</v>
      </c>
      <c r="H3827" t="s">
        <v>368</v>
      </c>
      <c r="I3827" t="s">
        <v>218</v>
      </c>
      <c r="J3827" t="s">
        <v>186</v>
      </c>
      <c r="K3827">
        <v>2558150</v>
      </c>
      <c r="L3827" t="s">
        <v>5676</v>
      </c>
      <c r="M3827" t="s">
        <v>9325</v>
      </c>
      <c r="N3827" t="str">
        <f t="array" ref="N3827">IF(COUNT(FIND({"数据分析","数据运营","分析师"},M3827)),"1","0")</f>
        <v>0</v>
      </c>
      <c r="O3827" t="s">
        <v>44</v>
      </c>
      <c r="P3827" t="s">
        <v>218</v>
      </c>
      <c r="Q3827" t="str">
        <f t="shared" si="118"/>
        <v>4</v>
      </c>
      <c r="R3827" t="str">
        <f t="shared" si="119"/>
        <v>6</v>
      </c>
      <c r="S3827" s="1" t="s">
        <v>12319</v>
      </c>
      <c r="T3827" t="s">
        <v>12456</v>
      </c>
      <c r="U3827" t="s">
        <v>12454</v>
      </c>
      <c r="V3827" t="s">
        <v>12479</v>
      </c>
      <c r="W3827" t="s">
        <v>12931</v>
      </c>
      <c r="X3827" t="s">
        <v>12917</v>
      </c>
    </row>
    <row r="3828" spans="1:27" x14ac:dyDescent="0.25">
      <c r="A3828" t="s">
        <v>4305</v>
      </c>
      <c r="B3828" t="s">
        <v>388</v>
      </c>
      <c r="C3828">
        <v>73043</v>
      </c>
      <c r="D3828" t="s">
        <v>389</v>
      </c>
      <c r="E3828" t="s">
        <v>47</v>
      </c>
      <c r="F3828" t="s">
        <v>4522</v>
      </c>
      <c r="G3828" t="s">
        <v>20</v>
      </c>
      <c r="H3828" t="s">
        <v>301</v>
      </c>
      <c r="I3828" t="s">
        <v>32</v>
      </c>
      <c r="J3828" t="s">
        <v>186</v>
      </c>
      <c r="K3828">
        <v>2212065</v>
      </c>
      <c r="L3828" t="s">
        <v>2114</v>
      </c>
      <c r="M3828" t="s">
        <v>572</v>
      </c>
      <c r="N3828" t="str">
        <f t="array" ref="N3828">IF(COUNT(FIND({"数据分析","数据运营","分析师"},M3828)),"1","0")</f>
        <v>0</v>
      </c>
      <c r="O3828" t="s">
        <v>391</v>
      </c>
      <c r="P3828" t="s">
        <v>218</v>
      </c>
      <c r="Q3828" t="str">
        <f t="shared" si="118"/>
        <v>15</v>
      </c>
      <c r="R3828" t="str">
        <f t="shared" si="119"/>
        <v>20</v>
      </c>
      <c r="S3828" s="1" t="s">
        <v>12319</v>
      </c>
      <c r="T3828" t="s">
        <v>12456</v>
      </c>
      <c r="U3828" t="s">
        <v>12454</v>
      </c>
      <c r="V3828" t="s">
        <v>12479</v>
      </c>
      <c r="W3828" t="s">
        <v>12941</v>
      </c>
      <c r="X3828" t="s">
        <v>12917</v>
      </c>
    </row>
    <row r="3829" spans="1:27" x14ac:dyDescent="0.25">
      <c r="A3829" t="s">
        <v>4305</v>
      </c>
      <c r="B3829" t="s">
        <v>4707</v>
      </c>
      <c r="C3829">
        <v>62</v>
      </c>
      <c r="D3829" t="s">
        <v>4708</v>
      </c>
      <c r="E3829" t="s">
        <v>18</v>
      </c>
      <c r="F3829" t="s">
        <v>4999</v>
      </c>
      <c r="G3829" t="s">
        <v>20</v>
      </c>
      <c r="H3829" t="s">
        <v>580</v>
      </c>
      <c r="I3829" t="s">
        <v>32</v>
      </c>
      <c r="J3829" t="s">
        <v>274</v>
      </c>
      <c r="K3829">
        <v>100561</v>
      </c>
      <c r="L3829" t="s">
        <v>9326</v>
      </c>
      <c r="M3829" t="s">
        <v>9327</v>
      </c>
      <c r="N3829" t="str">
        <f t="array" ref="N3829">IF(COUNT(FIND({"数据分析","数据运营","分析师"},M3829)),"1","0")</f>
        <v>0</v>
      </c>
      <c r="O3829" t="s">
        <v>815</v>
      </c>
      <c r="P3829" t="s">
        <v>218</v>
      </c>
      <c r="Q3829" t="str">
        <f t="shared" si="118"/>
        <v>20</v>
      </c>
      <c r="R3829" t="str">
        <f t="shared" si="119"/>
        <v>40</v>
      </c>
      <c r="S3829" s="1" t="s">
        <v>6954</v>
      </c>
      <c r="T3829" t="s">
        <v>12460</v>
      </c>
      <c r="U3829" t="s">
        <v>12675</v>
      </c>
      <c r="V3829" t="s">
        <v>12831</v>
      </c>
      <c r="W3829" t="s">
        <v>76</v>
      </c>
    </row>
    <row r="3830" spans="1:27" x14ac:dyDescent="0.25">
      <c r="A3830" t="s">
        <v>4305</v>
      </c>
      <c r="B3830" t="s">
        <v>4707</v>
      </c>
      <c r="C3830">
        <v>62</v>
      </c>
      <c r="D3830" t="s">
        <v>4708</v>
      </c>
      <c r="E3830" t="s">
        <v>18</v>
      </c>
      <c r="F3830" t="s">
        <v>8778</v>
      </c>
      <c r="G3830" t="s">
        <v>20</v>
      </c>
      <c r="H3830" t="s">
        <v>580</v>
      </c>
      <c r="I3830" t="s">
        <v>32</v>
      </c>
      <c r="J3830" t="s">
        <v>274</v>
      </c>
      <c r="K3830">
        <v>2074834</v>
      </c>
      <c r="L3830" t="s">
        <v>9328</v>
      </c>
      <c r="M3830" t="s">
        <v>9329</v>
      </c>
      <c r="N3830" t="str">
        <f t="array" ref="N3830">IF(COUNT(FIND({"数据分析","数据运营","分析师"},M3830)),"1","0")</f>
        <v>0</v>
      </c>
      <c r="O3830" t="s">
        <v>153</v>
      </c>
      <c r="P3830" t="s">
        <v>218</v>
      </c>
      <c r="Q3830" t="str">
        <f t="shared" si="118"/>
        <v>3</v>
      </c>
      <c r="R3830" t="str">
        <f t="shared" si="119"/>
        <v>6</v>
      </c>
      <c r="S3830" s="1" t="s">
        <v>6954</v>
      </c>
      <c r="T3830" t="s">
        <v>12460</v>
      </c>
      <c r="U3830" t="s">
        <v>12675</v>
      </c>
      <c r="V3830" t="s">
        <v>12831</v>
      </c>
      <c r="W3830" t="s">
        <v>13188</v>
      </c>
      <c r="X3830" t="s">
        <v>12917</v>
      </c>
    </row>
    <row r="3831" spans="1:27" x14ac:dyDescent="0.25">
      <c r="A3831" t="s">
        <v>4305</v>
      </c>
      <c r="B3831" t="s">
        <v>4707</v>
      </c>
      <c r="C3831">
        <v>62</v>
      </c>
      <c r="D3831" t="s">
        <v>4708</v>
      </c>
      <c r="E3831" t="s">
        <v>18</v>
      </c>
      <c r="G3831" t="s">
        <v>20</v>
      </c>
      <c r="H3831" t="s">
        <v>72</v>
      </c>
      <c r="I3831" t="s">
        <v>32</v>
      </c>
      <c r="J3831" t="s">
        <v>274</v>
      </c>
      <c r="K3831">
        <v>2152051</v>
      </c>
      <c r="L3831" t="s">
        <v>9330</v>
      </c>
      <c r="M3831" t="s">
        <v>9331</v>
      </c>
      <c r="N3831" t="str">
        <f t="array" ref="N3831">IF(COUNT(FIND({"数据分析","数据运营","分析师"},M3831)),"1","0")</f>
        <v>0</v>
      </c>
      <c r="O3831" t="s">
        <v>85</v>
      </c>
      <c r="P3831" t="s">
        <v>218</v>
      </c>
      <c r="Q3831" t="str">
        <f t="shared" si="118"/>
        <v>5</v>
      </c>
      <c r="R3831" t="str">
        <f t="shared" si="119"/>
        <v>7</v>
      </c>
      <c r="S3831" s="1" t="s">
        <v>6954</v>
      </c>
      <c r="T3831" t="s">
        <v>12460</v>
      </c>
      <c r="U3831" t="s">
        <v>12675</v>
      </c>
      <c r="V3831" t="s">
        <v>12831</v>
      </c>
      <c r="W3831" t="s">
        <v>76</v>
      </c>
    </row>
    <row r="3832" spans="1:27" x14ac:dyDescent="0.25">
      <c r="A3832" t="s">
        <v>4305</v>
      </c>
      <c r="B3832" t="s">
        <v>4707</v>
      </c>
      <c r="C3832">
        <v>62</v>
      </c>
      <c r="D3832" t="s">
        <v>4708</v>
      </c>
      <c r="E3832" t="s">
        <v>18</v>
      </c>
      <c r="F3832" t="s">
        <v>4999</v>
      </c>
      <c r="G3832" t="s">
        <v>130</v>
      </c>
      <c r="H3832" t="s">
        <v>2606</v>
      </c>
      <c r="I3832" t="s">
        <v>32</v>
      </c>
      <c r="J3832" t="s">
        <v>274</v>
      </c>
      <c r="K3832">
        <v>938038</v>
      </c>
      <c r="L3832" t="s">
        <v>9332</v>
      </c>
      <c r="M3832" t="s">
        <v>9333</v>
      </c>
      <c r="N3832" t="str">
        <f t="array" ref="N3832">IF(COUNT(FIND({"数据分析","数据运营","分析师"},M3832)),"1","0")</f>
        <v>0</v>
      </c>
      <c r="O3832" t="s">
        <v>62</v>
      </c>
      <c r="P3832" t="s">
        <v>218</v>
      </c>
      <c r="Q3832" t="str">
        <f t="shared" si="118"/>
        <v>2</v>
      </c>
      <c r="R3832" t="str">
        <f t="shared" si="119"/>
        <v>3</v>
      </c>
      <c r="S3832" s="1" t="s">
        <v>6954</v>
      </c>
      <c r="T3832" t="s">
        <v>12460</v>
      </c>
      <c r="U3832" t="s">
        <v>12675</v>
      </c>
      <c r="V3832" t="s">
        <v>12831</v>
      </c>
      <c r="W3832" t="s">
        <v>76</v>
      </c>
    </row>
    <row r="3833" spans="1:27" x14ac:dyDescent="0.25">
      <c r="A3833" t="s">
        <v>4305</v>
      </c>
      <c r="B3833" t="s">
        <v>388</v>
      </c>
      <c r="C3833">
        <v>73043</v>
      </c>
      <c r="D3833" t="s">
        <v>389</v>
      </c>
      <c r="E3833" t="s">
        <v>47</v>
      </c>
      <c r="F3833" t="s">
        <v>4522</v>
      </c>
      <c r="G3833" t="s">
        <v>41</v>
      </c>
      <c r="H3833" t="s">
        <v>42</v>
      </c>
      <c r="I3833" t="s">
        <v>218</v>
      </c>
      <c r="J3833" t="s">
        <v>186</v>
      </c>
      <c r="K3833">
        <v>2250345</v>
      </c>
      <c r="L3833" t="s">
        <v>2114</v>
      </c>
      <c r="M3833" t="s">
        <v>2345</v>
      </c>
      <c r="N3833" t="str">
        <f t="array" ref="N3833">IF(COUNT(FIND({"数据分析","数据运营","分析师"},M3833)),"1","0")</f>
        <v>0</v>
      </c>
      <c r="O3833" t="s">
        <v>492</v>
      </c>
      <c r="P3833" t="s">
        <v>218</v>
      </c>
      <c r="Q3833" t="str">
        <f t="shared" si="118"/>
        <v>20</v>
      </c>
      <c r="R3833" t="str">
        <f t="shared" si="119"/>
        <v>30</v>
      </c>
      <c r="S3833" s="1" t="s">
        <v>12319</v>
      </c>
      <c r="T3833" t="s">
        <v>12456</v>
      </c>
      <c r="U3833" t="s">
        <v>12454</v>
      </c>
      <c r="V3833" t="s">
        <v>12479</v>
      </c>
      <c r="W3833" t="s">
        <v>12930</v>
      </c>
      <c r="X3833" t="s">
        <v>12920</v>
      </c>
      <c r="Y3833" t="s">
        <v>12946</v>
      </c>
    </row>
    <row r="3834" spans="1:27" x14ac:dyDescent="0.25">
      <c r="A3834" t="s">
        <v>4305</v>
      </c>
      <c r="B3834" t="s">
        <v>4707</v>
      </c>
      <c r="C3834">
        <v>62</v>
      </c>
      <c r="D3834" t="s">
        <v>4708</v>
      </c>
      <c r="E3834" t="s">
        <v>18</v>
      </c>
      <c r="G3834" t="s">
        <v>130</v>
      </c>
      <c r="H3834" t="s">
        <v>2606</v>
      </c>
      <c r="I3834" t="s">
        <v>32</v>
      </c>
      <c r="J3834" t="s">
        <v>274</v>
      </c>
      <c r="K3834">
        <v>2152039</v>
      </c>
      <c r="L3834" t="s">
        <v>9334</v>
      </c>
      <c r="M3834" t="s">
        <v>9335</v>
      </c>
      <c r="N3834" t="str">
        <f t="array" ref="N3834">IF(COUNT(FIND({"数据分析","数据运营","分析师"},M3834)),"1","0")</f>
        <v>0</v>
      </c>
      <c r="O3834" t="s">
        <v>539</v>
      </c>
      <c r="P3834" t="s">
        <v>218</v>
      </c>
      <c r="Q3834" t="str">
        <f t="shared" si="118"/>
        <v>5</v>
      </c>
      <c r="R3834" t="str">
        <f t="shared" si="119"/>
        <v>8</v>
      </c>
      <c r="S3834" s="1" t="s">
        <v>6954</v>
      </c>
      <c r="T3834" t="s">
        <v>12460</v>
      </c>
      <c r="U3834" t="s">
        <v>12675</v>
      </c>
      <c r="V3834" t="s">
        <v>12831</v>
      </c>
      <c r="W3834" t="s">
        <v>13055</v>
      </c>
      <c r="X3834" t="s">
        <v>12917</v>
      </c>
    </row>
    <row r="3835" spans="1:27" x14ac:dyDescent="0.25">
      <c r="A3835" t="s">
        <v>4305</v>
      </c>
      <c r="B3835" t="s">
        <v>4410</v>
      </c>
      <c r="C3835">
        <v>7600</v>
      </c>
      <c r="D3835" t="s">
        <v>4411</v>
      </c>
      <c r="E3835" t="s">
        <v>47</v>
      </c>
      <c r="F3835" t="s">
        <v>4412</v>
      </c>
      <c r="G3835" t="s">
        <v>20</v>
      </c>
      <c r="H3835" t="s">
        <v>72</v>
      </c>
      <c r="I3835" t="s">
        <v>32</v>
      </c>
      <c r="J3835" t="s">
        <v>23</v>
      </c>
      <c r="K3835">
        <v>1406021</v>
      </c>
      <c r="L3835" t="s">
        <v>9336</v>
      </c>
      <c r="M3835" t="s">
        <v>9337</v>
      </c>
      <c r="N3835" t="str">
        <f t="array" ref="N3835">IF(COUNT(FIND({"数据分析","数据运营","分析师"},M3835)),"1","0")</f>
        <v>0</v>
      </c>
      <c r="O3835" t="s">
        <v>298</v>
      </c>
      <c r="P3835" t="s">
        <v>218</v>
      </c>
      <c r="Q3835" t="str">
        <f t="shared" si="118"/>
        <v>15</v>
      </c>
      <c r="R3835" t="str">
        <f t="shared" si="119"/>
        <v>30</v>
      </c>
      <c r="S3835" s="1" t="s">
        <v>8116</v>
      </c>
      <c r="T3835" t="s">
        <v>12529</v>
      </c>
      <c r="U3835" t="s">
        <v>12477</v>
      </c>
      <c r="V3835" t="s">
        <v>12822</v>
      </c>
      <c r="W3835" t="s">
        <v>12929</v>
      </c>
      <c r="X3835" t="s">
        <v>12917</v>
      </c>
    </row>
    <row r="3836" spans="1:27" x14ac:dyDescent="0.25">
      <c r="A3836" t="s">
        <v>4305</v>
      </c>
      <c r="B3836" t="s">
        <v>4410</v>
      </c>
      <c r="C3836">
        <v>7600</v>
      </c>
      <c r="D3836" t="s">
        <v>4411</v>
      </c>
      <c r="E3836" t="s">
        <v>47</v>
      </c>
      <c r="F3836" t="s">
        <v>4412</v>
      </c>
      <c r="G3836" t="s">
        <v>20</v>
      </c>
      <c r="H3836" t="s">
        <v>72</v>
      </c>
      <c r="I3836" t="s">
        <v>218</v>
      </c>
      <c r="J3836" t="s">
        <v>23</v>
      </c>
      <c r="K3836">
        <v>640974</v>
      </c>
      <c r="L3836" t="s">
        <v>8569</v>
      </c>
      <c r="M3836" t="s">
        <v>9338</v>
      </c>
      <c r="N3836" t="str">
        <f t="array" ref="N3836">IF(COUNT(FIND({"数据分析","数据运营","分析师"},M3836)),"1","0")</f>
        <v>0</v>
      </c>
      <c r="O3836" t="s">
        <v>298</v>
      </c>
      <c r="P3836" t="s">
        <v>218</v>
      </c>
      <c r="Q3836" t="str">
        <f t="shared" si="118"/>
        <v>15</v>
      </c>
      <c r="R3836" t="str">
        <f t="shared" si="119"/>
        <v>30</v>
      </c>
      <c r="S3836" s="1" t="s">
        <v>8116</v>
      </c>
      <c r="T3836" t="s">
        <v>12529</v>
      </c>
      <c r="U3836" t="s">
        <v>12477</v>
      </c>
      <c r="V3836" t="s">
        <v>12822</v>
      </c>
      <c r="W3836" t="s">
        <v>12931</v>
      </c>
      <c r="X3836" t="s">
        <v>12917</v>
      </c>
    </row>
    <row r="3837" spans="1:27" x14ac:dyDescent="0.25">
      <c r="A3837" t="s">
        <v>4305</v>
      </c>
      <c r="B3837" t="s">
        <v>4410</v>
      </c>
      <c r="C3837">
        <v>7600</v>
      </c>
      <c r="D3837" t="s">
        <v>4411</v>
      </c>
      <c r="E3837" t="s">
        <v>47</v>
      </c>
      <c r="G3837" t="s">
        <v>41</v>
      </c>
      <c r="H3837" t="s">
        <v>104</v>
      </c>
      <c r="I3837" t="s">
        <v>218</v>
      </c>
      <c r="J3837" t="s">
        <v>23</v>
      </c>
      <c r="K3837">
        <v>2124169</v>
      </c>
      <c r="L3837" t="s">
        <v>9339</v>
      </c>
      <c r="M3837" t="s">
        <v>9340</v>
      </c>
      <c r="N3837" t="str">
        <f t="array" ref="N3837">IF(COUNT(FIND({"数据分析","数据运营","分析师"},M3837)),"1","0")</f>
        <v>1</v>
      </c>
      <c r="O3837" t="s">
        <v>635</v>
      </c>
      <c r="P3837" t="s">
        <v>218</v>
      </c>
      <c r="Q3837" t="str">
        <f t="shared" si="118"/>
        <v>3</v>
      </c>
      <c r="R3837" t="str">
        <f t="shared" si="119"/>
        <v>5</v>
      </c>
      <c r="S3837" s="1" t="s">
        <v>8116</v>
      </c>
      <c r="T3837" t="s">
        <v>12529</v>
      </c>
      <c r="U3837" t="s">
        <v>12477</v>
      </c>
      <c r="V3837" t="s">
        <v>12822</v>
      </c>
      <c r="W3837" s="1" t="s">
        <v>42</v>
      </c>
      <c r="X3837" t="s">
        <v>13274</v>
      </c>
    </row>
    <row r="3838" spans="1:27" x14ac:dyDescent="0.25">
      <c r="A3838" t="s">
        <v>4305</v>
      </c>
      <c r="B3838" t="s">
        <v>4410</v>
      </c>
      <c r="C3838">
        <v>7600</v>
      </c>
      <c r="D3838" t="s">
        <v>4411</v>
      </c>
      <c r="E3838" t="s">
        <v>47</v>
      </c>
      <c r="F3838" t="s">
        <v>4412</v>
      </c>
      <c r="G3838" t="s">
        <v>20</v>
      </c>
      <c r="H3838" t="s">
        <v>72</v>
      </c>
      <c r="I3838" t="s">
        <v>22</v>
      </c>
      <c r="J3838" t="s">
        <v>23</v>
      </c>
      <c r="K3838">
        <v>640993</v>
      </c>
      <c r="L3838" t="s">
        <v>8569</v>
      </c>
      <c r="M3838" t="s">
        <v>9341</v>
      </c>
      <c r="N3838" t="str">
        <f t="array" ref="N3838">IF(COUNT(FIND({"数据分析","数据运营","分析师"},M3838)),"1","0")</f>
        <v>0</v>
      </c>
      <c r="O3838" t="s">
        <v>298</v>
      </c>
      <c r="P3838" t="s">
        <v>218</v>
      </c>
      <c r="Q3838" t="str">
        <f t="shared" si="118"/>
        <v>15</v>
      </c>
      <c r="R3838" t="str">
        <f t="shared" si="119"/>
        <v>30</v>
      </c>
      <c r="S3838" s="1" t="s">
        <v>8116</v>
      </c>
      <c r="T3838" t="s">
        <v>12529</v>
      </c>
      <c r="U3838" t="s">
        <v>12477</v>
      </c>
      <c r="V3838" t="s">
        <v>12822</v>
      </c>
      <c r="W3838" t="s">
        <v>12931</v>
      </c>
      <c r="X3838" t="s">
        <v>12917</v>
      </c>
    </row>
    <row r="3839" spans="1:27" x14ac:dyDescent="0.25">
      <c r="A3839" t="s">
        <v>4305</v>
      </c>
      <c r="B3839" t="s">
        <v>4410</v>
      </c>
      <c r="C3839">
        <v>7600</v>
      </c>
      <c r="D3839" t="s">
        <v>4411</v>
      </c>
      <c r="E3839" t="s">
        <v>47</v>
      </c>
      <c r="F3839" t="s">
        <v>4412</v>
      </c>
      <c r="G3839" t="s">
        <v>20</v>
      </c>
      <c r="H3839" t="s">
        <v>72</v>
      </c>
      <c r="I3839" t="s">
        <v>218</v>
      </c>
      <c r="J3839" t="s">
        <v>23</v>
      </c>
      <c r="K3839">
        <v>652390</v>
      </c>
      <c r="L3839" t="s">
        <v>8569</v>
      </c>
      <c r="M3839" t="s">
        <v>1676</v>
      </c>
      <c r="N3839" t="str">
        <f t="array" ref="N3839">IF(COUNT(FIND({"数据分析","数据运营","分析师"},M3839)),"1","0")</f>
        <v>0</v>
      </c>
      <c r="O3839" t="s">
        <v>815</v>
      </c>
      <c r="P3839" t="s">
        <v>218</v>
      </c>
      <c r="Q3839" t="str">
        <f t="shared" si="118"/>
        <v>20</v>
      </c>
      <c r="R3839" t="str">
        <f t="shared" si="119"/>
        <v>40</v>
      </c>
      <c r="S3839" s="1" t="s">
        <v>8116</v>
      </c>
      <c r="T3839" t="s">
        <v>12529</v>
      </c>
      <c r="U3839" t="s">
        <v>12477</v>
      </c>
      <c r="V3839" t="s">
        <v>12822</v>
      </c>
      <c r="W3839" t="s">
        <v>12931</v>
      </c>
      <c r="X3839" t="s">
        <v>13019</v>
      </c>
      <c r="Y3839" t="s">
        <v>12917</v>
      </c>
    </row>
    <row r="3840" spans="1:27" x14ac:dyDescent="0.25">
      <c r="A3840" t="s">
        <v>4305</v>
      </c>
      <c r="B3840" t="s">
        <v>4410</v>
      </c>
      <c r="C3840">
        <v>7600</v>
      </c>
      <c r="D3840" t="s">
        <v>4411</v>
      </c>
      <c r="E3840" t="s">
        <v>47</v>
      </c>
      <c r="F3840" t="s">
        <v>4412</v>
      </c>
      <c r="G3840" t="s">
        <v>130</v>
      </c>
      <c r="H3840" t="s">
        <v>130</v>
      </c>
      <c r="I3840" t="s">
        <v>32</v>
      </c>
      <c r="J3840" t="s">
        <v>23</v>
      </c>
      <c r="K3840">
        <v>1615805</v>
      </c>
      <c r="L3840" t="s">
        <v>9342</v>
      </c>
      <c r="M3840" t="s">
        <v>9343</v>
      </c>
      <c r="N3840" t="str">
        <f t="array" ref="N3840">IF(COUNT(FIND({"数据分析","数据运营","分析师"},M3840)),"1","0")</f>
        <v>0</v>
      </c>
      <c r="O3840" t="s">
        <v>189</v>
      </c>
      <c r="P3840" t="s">
        <v>218</v>
      </c>
      <c r="Q3840" t="str">
        <f t="shared" si="118"/>
        <v>10</v>
      </c>
      <c r="R3840" t="str">
        <f t="shared" si="119"/>
        <v>20</v>
      </c>
      <c r="S3840" s="1" t="s">
        <v>8116</v>
      </c>
      <c r="T3840" t="s">
        <v>12529</v>
      </c>
      <c r="U3840" t="s">
        <v>12477</v>
      </c>
      <c r="V3840" t="s">
        <v>12822</v>
      </c>
      <c r="W3840" t="s">
        <v>12971</v>
      </c>
      <c r="X3840" t="s">
        <v>12919</v>
      </c>
      <c r="Y3840" t="s">
        <v>12949</v>
      </c>
      <c r="Z3840" t="s">
        <v>12917</v>
      </c>
    </row>
    <row r="3841" spans="1:26" x14ac:dyDescent="0.25">
      <c r="A3841" t="s">
        <v>4305</v>
      </c>
      <c r="B3841" t="s">
        <v>4410</v>
      </c>
      <c r="C3841">
        <v>7600</v>
      </c>
      <c r="D3841" t="s">
        <v>4411</v>
      </c>
      <c r="E3841" t="s">
        <v>47</v>
      </c>
      <c r="F3841" t="s">
        <v>4412</v>
      </c>
      <c r="G3841" t="s">
        <v>272</v>
      </c>
      <c r="H3841" t="s">
        <v>447</v>
      </c>
      <c r="I3841" t="s">
        <v>32</v>
      </c>
      <c r="J3841" t="s">
        <v>23</v>
      </c>
      <c r="K3841">
        <v>288434</v>
      </c>
      <c r="L3841" t="s">
        <v>9344</v>
      </c>
      <c r="M3841" t="s">
        <v>670</v>
      </c>
      <c r="N3841" t="str">
        <f t="array" ref="N3841">IF(COUNT(FIND({"数据分析","数据运营","分析师"},M3841)),"1","0")</f>
        <v>0</v>
      </c>
      <c r="O3841" t="s">
        <v>1536</v>
      </c>
      <c r="P3841" t="s">
        <v>218</v>
      </c>
      <c r="Q3841" t="str">
        <f t="shared" si="118"/>
        <v>18</v>
      </c>
      <c r="R3841" t="str">
        <f t="shared" si="119"/>
        <v>30</v>
      </c>
      <c r="S3841" s="1" t="s">
        <v>8116</v>
      </c>
      <c r="T3841" t="s">
        <v>12529</v>
      </c>
      <c r="U3841" t="s">
        <v>12477</v>
      </c>
      <c r="V3841" t="s">
        <v>12822</v>
      </c>
      <c r="W3841" t="s">
        <v>12971</v>
      </c>
      <c r="X3841" t="s">
        <v>12949</v>
      </c>
      <c r="Y3841" t="s">
        <v>12917</v>
      </c>
    </row>
    <row r="3842" spans="1:26" x14ac:dyDescent="0.25">
      <c r="A3842" t="s">
        <v>4305</v>
      </c>
      <c r="B3842" t="s">
        <v>4707</v>
      </c>
      <c r="C3842">
        <v>62</v>
      </c>
      <c r="D3842" t="s">
        <v>4708</v>
      </c>
      <c r="E3842" t="s">
        <v>18</v>
      </c>
      <c r="G3842" t="s">
        <v>20</v>
      </c>
      <c r="H3842" t="s">
        <v>580</v>
      </c>
      <c r="I3842" t="s">
        <v>32</v>
      </c>
      <c r="J3842" t="s">
        <v>274</v>
      </c>
      <c r="K3842">
        <v>2152178</v>
      </c>
      <c r="L3842" t="s">
        <v>9345</v>
      </c>
      <c r="M3842" t="s">
        <v>9346</v>
      </c>
      <c r="N3842" t="str">
        <f t="array" ref="N3842">IF(COUNT(FIND({"数据分析","数据运营","分析师"},M3842)),"1","0")</f>
        <v>0</v>
      </c>
      <c r="O3842" t="s">
        <v>153</v>
      </c>
      <c r="P3842" t="s">
        <v>218</v>
      </c>
      <c r="Q3842" t="str">
        <f t="shared" ref="Q3842:Q3905" si="120">LEFT(O3842,FIND("k",O3842,1)-1)</f>
        <v>3</v>
      </c>
      <c r="R3842" t="str">
        <f t="shared" ref="R3842:R3905" si="121">MID(O3842,FIND("-",O3842,1)+1,LEN(O3842)-FIND("-",O3842,1)-1)</f>
        <v>6</v>
      </c>
      <c r="S3842" s="1" t="s">
        <v>6954</v>
      </c>
      <c r="T3842" t="s">
        <v>12460</v>
      </c>
      <c r="U3842" t="s">
        <v>12675</v>
      </c>
      <c r="V3842" t="s">
        <v>12831</v>
      </c>
      <c r="W3842" t="s">
        <v>12928</v>
      </c>
      <c r="X3842" t="s">
        <v>13032</v>
      </c>
      <c r="Y3842" t="s">
        <v>12917</v>
      </c>
    </row>
    <row r="3843" spans="1:26" x14ac:dyDescent="0.25">
      <c r="A3843" t="s">
        <v>4305</v>
      </c>
      <c r="B3843" t="s">
        <v>4707</v>
      </c>
      <c r="C3843">
        <v>62</v>
      </c>
      <c r="D3843" t="s">
        <v>4708</v>
      </c>
      <c r="E3843" t="s">
        <v>18</v>
      </c>
      <c r="G3843" t="s">
        <v>81</v>
      </c>
      <c r="H3843" t="s">
        <v>788</v>
      </c>
      <c r="I3843" t="s">
        <v>32</v>
      </c>
      <c r="J3843" t="s">
        <v>274</v>
      </c>
      <c r="K3843">
        <v>2544716</v>
      </c>
      <c r="L3843" t="s">
        <v>9347</v>
      </c>
      <c r="M3843" t="s">
        <v>9348</v>
      </c>
      <c r="N3843" t="str">
        <f t="array" ref="N3843">IF(COUNT(FIND({"数据分析","数据运营","分析师"},M3843)),"1","0")</f>
        <v>0</v>
      </c>
      <c r="O3843" t="s">
        <v>62</v>
      </c>
      <c r="P3843" t="s">
        <v>218</v>
      </c>
      <c r="Q3843" t="str">
        <f t="shared" si="120"/>
        <v>2</v>
      </c>
      <c r="R3843" t="str">
        <f t="shared" si="121"/>
        <v>3</v>
      </c>
      <c r="S3843" s="1" t="s">
        <v>6954</v>
      </c>
      <c r="T3843" t="s">
        <v>12460</v>
      </c>
      <c r="U3843" t="s">
        <v>12675</v>
      </c>
      <c r="V3843" t="s">
        <v>12831</v>
      </c>
      <c r="W3843" t="s">
        <v>13023</v>
      </c>
      <c r="X3843" t="s">
        <v>13064</v>
      </c>
      <c r="Y3843" t="s">
        <v>12917</v>
      </c>
    </row>
    <row r="3844" spans="1:26" x14ac:dyDescent="0.25">
      <c r="A3844" t="s">
        <v>4305</v>
      </c>
      <c r="B3844" t="s">
        <v>4410</v>
      </c>
      <c r="C3844">
        <v>7600</v>
      </c>
      <c r="D3844" t="s">
        <v>4411</v>
      </c>
      <c r="E3844" t="s">
        <v>47</v>
      </c>
      <c r="F3844" t="s">
        <v>4412</v>
      </c>
      <c r="G3844" t="s">
        <v>20</v>
      </c>
      <c r="H3844" t="s">
        <v>72</v>
      </c>
      <c r="I3844" t="s">
        <v>22</v>
      </c>
      <c r="J3844" t="s">
        <v>23</v>
      </c>
      <c r="K3844">
        <v>1715879</v>
      </c>
      <c r="L3844" t="s">
        <v>9349</v>
      </c>
      <c r="M3844" t="s">
        <v>9350</v>
      </c>
      <c r="N3844" t="str">
        <f t="array" ref="N3844">IF(COUNT(FIND({"数据分析","数据运营","分析师"},M3844)),"1","0")</f>
        <v>0</v>
      </c>
      <c r="O3844" t="s">
        <v>153</v>
      </c>
      <c r="P3844" t="s">
        <v>218</v>
      </c>
      <c r="Q3844" t="str">
        <f t="shared" si="120"/>
        <v>3</v>
      </c>
      <c r="R3844" t="str">
        <f t="shared" si="121"/>
        <v>6</v>
      </c>
      <c r="S3844" s="1" t="s">
        <v>8116</v>
      </c>
      <c r="T3844" t="s">
        <v>12529</v>
      </c>
      <c r="U3844" t="s">
        <v>12477</v>
      </c>
      <c r="V3844" t="s">
        <v>12822</v>
      </c>
      <c r="W3844" t="s">
        <v>76</v>
      </c>
    </row>
    <row r="3845" spans="1:26" x14ac:dyDescent="0.25">
      <c r="A3845" t="s">
        <v>4305</v>
      </c>
      <c r="B3845" t="s">
        <v>4410</v>
      </c>
      <c r="C3845">
        <v>7600</v>
      </c>
      <c r="D3845" t="s">
        <v>4411</v>
      </c>
      <c r="E3845" t="s">
        <v>47</v>
      </c>
      <c r="F3845" t="s">
        <v>4412</v>
      </c>
      <c r="G3845" t="s">
        <v>49</v>
      </c>
      <c r="H3845" t="s">
        <v>116</v>
      </c>
      <c r="I3845" t="s">
        <v>32</v>
      </c>
      <c r="J3845" t="s">
        <v>23</v>
      </c>
      <c r="K3845">
        <v>2192213</v>
      </c>
      <c r="L3845" t="s">
        <v>5013</v>
      </c>
      <c r="M3845" t="s">
        <v>9351</v>
      </c>
      <c r="N3845" t="str">
        <f t="array" ref="N3845">IF(COUNT(FIND({"数据分析","数据运营","分析师"},M3845)),"1","0")</f>
        <v>0</v>
      </c>
      <c r="O3845" t="s">
        <v>144</v>
      </c>
      <c r="P3845" t="s">
        <v>218</v>
      </c>
      <c r="Q3845" t="str">
        <f t="shared" si="120"/>
        <v>3</v>
      </c>
      <c r="R3845" t="str">
        <f t="shared" si="121"/>
        <v>4</v>
      </c>
      <c r="S3845" s="1" t="s">
        <v>8116</v>
      </c>
      <c r="T3845" t="s">
        <v>12529</v>
      </c>
      <c r="U3845" t="s">
        <v>12477</v>
      </c>
      <c r="V3845" t="s">
        <v>12822</v>
      </c>
      <c r="W3845" t="s">
        <v>13189</v>
      </c>
      <c r="X3845" t="s">
        <v>12917</v>
      </c>
    </row>
    <row r="3846" spans="1:26" x14ac:dyDescent="0.25">
      <c r="A3846" t="s">
        <v>4305</v>
      </c>
      <c r="B3846" t="s">
        <v>4410</v>
      </c>
      <c r="C3846">
        <v>7600</v>
      </c>
      <c r="D3846" t="s">
        <v>4411</v>
      </c>
      <c r="E3846" t="s">
        <v>47</v>
      </c>
      <c r="F3846" t="s">
        <v>4412</v>
      </c>
      <c r="G3846" t="s">
        <v>130</v>
      </c>
      <c r="H3846" t="s">
        <v>130</v>
      </c>
      <c r="I3846" t="s">
        <v>32</v>
      </c>
      <c r="J3846" t="s">
        <v>23</v>
      </c>
      <c r="K3846">
        <v>2209772</v>
      </c>
      <c r="L3846" t="s">
        <v>5013</v>
      </c>
      <c r="M3846" t="s">
        <v>9352</v>
      </c>
      <c r="N3846" t="str">
        <f t="array" ref="N3846">IF(COUNT(FIND({"数据分析","数据运营","分析师"},M3846)),"1","0")</f>
        <v>1</v>
      </c>
      <c r="O3846" t="s">
        <v>144</v>
      </c>
      <c r="P3846" t="s">
        <v>218</v>
      </c>
      <c r="Q3846" t="str">
        <f t="shared" si="120"/>
        <v>3</v>
      </c>
      <c r="R3846" t="str">
        <f t="shared" si="121"/>
        <v>4</v>
      </c>
      <c r="S3846" s="1" t="s">
        <v>8116</v>
      </c>
      <c r="T3846" t="s">
        <v>12529</v>
      </c>
      <c r="U3846" t="s">
        <v>12477</v>
      </c>
      <c r="V3846" t="s">
        <v>12822</v>
      </c>
      <c r="W3846" s="1" t="s">
        <v>42</v>
      </c>
      <c r="X3846" t="s">
        <v>13274</v>
      </c>
    </row>
    <row r="3847" spans="1:26" x14ac:dyDescent="0.25">
      <c r="A3847" t="s">
        <v>4305</v>
      </c>
      <c r="B3847" t="s">
        <v>4707</v>
      </c>
      <c r="C3847">
        <v>62</v>
      </c>
      <c r="D3847" t="s">
        <v>4708</v>
      </c>
      <c r="E3847" t="s">
        <v>18</v>
      </c>
      <c r="F3847" t="s">
        <v>8778</v>
      </c>
      <c r="G3847" t="s">
        <v>20</v>
      </c>
      <c r="H3847" t="s">
        <v>797</v>
      </c>
      <c r="I3847" t="s">
        <v>32</v>
      </c>
      <c r="J3847" t="s">
        <v>274</v>
      </c>
      <c r="K3847">
        <v>2148596</v>
      </c>
      <c r="L3847" t="s">
        <v>9353</v>
      </c>
      <c r="M3847" t="s">
        <v>9354</v>
      </c>
      <c r="N3847" t="str">
        <f t="array" ref="N3847">IF(COUNT(FIND({"数据分析","数据运营","分析师"},M3847)),"1","0")</f>
        <v>0</v>
      </c>
      <c r="O3847" t="s">
        <v>44</v>
      </c>
      <c r="P3847" t="s">
        <v>218</v>
      </c>
      <c r="Q3847" t="str">
        <f t="shared" si="120"/>
        <v>4</v>
      </c>
      <c r="R3847" t="str">
        <f t="shared" si="121"/>
        <v>6</v>
      </c>
      <c r="S3847" s="1" t="s">
        <v>6954</v>
      </c>
      <c r="T3847" t="s">
        <v>12460</v>
      </c>
      <c r="U3847" t="s">
        <v>12675</v>
      </c>
      <c r="V3847" t="s">
        <v>12831</v>
      </c>
      <c r="W3847" t="s">
        <v>12929</v>
      </c>
      <c r="X3847" t="s">
        <v>13038</v>
      </c>
      <c r="Y3847" t="s">
        <v>12919</v>
      </c>
      <c r="Z3847" t="s">
        <v>12917</v>
      </c>
    </row>
    <row r="3848" spans="1:26" x14ac:dyDescent="0.25">
      <c r="A3848" t="s">
        <v>4305</v>
      </c>
      <c r="B3848" t="s">
        <v>4410</v>
      </c>
      <c r="C3848">
        <v>7600</v>
      </c>
      <c r="D3848" t="s">
        <v>4411</v>
      </c>
      <c r="E3848" t="s">
        <v>47</v>
      </c>
      <c r="F3848" t="s">
        <v>4412</v>
      </c>
      <c r="G3848" t="s">
        <v>20</v>
      </c>
      <c r="H3848" t="s">
        <v>72</v>
      </c>
      <c r="I3848" t="s">
        <v>218</v>
      </c>
      <c r="J3848" t="s">
        <v>23</v>
      </c>
      <c r="K3848">
        <v>652404</v>
      </c>
      <c r="L3848" t="s">
        <v>8569</v>
      </c>
      <c r="M3848" t="s">
        <v>9355</v>
      </c>
      <c r="N3848" t="str">
        <f t="array" ref="N3848">IF(COUNT(FIND({"数据分析","数据运营","分析师"},M3848)),"1","0")</f>
        <v>0</v>
      </c>
      <c r="O3848" t="s">
        <v>298</v>
      </c>
      <c r="P3848" t="s">
        <v>218</v>
      </c>
      <c r="Q3848" t="str">
        <f t="shared" si="120"/>
        <v>15</v>
      </c>
      <c r="R3848" t="str">
        <f t="shared" si="121"/>
        <v>30</v>
      </c>
      <c r="S3848" s="1" t="s">
        <v>8116</v>
      </c>
      <c r="T3848" t="s">
        <v>12529</v>
      </c>
      <c r="U3848" t="s">
        <v>12477</v>
      </c>
      <c r="V3848" t="s">
        <v>12822</v>
      </c>
      <c r="W3848" t="s">
        <v>12931</v>
      </c>
      <c r="X3848" t="s">
        <v>12917</v>
      </c>
    </row>
    <row r="3849" spans="1:26" x14ac:dyDescent="0.25">
      <c r="A3849" t="s">
        <v>9356</v>
      </c>
      <c r="B3849" t="s">
        <v>9357</v>
      </c>
      <c r="C3849">
        <v>50514</v>
      </c>
      <c r="D3849" t="s">
        <v>9358</v>
      </c>
      <c r="E3849" t="s">
        <v>56</v>
      </c>
      <c r="F3849" t="s">
        <v>9359</v>
      </c>
      <c r="G3849" t="s">
        <v>20</v>
      </c>
      <c r="H3849" t="s">
        <v>72</v>
      </c>
      <c r="I3849" t="s">
        <v>32</v>
      </c>
      <c r="J3849" t="s">
        <v>50</v>
      </c>
      <c r="K3849">
        <v>1487691</v>
      </c>
      <c r="L3849" t="s">
        <v>9360</v>
      </c>
      <c r="M3849" t="s">
        <v>9361</v>
      </c>
      <c r="N3849" t="str">
        <f t="array" ref="N3849">IF(COUNT(FIND({"数据分析","数据运营","分析师"},M3849)),"1","0")</f>
        <v>1</v>
      </c>
      <c r="O3849" t="s">
        <v>88</v>
      </c>
      <c r="P3849" t="s">
        <v>27</v>
      </c>
      <c r="Q3849" t="str">
        <f t="shared" si="120"/>
        <v>4</v>
      </c>
      <c r="R3849" t="str">
        <f t="shared" si="121"/>
        <v>8</v>
      </c>
      <c r="S3849" s="1" t="s">
        <v>12319</v>
      </c>
      <c r="T3849" t="s">
        <v>12582</v>
      </c>
      <c r="U3849" t="s">
        <v>12467</v>
      </c>
      <c r="V3849" t="s">
        <v>12475</v>
      </c>
      <c r="W3849" s="1" t="s">
        <v>138</v>
      </c>
      <c r="X3849" t="s">
        <v>12810</v>
      </c>
      <c r="Y3849" t="s">
        <v>13274</v>
      </c>
    </row>
    <row r="3850" spans="1:26" x14ac:dyDescent="0.25">
      <c r="A3850" t="s">
        <v>9356</v>
      </c>
      <c r="B3850" t="s">
        <v>5317</v>
      </c>
      <c r="C3850">
        <v>94608</v>
      </c>
      <c r="D3850" t="s">
        <v>5318</v>
      </c>
      <c r="E3850" t="s">
        <v>39</v>
      </c>
      <c r="F3850" t="s">
        <v>9362</v>
      </c>
      <c r="G3850" t="s">
        <v>253</v>
      </c>
      <c r="H3850" t="s">
        <v>21</v>
      </c>
      <c r="I3850" t="s">
        <v>32</v>
      </c>
      <c r="J3850" t="s">
        <v>33</v>
      </c>
      <c r="K3850">
        <v>2576648</v>
      </c>
      <c r="L3850" t="s">
        <v>9363</v>
      </c>
      <c r="M3850" t="s">
        <v>505</v>
      </c>
      <c r="N3850" t="str">
        <f t="array" ref="N3850">IF(COUNT(FIND({"数据分析","数据运营","分析师"},M3850)),"1","0")</f>
        <v>0</v>
      </c>
      <c r="O3850" t="s">
        <v>102</v>
      </c>
      <c r="P3850" t="s">
        <v>27</v>
      </c>
      <c r="Q3850" t="str">
        <f t="shared" si="120"/>
        <v>5</v>
      </c>
      <c r="R3850" t="str">
        <f t="shared" si="121"/>
        <v>6</v>
      </c>
      <c r="S3850" s="1" t="s">
        <v>12325</v>
      </c>
      <c r="T3850" t="s">
        <v>12455</v>
      </c>
      <c r="U3850" t="s">
        <v>12534</v>
      </c>
      <c r="V3850" t="s">
        <v>12485</v>
      </c>
      <c r="W3850" t="s">
        <v>12958</v>
      </c>
      <c r="X3850" t="s">
        <v>12919</v>
      </c>
      <c r="Y3850" t="s">
        <v>12917</v>
      </c>
    </row>
    <row r="3851" spans="1:26" x14ac:dyDescent="0.25">
      <c r="A3851" t="s">
        <v>9356</v>
      </c>
      <c r="B3851" t="s">
        <v>9364</v>
      </c>
      <c r="C3851">
        <v>32008</v>
      </c>
      <c r="D3851" t="s">
        <v>9365</v>
      </c>
      <c r="E3851" t="s">
        <v>39</v>
      </c>
      <c r="F3851" t="s">
        <v>9366</v>
      </c>
      <c r="G3851" t="s">
        <v>130</v>
      </c>
      <c r="H3851" t="s">
        <v>130</v>
      </c>
      <c r="I3851" t="s">
        <v>32</v>
      </c>
      <c r="J3851" t="s">
        <v>302</v>
      </c>
      <c r="K3851">
        <v>2338506</v>
      </c>
      <c r="L3851" t="s">
        <v>9367</v>
      </c>
      <c r="M3851" t="s">
        <v>446</v>
      </c>
      <c r="N3851" t="str">
        <f t="array" ref="N3851">IF(COUNT(FIND({"数据分析","数据运营","分析师"},M3851)),"1","0")</f>
        <v>1</v>
      </c>
      <c r="O3851" t="s">
        <v>44</v>
      </c>
      <c r="P3851" t="s">
        <v>27</v>
      </c>
      <c r="Q3851" t="str">
        <f t="shared" si="120"/>
        <v>4</v>
      </c>
      <c r="R3851" t="str">
        <f t="shared" si="121"/>
        <v>6</v>
      </c>
      <c r="S3851" s="1" t="s">
        <v>12319</v>
      </c>
      <c r="T3851" t="s">
        <v>12453</v>
      </c>
      <c r="U3851" t="s">
        <v>12454</v>
      </c>
      <c r="V3851" t="s">
        <v>12467</v>
      </c>
      <c r="W3851" s="1" t="s">
        <v>138</v>
      </c>
      <c r="X3851" t="s">
        <v>12810</v>
      </c>
      <c r="Y3851" t="s">
        <v>13274</v>
      </c>
    </row>
    <row r="3852" spans="1:26" x14ac:dyDescent="0.25">
      <c r="A3852" t="s">
        <v>9356</v>
      </c>
      <c r="B3852" t="s">
        <v>9368</v>
      </c>
      <c r="C3852">
        <v>27623</v>
      </c>
      <c r="D3852" t="s">
        <v>9369</v>
      </c>
      <c r="E3852" t="s">
        <v>39</v>
      </c>
      <c r="F3852" t="s">
        <v>9370</v>
      </c>
      <c r="G3852" t="s">
        <v>81</v>
      </c>
      <c r="H3852" t="s">
        <v>42</v>
      </c>
      <c r="I3852" t="s">
        <v>32</v>
      </c>
      <c r="J3852" t="s">
        <v>812</v>
      </c>
      <c r="K3852">
        <v>2546358</v>
      </c>
      <c r="L3852" t="s">
        <v>9371</v>
      </c>
      <c r="M3852" t="s">
        <v>158</v>
      </c>
      <c r="N3852" t="str">
        <f t="array" ref="N3852">IF(COUNT(FIND({"数据分析","数据运营","分析师"},M3852)),"1","0")</f>
        <v>1</v>
      </c>
      <c r="O3852" t="s">
        <v>44</v>
      </c>
      <c r="P3852" t="s">
        <v>27</v>
      </c>
      <c r="Q3852" t="str">
        <f t="shared" si="120"/>
        <v>4</v>
      </c>
      <c r="R3852" t="str">
        <f t="shared" si="121"/>
        <v>6</v>
      </c>
      <c r="S3852" s="1" t="s">
        <v>790</v>
      </c>
      <c r="T3852" t="s">
        <v>12454</v>
      </c>
      <c r="U3852" t="s">
        <v>12453</v>
      </c>
      <c r="V3852" t="s">
        <v>12479</v>
      </c>
      <c r="W3852" s="1" t="s">
        <v>13220</v>
      </c>
      <c r="X3852" t="s">
        <v>12810</v>
      </c>
      <c r="Y3852" t="s">
        <v>13274</v>
      </c>
      <c r="Z3852" t="s">
        <v>13293</v>
      </c>
    </row>
    <row r="3853" spans="1:26" x14ac:dyDescent="0.25">
      <c r="A3853" t="s">
        <v>9356</v>
      </c>
      <c r="B3853" t="s">
        <v>9372</v>
      </c>
      <c r="C3853">
        <v>136753</v>
      </c>
      <c r="D3853" t="s">
        <v>9373</v>
      </c>
      <c r="E3853" t="s">
        <v>39</v>
      </c>
      <c r="F3853" t="s">
        <v>9374</v>
      </c>
      <c r="G3853" t="s">
        <v>33</v>
      </c>
      <c r="H3853" t="s">
        <v>368</v>
      </c>
      <c r="I3853" t="s">
        <v>178</v>
      </c>
      <c r="J3853" t="s">
        <v>33</v>
      </c>
      <c r="K3853">
        <v>2035549</v>
      </c>
      <c r="L3853" t="s">
        <v>9375</v>
      </c>
      <c r="M3853" t="s">
        <v>9376</v>
      </c>
      <c r="N3853" t="str">
        <f t="array" ref="N3853">IF(COUNT(FIND({"数据分析","数据运营","分析师"},M3853)),"1","0")</f>
        <v>1</v>
      </c>
      <c r="O3853" t="s">
        <v>88</v>
      </c>
      <c r="P3853" t="s">
        <v>27</v>
      </c>
      <c r="Q3853" t="str">
        <f t="shared" si="120"/>
        <v>4</v>
      </c>
      <c r="R3853" t="str">
        <f t="shared" si="121"/>
        <v>8</v>
      </c>
      <c r="W3853" s="1" t="s">
        <v>138</v>
      </c>
    </row>
    <row r="3854" spans="1:26" x14ac:dyDescent="0.25">
      <c r="A3854" t="s">
        <v>9356</v>
      </c>
      <c r="B3854" t="s">
        <v>9377</v>
      </c>
      <c r="C3854">
        <v>144435</v>
      </c>
      <c r="D3854" t="s">
        <v>9378</v>
      </c>
      <c r="E3854" t="s">
        <v>56</v>
      </c>
      <c r="F3854" t="s">
        <v>9379</v>
      </c>
      <c r="G3854" t="s">
        <v>49</v>
      </c>
      <c r="H3854" t="s">
        <v>42</v>
      </c>
      <c r="I3854" t="s">
        <v>178</v>
      </c>
      <c r="J3854" t="s">
        <v>105</v>
      </c>
      <c r="K3854">
        <v>2344896</v>
      </c>
      <c r="L3854" t="s">
        <v>9380</v>
      </c>
      <c r="M3854" t="s">
        <v>9381</v>
      </c>
      <c r="N3854" t="str">
        <f t="array" ref="N3854">IF(COUNT(FIND({"数据分析","数据运营","分析师"},M3854)),"1","0")</f>
        <v>0</v>
      </c>
      <c r="O3854" t="s">
        <v>62</v>
      </c>
      <c r="P3854" t="s">
        <v>27</v>
      </c>
      <c r="Q3854" t="str">
        <f t="shared" si="120"/>
        <v>2</v>
      </c>
      <c r="R3854" t="str">
        <f t="shared" si="121"/>
        <v>3</v>
      </c>
      <c r="W3854" t="s">
        <v>12918</v>
      </c>
      <c r="X3854" t="s">
        <v>12917</v>
      </c>
    </row>
    <row r="3855" spans="1:26" x14ac:dyDescent="0.25">
      <c r="A3855" t="s">
        <v>9356</v>
      </c>
      <c r="B3855" t="s">
        <v>9372</v>
      </c>
      <c r="C3855">
        <v>136753</v>
      </c>
      <c r="D3855" t="s">
        <v>9373</v>
      </c>
      <c r="E3855" t="s">
        <v>39</v>
      </c>
      <c r="F3855" t="s">
        <v>9374</v>
      </c>
      <c r="G3855" t="s">
        <v>33</v>
      </c>
      <c r="H3855" t="s">
        <v>66</v>
      </c>
      <c r="I3855" t="s">
        <v>178</v>
      </c>
      <c r="J3855" t="s">
        <v>33</v>
      </c>
      <c r="K3855">
        <v>2381094</v>
      </c>
      <c r="L3855" t="s">
        <v>9382</v>
      </c>
      <c r="M3855" t="s">
        <v>8822</v>
      </c>
      <c r="N3855" t="str">
        <f t="array" ref="N3855">IF(COUNT(FIND({"数据分析","数据运营","分析师"},M3855)),"1","0")</f>
        <v>1</v>
      </c>
      <c r="O3855" t="s">
        <v>635</v>
      </c>
      <c r="P3855" t="s">
        <v>27</v>
      </c>
      <c r="Q3855" t="str">
        <f t="shared" si="120"/>
        <v>3</v>
      </c>
      <c r="R3855" t="str">
        <f t="shared" si="121"/>
        <v>5</v>
      </c>
      <c r="W3855" s="1" t="s">
        <v>138</v>
      </c>
      <c r="X3855" t="s">
        <v>13273</v>
      </c>
    </row>
    <row r="3856" spans="1:26" x14ac:dyDescent="0.25">
      <c r="A3856" t="s">
        <v>9356</v>
      </c>
      <c r="B3856" t="s">
        <v>9383</v>
      </c>
      <c r="C3856">
        <v>36376</v>
      </c>
      <c r="D3856" t="s">
        <v>9384</v>
      </c>
      <c r="E3856" t="s">
        <v>47</v>
      </c>
      <c r="F3856" t="s">
        <v>9385</v>
      </c>
      <c r="G3856" t="s">
        <v>41</v>
      </c>
      <c r="H3856" t="s">
        <v>42</v>
      </c>
      <c r="I3856" t="s">
        <v>32</v>
      </c>
      <c r="J3856" t="s">
        <v>302</v>
      </c>
      <c r="K3856">
        <v>2539703</v>
      </c>
      <c r="L3856" t="s">
        <v>9386</v>
      </c>
      <c r="M3856" t="s">
        <v>164</v>
      </c>
      <c r="N3856" t="str">
        <f t="array" ref="N3856">IF(COUNT(FIND({"数据分析","数据运营","分析师"},M3856)),"1","0")</f>
        <v>1</v>
      </c>
      <c r="O3856" t="s">
        <v>62</v>
      </c>
      <c r="P3856" t="s">
        <v>27</v>
      </c>
      <c r="Q3856" t="str">
        <f t="shared" si="120"/>
        <v>2</v>
      </c>
      <c r="R3856" t="str">
        <f t="shared" si="121"/>
        <v>3</v>
      </c>
      <c r="S3856" s="1" t="s">
        <v>1456</v>
      </c>
      <c r="T3856" t="s">
        <v>12453</v>
      </c>
      <c r="U3856" t="s">
        <v>12454</v>
      </c>
      <c r="V3856" t="s">
        <v>12455</v>
      </c>
      <c r="W3856" s="1" t="s">
        <v>42</v>
      </c>
      <c r="X3856" t="s">
        <v>13274</v>
      </c>
    </row>
    <row r="3857" spans="1:27" x14ac:dyDescent="0.25">
      <c r="A3857" t="s">
        <v>9356</v>
      </c>
      <c r="B3857" t="s">
        <v>9387</v>
      </c>
      <c r="C3857">
        <v>92496</v>
      </c>
      <c r="D3857" t="s">
        <v>9388</v>
      </c>
      <c r="E3857" t="s">
        <v>47</v>
      </c>
      <c r="F3857" t="s">
        <v>9389</v>
      </c>
      <c r="G3857" t="s">
        <v>41</v>
      </c>
      <c r="H3857" t="s">
        <v>104</v>
      </c>
      <c r="I3857" t="s">
        <v>32</v>
      </c>
      <c r="J3857" t="s">
        <v>9390</v>
      </c>
      <c r="K3857">
        <v>2027597</v>
      </c>
      <c r="L3857" t="s">
        <v>9391</v>
      </c>
      <c r="M3857" t="s">
        <v>25</v>
      </c>
      <c r="N3857" t="str">
        <f t="array" ref="N3857">IF(COUNT(FIND({"数据分析","数据运营","分析师"},M3857)),"1","0")</f>
        <v>1</v>
      </c>
      <c r="O3857" t="s">
        <v>499</v>
      </c>
      <c r="P3857" t="s">
        <v>205</v>
      </c>
      <c r="Q3857" t="str">
        <f t="shared" si="120"/>
        <v>7</v>
      </c>
      <c r="R3857" t="str">
        <f t="shared" si="121"/>
        <v>10</v>
      </c>
      <c r="S3857" s="1" t="s">
        <v>2061</v>
      </c>
      <c r="T3857" t="s">
        <v>12483</v>
      </c>
      <c r="U3857" t="s">
        <v>12659</v>
      </c>
      <c r="V3857" t="s">
        <v>12785</v>
      </c>
      <c r="W3857" s="1" t="s">
        <v>138</v>
      </c>
      <c r="X3857" t="s">
        <v>12810</v>
      </c>
      <c r="Y3857" t="s">
        <v>13274</v>
      </c>
    </row>
    <row r="3858" spans="1:27" x14ac:dyDescent="0.25">
      <c r="A3858" t="s">
        <v>9356</v>
      </c>
      <c r="B3858" t="s">
        <v>9392</v>
      </c>
      <c r="C3858">
        <v>46001</v>
      </c>
      <c r="D3858" t="s">
        <v>9393</v>
      </c>
      <c r="E3858" t="s">
        <v>18</v>
      </c>
      <c r="F3858" t="s">
        <v>9394</v>
      </c>
      <c r="G3858" t="s">
        <v>20</v>
      </c>
      <c r="H3858" t="s">
        <v>21</v>
      </c>
      <c r="I3858" t="s">
        <v>178</v>
      </c>
      <c r="J3858" t="s">
        <v>23</v>
      </c>
      <c r="K3858">
        <v>2553644</v>
      </c>
      <c r="L3858" t="s">
        <v>9395</v>
      </c>
      <c r="M3858" t="s">
        <v>25</v>
      </c>
      <c r="N3858" t="str">
        <f t="array" ref="N3858">IF(COUNT(FIND({"数据分析","数据运营","分析师"},M3858)),"1","0")</f>
        <v>1</v>
      </c>
      <c r="O3858" t="s">
        <v>260</v>
      </c>
      <c r="P3858" t="s">
        <v>205</v>
      </c>
      <c r="Q3858" t="str">
        <f t="shared" si="120"/>
        <v>8</v>
      </c>
      <c r="R3858" t="str">
        <f t="shared" si="121"/>
        <v>15</v>
      </c>
      <c r="S3858" s="1" t="s">
        <v>12319</v>
      </c>
      <c r="T3858" t="s">
        <v>12453</v>
      </c>
      <c r="U3858" t="s">
        <v>12464</v>
      </c>
      <c r="V3858" t="s">
        <v>12454</v>
      </c>
      <c r="W3858" s="1" t="s">
        <v>138</v>
      </c>
      <c r="X3858" t="s">
        <v>12810</v>
      </c>
      <c r="Y3858" t="s">
        <v>13281</v>
      </c>
      <c r="Z3858" t="s">
        <v>13274</v>
      </c>
    </row>
    <row r="3859" spans="1:27" x14ac:dyDescent="0.25">
      <c r="A3859" t="s">
        <v>9356</v>
      </c>
      <c r="B3859" t="s">
        <v>2923</v>
      </c>
      <c r="C3859">
        <v>917</v>
      </c>
      <c r="D3859" t="s">
        <v>2924</v>
      </c>
      <c r="E3859" t="s">
        <v>47</v>
      </c>
      <c r="F3859" t="s">
        <v>9396</v>
      </c>
      <c r="G3859" t="s">
        <v>20</v>
      </c>
      <c r="H3859" t="s">
        <v>72</v>
      </c>
      <c r="I3859" t="s">
        <v>32</v>
      </c>
      <c r="J3859" t="s">
        <v>117</v>
      </c>
      <c r="K3859">
        <v>1880726</v>
      </c>
      <c r="L3859" t="s">
        <v>9397</v>
      </c>
      <c r="M3859" t="s">
        <v>25</v>
      </c>
      <c r="N3859" t="str">
        <f t="array" ref="N3859">IF(COUNT(FIND({"数据分析","数据运营","分析师"},M3859)),"1","0")</f>
        <v>1</v>
      </c>
      <c r="O3859" t="s">
        <v>260</v>
      </c>
      <c r="P3859" t="s">
        <v>205</v>
      </c>
      <c r="Q3859" t="str">
        <f t="shared" si="120"/>
        <v>8</v>
      </c>
      <c r="R3859" t="str">
        <f t="shared" si="121"/>
        <v>15</v>
      </c>
      <c r="S3859" s="1" t="s">
        <v>790</v>
      </c>
      <c r="T3859" t="s">
        <v>12464</v>
      </c>
      <c r="U3859" t="s">
        <v>12456</v>
      </c>
      <c r="V3859" t="s">
        <v>12800</v>
      </c>
      <c r="W3859" s="1" t="s">
        <v>138</v>
      </c>
      <c r="X3859" t="s">
        <v>12810</v>
      </c>
      <c r="Y3859" t="s">
        <v>13274</v>
      </c>
    </row>
    <row r="3860" spans="1:27" x14ac:dyDescent="0.25">
      <c r="A3860" t="s">
        <v>9356</v>
      </c>
      <c r="B3860" t="s">
        <v>9398</v>
      </c>
      <c r="C3860">
        <v>2202</v>
      </c>
      <c r="D3860" t="s">
        <v>9399</v>
      </c>
      <c r="E3860" t="s">
        <v>18</v>
      </c>
      <c r="F3860" t="s">
        <v>9400</v>
      </c>
      <c r="G3860" t="s">
        <v>20</v>
      </c>
      <c r="H3860" t="s">
        <v>58</v>
      </c>
      <c r="I3860" t="s">
        <v>32</v>
      </c>
      <c r="J3860" t="s">
        <v>23</v>
      </c>
      <c r="K3860">
        <v>2564026</v>
      </c>
      <c r="L3860" t="s">
        <v>9401</v>
      </c>
      <c r="M3860" t="s">
        <v>9402</v>
      </c>
      <c r="N3860" t="str">
        <f t="array" ref="N3860">IF(COUNT(FIND({"数据分析","数据运营","分析师"},M3860)),"1","0")</f>
        <v>1</v>
      </c>
      <c r="O3860" t="s">
        <v>4469</v>
      </c>
      <c r="P3860" t="s">
        <v>205</v>
      </c>
      <c r="Q3860" t="str">
        <f t="shared" si="120"/>
        <v>13</v>
      </c>
      <c r="R3860" t="str">
        <f t="shared" si="121"/>
        <v>22</v>
      </c>
      <c r="S3860" s="1" t="s">
        <v>12428</v>
      </c>
      <c r="T3860" t="s">
        <v>12583</v>
      </c>
      <c r="U3860" t="s">
        <v>12456</v>
      </c>
      <c r="V3860" t="s">
        <v>12880</v>
      </c>
      <c r="W3860" s="1" t="s">
        <v>138</v>
      </c>
      <c r="X3860" t="s">
        <v>12810</v>
      </c>
      <c r="Y3860" t="s">
        <v>13274</v>
      </c>
      <c r="Z3860" t="s">
        <v>13293</v>
      </c>
    </row>
    <row r="3861" spans="1:27" x14ac:dyDescent="0.25">
      <c r="A3861" t="s">
        <v>9356</v>
      </c>
      <c r="B3861" t="s">
        <v>9403</v>
      </c>
      <c r="C3861">
        <v>59178</v>
      </c>
      <c r="D3861" t="s">
        <v>9404</v>
      </c>
      <c r="E3861" t="s">
        <v>30</v>
      </c>
      <c r="F3861" t="s">
        <v>9405</v>
      </c>
      <c r="G3861" t="s">
        <v>20</v>
      </c>
      <c r="H3861" t="s">
        <v>580</v>
      </c>
      <c r="I3861" t="s">
        <v>32</v>
      </c>
      <c r="J3861" t="s">
        <v>33</v>
      </c>
      <c r="K3861">
        <v>2297670</v>
      </c>
      <c r="L3861" t="s">
        <v>9406</v>
      </c>
      <c r="M3861" t="s">
        <v>25</v>
      </c>
      <c r="N3861" t="str">
        <f t="array" ref="N3861">IF(COUNT(FIND({"数据分析","数据运营","分析师"},M3861)),"1","0")</f>
        <v>1</v>
      </c>
      <c r="O3861" t="s">
        <v>36</v>
      </c>
      <c r="P3861" t="s">
        <v>205</v>
      </c>
      <c r="Q3861" t="str">
        <f t="shared" si="120"/>
        <v>10</v>
      </c>
      <c r="R3861" t="str">
        <f t="shared" si="121"/>
        <v>15</v>
      </c>
      <c r="S3861" s="1" t="s">
        <v>12320</v>
      </c>
      <c r="T3861" t="s">
        <v>12455</v>
      </c>
      <c r="U3861" t="s">
        <v>12475</v>
      </c>
      <c r="V3861" t="s">
        <v>12489</v>
      </c>
      <c r="W3861" s="1" t="s">
        <v>138</v>
      </c>
      <c r="X3861" t="s">
        <v>12810</v>
      </c>
      <c r="Y3861" t="s">
        <v>13274</v>
      </c>
    </row>
    <row r="3862" spans="1:27" x14ac:dyDescent="0.25">
      <c r="A3862" t="s">
        <v>9356</v>
      </c>
      <c r="B3862" t="s">
        <v>9407</v>
      </c>
      <c r="C3862">
        <v>53634</v>
      </c>
      <c r="D3862" t="s">
        <v>9408</v>
      </c>
      <c r="E3862" t="s">
        <v>39</v>
      </c>
      <c r="G3862" t="s">
        <v>41</v>
      </c>
      <c r="H3862" t="s">
        <v>42</v>
      </c>
      <c r="I3862" t="s">
        <v>32</v>
      </c>
      <c r="J3862" t="s">
        <v>302</v>
      </c>
      <c r="K3862">
        <v>2501085</v>
      </c>
      <c r="L3862" t="s">
        <v>9409</v>
      </c>
      <c r="M3862" t="s">
        <v>25</v>
      </c>
      <c r="N3862" t="str">
        <f t="array" ref="N3862">IF(COUNT(FIND({"数据分析","数据运营","分析师"},M3862)),"1","0")</f>
        <v>1</v>
      </c>
      <c r="O3862" t="s">
        <v>44</v>
      </c>
      <c r="P3862" t="s">
        <v>205</v>
      </c>
      <c r="Q3862" t="str">
        <f t="shared" si="120"/>
        <v>4</v>
      </c>
      <c r="R3862" t="str">
        <f t="shared" si="121"/>
        <v>6</v>
      </c>
      <c r="S3862" s="1" t="s">
        <v>12319</v>
      </c>
      <c r="T3862" t="s">
        <v>12454</v>
      </c>
      <c r="U3862" t="s">
        <v>12455</v>
      </c>
      <c r="V3862" t="s">
        <v>12467</v>
      </c>
      <c r="W3862" s="1" t="s">
        <v>138</v>
      </c>
      <c r="X3862" t="s">
        <v>12810</v>
      </c>
      <c r="Y3862" t="s">
        <v>13274</v>
      </c>
    </row>
    <row r="3863" spans="1:27" x14ac:dyDescent="0.25">
      <c r="A3863" t="s">
        <v>9356</v>
      </c>
      <c r="B3863" t="s">
        <v>4625</v>
      </c>
      <c r="C3863">
        <v>22637</v>
      </c>
      <c r="D3863" t="s">
        <v>4626</v>
      </c>
      <c r="E3863" t="s">
        <v>39</v>
      </c>
      <c r="G3863" t="s">
        <v>20</v>
      </c>
      <c r="H3863" t="s">
        <v>21</v>
      </c>
      <c r="I3863" t="s">
        <v>32</v>
      </c>
      <c r="J3863" t="s">
        <v>142</v>
      </c>
      <c r="K3863">
        <v>2500884</v>
      </c>
      <c r="L3863" t="s">
        <v>4628</v>
      </c>
      <c r="M3863" t="s">
        <v>230</v>
      </c>
      <c r="N3863" t="str">
        <f t="array" ref="N3863">IF(COUNT(FIND({"数据分析","数据运营","分析师"},M3863)),"1","0")</f>
        <v>1</v>
      </c>
      <c r="O3863" t="s">
        <v>1438</v>
      </c>
      <c r="P3863" t="s">
        <v>205</v>
      </c>
      <c r="Q3863" t="str">
        <f t="shared" si="120"/>
        <v>15</v>
      </c>
      <c r="R3863" t="str">
        <f t="shared" si="121"/>
        <v>28</v>
      </c>
      <c r="S3863" s="1" t="s">
        <v>12319</v>
      </c>
      <c r="T3863" t="s">
        <v>12454</v>
      </c>
      <c r="U3863" t="s">
        <v>12455</v>
      </c>
      <c r="V3863" t="s">
        <v>12475</v>
      </c>
      <c r="W3863" s="1" t="s">
        <v>138</v>
      </c>
      <c r="X3863" t="s">
        <v>12510</v>
      </c>
      <c r="Y3863" t="s">
        <v>12810</v>
      </c>
      <c r="Z3863" t="s">
        <v>13281</v>
      </c>
      <c r="AA3863" t="s">
        <v>13274</v>
      </c>
    </row>
    <row r="3864" spans="1:27" x14ac:dyDescent="0.25">
      <c r="A3864" t="s">
        <v>9356</v>
      </c>
      <c r="B3864" t="s">
        <v>9410</v>
      </c>
      <c r="C3864">
        <v>72004</v>
      </c>
      <c r="D3864" t="s">
        <v>9411</v>
      </c>
      <c r="E3864" t="s">
        <v>47</v>
      </c>
      <c r="F3864" t="s">
        <v>9396</v>
      </c>
      <c r="G3864" t="s">
        <v>33</v>
      </c>
      <c r="H3864" t="s">
        <v>66</v>
      </c>
      <c r="I3864" t="s">
        <v>32</v>
      </c>
      <c r="J3864" t="s">
        <v>73</v>
      </c>
      <c r="K3864">
        <v>2564149</v>
      </c>
      <c r="L3864" t="s">
        <v>9412</v>
      </c>
      <c r="M3864" t="s">
        <v>25</v>
      </c>
      <c r="N3864" t="str">
        <f t="array" ref="N3864">IF(COUNT(FIND({"数据分析","数据运营","分析师"},M3864)),"1","0")</f>
        <v>1</v>
      </c>
      <c r="O3864" t="s">
        <v>539</v>
      </c>
      <c r="P3864" t="s">
        <v>205</v>
      </c>
      <c r="Q3864" t="str">
        <f t="shared" si="120"/>
        <v>5</v>
      </c>
      <c r="R3864" t="str">
        <f t="shared" si="121"/>
        <v>8</v>
      </c>
      <c r="S3864" s="1" t="s">
        <v>12319</v>
      </c>
      <c r="T3864" t="s">
        <v>12453</v>
      </c>
      <c r="U3864" t="s">
        <v>12454</v>
      </c>
      <c r="V3864" t="s">
        <v>12455</v>
      </c>
      <c r="W3864" s="1" t="s">
        <v>138</v>
      </c>
      <c r="X3864" t="s">
        <v>12810</v>
      </c>
      <c r="Y3864" t="s">
        <v>13274</v>
      </c>
    </row>
    <row r="3865" spans="1:27" x14ac:dyDescent="0.25">
      <c r="A3865" t="s">
        <v>9356</v>
      </c>
      <c r="B3865" t="s">
        <v>9413</v>
      </c>
      <c r="C3865">
        <v>58705</v>
      </c>
      <c r="D3865" t="s">
        <v>9414</v>
      </c>
      <c r="E3865" t="s">
        <v>47</v>
      </c>
      <c r="G3865" t="s">
        <v>20</v>
      </c>
      <c r="H3865" t="s">
        <v>984</v>
      </c>
      <c r="I3865" t="s">
        <v>32</v>
      </c>
      <c r="J3865" t="s">
        <v>274</v>
      </c>
      <c r="K3865">
        <v>2317496</v>
      </c>
      <c r="L3865" t="s">
        <v>9415</v>
      </c>
      <c r="M3865" t="s">
        <v>25</v>
      </c>
      <c r="N3865" t="str">
        <f t="array" ref="N3865">IF(COUNT(FIND({"数据分析","数据运营","分析师"},M3865)),"1","0")</f>
        <v>1</v>
      </c>
      <c r="O3865" t="s">
        <v>686</v>
      </c>
      <c r="P3865" t="s">
        <v>205</v>
      </c>
      <c r="Q3865" t="str">
        <f t="shared" si="120"/>
        <v>12</v>
      </c>
      <c r="R3865" t="str">
        <f t="shared" si="121"/>
        <v>18</v>
      </c>
      <c r="S3865" s="1" t="s">
        <v>8724</v>
      </c>
      <c r="T3865" t="s">
        <v>12487</v>
      </c>
      <c r="U3865" t="s">
        <v>12727</v>
      </c>
      <c r="V3865" t="s">
        <v>12881</v>
      </c>
      <c r="W3865" s="1" t="s">
        <v>138</v>
      </c>
      <c r="X3865" t="s">
        <v>12810</v>
      </c>
      <c r="Y3865" t="s">
        <v>13274</v>
      </c>
    </row>
    <row r="3866" spans="1:27" x14ac:dyDescent="0.25">
      <c r="A3866" t="s">
        <v>9356</v>
      </c>
      <c r="B3866" t="s">
        <v>9416</v>
      </c>
      <c r="C3866">
        <v>134745</v>
      </c>
      <c r="D3866" t="s">
        <v>9417</v>
      </c>
      <c r="E3866" t="s">
        <v>56</v>
      </c>
      <c r="F3866" t="s">
        <v>9418</v>
      </c>
      <c r="G3866" t="s">
        <v>81</v>
      </c>
      <c r="H3866" t="s">
        <v>42</v>
      </c>
      <c r="I3866" t="s">
        <v>32</v>
      </c>
      <c r="J3866" t="s">
        <v>289</v>
      </c>
      <c r="K3866">
        <v>2543840</v>
      </c>
      <c r="L3866" t="s">
        <v>9419</v>
      </c>
      <c r="M3866" t="s">
        <v>25</v>
      </c>
      <c r="N3866" t="str">
        <f t="array" ref="N3866">IF(COUNT(FIND({"数据分析","数据运营","分析师"},M3866)),"1","0")</f>
        <v>1</v>
      </c>
      <c r="O3866" t="s">
        <v>264</v>
      </c>
      <c r="P3866" t="s">
        <v>205</v>
      </c>
      <c r="Q3866" t="str">
        <f t="shared" si="120"/>
        <v>6</v>
      </c>
      <c r="R3866" t="str">
        <f t="shared" si="121"/>
        <v>12</v>
      </c>
      <c r="S3866" s="1" t="s">
        <v>1456</v>
      </c>
      <c r="T3866" t="s">
        <v>12468</v>
      </c>
      <c r="U3866" t="s">
        <v>12477</v>
      </c>
      <c r="V3866" t="s">
        <v>12460</v>
      </c>
      <c r="W3866" s="1" t="s">
        <v>138</v>
      </c>
      <c r="X3866" t="s">
        <v>12810</v>
      </c>
      <c r="Y3866" t="s">
        <v>13274</v>
      </c>
    </row>
    <row r="3867" spans="1:27" x14ac:dyDescent="0.25">
      <c r="A3867" t="s">
        <v>9356</v>
      </c>
      <c r="B3867" t="s">
        <v>9420</v>
      </c>
      <c r="C3867">
        <v>15557</v>
      </c>
      <c r="D3867" t="s">
        <v>9421</v>
      </c>
      <c r="E3867" t="s">
        <v>39</v>
      </c>
      <c r="G3867" t="s">
        <v>49</v>
      </c>
      <c r="H3867" t="s">
        <v>116</v>
      </c>
      <c r="I3867" t="s">
        <v>32</v>
      </c>
      <c r="J3867" t="s">
        <v>1041</v>
      </c>
      <c r="K3867">
        <v>2517666</v>
      </c>
      <c r="L3867" t="s">
        <v>9422</v>
      </c>
      <c r="M3867" t="s">
        <v>285</v>
      </c>
      <c r="N3867" t="str">
        <f t="array" ref="N3867">IF(COUNT(FIND({"数据分析","数据运营","分析师"},M3867)),"1","0")</f>
        <v>1</v>
      </c>
      <c r="O3867" t="s">
        <v>88</v>
      </c>
      <c r="P3867" t="s">
        <v>205</v>
      </c>
      <c r="Q3867" t="str">
        <f t="shared" si="120"/>
        <v>4</v>
      </c>
      <c r="R3867" t="str">
        <f t="shared" si="121"/>
        <v>8</v>
      </c>
      <c r="S3867" s="1" t="s">
        <v>6484</v>
      </c>
      <c r="T3867" t="s">
        <v>12460</v>
      </c>
      <c r="U3867" t="s">
        <v>12728</v>
      </c>
      <c r="V3867" t="s">
        <v>12454</v>
      </c>
      <c r="W3867" s="1" t="s">
        <v>42</v>
      </c>
      <c r="X3867" t="s">
        <v>13274</v>
      </c>
    </row>
    <row r="3868" spans="1:27" x14ac:dyDescent="0.25">
      <c r="A3868" t="s">
        <v>9356</v>
      </c>
      <c r="B3868" t="s">
        <v>9423</v>
      </c>
      <c r="C3868">
        <v>5806</v>
      </c>
      <c r="D3868" t="s">
        <v>9424</v>
      </c>
      <c r="E3868" t="s">
        <v>39</v>
      </c>
      <c r="F3868" t="s">
        <v>9425</v>
      </c>
      <c r="G3868" t="s">
        <v>253</v>
      </c>
      <c r="H3868" t="s">
        <v>21</v>
      </c>
      <c r="I3868" t="s">
        <v>32</v>
      </c>
      <c r="J3868" t="s">
        <v>23</v>
      </c>
      <c r="K3868">
        <v>2573814</v>
      </c>
      <c r="L3868" t="s">
        <v>9426</v>
      </c>
      <c r="M3868" t="s">
        <v>9427</v>
      </c>
      <c r="N3868" t="str">
        <f t="array" ref="N3868">IF(COUNT(FIND({"数据分析","数据运营","分析师"},M3868)),"1","0")</f>
        <v>0</v>
      </c>
      <c r="O3868" t="s">
        <v>189</v>
      </c>
      <c r="P3868" t="s">
        <v>205</v>
      </c>
      <c r="Q3868" t="str">
        <f t="shared" si="120"/>
        <v>10</v>
      </c>
      <c r="R3868" t="str">
        <f t="shared" si="121"/>
        <v>20</v>
      </c>
      <c r="S3868" s="1" t="s">
        <v>12429</v>
      </c>
      <c r="T3868" t="s">
        <v>12584</v>
      </c>
      <c r="U3868" t="s">
        <v>12729</v>
      </c>
      <c r="V3868" t="s">
        <v>12882</v>
      </c>
      <c r="W3868" t="s">
        <v>12965</v>
      </c>
      <c r="X3868" t="s">
        <v>13020</v>
      </c>
      <c r="Y3868" t="s">
        <v>13190</v>
      </c>
      <c r="Z3868" t="s">
        <v>13002</v>
      </c>
      <c r="AA3868" t="s">
        <v>13191</v>
      </c>
    </row>
    <row r="3869" spans="1:27" x14ac:dyDescent="0.25">
      <c r="A3869" t="s">
        <v>9356</v>
      </c>
      <c r="B3869" t="s">
        <v>9428</v>
      </c>
      <c r="C3869">
        <v>29629</v>
      </c>
      <c r="D3869" t="s">
        <v>9429</v>
      </c>
      <c r="E3869" t="s">
        <v>30</v>
      </c>
      <c r="F3869" t="s">
        <v>9430</v>
      </c>
      <c r="G3869" t="s">
        <v>41</v>
      </c>
      <c r="H3869" t="s">
        <v>42</v>
      </c>
      <c r="I3869" t="s">
        <v>32</v>
      </c>
      <c r="J3869" t="s">
        <v>73</v>
      </c>
      <c r="K3869">
        <v>2371597</v>
      </c>
      <c r="L3869" t="s">
        <v>9431</v>
      </c>
      <c r="M3869" t="s">
        <v>25</v>
      </c>
      <c r="N3869" t="str">
        <f t="array" ref="N3869">IF(COUNT(FIND({"数据分析","数据运营","分析师"},M3869)),"1","0")</f>
        <v>1</v>
      </c>
      <c r="O3869" t="s">
        <v>36</v>
      </c>
      <c r="P3869" t="s">
        <v>205</v>
      </c>
      <c r="Q3869" t="str">
        <f t="shared" si="120"/>
        <v>10</v>
      </c>
      <c r="R3869" t="str">
        <f t="shared" si="121"/>
        <v>15</v>
      </c>
      <c r="S3869" s="1" t="s">
        <v>12319</v>
      </c>
      <c r="T3869" t="s">
        <v>12453</v>
      </c>
      <c r="U3869" t="s">
        <v>12455</v>
      </c>
      <c r="V3869" t="s">
        <v>12467</v>
      </c>
      <c r="W3869" s="1" t="s">
        <v>138</v>
      </c>
      <c r="X3869" t="s">
        <v>12810</v>
      </c>
      <c r="Y3869" t="s">
        <v>13274</v>
      </c>
    </row>
    <row r="3870" spans="1:27" x14ac:dyDescent="0.25">
      <c r="A3870" t="s">
        <v>9356</v>
      </c>
      <c r="B3870" t="s">
        <v>9432</v>
      </c>
      <c r="C3870">
        <v>53756</v>
      </c>
      <c r="D3870" t="s">
        <v>9433</v>
      </c>
      <c r="E3870" t="s">
        <v>47</v>
      </c>
      <c r="F3870" t="s">
        <v>9434</v>
      </c>
      <c r="G3870" t="s">
        <v>41</v>
      </c>
      <c r="H3870" t="s">
        <v>104</v>
      </c>
      <c r="I3870" t="s">
        <v>178</v>
      </c>
      <c r="J3870" t="s">
        <v>73</v>
      </c>
      <c r="K3870">
        <v>2290437</v>
      </c>
      <c r="L3870" t="s">
        <v>9435</v>
      </c>
      <c r="M3870" t="s">
        <v>9436</v>
      </c>
      <c r="N3870" t="str">
        <f t="array" ref="N3870">IF(COUNT(FIND({"数据分析","数据运营","分析师"},M3870)),"1","0")</f>
        <v>1</v>
      </c>
      <c r="O3870" t="s">
        <v>260</v>
      </c>
      <c r="P3870" t="s">
        <v>205</v>
      </c>
      <c r="Q3870" t="str">
        <f t="shared" si="120"/>
        <v>8</v>
      </c>
      <c r="R3870" t="str">
        <f t="shared" si="121"/>
        <v>15</v>
      </c>
      <c r="S3870" s="1" t="s">
        <v>12320</v>
      </c>
      <c r="T3870" t="s">
        <v>12462</v>
      </c>
      <c r="U3870" t="s">
        <v>12455</v>
      </c>
      <c r="V3870" t="s">
        <v>12475</v>
      </c>
      <c r="W3870" s="1" t="s">
        <v>138</v>
      </c>
      <c r="X3870" t="s">
        <v>12810</v>
      </c>
      <c r="Y3870" t="s">
        <v>13274</v>
      </c>
      <c r="Z3870" t="s">
        <v>13283</v>
      </c>
    </row>
    <row r="3871" spans="1:27" x14ac:dyDescent="0.25">
      <c r="A3871" t="s">
        <v>9356</v>
      </c>
      <c r="B3871" t="s">
        <v>9437</v>
      </c>
      <c r="C3871">
        <v>44841</v>
      </c>
      <c r="D3871" t="s">
        <v>9438</v>
      </c>
      <c r="E3871" t="s">
        <v>30</v>
      </c>
      <c r="F3871" t="s">
        <v>9439</v>
      </c>
      <c r="G3871" t="s">
        <v>41</v>
      </c>
      <c r="H3871" t="s">
        <v>104</v>
      </c>
      <c r="I3871" t="s">
        <v>32</v>
      </c>
      <c r="J3871" t="s">
        <v>33</v>
      </c>
      <c r="K3871">
        <v>2064616</v>
      </c>
      <c r="L3871" t="s">
        <v>9440</v>
      </c>
      <c r="M3871" t="s">
        <v>25</v>
      </c>
      <c r="N3871" t="str">
        <f t="array" ref="N3871">IF(COUNT(FIND({"数据分析","数据运营","分析师"},M3871)),"1","0")</f>
        <v>1</v>
      </c>
      <c r="O3871" t="s">
        <v>260</v>
      </c>
      <c r="P3871" t="s">
        <v>205</v>
      </c>
      <c r="Q3871" t="str">
        <f t="shared" si="120"/>
        <v>8</v>
      </c>
      <c r="R3871" t="str">
        <f t="shared" si="121"/>
        <v>15</v>
      </c>
      <c r="S3871" s="1" t="s">
        <v>7214</v>
      </c>
      <c r="T3871" t="s">
        <v>12462</v>
      </c>
      <c r="U3871" t="s">
        <v>12454</v>
      </c>
      <c r="V3871" t="s">
        <v>12883</v>
      </c>
      <c r="W3871" s="1" t="s">
        <v>138</v>
      </c>
      <c r="X3871" t="s">
        <v>12810</v>
      </c>
      <c r="Y3871" t="s">
        <v>13274</v>
      </c>
    </row>
    <row r="3872" spans="1:27" x14ac:dyDescent="0.25">
      <c r="A3872" t="s">
        <v>9356</v>
      </c>
      <c r="B3872" t="s">
        <v>2923</v>
      </c>
      <c r="C3872">
        <v>917</v>
      </c>
      <c r="D3872" t="s">
        <v>2924</v>
      </c>
      <c r="E3872" t="s">
        <v>47</v>
      </c>
      <c r="F3872" t="s">
        <v>9396</v>
      </c>
      <c r="G3872" t="s">
        <v>20</v>
      </c>
      <c r="H3872" t="s">
        <v>72</v>
      </c>
      <c r="I3872" t="s">
        <v>32</v>
      </c>
      <c r="J3872" t="s">
        <v>117</v>
      </c>
      <c r="K3872">
        <v>2528097</v>
      </c>
      <c r="L3872" t="s">
        <v>9441</v>
      </c>
      <c r="M3872" t="s">
        <v>25</v>
      </c>
      <c r="N3872" t="str">
        <f t="array" ref="N3872">IF(COUNT(FIND({"数据分析","数据运营","分析师"},M3872)),"1","0")</f>
        <v>1</v>
      </c>
      <c r="O3872" t="s">
        <v>554</v>
      </c>
      <c r="P3872" t="s">
        <v>205</v>
      </c>
      <c r="Q3872" t="str">
        <f t="shared" si="120"/>
        <v>7</v>
      </c>
      <c r="R3872" t="str">
        <f t="shared" si="121"/>
        <v>12</v>
      </c>
      <c r="S3872" s="1" t="s">
        <v>790</v>
      </c>
      <c r="T3872" t="s">
        <v>12464</v>
      </c>
      <c r="U3872" t="s">
        <v>12456</v>
      </c>
      <c r="V3872" t="s">
        <v>12800</v>
      </c>
      <c r="W3872" s="1" t="s">
        <v>138</v>
      </c>
      <c r="X3872" t="s">
        <v>12810</v>
      </c>
      <c r="Y3872" t="s">
        <v>13274</v>
      </c>
    </row>
    <row r="3873" spans="1:27" x14ac:dyDescent="0.25">
      <c r="A3873" t="s">
        <v>9356</v>
      </c>
      <c r="B3873" t="s">
        <v>9442</v>
      </c>
      <c r="C3873">
        <v>108943</v>
      </c>
      <c r="D3873" t="s">
        <v>9443</v>
      </c>
      <c r="E3873" t="s">
        <v>56</v>
      </c>
      <c r="G3873" t="s">
        <v>20</v>
      </c>
      <c r="H3873" t="s">
        <v>72</v>
      </c>
      <c r="I3873" t="s">
        <v>32</v>
      </c>
      <c r="J3873" t="s">
        <v>532</v>
      </c>
      <c r="K3873">
        <v>2540457</v>
      </c>
      <c r="L3873" t="s">
        <v>9444</v>
      </c>
      <c r="M3873" t="s">
        <v>25</v>
      </c>
      <c r="N3873" t="str">
        <f t="array" ref="N3873">IF(COUNT(FIND({"数据分析","数据运营","分析师"},M3873)),"1","0")</f>
        <v>1</v>
      </c>
      <c r="O3873" t="s">
        <v>264</v>
      </c>
      <c r="P3873" t="s">
        <v>205</v>
      </c>
      <c r="Q3873" t="str">
        <f t="shared" si="120"/>
        <v>6</v>
      </c>
      <c r="R3873" t="str">
        <f t="shared" si="121"/>
        <v>12</v>
      </c>
      <c r="S3873" s="1" t="s">
        <v>1583</v>
      </c>
      <c r="T3873" t="s">
        <v>12467</v>
      </c>
      <c r="U3873" t="s">
        <v>12462</v>
      </c>
      <c r="V3873" t="s">
        <v>12455</v>
      </c>
      <c r="W3873" s="1" t="s">
        <v>138</v>
      </c>
      <c r="X3873" t="s">
        <v>12810</v>
      </c>
      <c r="Y3873" t="s">
        <v>13274</v>
      </c>
    </row>
    <row r="3874" spans="1:27" x14ac:dyDescent="0.25">
      <c r="A3874" t="s">
        <v>9356</v>
      </c>
      <c r="B3874" t="s">
        <v>9445</v>
      </c>
      <c r="C3874">
        <v>61875</v>
      </c>
      <c r="D3874" t="s">
        <v>9446</v>
      </c>
      <c r="E3874" t="s">
        <v>18</v>
      </c>
      <c r="F3874" t="s">
        <v>9447</v>
      </c>
      <c r="G3874" t="s">
        <v>41</v>
      </c>
      <c r="H3874" t="s">
        <v>42</v>
      </c>
      <c r="I3874" t="s">
        <v>22</v>
      </c>
      <c r="J3874" t="s">
        <v>117</v>
      </c>
      <c r="K3874">
        <v>2409327</v>
      </c>
      <c r="L3874" t="s">
        <v>9448</v>
      </c>
      <c r="M3874" t="s">
        <v>9449</v>
      </c>
      <c r="N3874" t="str">
        <f t="array" ref="N3874">IF(COUNT(FIND({"数据分析","数据运营","分析师"},M3874)),"1","0")</f>
        <v>1</v>
      </c>
      <c r="O3874" t="s">
        <v>4930</v>
      </c>
      <c r="P3874" t="s">
        <v>205</v>
      </c>
      <c r="Q3874" t="str">
        <f t="shared" si="120"/>
        <v>6</v>
      </c>
      <c r="R3874" t="str">
        <f t="shared" si="121"/>
        <v>11</v>
      </c>
      <c r="S3874" s="1" t="s">
        <v>2061</v>
      </c>
      <c r="T3874" t="s">
        <v>12454</v>
      </c>
      <c r="U3874" t="s">
        <v>12457</v>
      </c>
      <c r="V3874" t="s">
        <v>12464</v>
      </c>
      <c r="W3874" s="1" t="s">
        <v>138</v>
      </c>
      <c r="X3874" t="s">
        <v>12510</v>
      </c>
      <c r="Y3874" t="s">
        <v>12810</v>
      </c>
      <c r="Z3874" t="s">
        <v>13351</v>
      </c>
      <c r="AA3874" t="s">
        <v>13274</v>
      </c>
    </row>
    <row r="3875" spans="1:27" x14ac:dyDescent="0.25">
      <c r="A3875" t="s">
        <v>9356</v>
      </c>
      <c r="B3875" t="s">
        <v>9450</v>
      </c>
      <c r="C3875">
        <v>22790</v>
      </c>
      <c r="D3875" t="s">
        <v>9451</v>
      </c>
      <c r="E3875" t="s">
        <v>18</v>
      </c>
      <c r="F3875" t="s">
        <v>9405</v>
      </c>
      <c r="G3875" t="s">
        <v>81</v>
      </c>
      <c r="H3875" t="s">
        <v>42</v>
      </c>
      <c r="I3875" t="s">
        <v>32</v>
      </c>
      <c r="J3875" t="s">
        <v>235</v>
      </c>
      <c r="K3875">
        <v>2518729</v>
      </c>
      <c r="L3875" t="s">
        <v>9452</v>
      </c>
      <c r="M3875" t="s">
        <v>25</v>
      </c>
      <c r="N3875" t="str">
        <f t="array" ref="N3875">IF(COUNT(FIND({"数据分析","数据运营","分析师"},M3875)),"1","0")</f>
        <v>1</v>
      </c>
      <c r="O3875" t="s">
        <v>189</v>
      </c>
      <c r="P3875" t="s">
        <v>205</v>
      </c>
      <c r="Q3875" t="str">
        <f t="shared" si="120"/>
        <v>10</v>
      </c>
      <c r="R3875" t="str">
        <f t="shared" si="121"/>
        <v>20</v>
      </c>
      <c r="S3875" s="1" t="s">
        <v>2061</v>
      </c>
      <c r="T3875" t="s">
        <v>12481</v>
      </c>
      <c r="U3875" t="s">
        <v>12474</v>
      </c>
      <c r="V3875" t="s">
        <v>12464</v>
      </c>
      <c r="W3875" s="1" t="s">
        <v>138</v>
      </c>
      <c r="X3875" t="s">
        <v>12810</v>
      </c>
      <c r="Y3875" t="s">
        <v>13274</v>
      </c>
    </row>
    <row r="3876" spans="1:27" x14ac:dyDescent="0.25">
      <c r="A3876" t="s">
        <v>9356</v>
      </c>
      <c r="B3876" t="s">
        <v>9453</v>
      </c>
      <c r="C3876">
        <v>710</v>
      </c>
      <c r="D3876" t="s">
        <v>9454</v>
      </c>
      <c r="E3876" t="s">
        <v>30</v>
      </c>
      <c r="F3876" t="s">
        <v>9455</v>
      </c>
      <c r="G3876" t="s">
        <v>130</v>
      </c>
      <c r="H3876" t="s">
        <v>130</v>
      </c>
      <c r="I3876" t="s">
        <v>32</v>
      </c>
      <c r="J3876" t="s">
        <v>235</v>
      </c>
      <c r="K3876">
        <v>1798314</v>
      </c>
      <c r="L3876" t="s">
        <v>9456</v>
      </c>
      <c r="M3876" t="s">
        <v>726</v>
      </c>
      <c r="N3876" t="str">
        <f t="array" ref="N3876">IF(COUNT(FIND({"数据分析","数据运营","分析师"},M3876)),"1","0")</f>
        <v>1</v>
      </c>
      <c r="O3876" t="s">
        <v>36</v>
      </c>
      <c r="P3876" t="s">
        <v>205</v>
      </c>
      <c r="Q3876" t="str">
        <f t="shared" si="120"/>
        <v>10</v>
      </c>
      <c r="R3876" t="str">
        <f t="shared" si="121"/>
        <v>15</v>
      </c>
      <c r="S3876" s="1" t="s">
        <v>1456</v>
      </c>
      <c r="T3876" t="s">
        <v>12455</v>
      </c>
      <c r="U3876" t="s">
        <v>12481</v>
      </c>
      <c r="V3876" t="s">
        <v>12470</v>
      </c>
      <c r="W3876" s="1" t="s">
        <v>138</v>
      </c>
      <c r="X3876" t="s">
        <v>12810</v>
      </c>
      <c r="Y3876" t="s">
        <v>13344</v>
      </c>
      <c r="Z3876" t="s">
        <v>13274</v>
      </c>
    </row>
    <row r="3877" spans="1:27" x14ac:dyDescent="0.25">
      <c r="A3877" t="s">
        <v>9356</v>
      </c>
      <c r="B3877" t="s">
        <v>9457</v>
      </c>
      <c r="C3877">
        <v>29385</v>
      </c>
      <c r="D3877" t="s">
        <v>9458</v>
      </c>
      <c r="E3877" t="s">
        <v>30</v>
      </c>
      <c r="F3877" t="s">
        <v>9459</v>
      </c>
      <c r="G3877" t="s">
        <v>20</v>
      </c>
      <c r="H3877" t="s">
        <v>72</v>
      </c>
      <c r="I3877" t="s">
        <v>32</v>
      </c>
      <c r="J3877" t="s">
        <v>345</v>
      </c>
      <c r="K3877">
        <v>1582291</v>
      </c>
      <c r="L3877" t="s">
        <v>9460</v>
      </c>
      <c r="M3877" t="s">
        <v>9461</v>
      </c>
      <c r="N3877" t="str">
        <f t="array" ref="N3877">IF(COUNT(FIND({"数据分析","数据运营","分析师"},M3877)),"1","0")</f>
        <v>0</v>
      </c>
      <c r="O3877" t="s">
        <v>260</v>
      </c>
      <c r="P3877" t="s">
        <v>205</v>
      </c>
      <c r="Q3877" t="str">
        <f t="shared" si="120"/>
        <v>8</v>
      </c>
      <c r="R3877" t="str">
        <f t="shared" si="121"/>
        <v>15</v>
      </c>
      <c r="S3877" s="1" t="s">
        <v>12320</v>
      </c>
      <c r="T3877" t="s">
        <v>12462</v>
      </c>
      <c r="U3877" t="s">
        <v>12455</v>
      </c>
      <c r="V3877" t="s">
        <v>12475</v>
      </c>
      <c r="W3877" t="s">
        <v>12931</v>
      </c>
      <c r="X3877" t="s">
        <v>12917</v>
      </c>
    </row>
    <row r="3878" spans="1:27" x14ac:dyDescent="0.25">
      <c r="A3878" t="s">
        <v>9356</v>
      </c>
      <c r="B3878" t="s">
        <v>9462</v>
      </c>
      <c r="C3878">
        <v>120050</v>
      </c>
      <c r="D3878" t="s">
        <v>9463</v>
      </c>
      <c r="E3878" t="s">
        <v>39</v>
      </c>
      <c r="G3878" t="s">
        <v>41</v>
      </c>
      <c r="H3878" t="s">
        <v>42</v>
      </c>
      <c r="I3878" t="s">
        <v>32</v>
      </c>
      <c r="J3878" t="s">
        <v>142</v>
      </c>
      <c r="K3878">
        <v>2176097</v>
      </c>
      <c r="L3878" t="s">
        <v>9464</v>
      </c>
      <c r="M3878" t="s">
        <v>9465</v>
      </c>
      <c r="N3878" t="str">
        <f t="array" ref="N3878">IF(COUNT(FIND({"数据分析","数据运营","分析师"},M3878)),"1","0")</f>
        <v>1</v>
      </c>
      <c r="O3878" t="s">
        <v>264</v>
      </c>
      <c r="P3878" t="s">
        <v>205</v>
      </c>
      <c r="Q3878" t="str">
        <f t="shared" si="120"/>
        <v>6</v>
      </c>
      <c r="R3878" t="str">
        <f t="shared" si="121"/>
        <v>12</v>
      </c>
      <c r="S3878" s="1" t="s">
        <v>1456</v>
      </c>
      <c r="T3878" t="s">
        <v>12456</v>
      </c>
      <c r="U3878" t="s">
        <v>12481</v>
      </c>
      <c r="V3878" t="s">
        <v>12454</v>
      </c>
      <c r="W3878" s="1" t="s">
        <v>138</v>
      </c>
      <c r="X3878" t="s">
        <v>13300</v>
      </c>
      <c r="Y3878" t="s">
        <v>12810</v>
      </c>
      <c r="Z3878" t="s">
        <v>13274</v>
      </c>
    </row>
    <row r="3879" spans="1:27" x14ac:dyDescent="0.25">
      <c r="A3879" t="s">
        <v>9356</v>
      </c>
      <c r="B3879" t="s">
        <v>9466</v>
      </c>
      <c r="C3879">
        <v>6921</v>
      </c>
      <c r="D3879" t="s">
        <v>9467</v>
      </c>
      <c r="E3879" t="s">
        <v>47</v>
      </c>
      <c r="F3879" t="s">
        <v>9468</v>
      </c>
      <c r="G3879" t="s">
        <v>20</v>
      </c>
      <c r="H3879" t="s">
        <v>72</v>
      </c>
      <c r="I3879" t="s">
        <v>32</v>
      </c>
      <c r="J3879" t="s">
        <v>1705</v>
      </c>
      <c r="K3879">
        <v>2375833</v>
      </c>
      <c r="L3879" t="s">
        <v>9469</v>
      </c>
      <c r="M3879" t="s">
        <v>505</v>
      </c>
      <c r="N3879" t="str">
        <f t="array" ref="N3879">IF(COUNT(FIND({"数据分析","数据运营","分析师"},M3879)),"1","0")</f>
        <v>0</v>
      </c>
      <c r="O3879" t="s">
        <v>189</v>
      </c>
      <c r="P3879" t="s">
        <v>205</v>
      </c>
      <c r="Q3879" t="str">
        <f t="shared" si="120"/>
        <v>10</v>
      </c>
      <c r="R3879" t="str">
        <f t="shared" si="121"/>
        <v>20</v>
      </c>
      <c r="S3879" s="1" t="s">
        <v>8116</v>
      </c>
      <c r="T3879" t="s">
        <v>12474</v>
      </c>
      <c r="U3879" t="s">
        <v>12454</v>
      </c>
      <c r="V3879" t="s">
        <v>12455</v>
      </c>
      <c r="W3879" t="s">
        <v>12931</v>
      </c>
      <c r="X3879" t="s">
        <v>12917</v>
      </c>
    </row>
    <row r="3880" spans="1:27" x14ac:dyDescent="0.25">
      <c r="A3880" t="s">
        <v>9356</v>
      </c>
      <c r="B3880" t="s">
        <v>9453</v>
      </c>
      <c r="C3880">
        <v>12779</v>
      </c>
      <c r="D3880" t="s">
        <v>9454</v>
      </c>
      <c r="E3880" t="s">
        <v>18</v>
      </c>
      <c r="F3880" t="s">
        <v>9455</v>
      </c>
      <c r="G3880" t="s">
        <v>41</v>
      </c>
      <c r="H3880" t="s">
        <v>104</v>
      </c>
      <c r="I3880" t="s">
        <v>32</v>
      </c>
      <c r="J3880" t="s">
        <v>23</v>
      </c>
      <c r="K3880">
        <v>2158627</v>
      </c>
      <c r="L3880" t="s">
        <v>9470</v>
      </c>
      <c r="M3880" t="s">
        <v>25</v>
      </c>
      <c r="N3880" t="str">
        <f t="array" ref="N3880">IF(COUNT(FIND({"数据分析","数据运营","分析师"},M3880)),"1","0")</f>
        <v>1</v>
      </c>
      <c r="O3880" t="s">
        <v>460</v>
      </c>
      <c r="P3880" t="s">
        <v>205</v>
      </c>
      <c r="Q3880" t="str">
        <f t="shared" si="120"/>
        <v>6</v>
      </c>
      <c r="R3880" t="str">
        <f t="shared" si="121"/>
        <v>10</v>
      </c>
      <c r="S3880" s="1" t="s">
        <v>2061</v>
      </c>
      <c r="T3880" t="s">
        <v>12474</v>
      </c>
      <c r="U3880" t="s">
        <v>12464</v>
      </c>
      <c r="V3880" t="s">
        <v>12470</v>
      </c>
      <c r="W3880" s="1" t="s">
        <v>138</v>
      </c>
      <c r="X3880" t="s">
        <v>12810</v>
      </c>
      <c r="Y3880" t="s">
        <v>13274</v>
      </c>
    </row>
    <row r="3881" spans="1:27" x14ac:dyDescent="0.25">
      <c r="A3881" t="s">
        <v>9356</v>
      </c>
      <c r="B3881" t="s">
        <v>9471</v>
      </c>
      <c r="C3881">
        <v>43408</v>
      </c>
      <c r="D3881" t="s">
        <v>9472</v>
      </c>
      <c r="E3881" t="s">
        <v>47</v>
      </c>
      <c r="F3881" t="s">
        <v>9473</v>
      </c>
      <c r="G3881" t="s">
        <v>20</v>
      </c>
      <c r="H3881" t="s">
        <v>72</v>
      </c>
      <c r="I3881" t="s">
        <v>32</v>
      </c>
      <c r="J3881" t="s">
        <v>92</v>
      </c>
      <c r="K3881">
        <v>2085916</v>
      </c>
      <c r="L3881" t="s">
        <v>9474</v>
      </c>
      <c r="M3881" t="s">
        <v>276</v>
      </c>
      <c r="N3881" t="str">
        <f t="array" ref="N3881">IF(COUNT(FIND({"数据分析","数据运营","分析师"},M3881)),"1","0")</f>
        <v>1</v>
      </c>
      <c r="O3881" t="s">
        <v>36</v>
      </c>
      <c r="P3881" t="s">
        <v>205</v>
      </c>
      <c r="Q3881" t="str">
        <f t="shared" si="120"/>
        <v>10</v>
      </c>
      <c r="R3881" t="str">
        <f t="shared" si="121"/>
        <v>15</v>
      </c>
      <c r="S3881" s="1" t="s">
        <v>1456</v>
      </c>
      <c r="T3881" t="s">
        <v>12454</v>
      </c>
      <c r="U3881" t="s">
        <v>12475</v>
      </c>
      <c r="V3881" t="s">
        <v>12477</v>
      </c>
      <c r="W3881" s="1" t="s">
        <v>138</v>
      </c>
      <c r="X3881" t="s">
        <v>12810</v>
      </c>
      <c r="Y3881" t="s">
        <v>13274</v>
      </c>
    </row>
    <row r="3882" spans="1:27" x14ac:dyDescent="0.25">
      <c r="A3882" t="s">
        <v>9356</v>
      </c>
      <c r="B3882" t="s">
        <v>9357</v>
      </c>
      <c r="C3882">
        <v>50514</v>
      </c>
      <c r="D3882" t="s">
        <v>9358</v>
      </c>
      <c r="E3882" t="s">
        <v>56</v>
      </c>
      <c r="F3882" t="s">
        <v>9359</v>
      </c>
      <c r="G3882" t="s">
        <v>20</v>
      </c>
      <c r="H3882" t="s">
        <v>72</v>
      </c>
      <c r="I3882" t="s">
        <v>32</v>
      </c>
      <c r="J3882" t="s">
        <v>50</v>
      </c>
      <c r="K3882">
        <v>1487645</v>
      </c>
      <c r="L3882" t="s">
        <v>9360</v>
      </c>
      <c r="M3882" t="s">
        <v>276</v>
      </c>
      <c r="N3882" t="str">
        <f t="array" ref="N3882">IF(COUNT(FIND({"数据分析","数据运营","分析师"},M3882)),"1","0")</f>
        <v>1</v>
      </c>
      <c r="O3882" t="s">
        <v>260</v>
      </c>
      <c r="P3882" t="s">
        <v>205</v>
      </c>
      <c r="Q3882" t="str">
        <f t="shared" si="120"/>
        <v>8</v>
      </c>
      <c r="R3882" t="str">
        <f t="shared" si="121"/>
        <v>15</v>
      </c>
      <c r="S3882" s="1" t="s">
        <v>12319</v>
      </c>
      <c r="T3882" t="s">
        <v>12582</v>
      </c>
      <c r="U3882" t="s">
        <v>12467</v>
      </c>
      <c r="V3882" t="s">
        <v>12475</v>
      </c>
      <c r="W3882" s="1" t="s">
        <v>138</v>
      </c>
      <c r="X3882" t="s">
        <v>12810</v>
      </c>
      <c r="Y3882" t="s">
        <v>13274</v>
      </c>
    </row>
    <row r="3883" spans="1:27" x14ac:dyDescent="0.25">
      <c r="A3883" t="s">
        <v>9356</v>
      </c>
      <c r="B3883" t="s">
        <v>9475</v>
      </c>
      <c r="C3883">
        <v>6558</v>
      </c>
      <c r="D3883" t="s">
        <v>9476</v>
      </c>
      <c r="E3883" t="s">
        <v>47</v>
      </c>
      <c r="F3883" t="s">
        <v>9477</v>
      </c>
      <c r="G3883" t="s">
        <v>41</v>
      </c>
      <c r="H3883" t="s">
        <v>847</v>
      </c>
      <c r="I3883" t="s">
        <v>32</v>
      </c>
      <c r="J3883" t="s">
        <v>50</v>
      </c>
      <c r="K3883">
        <v>1677955</v>
      </c>
      <c r="L3883" t="s">
        <v>9478</v>
      </c>
      <c r="M3883" t="s">
        <v>462</v>
      </c>
      <c r="N3883" t="str">
        <f t="array" ref="N3883">IF(COUNT(FIND({"数据分析","数据运营","分析师"},M3883)),"1","0")</f>
        <v>1</v>
      </c>
      <c r="O3883" t="s">
        <v>264</v>
      </c>
      <c r="P3883" t="s">
        <v>205</v>
      </c>
      <c r="Q3883" t="str">
        <f t="shared" si="120"/>
        <v>6</v>
      </c>
      <c r="R3883" t="str">
        <f t="shared" si="121"/>
        <v>12</v>
      </c>
      <c r="S3883" s="1" t="s">
        <v>12319</v>
      </c>
      <c r="T3883" t="s">
        <v>12453</v>
      </c>
      <c r="U3883" t="s">
        <v>12464</v>
      </c>
      <c r="V3883" t="s">
        <v>12455</v>
      </c>
      <c r="W3883" s="1" t="s">
        <v>138</v>
      </c>
      <c r="X3883" t="s">
        <v>13282</v>
      </c>
    </row>
    <row r="3884" spans="1:27" x14ac:dyDescent="0.25">
      <c r="A3884" t="s">
        <v>9356</v>
      </c>
      <c r="B3884" t="s">
        <v>9479</v>
      </c>
      <c r="C3884">
        <v>589</v>
      </c>
      <c r="D3884" t="s">
        <v>9480</v>
      </c>
      <c r="E3884" t="s">
        <v>30</v>
      </c>
      <c r="G3884" t="s">
        <v>272</v>
      </c>
      <c r="H3884" t="s">
        <v>447</v>
      </c>
      <c r="I3884" t="s">
        <v>32</v>
      </c>
      <c r="J3884" t="s">
        <v>23</v>
      </c>
      <c r="K3884">
        <v>1716132</v>
      </c>
      <c r="L3884" t="s">
        <v>9481</v>
      </c>
      <c r="M3884" t="s">
        <v>670</v>
      </c>
      <c r="N3884" t="str">
        <f t="array" ref="N3884">IF(COUNT(FIND({"数据分析","数据运营","分析师"},M3884)),"1","0")</f>
        <v>0</v>
      </c>
      <c r="O3884" t="s">
        <v>189</v>
      </c>
      <c r="P3884" t="s">
        <v>205</v>
      </c>
      <c r="Q3884" t="str">
        <f t="shared" si="120"/>
        <v>10</v>
      </c>
      <c r="R3884" t="str">
        <f t="shared" si="121"/>
        <v>20</v>
      </c>
      <c r="S3884" s="1" t="s">
        <v>12325</v>
      </c>
      <c r="T3884" t="s">
        <v>12585</v>
      </c>
      <c r="W3884" t="s">
        <v>12971</v>
      </c>
      <c r="X3884" t="s">
        <v>12949</v>
      </c>
      <c r="Y3884" t="s">
        <v>12917</v>
      </c>
    </row>
    <row r="3885" spans="1:27" x14ac:dyDescent="0.25">
      <c r="A3885" t="s">
        <v>9356</v>
      </c>
      <c r="B3885" t="s">
        <v>9482</v>
      </c>
      <c r="C3885">
        <v>90336</v>
      </c>
      <c r="D3885" t="s">
        <v>9483</v>
      </c>
      <c r="E3885" t="s">
        <v>39</v>
      </c>
      <c r="F3885" t="s">
        <v>9484</v>
      </c>
      <c r="G3885" t="s">
        <v>130</v>
      </c>
      <c r="H3885" t="s">
        <v>130</v>
      </c>
      <c r="I3885" t="s">
        <v>178</v>
      </c>
      <c r="J3885" t="s">
        <v>1413</v>
      </c>
      <c r="K3885">
        <v>2458464</v>
      </c>
      <c r="L3885" t="s">
        <v>9485</v>
      </c>
      <c r="M3885" t="s">
        <v>164</v>
      </c>
      <c r="N3885" t="str">
        <f t="array" ref="N3885">IF(COUNT(FIND({"数据分析","数据运营","分析师"},M3885)),"1","0")</f>
        <v>1</v>
      </c>
      <c r="O3885" t="s">
        <v>635</v>
      </c>
      <c r="P3885" t="s">
        <v>205</v>
      </c>
      <c r="Q3885" t="str">
        <f t="shared" si="120"/>
        <v>3</v>
      </c>
      <c r="R3885" t="str">
        <f t="shared" si="121"/>
        <v>5</v>
      </c>
      <c r="S3885" s="1" t="s">
        <v>12325</v>
      </c>
      <c r="T3885" t="s">
        <v>12455</v>
      </c>
      <c r="U3885" t="s">
        <v>12487</v>
      </c>
      <c r="V3885" t="s">
        <v>12485</v>
      </c>
      <c r="W3885" s="1" t="s">
        <v>42</v>
      </c>
      <c r="X3885" t="s">
        <v>13274</v>
      </c>
    </row>
    <row r="3886" spans="1:27" x14ac:dyDescent="0.25">
      <c r="A3886" t="s">
        <v>9356</v>
      </c>
      <c r="B3886" t="s">
        <v>9486</v>
      </c>
      <c r="C3886">
        <v>58627</v>
      </c>
      <c r="D3886" t="s">
        <v>9487</v>
      </c>
      <c r="E3886" t="s">
        <v>30</v>
      </c>
      <c r="F3886" t="s">
        <v>9488</v>
      </c>
      <c r="G3886" t="s">
        <v>81</v>
      </c>
      <c r="H3886" t="s">
        <v>42</v>
      </c>
      <c r="I3886" t="s">
        <v>178</v>
      </c>
      <c r="J3886" t="s">
        <v>33</v>
      </c>
      <c r="K3886">
        <v>2578794</v>
      </c>
      <c r="L3886" t="s">
        <v>9489</v>
      </c>
      <c r="M3886" t="s">
        <v>42</v>
      </c>
      <c r="N3886" t="str">
        <f t="array" ref="N3886">IF(COUNT(FIND({"数据分析","数据运营","分析师"},M3886)),"1","0")</f>
        <v>1</v>
      </c>
      <c r="O3886" t="s">
        <v>44</v>
      </c>
      <c r="P3886" t="s">
        <v>205</v>
      </c>
      <c r="Q3886" t="str">
        <f t="shared" si="120"/>
        <v>4</v>
      </c>
      <c r="R3886" t="str">
        <f t="shared" si="121"/>
        <v>6</v>
      </c>
      <c r="S3886" s="1" t="s">
        <v>12320</v>
      </c>
      <c r="T3886" t="s">
        <v>12462</v>
      </c>
      <c r="U3886" t="s">
        <v>12730</v>
      </c>
      <c r="V3886" t="s">
        <v>12455</v>
      </c>
      <c r="W3886" s="1" t="s">
        <v>42</v>
      </c>
      <c r="X3886" t="s">
        <v>13274</v>
      </c>
    </row>
    <row r="3887" spans="1:27" x14ac:dyDescent="0.25">
      <c r="A3887" t="s">
        <v>9356</v>
      </c>
      <c r="B3887" t="s">
        <v>9453</v>
      </c>
      <c r="C3887">
        <v>710</v>
      </c>
      <c r="D3887" t="s">
        <v>9454</v>
      </c>
      <c r="E3887" t="s">
        <v>30</v>
      </c>
      <c r="G3887" t="s">
        <v>130</v>
      </c>
      <c r="H3887" t="s">
        <v>130</v>
      </c>
      <c r="I3887" t="s">
        <v>32</v>
      </c>
      <c r="J3887" t="s">
        <v>235</v>
      </c>
      <c r="K3887">
        <v>2268940</v>
      </c>
      <c r="L3887" t="s">
        <v>9490</v>
      </c>
      <c r="M3887" t="s">
        <v>25</v>
      </c>
      <c r="N3887" t="str">
        <f t="array" ref="N3887">IF(COUNT(FIND({"数据分析","数据运营","分析师"},M3887)),"1","0")</f>
        <v>1</v>
      </c>
      <c r="O3887" t="s">
        <v>700</v>
      </c>
      <c r="P3887" t="s">
        <v>205</v>
      </c>
      <c r="Q3887" t="str">
        <f t="shared" si="120"/>
        <v>5</v>
      </c>
      <c r="R3887" t="str">
        <f t="shared" si="121"/>
        <v>10</v>
      </c>
      <c r="S3887" s="1" t="s">
        <v>1456</v>
      </c>
      <c r="T3887" t="s">
        <v>12455</v>
      </c>
      <c r="U3887" t="s">
        <v>12481</v>
      </c>
      <c r="V3887" t="s">
        <v>12470</v>
      </c>
      <c r="W3887" s="1" t="s">
        <v>138</v>
      </c>
      <c r="X3887" t="s">
        <v>12810</v>
      </c>
      <c r="Y3887" t="s">
        <v>13274</v>
      </c>
    </row>
    <row r="3888" spans="1:27" x14ac:dyDescent="0.25">
      <c r="A3888" t="s">
        <v>9356</v>
      </c>
      <c r="B3888" t="s">
        <v>9457</v>
      </c>
      <c r="C3888">
        <v>29385</v>
      </c>
      <c r="D3888" t="s">
        <v>9458</v>
      </c>
      <c r="E3888" t="s">
        <v>30</v>
      </c>
      <c r="F3888" t="s">
        <v>9491</v>
      </c>
      <c r="G3888" t="s">
        <v>20</v>
      </c>
      <c r="H3888" t="s">
        <v>72</v>
      </c>
      <c r="I3888" t="s">
        <v>32</v>
      </c>
      <c r="J3888" t="s">
        <v>345</v>
      </c>
      <c r="K3888">
        <v>1465248</v>
      </c>
      <c r="L3888" t="s">
        <v>9492</v>
      </c>
      <c r="M3888" t="s">
        <v>491</v>
      </c>
      <c r="N3888" t="str">
        <f t="array" ref="N3888">IF(COUNT(FIND({"数据分析","数据运营","分析师"},M3888)),"1","0")</f>
        <v>0</v>
      </c>
      <c r="O3888" t="s">
        <v>260</v>
      </c>
      <c r="P3888" t="s">
        <v>205</v>
      </c>
      <c r="Q3888" t="str">
        <f t="shared" si="120"/>
        <v>8</v>
      </c>
      <c r="R3888" t="str">
        <f t="shared" si="121"/>
        <v>15</v>
      </c>
      <c r="S3888" s="1" t="s">
        <v>12320</v>
      </c>
      <c r="T3888" t="s">
        <v>12462</v>
      </c>
      <c r="U3888" t="s">
        <v>12455</v>
      </c>
      <c r="V3888" t="s">
        <v>12475</v>
      </c>
      <c r="W3888" t="s">
        <v>12931</v>
      </c>
      <c r="X3888" t="s">
        <v>12917</v>
      </c>
    </row>
    <row r="3889" spans="1:26" x14ac:dyDescent="0.25">
      <c r="A3889" t="s">
        <v>9356</v>
      </c>
      <c r="B3889" t="s">
        <v>9392</v>
      </c>
      <c r="C3889">
        <v>46001</v>
      </c>
      <c r="D3889" t="s">
        <v>9393</v>
      </c>
      <c r="E3889" t="s">
        <v>18</v>
      </c>
      <c r="F3889" t="s">
        <v>9394</v>
      </c>
      <c r="G3889" t="s">
        <v>20</v>
      </c>
      <c r="H3889" t="s">
        <v>72</v>
      </c>
      <c r="I3889" t="s">
        <v>178</v>
      </c>
      <c r="J3889" t="s">
        <v>23</v>
      </c>
      <c r="K3889">
        <v>1829679</v>
      </c>
      <c r="L3889" t="s">
        <v>9493</v>
      </c>
      <c r="M3889" t="s">
        <v>2617</v>
      </c>
      <c r="N3889" t="str">
        <f t="array" ref="N3889">IF(COUNT(FIND({"数据分析","数据运营","分析师"},M3889)),"1","0")</f>
        <v>0</v>
      </c>
      <c r="O3889" t="s">
        <v>2053</v>
      </c>
      <c r="P3889" t="s">
        <v>205</v>
      </c>
      <c r="Q3889" t="str">
        <f t="shared" si="120"/>
        <v>8</v>
      </c>
      <c r="R3889" t="str">
        <f t="shared" si="121"/>
        <v>14</v>
      </c>
      <c r="S3889" s="1" t="s">
        <v>12319</v>
      </c>
      <c r="T3889" t="s">
        <v>12453</v>
      </c>
      <c r="U3889" t="s">
        <v>12464</v>
      </c>
      <c r="V3889" t="s">
        <v>12454</v>
      </c>
      <c r="W3889" t="s">
        <v>12941</v>
      </c>
      <c r="X3889" t="s">
        <v>12917</v>
      </c>
    </row>
    <row r="3890" spans="1:26" x14ac:dyDescent="0.25">
      <c r="A3890" t="s">
        <v>9356</v>
      </c>
      <c r="B3890" t="s">
        <v>9494</v>
      </c>
      <c r="C3890">
        <v>71238</v>
      </c>
      <c r="D3890" t="s">
        <v>9495</v>
      </c>
      <c r="E3890" t="s">
        <v>39</v>
      </c>
      <c r="F3890" t="s">
        <v>9496</v>
      </c>
      <c r="G3890" t="s">
        <v>33</v>
      </c>
      <c r="H3890" t="s">
        <v>66</v>
      </c>
      <c r="I3890" t="s">
        <v>32</v>
      </c>
      <c r="J3890" t="s">
        <v>33</v>
      </c>
      <c r="K3890">
        <v>2505610</v>
      </c>
      <c r="L3890" t="s">
        <v>9497</v>
      </c>
      <c r="M3890" t="s">
        <v>138</v>
      </c>
      <c r="N3890" t="str">
        <f t="array" ref="N3890">IF(COUNT(FIND({"数据分析","数据运营","分析师"},M3890)),"1","0")</f>
        <v>1</v>
      </c>
      <c r="O3890" t="s">
        <v>264</v>
      </c>
      <c r="P3890" t="s">
        <v>205</v>
      </c>
      <c r="Q3890" t="str">
        <f t="shared" si="120"/>
        <v>6</v>
      </c>
      <c r="R3890" t="str">
        <f t="shared" si="121"/>
        <v>12</v>
      </c>
      <c r="S3890" s="1" t="s">
        <v>12319</v>
      </c>
      <c r="T3890" t="s">
        <v>12454</v>
      </c>
      <c r="U3890" t="s">
        <v>12455</v>
      </c>
      <c r="V3890" t="s">
        <v>12467</v>
      </c>
      <c r="W3890" s="1" t="s">
        <v>138</v>
      </c>
    </row>
    <row r="3891" spans="1:26" x14ac:dyDescent="0.25">
      <c r="A3891" t="s">
        <v>9356</v>
      </c>
      <c r="B3891" t="s">
        <v>9498</v>
      </c>
      <c r="C3891">
        <v>12195</v>
      </c>
      <c r="D3891" t="s">
        <v>9499</v>
      </c>
      <c r="E3891" t="s">
        <v>30</v>
      </c>
      <c r="F3891" t="s">
        <v>9359</v>
      </c>
      <c r="G3891" t="s">
        <v>20</v>
      </c>
      <c r="H3891" t="s">
        <v>580</v>
      </c>
      <c r="I3891" t="s">
        <v>32</v>
      </c>
      <c r="J3891" t="s">
        <v>714</v>
      </c>
      <c r="K3891">
        <v>1077810</v>
      </c>
      <c r="L3891" t="s">
        <v>9500</v>
      </c>
      <c r="M3891" t="s">
        <v>721</v>
      </c>
      <c r="N3891" t="str">
        <f t="array" ref="N3891">IF(COUNT(FIND({"数据分析","数据运营","分析师"},M3891)),"1","0")</f>
        <v>0</v>
      </c>
      <c r="O3891" t="s">
        <v>220</v>
      </c>
      <c r="P3891" t="s">
        <v>205</v>
      </c>
      <c r="Q3891" t="str">
        <f t="shared" si="120"/>
        <v>8</v>
      </c>
      <c r="R3891" t="str">
        <f t="shared" si="121"/>
        <v>16</v>
      </c>
      <c r="S3891" s="1" t="s">
        <v>12430</v>
      </c>
      <c r="T3891" t="s">
        <v>12462</v>
      </c>
      <c r="U3891" t="s">
        <v>12731</v>
      </c>
      <c r="V3891" t="s">
        <v>12884</v>
      </c>
      <c r="W3891" t="s">
        <v>12931</v>
      </c>
      <c r="X3891" t="s">
        <v>12956</v>
      </c>
      <c r="Y3891" t="s">
        <v>12917</v>
      </c>
    </row>
    <row r="3892" spans="1:26" x14ac:dyDescent="0.25">
      <c r="A3892" t="s">
        <v>9356</v>
      </c>
      <c r="B3892" t="s">
        <v>9501</v>
      </c>
      <c r="C3892">
        <v>36514</v>
      </c>
      <c r="D3892" t="s">
        <v>9502</v>
      </c>
      <c r="E3892" t="s">
        <v>56</v>
      </c>
      <c r="F3892" t="s">
        <v>9439</v>
      </c>
      <c r="G3892" t="s">
        <v>130</v>
      </c>
      <c r="H3892" t="s">
        <v>130</v>
      </c>
      <c r="I3892" t="s">
        <v>32</v>
      </c>
      <c r="J3892" t="s">
        <v>142</v>
      </c>
      <c r="K3892">
        <v>1893702</v>
      </c>
      <c r="L3892" t="s">
        <v>9503</v>
      </c>
      <c r="M3892" t="s">
        <v>799</v>
      </c>
      <c r="N3892" t="str">
        <f t="array" ref="N3892">IF(COUNT(FIND({"数据分析","数据运营","分析师"},M3892)),"1","0")</f>
        <v>1</v>
      </c>
      <c r="O3892" t="s">
        <v>36</v>
      </c>
      <c r="P3892" t="s">
        <v>205</v>
      </c>
      <c r="Q3892" t="str">
        <f t="shared" si="120"/>
        <v>10</v>
      </c>
      <c r="R3892" t="str">
        <f t="shared" si="121"/>
        <v>15</v>
      </c>
      <c r="S3892" s="1" t="s">
        <v>12320</v>
      </c>
      <c r="T3892" t="s">
        <v>12454</v>
      </c>
      <c r="U3892" t="s">
        <v>12467</v>
      </c>
      <c r="V3892" t="s">
        <v>12475</v>
      </c>
      <c r="W3892" s="1" t="s">
        <v>42</v>
      </c>
      <c r="X3892" t="s">
        <v>13274</v>
      </c>
    </row>
    <row r="3893" spans="1:26" x14ac:dyDescent="0.25">
      <c r="A3893" t="s">
        <v>9356</v>
      </c>
      <c r="B3893" t="s">
        <v>9504</v>
      </c>
      <c r="C3893">
        <v>74724</v>
      </c>
      <c r="D3893" t="s">
        <v>9505</v>
      </c>
      <c r="E3893" t="s">
        <v>47</v>
      </c>
      <c r="F3893" t="s">
        <v>9488</v>
      </c>
      <c r="G3893" t="s">
        <v>81</v>
      </c>
      <c r="H3893" t="s">
        <v>42</v>
      </c>
      <c r="I3893" t="s">
        <v>178</v>
      </c>
      <c r="J3893" t="s">
        <v>105</v>
      </c>
      <c r="K3893">
        <v>2578880</v>
      </c>
      <c r="L3893" t="s">
        <v>9506</v>
      </c>
      <c r="M3893" t="s">
        <v>42</v>
      </c>
      <c r="N3893" t="str">
        <f t="array" ref="N3893">IF(COUNT(FIND({"数据分析","数据运营","分析师"},M3893)),"1","0")</f>
        <v>1</v>
      </c>
      <c r="O3893" t="s">
        <v>44</v>
      </c>
      <c r="P3893" t="s">
        <v>205</v>
      </c>
      <c r="Q3893" t="str">
        <f t="shared" si="120"/>
        <v>4</v>
      </c>
      <c r="R3893" t="str">
        <f t="shared" si="121"/>
        <v>6</v>
      </c>
      <c r="S3893" s="1" t="s">
        <v>1456</v>
      </c>
      <c r="T3893" t="s">
        <v>12465</v>
      </c>
      <c r="U3893" t="s">
        <v>12454</v>
      </c>
      <c r="V3893" t="s">
        <v>12455</v>
      </c>
      <c r="W3893" s="1" t="s">
        <v>42</v>
      </c>
      <c r="X3893" t="s">
        <v>13274</v>
      </c>
    </row>
    <row r="3894" spans="1:26" x14ac:dyDescent="0.25">
      <c r="A3894" t="s">
        <v>9356</v>
      </c>
      <c r="B3894" t="s">
        <v>9507</v>
      </c>
      <c r="C3894">
        <v>47615</v>
      </c>
      <c r="D3894" t="s">
        <v>9508</v>
      </c>
      <c r="E3894" t="s">
        <v>47</v>
      </c>
      <c r="F3894" t="s">
        <v>9509</v>
      </c>
      <c r="G3894" t="s">
        <v>20</v>
      </c>
      <c r="H3894" t="s">
        <v>21</v>
      </c>
      <c r="I3894" t="s">
        <v>32</v>
      </c>
      <c r="J3894" t="s">
        <v>235</v>
      </c>
      <c r="K3894">
        <v>2488228</v>
      </c>
      <c r="L3894" t="s">
        <v>9510</v>
      </c>
      <c r="M3894" t="s">
        <v>479</v>
      </c>
      <c r="N3894" t="str">
        <f t="array" ref="N3894">IF(COUNT(FIND({"数据分析","数据运营","分析师"},M3894)),"1","0")</f>
        <v>0</v>
      </c>
      <c r="O3894" t="s">
        <v>189</v>
      </c>
      <c r="P3894" t="s">
        <v>205</v>
      </c>
      <c r="Q3894" t="str">
        <f t="shared" si="120"/>
        <v>10</v>
      </c>
      <c r="R3894" t="str">
        <f t="shared" si="121"/>
        <v>20</v>
      </c>
      <c r="S3894" s="1" t="s">
        <v>12319</v>
      </c>
      <c r="T3894" t="s">
        <v>12464</v>
      </c>
      <c r="U3894" t="s">
        <v>12454</v>
      </c>
      <c r="V3894" t="s">
        <v>12475</v>
      </c>
      <c r="W3894" t="s">
        <v>12931</v>
      </c>
      <c r="X3894" t="s">
        <v>12916</v>
      </c>
      <c r="Y3894" t="s">
        <v>12956</v>
      </c>
      <c r="Z3894" t="s">
        <v>12917</v>
      </c>
    </row>
    <row r="3895" spans="1:26" x14ac:dyDescent="0.25">
      <c r="A3895" t="s">
        <v>9356</v>
      </c>
      <c r="B3895" t="s">
        <v>9511</v>
      </c>
      <c r="C3895">
        <v>54095</v>
      </c>
      <c r="D3895" t="s">
        <v>9512</v>
      </c>
      <c r="E3895" t="s">
        <v>56</v>
      </c>
      <c r="G3895" t="s">
        <v>253</v>
      </c>
      <c r="H3895" t="s">
        <v>21</v>
      </c>
      <c r="I3895" t="s">
        <v>32</v>
      </c>
      <c r="J3895" t="s">
        <v>23</v>
      </c>
      <c r="K3895">
        <v>2574044</v>
      </c>
      <c r="L3895" t="s">
        <v>9513</v>
      </c>
      <c r="M3895" t="s">
        <v>479</v>
      </c>
      <c r="N3895" t="str">
        <f t="array" ref="N3895">IF(COUNT(FIND({"数据分析","数据运营","分析师"},M3895)),"1","0")</f>
        <v>0</v>
      </c>
      <c r="O3895" t="s">
        <v>450</v>
      </c>
      <c r="P3895" t="s">
        <v>205</v>
      </c>
      <c r="Q3895" t="str">
        <f t="shared" si="120"/>
        <v>8</v>
      </c>
      <c r="R3895" t="str">
        <f t="shared" si="121"/>
        <v>12</v>
      </c>
      <c r="S3895" s="1" t="s">
        <v>1456</v>
      </c>
      <c r="T3895" t="s">
        <v>12453</v>
      </c>
      <c r="U3895" t="s">
        <v>12462</v>
      </c>
      <c r="V3895" t="s">
        <v>12455</v>
      </c>
      <c r="W3895" t="s">
        <v>12958</v>
      </c>
      <c r="X3895" t="s">
        <v>12919</v>
      </c>
      <c r="Y3895" t="s">
        <v>12956</v>
      </c>
      <c r="Z3895" t="s">
        <v>12917</v>
      </c>
    </row>
    <row r="3896" spans="1:26" x14ac:dyDescent="0.25">
      <c r="A3896" t="s">
        <v>9356</v>
      </c>
      <c r="B3896" t="s">
        <v>9475</v>
      </c>
      <c r="C3896">
        <v>6558</v>
      </c>
      <c r="D3896" t="s">
        <v>9476</v>
      </c>
      <c r="E3896" t="s">
        <v>47</v>
      </c>
      <c r="G3896" t="s">
        <v>20</v>
      </c>
      <c r="H3896" t="s">
        <v>984</v>
      </c>
      <c r="I3896" t="s">
        <v>32</v>
      </c>
      <c r="J3896" t="s">
        <v>50</v>
      </c>
      <c r="K3896">
        <v>2294371</v>
      </c>
      <c r="L3896" t="s">
        <v>9514</v>
      </c>
      <c r="M3896" t="s">
        <v>9515</v>
      </c>
      <c r="N3896" t="str">
        <f t="array" ref="N3896">IF(COUNT(FIND({"数据分析","数据运营","分析师"},M3896)),"1","0")</f>
        <v>1</v>
      </c>
      <c r="O3896" t="s">
        <v>189</v>
      </c>
      <c r="P3896" t="s">
        <v>205</v>
      </c>
      <c r="Q3896" t="str">
        <f t="shared" si="120"/>
        <v>10</v>
      </c>
      <c r="R3896" t="str">
        <f t="shared" si="121"/>
        <v>20</v>
      </c>
      <c r="S3896" s="1" t="s">
        <v>12319</v>
      </c>
      <c r="T3896" t="s">
        <v>12453</v>
      </c>
      <c r="U3896" t="s">
        <v>12464</v>
      </c>
      <c r="V3896" t="s">
        <v>12455</v>
      </c>
      <c r="W3896" s="1" t="s">
        <v>138</v>
      </c>
    </row>
    <row r="3897" spans="1:26" x14ac:dyDescent="0.25">
      <c r="A3897" t="s">
        <v>9356</v>
      </c>
      <c r="B3897" t="s">
        <v>9516</v>
      </c>
      <c r="C3897">
        <v>80442</v>
      </c>
      <c r="D3897" t="s">
        <v>9517</v>
      </c>
      <c r="E3897" t="s">
        <v>56</v>
      </c>
      <c r="F3897" t="s">
        <v>9518</v>
      </c>
      <c r="G3897" t="s">
        <v>49</v>
      </c>
      <c r="H3897" t="s">
        <v>42</v>
      </c>
      <c r="I3897" t="s">
        <v>178</v>
      </c>
      <c r="J3897" t="s">
        <v>812</v>
      </c>
      <c r="K3897">
        <v>2002633</v>
      </c>
      <c r="L3897" t="s">
        <v>9519</v>
      </c>
      <c r="M3897" t="s">
        <v>586</v>
      </c>
      <c r="N3897" t="str">
        <f t="array" ref="N3897">IF(COUNT(FIND({"数据分析","数据运营","分析师"},M3897)),"1","0")</f>
        <v>1</v>
      </c>
      <c r="O3897" t="s">
        <v>499</v>
      </c>
      <c r="P3897" t="s">
        <v>205</v>
      </c>
      <c r="Q3897" t="str">
        <f t="shared" si="120"/>
        <v>7</v>
      </c>
      <c r="R3897" t="str">
        <f t="shared" si="121"/>
        <v>10</v>
      </c>
      <c r="S3897" s="1" t="s">
        <v>1456</v>
      </c>
      <c r="T3897" t="s">
        <v>12586</v>
      </c>
      <c r="U3897" t="s">
        <v>12470</v>
      </c>
      <c r="V3897" t="s">
        <v>12455</v>
      </c>
      <c r="W3897" s="1" t="s">
        <v>13220</v>
      </c>
      <c r="X3897" t="s">
        <v>13272</v>
      </c>
      <c r="Y3897" t="s">
        <v>13283</v>
      </c>
    </row>
    <row r="3898" spans="1:26" x14ac:dyDescent="0.25">
      <c r="A3898" t="s">
        <v>9356</v>
      </c>
      <c r="B3898" t="s">
        <v>9520</v>
      </c>
      <c r="C3898">
        <v>18159</v>
      </c>
      <c r="D3898" t="s">
        <v>9521</v>
      </c>
      <c r="E3898" t="s">
        <v>47</v>
      </c>
      <c r="F3898" t="s">
        <v>9359</v>
      </c>
      <c r="G3898" t="s">
        <v>20</v>
      </c>
      <c r="H3898" t="s">
        <v>72</v>
      </c>
      <c r="I3898" t="s">
        <v>178</v>
      </c>
      <c r="J3898" t="s">
        <v>235</v>
      </c>
      <c r="K3898">
        <v>2479395</v>
      </c>
      <c r="L3898" t="s">
        <v>9522</v>
      </c>
      <c r="M3898" t="s">
        <v>779</v>
      </c>
      <c r="N3898" t="str">
        <f t="array" ref="N3898">IF(COUNT(FIND({"数据分析","数据运营","分析师"},M3898)),"1","0")</f>
        <v>0</v>
      </c>
      <c r="O3898" t="s">
        <v>189</v>
      </c>
      <c r="P3898" t="s">
        <v>205</v>
      </c>
      <c r="Q3898" t="str">
        <f t="shared" si="120"/>
        <v>10</v>
      </c>
      <c r="R3898" t="str">
        <f t="shared" si="121"/>
        <v>20</v>
      </c>
      <c r="S3898" s="1" t="s">
        <v>12319</v>
      </c>
      <c r="T3898" t="s">
        <v>12453</v>
      </c>
      <c r="U3898" t="s">
        <v>12461</v>
      </c>
      <c r="V3898" t="s">
        <v>12454</v>
      </c>
      <c r="W3898" t="s">
        <v>12931</v>
      </c>
      <c r="X3898" t="s">
        <v>12917</v>
      </c>
    </row>
    <row r="3899" spans="1:26" x14ac:dyDescent="0.25">
      <c r="A3899" t="s">
        <v>9356</v>
      </c>
      <c r="B3899" t="s">
        <v>9523</v>
      </c>
      <c r="C3899">
        <v>79678</v>
      </c>
      <c r="D3899" t="s">
        <v>9524</v>
      </c>
      <c r="E3899" t="s">
        <v>30</v>
      </c>
      <c r="F3899" t="s">
        <v>9525</v>
      </c>
      <c r="G3899" t="s">
        <v>41</v>
      </c>
      <c r="H3899" t="s">
        <v>42</v>
      </c>
      <c r="I3899" t="s">
        <v>178</v>
      </c>
      <c r="J3899" t="s">
        <v>1841</v>
      </c>
      <c r="K3899">
        <v>2381668</v>
      </c>
      <c r="L3899" t="s">
        <v>9526</v>
      </c>
      <c r="M3899" t="s">
        <v>9527</v>
      </c>
      <c r="N3899" t="str">
        <f t="array" ref="N3899">IF(COUNT(FIND({"数据分析","数据运营","分析师"},M3899)),"1","0")</f>
        <v>0</v>
      </c>
      <c r="O3899" t="s">
        <v>264</v>
      </c>
      <c r="P3899" t="s">
        <v>205</v>
      </c>
      <c r="Q3899" t="str">
        <f t="shared" si="120"/>
        <v>6</v>
      </c>
      <c r="R3899" t="str">
        <f t="shared" si="121"/>
        <v>12</v>
      </c>
      <c r="S3899" s="1" t="s">
        <v>12320</v>
      </c>
      <c r="T3899" t="s">
        <v>12464</v>
      </c>
      <c r="U3899" t="s">
        <v>12474</v>
      </c>
      <c r="V3899" t="s">
        <v>12455</v>
      </c>
      <c r="W3899" t="s">
        <v>12931</v>
      </c>
      <c r="X3899" t="s">
        <v>12915</v>
      </c>
      <c r="Y3899" t="s">
        <v>12917</v>
      </c>
    </row>
    <row r="3900" spans="1:26" x14ac:dyDescent="0.25">
      <c r="A3900" t="s">
        <v>9356</v>
      </c>
      <c r="B3900" t="s">
        <v>9423</v>
      </c>
      <c r="C3900">
        <v>5806</v>
      </c>
      <c r="D3900" t="s">
        <v>9424</v>
      </c>
      <c r="E3900" t="s">
        <v>39</v>
      </c>
      <c r="G3900" t="s">
        <v>20</v>
      </c>
      <c r="H3900" t="s">
        <v>72</v>
      </c>
      <c r="I3900" t="s">
        <v>32</v>
      </c>
      <c r="J3900" t="s">
        <v>23</v>
      </c>
      <c r="K3900">
        <v>2542798</v>
      </c>
      <c r="L3900" t="s">
        <v>9528</v>
      </c>
      <c r="M3900" t="s">
        <v>9529</v>
      </c>
      <c r="N3900" t="str">
        <f t="array" ref="N3900">IF(COUNT(FIND({"数据分析","数据运营","分析师"},M3900)),"1","0")</f>
        <v>0</v>
      </c>
      <c r="O3900" t="s">
        <v>189</v>
      </c>
      <c r="P3900" t="s">
        <v>205</v>
      </c>
      <c r="Q3900" t="str">
        <f t="shared" si="120"/>
        <v>10</v>
      </c>
      <c r="R3900" t="str">
        <f t="shared" si="121"/>
        <v>20</v>
      </c>
      <c r="S3900" s="1" t="s">
        <v>12429</v>
      </c>
      <c r="T3900" t="s">
        <v>12584</v>
      </c>
      <c r="U3900" t="s">
        <v>12729</v>
      </c>
      <c r="V3900" t="s">
        <v>12882</v>
      </c>
      <c r="W3900" t="s">
        <v>12931</v>
      </c>
      <c r="X3900" t="s">
        <v>12917</v>
      </c>
    </row>
    <row r="3901" spans="1:26" x14ac:dyDescent="0.25">
      <c r="A3901" t="s">
        <v>9356</v>
      </c>
      <c r="B3901" t="s">
        <v>9530</v>
      </c>
      <c r="C3901">
        <v>10317</v>
      </c>
      <c r="D3901" t="s">
        <v>9531</v>
      </c>
      <c r="E3901" t="s">
        <v>39</v>
      </c>
      <c r="F3901" t="s">
        <v>9366</v>
      </c>
      <c r="G3901" t="s">
        <v>130</v>
      </c>
      <c r="H3901" t="s">
        <v>130</v>
      </c>
      <c r="I3901" t="s">
        <v>178</v>
      </c>
      <c r="J3901" t="s">
        <v>142</v>
      </c>
      <c r="K3901">
        <v>2324145</v>
      </c>
      <c r="L3901" t="s">
        <v>9532</v>
      </c>
      <c r="M3901" t="s">
        <v>799</v>
      </c>
      <c r="N3901" t="str">
        <f t="array" ref="N3901">IF(COUNT(FIND({"数据分析","数据运营","分析师"},M3901)),"1","0")</f>
        <v>1</v>
      </c>
      <c r="O3901" t="s">
        <v>2053</v>
      </c>
      <c r="P3901" t="s">
        <v>205</v>
      </c>
      <c r="Q3901" t="str">
        <f t="shared" si="120"/>
        <v>8</v>
      </c>
      <c r="R3901" t="str">
        <f t="shared" si="121"/>
        <v>14</v>
      </c>
      <c r="S3901" s="1" t="s">
        <v>1456</v>
      </c>
      <c r="T3901" t="s">
        <v>12453</v>
      </c>
      <c r="U3901" t="s">
        <v>12455</v>
      </c>
      <c r="V3901" t="s">
        <v>12475</v>
      </c>
      <c r="W3901" s="1" t="s">
        <v>42</v>
      </c>
      <c r="X3901" t="s">
        <v>13274</v>
      </c>
    </row>
    <row r="3902" spans="1:26" x14ac:dyDescent="0.25">
      <c r="A3902" t="s">
        <v>9356</v>
      </c>
      <c r="B3902" t="s">
        <v>9498</v>
      </c>
      <c r="C3902">
        <v>12195</v>
      </c>
      <c r="D3902" t="s">
        <v>9499</v>
      </c>
      <c r="E3902" t="s">
        <v>30</v>
      </c>
      <c r="F3902" t="s">
        <v>9359</v>
      </c>
      <c r="G3902" t="s">
        <v>20</v>
      </c>
      <c r="H3902" t="s">
        <v>72</v>
      </c>
      <c r="I3902" t="s">
        <v>32</v>
      </c>
      <c r="J3902" t="s">
        <v>714</v>
      </c>
      <c r="K3902">
        <v>1735372</v>
      </c>
      <c r="L3902" t="s">
        <v>9533</v>
      </c>
      <c r="M3902" t="s">
        <v>721</v>
      </c>
      <c r="N3902" t="str">
        <f t="array" ref="N3902">IF(COUNT(FIND({"数据分析","数据运营","分析师"},M3902)),"1","0")</f>
        <v>0</v>
      </c>
      <c r="O3902" t="s">
        <v>220</v>
      </c>
      <c r="P3902" t="s">
        <v>205</v>
      </c>
      <c r="Q3902" t="str">
        <f t="shared" si="120"/>
        <v>8</v>
      </c>
      <c r="R3902" t="str">
        <f t="shared" si="121"/>
        <v>16</v>
      </c>
      <c r="S3902" s="1" t="s">
        <v>12430</v>
      </c>
      <c r="T3902" t="s">
        <v>12462</v>
      </c>
      <c r="U3902" t="s">
        <v>12731</v>
      </c>
      <c r="V3902" t="s">
        <v>12884</v>
      </c>
      <c r="W3902" t="s">
        <v>12931</v>
      </c>
      <c r="X3902" t="s">
        <v>12956</v>
      </c>
      <c r="Y3902" t="s">
        <v>12917</v>
      </c>
    </row>
    <row r="3903" spans="1:26" x14ac:dyDescent="0.25">
      <c r="A3903" t="s">
        <v>9356</v>
      </c>
      <c r="B3903" t="s">
        <v>9534</v>
      </c>
      <c r="C3903">
        <v>50218</v>
      </c>
      <c r="D3903" t="s">
        <v>9535</v>
      </c>
      <c r="E3903" t="s">
        <v>47</v>
      </c>
      <c r="G3903" t="s">
        <v>20</v>
      </c>
      <c r="H3903" t="s">
        <v>72</v>
      </c>
      <c r="I3903" t="s">
        <v>32</v>
      </c>
      <c r="J3903" t="s">
        <v>245</v>
      </c>
      <c r="K3903">
        <v>2447184</v>
      </c>
      <c r="L3903" t="s">
        <v>9536</v>
      </c>
      <c r="M3903" t="s">
        <v>9537</v>
      </c>
      <c r="N3903" t="str">
        <f t="array" ref="N3903">IF(COUNT(FIND({"数据分析","数据运营","分析师"},M3903)),"1","0")</f>
        <v>0</v>
      </c>
      <c r="O3903" t="s">
        <v>924</v>
      </c>
      <c r="P3903" t="s">
        <v>205</v>
      </c>
      <c r="Q3903" t="str">
        <f t="shared" si="120"/>
        <v>12</v>
      </c>
      <c r="R3903" t="str">
        <f t="shared" si="121"/>
        <v>20</v>
      </c>
      <c r="S3903" s="1" t="s">
        <v>12319</v>
      </c>
      <c r="T3903" t="s">
        <v>12455</v>
      </c>
      <c r="U3903" t="s">
        <v>12467</v>
      </c>
      <c r="V3903" t="s">
        <v>12477</v>
      </c>
      <c r="W3903" t="s">
        <v>12961</v>
      </c>
      <c r="X3903" t="s">
        <v>12916</v>
      </c>
      <c r="Y3903" t="s">
        <v>12917</v>
      </c>
    </row>
    <row r="3904" spans="1:26" x14ac:dyDescent="0.25">
      <c r="A3904" t="s">
        <v>9356</v>
      </c>
      <c r="B3904" t="s">
        <v>9538</v>
      </c>
      <c r="C3904">
        <v>134500</v>
      </c>
      <c r="D3904" t="s">
        <v>9539</v>
      </c>
      <c r="E3904" t="s">
        <v>56</v>
      </c>
      <c r="F3904" t="s">
        <v>9405</v>
      </c>
      <c r="G3904" t="s">
        <v>20</v>
      </c>
      <c r="H3904" t="s">
        <v>72</v>
      </c>
      <c r="I3904" t="s">
        <v>32</v>
      </c>
      <c r="J3904" t="s">
        <v>274</v>
      </c>
      <c r="K3904">
        <v>2461199</v>
      </c>
      <c r="L3904" t="s">
        <v>9540</v>
      </c>
      <c r="M3904" t="s">
        <v>7611</v>
      </c>
      <c r="N3904" t="str">
        <f t="array" ref="N3904">IF(COUNT(FIND({"数据分析","数据运营","分析师"},M3904)),"1","0")</f>
        <v>0</v>
      </c>
      <c r="O3904" t="s">
        <v>36</v>
      </c>
      <c r="P3904" t="s">
        <v>205</v>
      </c>
      <c r="Q3904" t="str">
        <f t="shared" si="120"/>
        <v>10</v>
      </c>
      <c r="R3904" t="str">
        <f t="shared" si="121"/>
        <v>15</v>
      </c>
      <c r="W3904" t="s">
        <v>76</v>
      </c>
    </row>
    <row r="3905" spans="1:27" x14ac:dyDescent="0.25">
      <c r="A3905" t="s">
        <v>9356</v>
      </c>
      <c r="B3905" t="s">
        <v>9392</v>
      </c>
      <c r="C3905">
        <v>46001</v>
      </c>
      <c r="D3905" t="s">
        <v>9393</v>
      </c>
      <c r="E3905" t="s">
        <v>18</v>
      </c>
      <c r="F3905" t="s">
        <v>9394</v>
      </c>
      <c r="G3905" t="s">
        <v>20</v>
      </c>
      <c r="H3905" t="s">
        <v>984</v>
      </c>
      <c r="I3905" t="s">
        <v>178</v>
      </c>
      <c r="J3905" t="s">
        <v>23</v>
      </c>
      <c r="K3905">
        <v>1233723</v>
      </c>
      <c r="L3905" t="s">
        <v>9541</v>
      </c>
      <c r="M3905" t="s">
        <v>586</v>
      </c>
      <c r="N3905" t="str">
        <f t="array" ref="N3905">IF(COUNT(FIND({"数据分析","数据运营","分析师"},M3905)),"1","0")</f>
        <v>1</v>
      </c>
      <c r="O3905" t="s">
        <v>460</v>
      </c>
      <c r="P3905" t="s">
        <v>205</v>
      </c>
      <c r="Q3905" t="str">
        <f t="shared" si="120"/>
        <v>6</v>
      </c>
      <c r="R3905" t="str">
        <f t="shared" si="121"/>
        <v>10</v>
      </c>
      <c r="S3905" s="1" t="s">
        <v>12319</v>
      </c>
      <c r="T3905" t="s">
        <v>12453</v>
      </c>
      <c r="U3905" t="s">
        <v>12464</v>
      </c>
      <c r="V3905" t="s">
        <v>12454</v>
      </c>
      <c r="W3905" s="1" t="s">
        <v>138</v>
      </c>
      <c r="X3905" t="s">
        <v>13283</v>
      </c>
    </row>
    <row r="3906" spans="1:27" x14ac:dyDescent="0.25">
      <c r="A3906" t="s">
        <v>9356</v>
      </c>
      <c r="B3906" t="s">
        <v>9542</v>
      </c>
      <c r="C3906">
        <v>24282</v>
      </c>
      <c r="D3906" t="s">
        <v>9543</v>
      </c>
      <c r="E3906" t="s">
        <v>47</v>
      </c>
      <c r="F3906" t="s">
        <v>9544</v>
      </c>
      <c r="G3906" t="s">
        <v>130</v>
      </c>
      <c r="H3906" t="s">
        <v>130</v>
      </c>
      <c r="I3906" t="s">
        <v>178</v>
      </c>
      <c r="J3906" t="s">
        <v>105</v>
      </c>
      <c r="K3906">
        <v>2026942</v>
      </c>
      <c r="L3906" t="s">
        <v>9545</v>
      </c>
      <c r="M3906" t="s">
        <v>9546</v>
      </c>
      <c r="N3906" t="str">
        <f t="array" ref="N3906">IF(COUNT(FIND({"数据分析","数据运营","分析师"},M3906)),"1","0")</f>
        <v>0</v>
      </c>
      <c r="O3906" t="s">
        <v>44</v>
      </c>
      <c r="P3906" t="s">
        <v>205</v>
      </c>
      <c r="Q3906" t="str">
        <f t="shared" ref="Q3906:Q3969" si="122">LEFT(O3906,FIND("k",O3906,1)-1)</f>
        <v>4</v>
      </c>
      <c r="R3906" t="str">
        <f t="shared" ref="R3906:R3969" si="123">MID(O3906,FIND("-",O3906,1)+1,LEN(O3906)-FIND("-",O3906,1)-1)</f>
        <v>6</v>
      </c>
      <c r="S3906" s="1" t="s">
        <v>12431</v>
      </c>
      <c r="T3906" t="s">
        <v>12587</v>
      </c>
      <c r="U3906" t="s">
        <v>12732</v>
      </c>
      <c r="V3906" t="s">
        <v>12885</v>
      </c>
      <c r="W3906" t="s">
        <v>76</v>
      </c>
    </row>
    <row r="3907" spans="1:27" x14ac:dyDescent="0.25">
      <c r="A3907" t="s">
        <v>9356</v>
      </c>
      <c r="B3907" t="s">
        <v>821</v>
      </c>
      <c r="C3907">
        <v>52553</v>
      </c>
      <c r="D3907" t="s">
        <v>822</v>
      </c>
      <c r="E3907" t="s">
        <v>47</v>
      </c>
      <c r="F3907" t="s">
        <v>9547</v>
      </c>
      <c r="G3907" t="s">
        <v>41</v>
      </c>
      <c r="H3907" t="s">
        <v>847</v>
      </c>
      <c r="I3907" t="s">
        <v>178</v>
      </c>
      <c r="J3907" t="s">
        <v>224</v>
      </c>
      <c r="K3907">
        <v>1756334</v>
      </c>
      <c r="L3907" t="s">
        <v>9548</v>
      </c>
      <c r="M3907" t="s">
        <v>586</v>
      </c>
      <c r="N3907" t="str">
        <f t="array" ref="N3907">IF(COUNT(FIND({"数据分析","数据运营","分析师"},M3907)),"1","0")</f>
        <v>1</v>
      </c>
      <c r="O3907" t="s">
        <v>77</v>
      </c>
      <c r="P3907" t="s">
        <v>205</v>
      </c>
      <c r="Q3907" t="str">
        <f t="shared" si="122"/>
        <v>7</v>
      </c>
      <c r="R3907" t="str">
        <f t="shared" si="123"/>
        <v>14</v>
      </c>
      <c r="S3907" s="1" t="s">
        <v>12319</v>
      </c>
      <c r="T3907" t="s">
        <v>12464</v>
      </c>
      <c r="U3907" t="s">
        <v>12453</v>
      </c>
      <c r="V3907" t="s">
        <v>12455</v>
      </c>
      <c r="W3907" s="1" t="s">
        <v>138</v>
      </c>
      <c r="X3907" t="s">
        <v>13282</v>
      </c>
      <c r="Y3907" t="s">
        <v>13283</v>
      </c>
    </row>
    <row r="3908" spans="1:27" x14ac:dyDescent="0.25">
      <c r="A3908" t="s">
        <v>9356</v>
      </c>
      <c r="B3908" t="s">
        <v>9549</v>
      </c>
      <c r="C3908">
        <v>128945</v>
      </c>
      <c r="D3908" t="s">
        <v>9549</v>
      </c>
      <c r="E3908" t="s">
        <v>39</v>
      </c>
      <c r="G3908" t="s">
        <v>130</v>
      </c>
      <c r="H3908" t="s">
        <v>130</v>
      </c>
      <c r="I3908" t="s">
        <v>178</v>
      </c>
      <c r="J3908" t="s">
        <v>258</v>
      </c>
      <c r="K3908">
        <v>2482835</v>
      </c>
      <c r="L3908" t="s">
        <v>9550</v>
      </c>
      <c r="M3908" t="s">
        <v>9551</v>
      </c>
      <c r="N3908" t="str">
        <f t="array" ref="N3908">IF(COUNT(FIND({"数据分析","数据运营","分析师"},M3908)),"1","0")</f>
        <v>1</v>
      </c>
      <c r="O3908" t="s">
        <v>571</v>
      </c>
      <c r="P3908" t="s">
        <v>205</v>
      </c>
      <c r="Q3908" t="str">
        <f t="shared" si="122"/>
        <v>6</v>
      </c>
      <c r="R3908" t="str">
        <f t="shared" si="123"/>
        <v>9</v>
      </c>
      <c r="S3908" s="1" t="s">
        <v>8116</v>
      </c>
      <c r="T3908" t="s">
        <v>12487</v>
      </c>
      <c r="U3908" t="s">
        <v>12470</v>
      </c>
      <c r="V3908" t="s">
        <v>12477</v>
      </c>
      <c r="W3908" s="1" t="s">
        <v>13250</v>
      </c>
      <c r="X3908" t="s">
        <v>12810</v>
      </c>
      <c r="Y3908" t="s">
        <v>13274</v>
      </c>
    </row>
    <row r="3909" spans="1:27" x14ac:dyDescent="0.25">
      <c r="A3909" t="s">
        <v>9356</v>
      </c>
      <c r="B3909" t="s">
        <v>9552</v>
      </c>
      <c r="C3909">
        <v>7010</v>
      </c>
      <c r="D3909" t="s">
        <v>9553</v>
      </c>
      <c r="E3909" t="s">
        <v>47</v>
      </c>
      <c r="F3909" t="s">
        <v>9405</v>
      </c>
      <c r="G3909" t="s">
        <v>49</v>
      </c>
      <c r="H3909" t="s">
        <v>42</v>
      </c>
      <c r="I3909" t="s">
        <v>178</v>
      </c>
      <c r="J3909" t="s">
        <v>3945</v>
      </c>
      <c r="K3909">
        <v>2082404</v>
      </c>
      <c r="L3909" t="s">
        <v>9554</v>
      </c>
      <c r="M3909" t="s">
        <v>9555</v>
      </c>
      <c r="N3909" t="str">
        <f t="array" ref="N3909">IF(COUNT(FIND({"数据分析","数据运营","分析师"},M3909)),"1","0")</f>
        <v>1</v>
      </c>
      <c r="O3909" t="s">
        <v>1178</v>
      </c>
      <c r="P3909" t="s">
        <v>205</v>
      </c>
      <c r="Q3909" t="str">
        <f t="shared" si="122"/>
        <v>4</v>
      </c>
      <c r="R3909" t="str">
        <f t="shared" si="123"/>
        <v>7</v>
      </c>
      <c r="S3909" s="1" t="s">
        <v>1456</v>
      </c>
      <c r="T3909" t="s">
        <v>12470</v>
      </c>
      <c r="U3909" t="s">
        <v>12454</v>
      </c>
      <c r="V3909" t="s">
        <v>12455</v>
      </c>
      <c r="W3909" s="1" t="s">
        <v>13220</v>
      </c>
      <c r="X3909" t="s">
        <v>12672</v>
      </c>
      <c r="Y3909" t="s">
        <v>12810</v>
      </c>
      <c r="Z3909" t="s">
        <v>13334</v>
      </c>
      <c r="AA3909" t="s">
        <v>13274</v>
      </c>
    </row>
    <row r="3910" spans="1:27" x14ac:dyDescent="0.25">
      <c r="A3910" t="s">
        <v>9356</v>
      </c>
      <c r="B3910" t="s">
        <v>9457</v>
      </c>
      <c r="C3910">
        <v>29385</v>
      </c>
      <c r="D3910" t="s">
        <v>9458</v>
      </c>
      <c r="E3910" t="s">
        <v>30</v>
      </c>
      <c r="F3910" t="s">
        <v>9459</v>
      </c>
      <c r="G3910" t="s">
        <v>20</v>
      </c>
      <c r="H3910" t="s">
        <v>580</v>
      </c>
      <c r="I3910" t="s">
        <v>178</v>
      </c>
      <c r="J3910" t="s">
        <v>345</v>
      </c>
      <c r="K3910">
        <v>1734261</v>
      </c>
      <c r="L3910" t="s">
        <v>9556</v>
      </c>
      <c r="M3910" t="s">
        <v>491</v>
      </c>
      <c r="N3910" t="str">
        <f t="array" ref="N3910">IF(COUNT(FIND({"数据分析","数据运营","分析师"},M3910)),"1","0")</f>
        <v>0</v>
      </c>
      <c r="O3910" t="s">
        <v>36</v>
      </c>
      <c r="P3910" t="s">
        <v>205</v>
      </c>
      <c r="Q3910" t="str">
        <f t="shared" si="122"/>
        <v>10</v>
      </c>
      <c r="R3910" t="str">
        <f t="shared" si="123"/>
        <v>15</v>
      </c>
      <c r="S3910" s="1" t="s">
        <v>12320</v>
      </c>
      <c r="T3910" t="s">
        <v>12462</v>
      </c>
      <c r="U3910" t="s">
        <v>12455</v>
      </c>
      <c r="V3910" t="s">
        <v>12475</v>
      </c>
      <c r="W3910" t="s">
        <v>12931</v>
      </c>
      <c r="X3910" t="s">
        <v>12917</v>
      </c>
    </row>
    <row r="3911" spans="1:27" x14ac:dyDescent="0.25">
      <c r="A3911" t="s">
        <v>9356</v>
      </c>
      <c r="B3911" t="s">
        <v>9557</v>
      </c>
      <c r="C3911">
        <v>103744</v>
      </c>
      <c r="D3911" t="s">
        <v>9558</v>
      </c>
      <c r="E3911" t="s">
        <v>47</v>
      </c>
      <c r="F3911" t="s">
        <v>9418</v>
      </c>
      <c r="G3911" t="s">
        <v>41</v>
      </c>
      <c r="H3911" t="s">
        <v>42</v>
      </c>
      <c r="I3911" t="s">
        <v>32</v>
      </c>
      <c r="J3911" t="s">
        <v>719</v>
      </c>
      <c r="K3911">
        <v>2421525</v>
      </c>
      <c r="L3911" t="s">
        <v>9559</v>
      </c>
      <c r="M3911" t="s">
        <v>586</v>
      </c>
      <c r="N3911" t="str">
        <f t="array" ref="N3911">IF(COUNT(FIND({"数据分析","数据运营","分析师"},M3911)),"1","0")</f>
        <v>1</v>
      </c>
      <c r="O3911" t="s">
        <v>700</v>
      </c>
      <c r="P3911" t="s">
        <v>205</v>
      </c>
      <c r="Q3911" t="str">
        <f t="shared" si="122"/>
        <v>5</v>
      </c>
      <c r="R3911" t="str">
        <f t="shared" si="123"/>
        <v>10</v>
      </c>
      <c r="S3911" s="1" t="s">
        <v>12325</v>
      </c>
      <c r="T3911" t="s">
        <v>12467</v>
      </c>
      <c r="U3911" t="s">
        <v>12475</v>
      </c>
      <c r="V3911" t="s">
        <v>12479</v>
      </c>
      <c r="W3911" s="1" t="s">
        <v>138</v>
      </c>
      <c r="X3911" t="s">
        <v>12810</v>
      </c>
      <c r="Y3911" t="s">
        <v>13283</v>
      </c>
    </row>
    <row r="3912" spans="1:27" x14ac:dyDescent="0.25">
      <c r="A3912" t="s">
        <v>9356</v>
      </c>
      <c r="B3912" t="s">
        <v>9560</v>
      </c>
      <c r="C3912">
        <v>69868</v>
      </c>
      <c r="D3912" t="s">
        <v>9560</v>
      </c>
      <c r="E3912" t="s">
        <v>39</v>
      </c>
      <c r="F3912" t="s">
        <v>9370</v>
      </c>
      <c r="G3912" t="s">
        <v>20</v>
      </c>
      <c r="H3912" t="s">
        <v>72</v>
      </c>
      <c r="I3912" t="s">
        <v>32</v>
      </c>
      <c r="J3912" t="s">
        <v>245</v>
      </c>
      <c r="K3912">
        <v>1992299</v>
      </c>
      <c r="L3912" t="s">
        <v>9561</v>
      </c>
      <c r="M3912" t="s">
        <v>479</v>
      </c>
      <c r="N3912" t="str">
        <f t="array" ref="N3912">IF(COUNT(FIND({"数据分析","数据运营","分析师"},M3912)),"1","0")</f>
        <v>0</v>
      </c>
      <c r="O3912" t="s">
        <v>36</v>
      </c>
      <c r="P3912" t="s">
        <v>205</v>
      </c>
      <c r="Q3912" t="str">
        <f t="shared" si="122"/>
        <v>10</v>
      </c>
      <c r="R3912" t="str">
        <f t="shared" si="123"/>
        <v>15</v>
      </c>
      <c r="S3912" s="1" t="s">
        <v>790</v>
      </c>
      <c r="T3912" t="s">
        <v>12464</v>
      </c>
      <c r="U3912" t="s">
        <v>12456</v>
      </c>
      <c r="V3912" t="s">
        <v>12468</v>
      </c>
      <c r="W3912" t="s">
        <v>12931</v>
      </c>
      <c r="X3912" t="s">
        <v>12956</v>
      </c>
      <c r="Y3912" t="s">
        <v>12917</v>
      </c>
    </row>
    <row r="3913" spans="1:27" x14ac:dyDescent="0.25">
      <c r="A3913" t="s">
        <v>9356</v>
      </c>
      <c r="B3913" t="s">
        <v>9562</v>
      </c>
      <c r="C3913">
        <v>50681</v>
      </c>
      <c r="D3913" t="s">
        <v>9563</v>
      </c>
      <c r="E3913" t="s">
        <v>47</v>
      </c>
      <c r="F3913" t="s">
        <v>9564</v>
      </c>
      <c r="G3913" t="s">
        <v>130</v>
      </c>
      <c r="H3913" t="s">
        <v>130</v>
      </c>
      <c r="I3913" t="s">
        <v>32</v>
      </c>
      <c r="J3913" t="s">
        <v>213</v>
      </c>
      <c r="K3913">
        <v>2463308</v>
      </c>
      <c r="L3913" t="s">
        <v>9565</v>
      </c>
      <c r="M3913" t="s">
        <v>164</v>
      </c>
      <c r="N3913" t="str">
        <f t="array" ref="N3913">IF(COUNT(FIND({"数据分析","数据运营","分析师"},M3913)),"1","0")</f>
        <v>1</v>
      </c>
      <c r="O3913" t="s">
        <v>460</v>
      </c>
      <c r="P3913" t="s">
        <v>205</v>
      </c>
      <c r="Q3913" t="str">
        <f t="shared" si="122"/>
        <v>6</v>
      </c>
      <c r="R3913" t="str">
        <f t="shared" si="123"/>
        <v>10</v>
      </c>
      <c r="S3913" s="1" t="s">
        <v>12319</v>
      </c>
      <c r="T3913" t="s">
        <v>12453</v>
      </c>
      <c r="U3913" t="s">
        <v>12464</v>
      </c>
      <c r="V3913" t="s">
        <v>12454</v>
      </c>
      <c r="W3913" s="1" t="s">
        <v>42</v>
      </c>
      <c r="X3913" t="s">
        <v>13274</v>
      </c>
    </row>
    <row r="3914" spans="1:27" x14ac:dyDescent="0.25">
      <c r="A3914" t="s">
        <v>9356</v>
      </c>
      <c r="B3914" t="s">
        <v>9566</v>
      </c>
      <c r="C3914">
        <v>137482</v>
      </c>
      <c r="D3914" t="s">
        <v>9567</v>
      </c>
      <c r="E3914" t="s">
        <v>47</v>
      </c>
      <c r="G3914" t="s">
        <v>49</v>
      </c>
      <c r="H3914" t="s">
        <v>116</v>
      </c>
      <c r="I3914" t="s">
        <v>178</v>
      </c>
      <c r="J3914" t="s">
        <v>73</v>
      </c>
      <c r="K3914">
        <v>2266134</v>
      </c>
      <c r="L3914" t="s">
        <v>9568</v>
      </c>
      <c r="M3914" t="s">
        <v>119</v>
      </c>
      <c r="N3914" t="str">
        <f t="array" ref="N3914">IF(COUNT(FIND({"数据分析","数据运营","分析师"},M3914)),"1","0")</f>
        <v>0</v>
      </c>
      <c r="O3914" t="s">
        <v>635</v>
      </c>
      <c r="P3914" t="s">
        <v>205</v>
      </c>
      <c r="Q3914" t="str">
        <f t="shared" si="122"/>
        <v>3</v>
      </c>
      <c r="R3914" t="str">
        <f t="shared" si="123"/>
        <v>5</v>
      </c>
      <c r="S3914" s="1" t="s">
        <v>8116</v>
      </c>
      <c r="T3914" t="s">
        <v>12454</v>
      </c>
      <c r="U3914" t="s">
        <v>12460</v>
      </c>
      <c r="V3914" t="s">
        <v>12477</v>
      </c>
      <c r="W3914" t="s">
        <v>13065</v>
      </c>
      <c r="X3914" t="s">
        <v>13035</v>
      </c>
      <c r="Y3914" t="s">
        <v>12917</v>
      </c>
    </row>
    <row r="3915" spans="1:27" x14ac:dyDescent="0.25">
      <c r="A3915" t="s">
        <v>9356</v>
      </c>
      <c r="B3915" t="s">
        <v>9569</v>
      </c>
      <c r="C3915">
        <v>149488</v>
      </c>
      <c r="D3915" t="s">
        <v>9570</v>
      </c>
      <c r="E3915" t="s">
        <v>39</v>
      </c>
      <c r="F3915" t="s">
        <v>9571</v>
      </c>
      <c r="G3915" t="s">
        <v>253</v>
      </c>
      <c r="H3915" t="s">
        <v>21</v>
      </c>
      <c r="I3915" t="s">
        <v>178</v>
      </c>
      <c r="J3915" t="s">
        <v>23</v>
      </c>
      <c r="K3915">
        <v>2581993</v>
      </c>
      <c r="L3915" t="s">
        <v>9572</v>
      </c>
      <c r="M3915" t="s">
        <v>586</v>
      </c>
      <c r="N3915" t="str">
        <f t="array" ref="N3915">IF(COUNT(FIND({"数据分析","数据运营","分析师"},M3915)),"1","0")</f>
        <v>1</v>
      </c>
      <c r="O3915" t="s">
        <v>1221</v>
      </c>
      <c r="P3915" t="s">
        <v>205</v>
      </c>
      <c r="Q3915" t="str">
        <f t="shared" si="122"/>
        <v>8</v>
      </c>
      <c r="R3915" t="str">
        <f t="shared" si="123"/>
        <v>13</v>
      </c>
      <c r="W3915" s="1" t="s">
        <v>42</v>
      </c>
      <c r="X3915" t="s">
        <v>13283</v>
      </c>
      <c r="Y3915" t="s">
        <v>13272</v>
      </c>
    </row>
    <row r="3916" spans="1:27" x14ac:dyDescent="0.25">
      <c r="A3916" t="s">
        <v>9356</v>
      </c>
      <c r="B3916" t="s">
        <v>9573</v>
      </c>
      <c r="C3916">
        <v>28225</v>
      </c>
      <c r="D3916" t="s">
        <v>9574</v>
      </c>
      <c r="E3916" t="s">
        <v>30</v>
      </c>
      <c r="G3916" t="s">
        <v>20</v>
      </c>
      <c r="H3916" t="s">
        <v>984</v>
      </c>
      <c r="I3916" t="s">
        <v>32</v>
      </c>
      <c r="J3916" t="s">
        <v>23</v>
      </c>
      <c r="K3916">
        <v>1596039</v>
      </c>
      <c r="L3916" t="s">
        <v>9575</v>
      </c>
      <c r="M3916" t="s">
        <v>586</v>
      </c>
      <c r="N3916" t="str">
        <f t="array" ref="N3916">IF(COUNT(FIND({"数据分析","数据运营","分析师"},M3916)),"1","0")</f>
        <v>1</v>
      </c>
      <c r="O3916" t="s">
        <v>450</v>
      </c>
      <c r="P3916" t="s">
        <v>205</v>
      </c>
      <c r="Q3916" t="str">
        <f t="shared" si="122"/>
        <v>8</v>
      </c>
      <c r="R3916" t="str">
        <f t="shared" si="123"/>
        <v>12</v>
      </c>
      <c r="S3916" s="1" t="s">
        <v>12331</v>
      </c>
      <c r="T3916" t="s">
        <v>12470</v>
      </c>
      <c r="U3916" t="s">
        <v>12454</v>
      </c>
      <c r="V3916" t="s">
        <v>12465</v>
      </c>
      <c r="W3916" s="1" t="s">
        <v>138</v>
      </c>
      <c r="X3916" t="s">
        <v>13283</v>
      </c>
    </row>
    <row r="3917" spans="1:27" x14ac:dyDescent="0.25">
      <c r="A3917" t="s">
        <v>9356</v>
      </c>
      <c r="B3917" t="s">
        <v>9498</v>
      </c>
      <c r="C3917">
        <v>12195</v>
      </c>
      <c r="D3917" t="s">
        <v>9499</v>
      </c>
      <c r="E3917" t="s">
        <v>30</v>
      </c>
      <c r="G3917" t="s">
        <v>20</v>
      </c>
      <c r="H3917" t="s">
        <v>72</v>
      </c>
      <c r="I3917" t="s">
        <v>32</v>
      </c>
      <c r="J3917" t="s">
        <v>714</v>
      </c>
      <c r="K3917">
        <v>2495217</v>
      </c>
      <c r="L3917" t="s">
        <v>9500</v>
      </c>
      <c r="M3917" t="s">
        <v>755</v>
      </c>
      <c r="N3917" t="str">
        <f t="array" ref="N3917">IF(COUNT(FIND({"数据分析","数据运营","分析师"},M3917)),"1","0")</f>
        <v>0</v>
      </c>
      <c r="O3917" t="s">
        <v>189</v>
      </c>
      <c r="P3917" t="s">
        <v>205</v>
      </c>
      <c r="Q3917" t="str">
        <f t="shared" si="122"/>
        <v>10</v>
      </c>
      <c r="R3917" t="str">
        <f t="shared" si="123"/>
        <v>20</v>
      </c>
      <c r="S3917" s="1" t="s">
        <v>12430</v>
      </c>
      <c r="T3917" t="s">
        <v>12462</v>
      </c>
      <c r="U3917" t="s">
        <v>12731</v>
      </c>
      <c r="V3917" t="s">
        <v>12884</v>
      </c>
      <c r="W3917" t="s">
        <v>12931</v>
      </c>
      <c r="X3917" t="s">
        <v>12956</v>
      </c>
      <c r="Y3917" t="s">
        <v>12917</v>
      </c>
    </row>
    <row r="3918" spans="1:27" x14ac:dyDescent="0.25">
      <c r="A3918" t="s">
        <v>9356</v>
      </c>
      <c r="B3918" t="s">
        <v>9501</v>
      </c>
      <c r="C3918">
        <v>36514</v>
      </c>
      <c r="D3918" t="s">
        <v>9502</v>
      </c>
      <c r="E3918" t="s">
        <v>56</v>
      </c>
      <c r="G3918" t="s">
        <v>130</v>
      </c>
      <c r="H3918" t="s">
        <v>130</v>
      </c>
      <c r="I3918" t="s">
        <v>32</v>
      </c>
      <c r="J3918" t="s">
        <v>142</v>
      </c>
      <c r="K3918">
        <v>2562886</v>
      </c>
      <c r="L3918" t="s">
        <v>9503</v>
      </c>
      <c r="M3918" t="s">
        <v>9576</v>
      </c>
      <c r="N3918" t="str">
        <f t="array" ref="N3918">IF(COUNT(FIND({"数据分析","数据运营","分析师"},M3918)),"1","0")</f>
        <v>1</v>
      </c>
      <c r="O3918" t="s">
        <v>36</v>
      </c>
      <c r="P3918" t="s">
        <v>205</v>
      </c>
      <c r="Q3918" t="str">
        <f t="shared" si="122"/>
        <v>10</v>
      </c>
      <c r="R3918" t="str">
        <f t="shared" si="123"/>
        <v>15</v>
      </c>
      <c r="S3918" s="1" t="s">
        <v>12320</v>
      </c>
      <c r="T3918" t="s">
        <v>12454</v>
      </c>
      <c r="U3918" t="s">
        <v>12467</v>
      </c>
      <c r="V3918" t="s">
        <v>12475</v>
      </c>
      <c r="W3918" s="1" t="s">
        <v>42</v>
      </c>
      <c r="X3918" t="s">
        <v>13274</v>
      </c>
    </row>
    <row r="3919" spans="1:27" x14ac:dyDescent="0.25">
      <c r="A3919" t="s">
        <v>9356</v>
      </c>
      <c r="B3919" t="s">
        <v>9542</v>
      </c>
      <c r="C3919">
        <v>24282</v>
      </c>
      <c r="D3919" t="s">
        <v>9543</v>
      </c>
      <c r="E3919" t="s">
        <v>47</v>
      </c>
      <c r="F3919" t="s">
        <v>9544</v>
      </c>
      <c r="G3919" t="s">
        <v>130</v>
      </c>
      <c r="H3919" t="s">
        <v>130</v>
      </c>
      <c r="I3919" t="s">
        <v>178</v>
      </c>
      <c r="J3919" t="s">
        <v>105</v>
      </c>
      <c r="K3919">
        <v>1977071</v>
      </c>
      <c r="L3919" t="s">
        <v>9577</v>
      </c>
      <c r="M3919" t="s">
        <v>9578</v>
      </c>
      <c r="N3919" t="str">
        <f t="array" ref="N3919">IF(COUNT(FIND({"数据分析","数据运营","分析师"},M3919)),"1","0")</f>
        <v>0</v>
      </c>
      <c r="O3919" t="s">
        <v>53</v>
      </c>
      <c r="P3919" t="s">
        <v>205</v>
      </c>
      <c r="Q3919" t="str">
        <f t="shared" si="122"/>
        <v>6</v>
      </c>
      <c r="R3919" t="str">
        <f t="shared" si="123"/>
        <v>8</v>
      </c>
      <c r="S3919" s="1" t="s">
        <v>12431</v>
      </c>
      <c r="T3919" t="s">
        <v>12587</v>
      </c>
      <c r="U3919" t="s">
        <v>12732</v>
      </c>
      <c r="V3919" t="s">
        <v>12885</v>
      </c>
      <c r="W3919" t="s">
        <v>76</v>
      </c>
    </row>
    <row r="3920" spans="1:27" x14ac:dyDescent="0.25">
      <c r="A3920" t="s">
        <v>9356</v>
      </c>
      <c r="B3920" t="s">
        <v>4769</v>
      </c>
      <c r="C3920">
        <v>27072</v>
      </c>
      <c r="D3920" t="s">
        <v>4770</v>
      </c>
      <c r="E3920" t="s">
        <v>47</v>
      </c>
      <c r="G3920" t="s">
        <v>41</v>
      </c>
      <c r="H3920" t="s">
        <v>104</v>
      </c>
      <c r="I3920" t="s">
        <v>32</v>
      </c>
      <c r="J3920" t="s">
        <v>3963</v>
      </c>
      <c r="K3920">
        <v>2097493</v>
      </c>
      <c r="L3920" t="s">
        <v>9579</v>
      </c>
      <c r="M3920" t="s">
        <v>9580</v>
      </c>
      <c r="N3920" t="str">
        <f t="array" ref="N3920">IF(COUNT(FIND({"数据分析","数据运营","分析师"},M3920)),"1","0")</f>
        <v>0</v>
      </c>
      <c r="O3920" t="s">
        <v>4930</v>
      </c>
      <c r="P3920" t="s">
        <v>205</v>
      </c>
      <c r="Q3920" t="str">
        <f t="shared" si="122"/>
        <v>6</v>
      </c>
      <c r="R3920" t="str">
        <f t="shared" si="123"/>
        <v>11</v>
      </c>
      <c r="S3920" s="1" t="s">
        <v>2061</v>
      </c>
      <c r="T3920" t="s">
        <v>12464</v>
      </c>
      <c r="U3920" t="s">
        <v>12470</v>
      </c>
      <c r="V3920" t="s">
        <v>12457</v>
      </c>
      <c r="W3920" t="s">
        <v>76</v>
      </c>
    </row>
    <row r="3921" spans="1:25" x14ac:dyDescent="0.25">
      <c r="A3921" t="s">
        <v>9356</v>
      </c>
      <c r="B3921" t="s">
        <v>9581</v>
      </c>
      <c r="C3921">
        <v>81576</v>
      </c>
      <c r="D3921" t="s">
        <v>9582</v>
      </c>
      <c r="E3921" t="s">
        <v>39</v>
      </c>
      <c r="G3921" t="s">
        <v>49</v>
      </c>
      <c r="H3921" t="s">
        <v>141</v>
      </c>
      <c r="I3921" t="s">
        <v>32</v>
      </c>
      <c r="J3921" t="s">
        <v>117</v>
      </c>
      <c r="K3921">
        <v>2470666</v>
      </c>
      <c r="L3921" t="s">
        <v>9583</v>
      </c>
      <c r="M3921" t="s">
        <v>9584</v>
      </c>
      <c r="N3921" t="str">
        <f t="array" ref="N3921">IF(COUNT(FIND({"数据分析","数据运营","分析师"},M3921)),"1","0")</f>
        <v>1</v>
      </c>
      <c r="O3921" t="s">
        <v>298</v>
      </c>
      <c r="P3921" t="s">
        <v>205</v>
      </c>
      <c r="Q3921" t="str">
        <f t="shared" si="122"/>
        <v>15</v>
      </c>
      <c r="R3921" t="str">
        <f t="shared" si="123"/>
        <v>30</v>
      </c>
      <c r="S3921" s="1" t="s">
        <v>1456</v>
      </c>
      <c r="T3921" t="s">
        <v>12465</v>
      </c>
      <c r="U3921" t="s">
        <v>12456</v>
      </c>
      <c r="V3921" t="s">
        <v>12454</v>
      </c>
      <c r="W3921" s="1" t="s">
        <v>13229</v>
      </c>
      <c r="X3921" t="s">
        <v>13272</v>
      </c>
    </row>
    <row r="3922" spans="1:25" x14ac:dyDescent="0.25">
      <c r="A3922" t="s">
        <v>9356</v>
      </c>
      <c r="B3922" t="s">
        <v>9585</v>
      </c>
      <c r="C3922">
        <v>27967</v>
      </c>
      <c r="D3922" t="s">
        <v>9586</v>
      </c>
      <c r="E3922" t="s">
        <v>47</v>
      </c>
      <c r="G3922" t="s">
        <v>20</v>
      </c>
      <c r="H3922" t="s">
        <v>21</v>
      </c>
      <c r="I3922" t="s">
        <v>32</v>
      </c>
      <c r="J3922" t="s">
        <v>105</v>
      </c>
      <c r="K3922">
        <v>2482332</v>
      </c>
      <c r="L3922" t="s">
        <v>9587</v>
      </c>
      <c r="M3922" t="s">
        <v>9588</v>
      </c>
      <c r="N3922" t="str">
        <f t="array" ref="N3922">IF(COUNT(FIND({"数据分析","数据运营","分析师"},M3922)),"1","0")</f>
        <v>0</v>
      </c>
      <c r="O3922" t="s">
        <v>513</v>
      </c>
      <c r="P3922" t="s">
        <v>205</v>
      </c>
      <c r="Q3922" t="str">
        <f t="shared" si="122"/>
        <v>8</v>
      </c>
      <c r="R3922" t="str">
        <f t="shared" si="123"/>
        <v>10</v>
      </c>
      <c r="S3922" s="1" t="s">
        <v>2061</v>
      </c>
      <c r="T3922" t="s">
        <v>12454</v>
      </c>
      <c r="U3922" t="s">
        <v>12453</v>
      </c>
      <c r="V3922" t="s">
        <v>12475</v>
      </c>
      <c r="W3922" t="s">
        <v>12958</v>
      </c>
      <c r="X3922" t="s">
        <v>12917</v>
      </c>
    </row>
    <row r="3923" spans="1:25" x14ac:dyDescent="0.25">
      <c r="A3923" t="s">
        <v>9356</v>
      </c>
      <c r="B3923" t="s">
        <v>9589</v>
      </c>
      <c r="C3923">
        <v>48970</v>
      </c>
      <c r="D3923" t="s">
        <v>9590</v>
      </c>
      <c r="E3923" t="s">
        <v>39</v>
      </c>
      <c r="F3923" t="s">
        <v>9591</v>
      </c>
      <c r="G3923" t="s">
        <v>33</v>
      </c>
      <c r="H3923" t="s">
        <v>66</v>
      </c>
      <c r="I3923" t="s">
        <v>218</v>
      </c>
      <c r="J3923" t="s">
        <v>117</v>
      </c>
      <c r="K3923">
        <v>2472208</v>
      </c>
      <c r="L3923" t="s">
        <v>9592</v>
      </c>
      <c r="M3923" t="s">
        <v>9593</v>
      </c>
      <c r="N3923" t="str">
        <f t="array" ref="N3923">IF(COUNT(FIND({"数据分析","数据运营","分析师"},M3923)),"1","0")</f>
        <v>1</v>
      </c>
      <c r="O3923" t="s">
        <v>44</v>
      </c>
      <c r="P3923" t="s">
        <v>205</v>
      </c>
      <c r="Q3923" t="str">
        <f t="shared" si="122"/>
        <v>4</v>
      </c>
      <c r="R3923" t="str">
        <f t="shared" si="123"/>
        <v>6</v>
      </c>
      <c r="S3923" s="1" t="s">
        <v>6484</v>
      </c>
      <c r="T3923" t="s">
        <v>12460</v>
      </c>
      <c r="U3923" t="s">
        <v>12733</v>
      </c>
      <c r="V3923" t="s">
        <v>12886</v>
      </c>
      <c r="W3923" s="1" t="s">
        <v>138</v>
      </c>
    </row>
    <row r="3924" spans="1:25" x14ac:dyDescent="0.25">
      <c r="A3924" t="s">
        <v>9356</v>
      </c>
      <c r="B3924" t="s">
        <v>9437</v>
      </c>
      <c r="C3924">
        <v>44841</v>
      </c>
      <c r="D3924" t="s">
        <v>9438</v>
      </c>
      <c r="E3924" t="s">
        <v>30</v>
      </c>
      <c r="G3924" t="s">
        <v>33</v>
      </c>
      <c r="H3924" t="s">
        <v>417</v>
      </c>
      <c r="I3924" t="s">
        <v>22</v>
      </c>
      <c r="J3924" t="s">
        <v>33</v>
      </c>
      <c r="K3924">
        <v>2145566</v>
      </c>
      <c r="L3924" t="s">
        <v>9594</v>
      </c>
      <c r="M3924" t="s">
        <v>9595</v>
      </c>
      <c r="N3924" t="str">
        <f t="array" ref="N3924">IF(COUNT(FIND({"数据分析","数据运营","分析师"},M3924)),"1","0")</f>
        <v>1</v>
      </c>
      <c r="O3924" t="s">
        <v>36</v>
      </c>
      <c r="P3924" t="s">
        <v>205</v>
      </c>
      <c r="Q3924" t="str">
        <f t="shared" si="122"/>
        <v>10</v>
      </c>
      <c r="R3924" t="str">
        <f t="shared" si="123"/>
        <v>15</v>
      </c>
      <c r="S3924" s="1" t="s">
        <v>7214</v>
      </c>
      <c r="T3924" t="s">
        <v>12462</v>
      </c>
      <c r="U3924" t="s">
        <v>12454</v>
      </c>
      <c r="V3924" t="s">
        <v>12883</v>
      </c>
      <c r="W3924" s="1" t="s">
        <v>42</v>
      </c>
      <c r="X3924" t="s">
        <v>13297</v>
      </c>
      <c r="Y3924" t="s">
        <v>13274</v>
      </c>
    </row>
    <row r="3925" spans="1:25" x14ac:dyDescent="0.25">
      <c r="A3925" t="s">
        <v>9356</v>
      </c>
      <c r="B3925" t="s">
        <v>9520</v>
      </c>
      <c r="C3925">
        <v>18159</v>
      </c>
      <c r="D3925" t="s">
        <v>9521</v>
      </c>
      <c r="E3925" t="s">
        <v>47</v>
      </c>
      <c r="F3925" t="s">
        <v>9359</v>
      </c>
      <c r="G3925" t="s">
        <v>20</v>
      </c>
      <c r="H3925" t="s">
        <v>72</v>
      </c>
      <c r="I3925" t="s">
        <v>32</v>
      </c>
      <c r="J3925" t="s">
        <v>235</v>
      </c>
      <c r="K3925">
        <v>2262620</v>
      </c>
      <c r="L3925" t="s">
        <v>9596</v>
      </c>
      <c r="M3925" t="s">
        <v>779</v>
      </c>
      <c r="N3925" t="str">
        <f t="array" ref="N3925">IF(COUNT(FIND({"数据分析","数据运营","分析师"},M3925)),"1","0")</f>
        <v>0</v>
      </c>
      <c r="O3925" t="s">
        <v>189</v>
      </c>
      <c r="P3925" t="s">
        <v>205</v>
      </c>
      <c r="Q3925" t="str">
        <f t="shared" si="122"/>
        <v>10</v>
      </c>
      <c r="R3925" t="str">
        <f t="shared" si="123"/>
        <v>20</v>
      </c>
      <c r="S3925" s="1" t="s">
        <v>12319</v>
      </c>
      <c r="T3925" t="s">
        <v>12453</v>
      </c>
      <c r="U3925" t="s">
        <v>12461</v>
      </c>
      <c r="V3925" t="s">
        <v>12454</v>
      </c>
      <c r="W3925" t="s">
        <v>12931</v>
      </c>
      <c r="X3925" t="s">
        <v>12917</v>
      </c>
    </row>
    <row r="3926" spans="1:25" x14ac:dyDescent="0.25">
      <c r="A3926" t="s">
        <v>9356</v>
      </c>
      <c r="B3926" t="s">
        <v>2455</v>
      </c>
      <c r="C3926">
        <v>4184</v>
      </c>
      <c r="D3926" t="s">
        <v>2456</v>
      </c>
      <c r="E3926" t="s">
        <v>18</v>
      </c>
      <c r="G3926" t="s">
        <v>49</v>
      </c>
      <c r="H3926" t="s">
        <v>1128</v>
      </c>
      <c r="I3926" t="s">
        <v>32</v>
      </c>
      <c r="J3926" t="s">
        <v>142</v>
      </c>
      <c r="K3926">
        <v>2218726</v>
      </c>
      <c r="L3926" t="s">
        <v>9597</v>
      </c>
      <c r="M3926" t="s">
        <v>9598</v>
      </c>
      <c r="N3926" t="str">
        <f t="array" ref="N3926">IF(COUNT(FIND({"数据分析","数据运营","分析师"},M3926)),"1","0")</f>
        <v>0</v>
      </c>
      <c r="O3926" t="s">
        <v>260</v>
      </c>
      <c r="P3926" t="s">
        <v>205</v>
      </c>
      <c r="Q3926" t="str">
        <f t="shared" si="122"/>
        <v>8</v>
      </c>
      <c r="R3926" t="str">
        <f t="shared" si="123"/>
        <v>15</v>
      </c>
      <c r="S3926" s="1" t="s">
        <v>12357</v>
      </c>
      <c r="T3926" t="s">
        <v>12500</v>
      </c>
      <c r="U3926" t="s">
        <v>12643</v>
      </c>
      <c r="V3926" t="s">
        <v>12590</v>
      </c>
      <c r="W3926" t="s">
        <v>12931</v>
      </c>
      <c r="X3926" t="s">
        <v>12917</v>
      </c>
    </row>
    <row r="3927" spans="1:25" x14ac:dyDescent="0.25">
      <c r="A3927" t="s">
        <v>9356</v>
      </c>
      <c r="B3927" t="s">
        <v>9599</v>
      </c>
      <c r="C3927">
        <v>136674</v>
      </c>
      <c r="D3927" t="s">
        <v>9600</v>
      </c>
      <c r="E3927" t="s">
        <v>56</v>
      </c>
      <c r="F3927" t="s">
        <v>9601</v>
      </c>
      <c r="G3927" t="s">
        <v>20</v>
      </c>
      <c r="H3927" t="s">
        <v>72</v>
      </c>
      <c r="I3927" t="s">
        <v>32</v>
      </c>
      <c r="J3927" t="s">
        <v>620</v>
      </c>
      <c r="K3927">
        <v>2066165</v>
      </c>
      <c r="L3927" t="s">
        <v>9602</v>
      </c>
      <c r="M3927" t="s">
        <v>505</v>
      </c>
      <c r="N3927" t="str">
        <f t="array" ref="N3927">IF(COUNT(FIND({"数据分析","数据运营","分析师"},M3927)),"1","0")</f>
        <v>0</v>
      </c>
      <c r="O3927" t="s">
        <v>36</v>
      </c>
      <c r="P3927" t="s">
        <v>205</v>
      </c>
      <c r="Q3927" t="str">
        <f t="shared" si="122"/>
        <v>10</v>
      </c>
      <c r="R3927" t="str">
        <f t="shared" si="123"/>
        <v>15</v>
      </c>
      <c r="S3927" s="1" t="s">
        <v>8116</v>
      </c>
      <c r="T3927" t="s">
        <v>12477</v>
      </c>
      <c r="U3927" t="s">
        <v>12462</v>
      </c>
      <c r="V3927" t="s">
        <v>12470</v>
      </c>
      <c r="W3927" t="s">
        <v>12931</v>
      </c>
      <c r="X3927" t="s">
        <v>12917</v>
      </c>
    </row>
    <row r="3928" spans="1:25" x14ac:dyDescent="0.25">
      <c r="A3928" t="s">
        <v>9356</v>
      </c>
      <c r="B3928" t="s">
        <v>9603</v>
      </c>
      <c r="C3928">
        <v>24265</v>
      </c>
      <c r="D3928" t="s">
        <v>9604</v>
      </c>
      <c r="E3928" t="s">
        <v>18</v>
      </c>
      <c r="G3928" t="s">
        <v>20</v>
      </c>
      <c r="H3928" t="s">
        <v>580</v>
      </c>
      <c r="I3928" t="s">
        <v>32</v>
      </c>
      <c r="J3928" t="s">
        <v>208</v>
      </c>
      <c r="K3928">
        <v>1781964</v>
      </c>
      <c r="L3928" t="s">
        <v>9605</v>
      </c>
      <c r="M3928" t="s">
        <v>716</v>
      </c>
      <c r="N3928" t="str">
        <f t="array" ref="N3928">IF(COUNT(FIND({"数据分析","数据运营","分析师"},M3928)),"1","0")</f>
        <v>0</v>
      </c>
      <c r="O3928" t="s">
        <v>77</v>
      </c>
      <c r="P3928" t="s">
        <v>205</v>
      </c>
      <c r="Q3928" t="str">
        <f t="shared" si="122"/>
        <v>7</v>
      </c>
      <c r="R3928" t="str">
        <f t="shared" si="123"/>
        <v>14</v>
      </c>
      <c r="S3928" s="1" t="s">
        <v>790</v>
      </c>
      <c r="T3928" t="s">
        <v>12454</v>
      </c>
      <c r="U3928" t="s">
        <v>12465</v>
      </c>
      <c r="V3928" t="s">
        <v>12479</v>
      </c>
      <c r="W3928" t="s">
        <v>12941</v>
      </c>
      <c r="X3928" t="s">
        <v>12917</v>
      </c>
    </row>
    <row r="3929" spans="1:25" x14ac:dyDescent="0.25">
      <c r="A3929" t="s">
        <v>9356</v>
      </c>
      <c r="B3929" t="s">
        <v>9606</v>
      </c>
      <c r="C3929">
        <v>32684</v>
      </c>
      <c r="D3929" t="s">
        <v>9607</v>
      </c>
      <c r="E3929" t="s">
        <v>18</v>
      </c>
      <c r="F3929" t="s">
        <v>9608</v>
      </c>
      <c r="G3929" t="s">
        <v>20</v>
      </c>
      <c r="H3929" t="s">
        <v>407</v>
      </c>
      <c r="I3929" t="s">
        <v>32</v>
      </c>
      <c r="J3929" t="s">
        <v>714</v>
      </c>
      <c r="K3929">
        <v>2452544</v>
      </c>
      <c r="L3929" t="s">
        <v>9609</v>
      </c>
      <c r="M3929" t="s">
        <v>9610</v>
      </c>
      <c r="N3929" t="str">
        <f t="array" ref="N3929">IF(COUNT(FIND({"数据分析","数据运营","分析师"},M3929)),"1","0")</f>
        <v>1</v>
      </c>
      <c r="O3929" t="s">
        <v>450</v>
      </c>
      <c r="P3929" t="s">
        <v>205</v>
      </c>
      <c r="Q3929" t="str">
        <f t="shared" si="122"/>
        <v>8</v>
      </c>
      <c r="R3929" t="str">
        <f t="shared" si="123"/>
        <v>12</v>
      </c>
      <c r="W3929" s="1" t="s">
        <v>138</v>
      </c>
      <c r="X3929" t="s">
        <v>12672</v>
      </c>
      <c r="Y3929" t="s">
        <v>13290</v>
      </c>
    </row>
    <row r="3930" spans="1:25" x14ac:dyDescent="0.25">
      <c r="A3930" t="s">
        <v>9356</v>
      </c>
      <c r="B3930" t="s">
        <v>9611</v>
      </c>
      <c r="C3930">
        <v>33377</v>
      </c>
      <c r="D3930" t="s">
        <v>9612</v>
      </c>
      <c r="E3930" t="s">
        <v>47</v>
      </c>
      <c r="G3930" t="s">
        <v>20</v>
      </c>
      <c r="H3930" t="s">
        <v>984</v>
      </c>
      <c r="I3930" t="s">
        <v>178</v>
      </c>
      <c r="J3930" t="s">
        <v>92</v>
      </c>
      <c r="K3930">
        <v>2085855</v>
      </c>
      <c r="L3930" t="s">
        <v>9613</v>
      </c>
      <c r="M3930" t="s">
        <v>9614</v>
      </c>
      <c r="N3930" t="str">
        <f t="array" ref="N3930">IF(COUNT(FIND({"数据分析","数据运营","分析师"},M3930)),"1","0")</f>
        <v>0</v>
      </c>
      <c r="O3930" t="s">
        <v>8872</v>
      </c>
      <c r="P3930" t="s">
        <v>205</v>
      </c>
      <c r="Q3930" t="str">
        <f t="shared" si="122"/>
        <v>4</v>
      </c>
      <c r="R3930" t="str">
        <f>Q3930</f>
        <v>4</v>
      </c>
      <c r="S3930" s="1" t="s">
        <v>12319</v>
      </c>
      <c r="T3930" t="s">
        <v>12453</v>
      </c>
      <c r="U3930" t="s">
        <v>12464</v>
      </c>
      <c r="V3930" t="s">
        <v>12454</v>
      </c>
      <c r="W3930" t="s">
        <v>76</v>
      </c>
    </row>
    <row r="3931" spans="1:25" x14ac:dyDescent="0.25">
      <c r="A3931" t="s">
        <v>9356</v>
      </c>
      <c r="B3931" t="s">
        <v>9615</v>
      </c>
      <c r="C3931">
        <v>88751</v>
      </c>
      <c r="D3931" t="s">
        <v>9616</v>
      </c>
      <c r="E3931" t="s">
        <v>47</v>
      </c>
      <c r="F3931" t="s">
        <v>9359</v>
      </c>
      <c r="G3931" t="s">
        <v>20</v>
      </c>
      <c r="H3931" t="s">
        <v>58</v>
      </c>
      <c r="I3931" t="s">
        <v>32</v>
      </c>
      <c r="J3931" t="s">
        <v>1286</v>
      </c>
      <c r="K3931">
        <v>2270029</v>
      </c>
      <c r="L3931" t="s">
        <v>9617</v>
      </c>
      <c r="M3931" t="s">
        <v>586</v>
      </c>
      <c r="N3931" t="str">
        <f t="array" ref="N3931">IF(COUNT(FIND({"数据分析","数据运营","分析师"},M3931)),"1","0")</f>
        <v>1</v>
      </c>
      <c r="O3931" t="s">
        <v>260</v>
      </c>
      <c r="P3931" t="s">
        <v>205</v>
      </c>
      <c r="Q3931" t="str">
        <f t="shared" si="122"/>
        <v>8</v>
      </c>
      <c r="R3931" t="str">
        <f t="shared" si="123"/>
        <v>15</v>
      </c>
      <c r="S3931" s="1" t="s">
        <v>790</v>
      </c>
      <c r="T3931" t="s">
        <v>12489</v>
      </c>
      <c r="U3931" t="s">
        <v>12487</v>
      </c>
      <c r="V3931" t="s">
        <v>12457</v>
      </c>
      <c r="W3931" s="1" t="s">
        <v>984</v>
      </c>
      <c r="X3931" t="s">
        <v>13272</v>
      </c>
      <c r="Y3931" t="s">
        <v>13283</v>
      </c>
    </row>
    <row r="3932" spans="1:25" x14ac:dyDescent="0.25">
      <c r="A3932" t="s">
        <v>9356</v>
      </c>
      <c r="B3932" t="s">
        <v>9611</v>
      </c>
      <c r="C3932">
        <v>33377</v>
      </c>
      <c r="D3932" t="s">
        <v>9612</v>
      </c>
      <c r="E3932" t="s">
        <v>47</v>
      </c>
      <c r="G3932" t="s">
        <v>20</v>
      </c>
      <c r="H3932" t="s">
        <v>72</v>
      </c>
      <c r="I3932" t="s">
        <v>32</v>
      </c>
      <c r="J3932" t="s">
        <v>92</v>
      </c>
      <c r="K3932">
        <v>1861819</v>
      </c>
      <c r="L3932" t="s">
        <v>9613</v>
      </c>
      <c r="M3932" t="s">
        <v>9618</v>
      </c>
      <c r="N3932" t="str">
        <f t="array" ref="N3932">IF(COUNT(FIND({"数据分析","数据运营","分析师"},M3932)),"1","0")</f>
        <v>0</v>
      </c>
      <c r="O3932" t="s">
        <v>220</v>
      </c>
      <c r="P3932" t="s">
        <v>205</v>
      </c>
      <c r="Q3932" t="str">
        <f t="shared" si="122"/>
        <v>8</v>
      </c>
      <c r="R3932" t="str">
        <f t="shared" si="123"/>
        <v>16</v>
      </c>
      <c r="S3932" s="1" t="s">
        <v>12319</v>
      </c>
      <c r="T3932" t="s">
        <v>12453</v>
      </c>
      <c r="U3932" t="s">
        <v>12464</v>
      </c>
      <c r="V3932" t="s">
        <v>12454</v>
      </c>
      <c r="W3932" t="s">
        <v>12935</v>
      </c>
      <c r="X3932" t="s">
        <v>12937</v>
      </c>
    </row>
    <row r="3933" spans="1:25" x14ac:dyDescent="0.25">
      <c r="A3933" t="s">
        <v>9356</v>
      </c>
      <c r="B3933" t="s">
        <v>9619</v>
      </c>
      <c r="C3933">
        <v>133266</v>
      </c>
      <c r="D3933" t="s">
        <v>9620</v>
      </c>
      <c r="E3933" t="s">
        <v>47</v>
      </c>
      <c r="F3933" t="s">
        <v>9621</v>
      </c>
      <c r="G3933" t="s">
        <v>130</v>
      </c>
      <c r="H3933" t="s">
        <v>130</v>
      </c>
      <c r="I3933" t="s">
        <v>32</v>
      </c>
      <c r="J3933" t="s">
        <v>117</v>
      </c>
      <c r="K3933">
        <v>2538513</v>
      </c>
      <c r="L3933" t="s">
        <v>9622</v>
      </c>
      <c r="M3933" t="s">
        <v>164</v>
      </c>
      <c r="N3933" t="str">
        <f t="array" ref="N3933">IF(COUNT(FIND({"数据分析","数据运营","分析师"},M3933)),"1","0")</f>
        <v>1</v>
      </c>
      <c r="O3933" t="s">
        <v>182</v>
      </c>
      <c r="P3933" t="s">
        <v>205</v>
      </c>
      <c r="Q3933" t="str">
        <f t="shared" si="122"/>
        <v>4</v>
      </c>
      <c r="R3933" t="str">
        <f t="shared" si="123"/>
        <v>5</v>
      </c>
      <c r="S3933" s="1" t="s">
        <v>790</v>
      </c>
      <c r="T3933" t="s">
        <v>12467</v>
      </c>
      <c r="U3933" t="s">
        <v>12454</v>
      </c>
      <c r="V3933" t="s">
        <v>12455</v>
      </c>
      <c r="W3933" s="1" t="s">
        <v>42</v>
      </c>
      <c r="X3933" t="s">
        <v>13274</v>
      </c>
    </row>
    <row r="3934" spans="1:25" x14ac:dyDescent="0.25">
      <c r="A3934" t="s">
        <v>9356</v>
      </c>
      <c r="B3934" t="s">
        <v>9413</v>
      </c>
      <c r="C3934">
        <v>58705</v>
      </c>
      <c r="D3934" t="s">
        <v>9414</v>
      </c>
      <c r="E3934" t="s">
        <v>47</v>
      </c>
      <c r="F3934" t="s">
        <v>9623</v>
      </c>
      <c r="G3934" t="s">
        <v>20</v>
      </c>
      <c r="H3934" t="s">
        <v>72</v>
      </c>
      <c r="I3934" t="s">
        <v>32</v>
      </c>
      <c r="J3934" t="s">
        <v>274</v>
      </c>
      <c r="K3934">
        <v>2329287</v>
      </c>
      <c r="L3934" t="s">
        <v>9624</v>
      </c>
      <c r="M3934" t="s">
        <v>586</v>
      </c>
      <c r="N3934" t="str">
        <f t="array" ref="N3934">IF(COUNT(FIND({"数据分析","数据运营","分析师"},M3934)),"1","0")</f>
        <v>1</v>
      </c>
      <c r="O3934" t="s">
        <v>36</v>
      </c>
      <c r="P3934" t="s">
        <v>205</v>
      </c>
      <c r="Q3934" t="str">
        <f t="shared" si="122"/>
        <v>10</v>
      </c>
      <c r="R3934" t="str">
        <f t="shared" si="123"/>
        <v>15</v>
      </c>
      <c r="S3934" s="1" t="s">
        <v>8724</v>
      </c>
      <c r="T3934" t="s">
        <v>12487</v>
      </c>
      <c r="U3934" t="s">
        <v>12727</v>
      </c>
      <c r="V3934" t="s">
        <v>12881</v>
      </c>
      <c r="W3934" s="1" t="s">
        <v>138</v>
      </c>
      <c r="X3934" t="s">
        <v>13283</v>
      </c>
    </row>
    <row r="3935" spans="1:25" x14ac:dyDescent="0.25">
      <c r="A3935" t="s">
        <v>9356</v>
      </c>
      <c r="B3935" t="s">
        <v>9625</v>
      </c>
      <c r="C3935">
        <v>33715</v>
      </c>
      <c r="D3935" t="s">
        <v>9626</v>
      </c>
      <c r="E3935" t="s">
        <v>39</v>
      </c>
      <c r="F3935" t="s">
        <v>9627</v>
      </c>
      <c r="G3935" t="s">
        <v>20</v>
      </c>
      <c r="H3935" t="s">
        <v>301</v>
      </c>
      <c r="I3935" t="s">
        <v>32</v>
      </c>
      <c r="J3935" t="s">
        <v>302</v>
      </c>
      <c r="K3935">
        <v>2551471</v>
      </c>
      <c r="L3935" t="s">
        <v>9628</v>
      </c>
      <c r="M3935" t="s">
        <v>716</v>
      </c>
      <c r="N3935" t="str">
        <f t="array" ref="N3935">IF(COUNT(FIND({"数据分析","数据运营","分析师"},M3935)),"1","0")</f>
        <v>0</v>
      </c>
      <c r="O3935" t="s">
        <v>1221</v>
      </c>
      <c r="P3935" t="s">
        <v>205</v>
      </c>
      <c r="Q3935" t="str">
        <f t="shared" si="122"/>
        <v>8</v>
      </c>
      <c r="R3935" t="str">
        <f t="shared" si="123"/>
        <v>13</v>
      </c>
      <c r="S3935" s="1" t="s">
        <v>12319</v>
      </c>
      <c r="T3935" t="s">
        <v>12455</v>
      </c>
      <c r="U3935" t="s">
        <v>12475</v>
      </c>
      <c r="V3935" t="s">
        <v>12489</v>
      </c>
      <c r="W3935" t="s">
        <v>12941</v>
      </c>
      <c r="X3935" t="s">
        <v>12917</v>
      </c>
    </row>
    <row r="3936" spans="1:25" x14ac:dyDescent="0.25">
      <c r="A3936" t="s">
        <v>9356</v>
      </c>
      <c r="B3936" t="s">
        <v>9629</v>
      </c>
      <c r="C3936">
        <v>54080</v>
      </c>
      <c r="D3936" t="s">
        <v>9630</v>
      </c>
      <c r="E3936" t="s">
        <v>30</v>
      </c>
      <c r="F3936" t="s">
        <v>9631</v>
      </c>
      <c r="G3936" t="s">
        <v>20</v>
      </c>
      <c r="H3936" t="s">
        <v>58</v>
      </c>
      <c r="I3936" t="s">
        <v>178</v>
      </c>
      <c r="J3936" t="s">
        <v>240</v>
      </c>
      <c r="K3936">
        <v>2523951</v>
      </c>
      <c r="L3936" t="s">
        <v>9632</v>
      </c>
      <c r="M3936" t="s">
        <v>2309</v>
      </c>
      <c r="N3936" t="str">
        <f t="array" ref="N3936">IF(COUNT(FIND({"数据分析","数据运营","分析师"},M3936)),"1","0")</f>
        <v>1</v>
      </c>
      <c r="O3936" t="s">
        <v>391</v>
      </c>
      <c r="P3936" t="s">
        <v>205</v>
      </c>
      <c r="Q3936" t="str">
        <f t="shared" si="122"/>
        <v>15</v>
      </c>
      <c r="R3936" t="str">
        <f t="shared" si="123"/>
        <v>20</v>
      </c>
      <c r="S3936" s="1" t="s">
        <v>12319</v>
      </c>
      <c r="T3936" t="s">
        <v>12454</v>
      </c>
      <c r="U3936" t="s">
        <v>12455</v>
      </c>
      <c r="V3936" t="s">
        <v>12467</v>
      </c>
      <c r="W3936" s="1" t="s">
        <v>984</v>
      </c>
      <c r="X3936" t="s">
        <v>13272</v>
      </c>
      <c r="Y3936" t="s">
        <v>13290</v>
      </c>
    </row>
    <row r="3937" spans="1:26" x14ac:dyDescent="0.25">
      <c r="A3937" t="s">
        <v>9356</v>
      </c>
      <c r="B3937" t="s">
        <v>9633</v>
      </c>
      <c r="C3937">
        <v>152891</v>
      </c>
      <c r="D3937" t="s">
        <v>9634</v>
      </c>
      <c r="E3937" t="s">
        <v>56</v>
      </c>
      <c r="F3937" t="s">
        <v>9635</v>
      </c>
      <c r="G3937" t="s">
        <v>20</v>
      </c>
      <c r="H3937" t="s">
        <v>72</v>
      </c>
      <c r="I3937" t="s">
        <v>178</v>
      </c>
      <c r="J3937" t="s">
        <v>683</v>
      </c>
      <c r="K3937">
        <v>2488873</v>
      </c>
      <c r="L3937" t="s">
        <v>9636</v>
      </c>
      <c r="M3937" t="s">
        <v>721</v>
      </c>
      <c r="N3937" t="str">
        <f t="array" ref="N3937">IF(COUNT(FIND({"数据分析","数据运营","分析师"},M3937)),"1","0")</f>
        <v>0</v>
      </c>
      <c r="O3937" t="s">
        <v>1178</v>
      </c>
      <c r="P3937" t="s">
        <v>205</v>
      </c>
      <c r="Q3937" t="str">
        <f t="shared" si="122"/>
        <v>4</v>
      </c>
      <c r="R3937" t="str">
        <f t="shared" si="123"/>
        <v>7</v>
      </c>
      <c r="W3937" t="s">
        <v>12931</v>
      </c>
      <c r="X3937" t="s">
        <v>12956</v>
      </c>
      <c r="Y3937" t="s">
        <v>12917</v>
      </c>
    </row>
    <row r="3938" spans="1:26" x14ac:dyDescent="0.25">
      <c r="A3938" t="s">
        <v>9356</v>
      </c>
      <c r="B3938" t="s">
        <v>9637</v>
      </c>
      <c r="C3938">
        <v>26311</v>
      </c>
      <c r="D3938" t="s">
        <v>9638</v>
      </c>
      <c r="E3938" t="s">
        <v>47</v>
      </c>
      <c r="F3938" t="s">
        <v>9362</v>
      </c>
      <c r="G3938" t="s">
        <v>130</v>
      </c>
      <c r="H3938" t="s">
        <v>130</v>
      </c>
      <c r="I3938" t="s">
        <v>32</v>
      </c>
      <c r="J3938" t="s">
        <v>87</v>
      </c>
      <c r="K3938">
        <v>1998696</v>
      </c>
      <c r="L3938" t="s">
        <v>9639</v>
      </c>
      <c r="M3938" t="s">
        <v>586</v>
      </c>
      <c r="N3938" t="str">
        <f t="array" ref="N3938">IF(COUNT(FIND({"数据分析","数据运营","分析师"},M3938)),"1","0")</f>
        <v>1</v>
      </c>
      <c r="O3938" t="s">
        <v>264</v>
      </c>
      <c r="P3938" t="s">
        <v>205</v>
      </c>
      <c r="Q3938" t="str">
        <f t="shared" si="122"/>
        <v>6</v>
      </c>
      <c r="R3938" t="str">
        <f t="shared" si="123"/>
        <v>12</v>
      </c>
      <c r="S3938" s="1" t="s">
        <v>2061</v>
      </c>
      <c r="T3938" t="s">
        <v>12470</v>
      </c>
      <c r="U3938" t="s">
        <v>12454</v>
      </c>
      <c r="V3938" t="s">
        <v>12453</v>
      </c>
      <c r="W3938" s="1" t="s">
        <v>138</v>
      </c>
      <c r="X3938" t="s">
        <v>13283</v>
      </c>
    </row>
    <row r="3939" spans="1:26" x14ac:dyDescent="0.25">
      <c r="A3939" t="s">
        <v>9356</v>
      </c>
      <c r="B3939" t="s">
        <v>9504</v>
      </c>
      <c r="C3939">
        <v>107082</v>
      </c>
      <c r="D3939" t="s">
        <v>9640</v>
      </c>
      <c r="E3939" t="s">
        <v>47</v>
      </c>
      <c r="G3939" t="s">
        <v>81</v>
      </c>
      <c r="H3939" t="s">
        <v>42</v>
      </c>
      <c r="I3939" t="s">
        <v>178</v>
      </c>
      <c r="J3939" t="s">
        <v>92</v>
      </c>
      <c r="K3939">
        <v>2530443</v>
      </c>
      <c r="L3939" t="s">
        <v>9641</v>
      </c>
      <c r="M3939" t="s">
        <v>42</v>
      </c>
      <c r="N3939" t="str">
        <f t="array" ref="N3939">IF(COUNT(FIND({"数据分析","数据运营","分析师"},M3939)),"1","0")</f>
        <v>1</v>
      </c>
      <c r="O3939" t="s">
        <v>44</v>
      </c>
      <c r="P3939" t="s">
        <v>205</v>
      </c>
      <c r="Q3939" t="str">
        <f t="shared" si="122"/>
        <v>4</v>
      </c>
      <c r="R3939" t="str">
        <f t="shared" si="123"/>
        <v>6</v>
      </c>
      <c r="S3939" s="1" t="s">
        <v>1456</v>
      </c>
      <c r="T3939" t="s">
        <v>12454</v>
      </c>
      <c r="U3939" t="s">
        <v>12477</v>
      </c>
      <c r="V3939" t="s">
        <v>12534</v>
      </c>
      <c r="W3939" s="1" t="s">
        <v>13220</v>
      </c>
      <c r="X3939" t="s">
        <v>12810</v>
      </c>
      <c r="Y3939" t="s">
        <v>13274</v>
      </c>
    </row>
    <row r="3940" spans="1:26" x14ac:dyDescent="0.25">
      <c r="A3940" t="s">
        <v>9356</v>
      </c>
      <c r="B3940" t="s">
        <v>9642</v>
      </c>
      <c r="C3940">
        <v>38019</v>
      </c>
      <c r="D3940" t="s">
        <v>9643</v>
      </c>
      <c r="E3940" t="s">
        <v>47</v>
      </c>
      <c r="F3940" t="s">
        <v>9644</v>
      </c>
      <c r="G3940" t="s">
        <v>49</v>
      </c>
      <c r="H3940" t="s">
        <v>116</v>
      </c>
      <c r="I3940" t="s">
        <v>178</v>
      </c>
      <c r="J3940" t="s">
        <v>5138</v>
      </c>
      <c r="K3940">
        <v>1051709</v>
      </c>
      <c r="L3940" t="s">
        <v>9645</v>
      </c>
      <c r="M3940" t="s">
        <v>9646</v>
      </c>
      <c r="N3940" t="str">
        <f t="array" ref="N3940">IF(COUNT(FIND({"数据分析","数据运营","分析师"},M3940)),"1","0")</f>
        <v>1</v>
      </c>
      <c r="O3940" t="s">
        <v>182</v>
      </c>
      <c r="P3940" t="s">
        <v>205</v>
      </c>
      <c r="Q3940" t="str">
        <f t="shared" si="122"/>
        <v>4</v>
      </c>
      <c r="R3940" t="str">
        <f t="shared" si="123"/>
        <v>5</v>
      </c>
      <c r="S3940" s="1" t="s">
        <v>12325</v>
      </c>
      <c r="T3940" t="s">
        <v>12455</v>
      </c>
      <c r="U3940" t="s">
        <v>12467</v>
      </c>
      <c r="V3940" t="s">
        <v>12477</v>
      </c>
      <c r="W3940" s="1" t="s">
        <v>42</v>
      </c>
      <c r="X3940" t="s">
        <v>13274</v>
      </c>
    </row>
    <row r="3941" spans="1:26" x14ac:dyDescent="0.25">
      <c r="A3941" t="s">
        <v>9356</v>
      </c>
      <c r="B3941" t="s">
        <v>9542</v>
      </c>
      <c r="C3941">
        <v>24282</v>
      </c>
      <c r="D3941" t="s">
        <v>9543</v>
      </c>
      <c r="E3941" t="s">
        <v>47</v>
      </c>
      <c r="F3941" t="s">
        <v>9544</v>
      </c>
      <c r="G3941" t="s">
        <v>130</v>
      </c>
      <c r="H3941" t="s">
        <v>130</v>
      </c>
      <c r="I3941" t="s">
        <v>178</v>
      </c>
      <c r="J3941" t="s">
        <v>105</v>
      </c>
      <c r="K3941">
        <v>1977102</v>
      </c>
      <c r="L3941" t="s">
        <v>9647</v>
      </c>
      <c r="M3941" t="s">
        <v>9648</v>
      </c>
      <c r="N3941" t="str">
        <f t="array" ref="N3941">IF(COUNT(FIND({"数据分析","数据运营","分析师"},M3941)),"1","0")</f>
        <v>0</v>
      </c>
      <c r="O3941" t="s">
        <v>44</v>
      </c>
      <c r="P3941" t="s">
        <v>205</v>
      </c>
      <c r="Q3941" t="str">
        <f t="shared" si="122"/>
        <v>4</v>
      </c>
      <c r="R3941" t="str">
        <f t="shared" si="123"/>
        <v>6</v>
      </c>
      <c r="S3941" s="1" t="s">
        <v>12431</v>
      </c>
      <c r="T3941" t="s">
        <v>12587</v>
      </c>
      <c r="U3941" t="s">
        <v>12732</v>
      </c>
      <c r="V3941" t="s">
        <v>12885</v>
      </c>
      <c r="W3941" t="s">
        <v>76</v>
      </c>
    </row>
    <row r="3942" spans="1:26" x14ac:dyDescent="0.25">
      <c r="A3942" t="s">
        <v>9356</v>
      </c>
      <c r="B3942" t="s">
        <v>9649</v>
      </c>
      <c r="C3942">
        <v>69122</v>
      </c>
      <c r="D3942" t="s">
        <v>9650</v>
      </c>
      <c r="E3942" t="s">
        <v>47</v>
      </c>
      <c r="F3942" t="s">
        <v>9651</v>
      </c>
      <c r="G3942" t="s">
        <v>20</v>
      </c>
      <c r="H3942" t="s">
        <v>72</v>
      </c>
      <c r="I3942" t="s">
        <v>32</v>
      </c>
      <c r="J3942" t="s">
        <v>73</v>
      </c>
      <c r="K3942">
        <v>1318526</v>
      </c>
      <c r="L3942" t="s">
        <v>9652</v>
      </c>
      <c r="M3942" t="s">
        <v>9653</v>
      </c>
      <c r="N3942" t="str">
        <f t="array" ref="N3942">IF(COUNT(FIND({"数据分析","数据运营","分析师"},M3942)),"1","0")</f>
        <v>0</v>
      </c>
      <c r="O3942" t="s">
        <v>220</v>
      </c>
      <c r="P3942" t="s">
        <v>205</v>
      </c>
      <c r="Q3942" t="str">
        <f t="shared" si="122"/>
        <v>8</v>
      </c>
      <c r="R3942" t="str">
        <f t="shared" si="123"/>
        <v>16</v>
      </c>
      <c r="S3942" s="1" t="s">
        <v>12325</v>
      </c>
      <c r="T3942" t="s">
        <v>12588</v>
      </c>
      <c r="U3942" t="s">
        <v>12589</v>
      </c>
      <c r="V3942" t="s">
        <v>12637</v>
      </c>
      <c r="W3942" t="s">
        <v>12961</v>
      </c>
      <c r="X3942" t="s">
        <v>12917</v>
      </c>
    </row>
    <row r="3943" spans="1:26" x14ac:dyDescent="0.25">
      <c r="A3943" t="s">
        <v>9356</v>
      </c>
      <c r="B3943" t="s">
        <v>9654</v>
      </c>
      <c r="C3943">
        <v>14059</v>
      </c>
      <c r="D3943" t="s">
        <v>9655</v>
      </c>
      <c r="E3943" t="s">
        <v>47</v>
      </c>
      <c r="G3943" t="s">
        <v>20</v>
      </c>
      <c r="H3943" t="s">
        <v>580</v>
      </c>
      <c r="I3943" t="s">
        <v>32</v>
      </c>
      <c r="J3943" t="s">
        <v>9656</v>
      </c>
      <c r="K3943">
        <v>2548351</v>
      </c>
      <c r="L3943" t="s">
        <v>9657</v>
      </c>
      <c r="M3943" t="s">
        <v>799</v>
      </c>
      <c r="N3943" t="str">
        <f t="array" ref="N3943">IF(COUNT(FIND({"数据分析","数据运营","分析师"},M3943)),"1","0")</f>
        <v>1</v>
      </c>
      <c r="O3943" t="s">
        <v>220</v>
      </c>
      <c r="P3943" t="s">
        <v>205</v>
      </c>
      <c r="Q3943" t="str">
        <f t="shared" si="122"/>
        <v>8</v>
      </c>
      <c r="R3943" t="str">
        <f t="shared" si="123"/>
        <v>16</v>
      </c>
      <c r="S3943" s="1" t="s">
        <v>12319</v>
      </c>
      <c r="T3943" t="s">
        <v>12454</v>
      </c>
      <c r="U3943" t="s">
        <v>12455</v>
      </c>
      <c r="V3943" t="s">
        <v>12467</v>
      </c>
      <c r="W3943" s="1" t="s">
        <v>42</v>
      </c>
      <c r="X3943" t="s">
        <v>13274</v>
      </c>
    </row>
    <row r="3944" spans="1:26" x14ac:dyDescent="0.25">
      <c r="A3944" t="s">
        <v>9356</v>
      </c>
      <c r="B3944" t="s">
        <v>9658</v>
      </c>
      <c r="C3944">
        <v>62627</v>
      </c>
      <c r="D3944" t="s">
        <v>9659</v>
      </c>
      <c r="E3944" t="s">
        <v>18</v>
      </c>
      <c r="G3944" t="s">
        <v>20</v>
      </c>
      <c r="H3944" t="s">
        <v>72</v>
      </c>
      <c r="I3944" t="s">
        <v>32</v>
      </c>
      <c r="J3944" t="s">
        <v>59</v>
      </c>
      <c r="K3944">
        <v>1891880</v>
      </c>
      <c r="L3944" t="s">
        <v>9660</v>
      </c>
      <c r="M3944" t="s">
        <v>9661</v>
      </c>
      <c r="N3944" t="str">
        <f t="array" ref="N3944">IF(COUNT(FIND({"数据分析","数据运营","分析师"},M3944)),"1","0")</f>
        <v>1</v>
      </c>
      <c r="O3944" t="s">
        <v>554</v>
      </c>
      <c r="P3944" t="s">
        <v>205</v>
      </c>
      <c r="Q3944" t="str">
        <f t="shared" si="122"/>
        <v>7</v>
      </c>
      <c r="R3944" t="str">
        <f t="shared" si="123"/>
        <v>12</v>
      </c>
      <c r="S3944" s="1" t="s">
        <v>12319</v>
      </c>
      <c r="T3944" t="s">
        <v>12453</v>
      </c>
      <c r="U3944" t="s">
        <v>12464</v>
      </c>
      <c r="V3944" t="s">
        <v>12454</v>
      </c>
      <c r="W3944" s="1" t="s">
        <v>138</v>
      </c>
      <c r="X3944" t="s">
        <v>13283</v>
      </c>
    </row>
    <row r="3945" spans="1:26" x14ac:dyDescent="0.25">
      <c r="A3945" t="s">
        <v>9356</v>
      </c>
      <c r="B3945" t="s">
        <v>9662</v>
      </c>
      <c r="C3945">
        <v>336</v>
      </c>
      <c r="D3945" t="s">
        <v>9663</v>
      </c>
      <c r="E3945" t="s">
        <v>30</v>
      </c>
      <c r="F3945" t="s">
        <v>9664</v>
      </c>
      <c r="G3945" t="s">
        <v>20</v>
      </c>
      <c r="H3945" t="s">
        <v>72</v>
      </c>
      <c r="I3945" t="s">
        <v>178</v>
      </c>
      <c r="J3945" t="s">
        <v>258</v>
      </c>
      <c r="K3945">
        <v>2093615</v>
      </c>
      <c r="L3945" t="s">
        <v>669</v>
      </c>
      <c r="M3945" t="s">
        <v>9665</v>
      </c>
      <c r="N3945" t="str">
        <f t="array" ref="N3945">IF(COUNT(FIND({"数据分析","数据运营","分析师"},M3945)),"1","0")</f>
        <v>0</v>
      </c>
      <c r="O3945" t="s">
        <v>189</v>
      </c>
      <c r="P3945" t="s">
        <v>205</v>
      </c>
      <c r="Q3945" t="str">
        <f t="shared" si="122"/>
        <v>10</v>
      </c>
      <c r="R3945" t="str">
        <f t="shared" si="123"/>
        <v>20</v>
      </c>
      <c r="S3945" s="1" t="s">
        <v>12319</v>
      </c>
      <c r="T3945" t="s">
        <v>12453</v>
      </c>
      <c r="U3945" t="s">
        <v>12464</v>
      </c>
      <c r="V3945" t="s">
        <v>12454</v>
      </c>
      <c r="W3945" t="s">
        <v>12929</v>
      </c>
      <c r="X3945" t="s">
        <v>12917</v>
      </c>
    </row>
    <row r="3946" spans="1:26" x14ac:dyDescent="0.25">
      <c r="A3946" t="s">
        <v>9356</v>
      </c>
      <c r="B3946" t="s">
        <v>9666</v>
      </c>
      <c r="C3946">
        <v>35283</v>
      </c>
      <c r="D3946" t="s">
        <v>9667</v>
      </c>
      <c r="E3946" t="s">
        <v>47</v>
      </c>
      <c r="G3946" t="s">
        <v>20</v>
      </c>
      <c r="H3946" t="s">
        <v>797</v>
      </c>
      <c r="I3946" t="s">
        <v>178</v>
      </c>
      <c r="J3946" t="s">
        <v>23</v>
      </c>
      <c r="K3946">
        <v>2439126</v>
      </c>
      <c r="L3946" t="s">
        <v>9668</v>
      </c>
      <c r="M3946" t="s">
        <v>9669</v>
      </c>
      <c r="N3946" t="str">
        <f t="array" ref="N3946">IF(COUNT(FIND({"数据分析","数据运营","分析师"},M3946)),"1","0")</f>
        <v>0</v>
      </c>
      <c r="O3946" t="s">
        <v>189</v>
      </c>
      <c r="P3946" t="s">
        <v>205</v>
      </c>
      <c r="Q3946" t="str">
        <f t="shared" si="122"/>
        <v>10</v>
      </c>
      <c r="R3946" t="str">
        <f t="shared" si="123"/>
        <v>20</v>
      </c>
      <c r="S3946" s="1" t="s">
        <v>12319</v>
      </c>
      <c r="T3946" t="s">
        <v>12453</v>
      </c>
      <c r="U3946" t="s">
        <v>12474</v>
      </c>
      <c r="V3946" t="s">
        <v>12455</v>
      </c>
      <c r="W3946" t="s">
        <v>13085</v>
      </c>
      <c r="X3946" t="s">
        <v>12919</v>
      </c>
      <c r="Y3946" t="s">
        <v>12956</v>
      </c>
      <c r="Z3946" t="s">
        <v>12917</v>
      </c>
    </row>
    <row r="3947" spans="1:26" x14ac:dyDescent="0.25">
      <c r="A3947" t="s">
        <v>9356</v>
      </c>
      <c r="B3947" t="s">
        <v>9637</v>
      </c>
      <c r="C3947">
        <v>26311</v>
      </c>
      <c r="D3947" t="s">
        <v>9638</v>
      </c>
      <c r="E3947" t="s">
        <v>47</v>
      </c>
      <c r="G3947" t="s">
        <v>130</v>
      </c>
      <c r="H3947" t="s">
        <v>130</v>
      </c>
      <c r="I3947" t="s">
        <v>32</v>
      </c>
      <c r="J3947" t="s">
        <v>87</v>
      </c>
      <c r="K3947">
        <v>1998666</v>
      </c>
      <c r="L3947" t="s">
        <v>9639</v>
      </c>
      <c r="M3947" t="s">
        <v>9670</v>
      </c>
      <c r="N3947" t="str">
        <f t="array" ref="N3947">IF(COUNT(FIND({"数据分析","数据运营","分析师"},M3947)),"1","0")</f>
        <v>1</v>
      </c>
      <c r="O3947" t="s">
        <v>264</v>
      </c>
      <c r="P3947" t="s">
        <v>205</v>
      </c>
      <c r="Q3947" t="str">
        <f t="shared" si="122"/>
        <v>6</v>
      </c>
      <c r="R3947" t="str">
        <f t="shared" si="123"/>
        <v>12</v>
      </c>
      <c r="S3947" s="1" t="s">
        <v>2061</v>
      </c>
      <c r="T3947" t="s">
        <v>12470</v>
      </c>
      <c r="U3947" t="s">
        <v>12454</v>
      </c>
      <c r="V3947" t="s">
        <v>12453</v>
      </c>
      <c r="W3947" s="1" t="s">
        <v>138</v>
      </c>
      <c r="X3947" t="s">
        <v>13315</v>
      </c>
      <c r="Y3947" t="s">
        <v>13283</v>
      </c>
    </row>
    <row r="3948" spans="1:26" x14ac:dyDescent="0.25">
      <c r="A3948" t="s">
        <v>9356</v>
      </c>
      <c r="B3948" t="s">
        <v>9619</v>
      </c>
      <c r="C3948">
        <v>133266</v>
      </c>
      <c r="D3948" t="s">
        <v>9620</v>
      </c>
      <c r="E3948" t="s">
        <v>47</v>
      </c>
      <c r="F3948" t="s">
        <v>9671</v>
      </c>
      <c r="G3948" t="s">
        <v>130</v>
      </c>
      <c r="H3948" t="s">
        <v>130</v>
      </c>
      <c r="I3948" t="s">
        <v>32</v>
      </c>
      <c r="J3948" t="s">
        <v>117</v>
      </c>
      <c r="K3948">
        <v>2542328</v>
      </c>
      <c r="L3948" t="s">
        <v>9672</v>
      </c>
      <c r="M3948" t="s">
        <v>164</v>
      </c>
      <c r="N3948" t="str">
        <f t="array" ref="N3948">IF(COUNT(FIND({"数据分析","数据运营","分析师"},M3948)),"1","0")</f>
        <v>1</v>
      </c>
      <c r="O3948" t="s">
        <v>44</v>
      </c>
      <c r="P3948" t="s">
        <v>205</v>
      </c>
      <c r="Q3948" t="str">
        <f t="shared" si="122"/>
        <v>4</v>
      </c>
      <c r="R3948" t="str">
        <f t="shared" si="123"/>
        <v>6</v>
      </c>
      <c r="S3948" s="1" t="s">
        <v>790</v>
      </c>
      <c r="T3948" t="s">
        <v>12467</v>
      </c>
      <c r="U3948" t="s">
        <v>12454</v>
      </c>
      <c r="V3948" t="s">
        <v>12455</v>
      </c>
      <c r="W3948" s="1" t="s">
        <v>42</v>
      </c>
      <c r="X3948" t="s">
        <v>13274</v>
      </c>
    </row>
    <row r="3949" spans="1:26" x14ac:dyDescent="0.25">
      <c r="A3949" t="s">
        <v>9356</v>
      </c>
      <c r="B3949" t="s">
        <v>9673</v>
      </c>
      <c r="C3949">
        <v>64666</v>
      </c>
      <c r="D3949" t="s">
        <v>9674</v>
      </c>
      <c r="E3949" t="s">
        <v>18</v>
      </c>
      <c r="F3949" t="s">
        <v>9675</v>
      </c>
      <c r="G3949" t="s">
        <v>20</v>
      </c>
      <c r="H3949" t="s">
        <v>739</v>
      </c>
      <c r="I3949" t="s">
        <v>178</v>
      </c>
      <c r="J3949" t="s">
        <v>2491</v>
      </c>
      <c r="K3949">
        <v>2551491</v>
      </c>
      <c r="L3949" t="s">
        <v>9676</v>
      </c>
      <c r="M3949" t="s">
        <v>9677</v>
      </c>
      <c r="N3949" t="str">
        <f t="array" ref="N3949">IF(COUNT(FIND({"数据分析","数据运营","分析师"},M3949)),"1","0")</f>
        <v>0</v>
      </c>
      <c r="O3949" t="s">
        <v>36</v>
      </c>
      <c r="P3949" t="s">
        <v>205</v>
      </c>
      <c r="Q3949" t="str">
        <f t="shared" si="122"/>
        <v>10</v>
      </c>
      <c r="R3949" t="str">
        <f t="shared" si="123"/>
        <v>15</v>
      </c>
      <c r="S3949" s="1" t="s">
        <v>12320</v>
      </c>
      <c r="T3949" t="s">
        <v>12462</v>
      </c>
      <c r="U3949" t="s">
        <v>12455</v>
      </c>
      <c r="V3949" t="s">
        <v>12475</v>
      </c>
      <c r="W3949" t="s">
        <v>13121</v>
      </c>
      <c r="X3949" t="s">
        <v>12956</v>
      </c>
      <c r="Y3949" t="s">
        <v>12991</v>
      </c>
      <c r="Z3949" t="s">
        <v>12917</v>
      </c>
    </row>
    <row r="3950" spans="1:26" x14ac:dyDescent="0.25">
      <c r="A3950" t="s">
        <v>9356</v>
      </c>
      <c r="B3950" t="s">
        <v>9678</v>
      </c>
      <c r="C3950">
        <v>120089</v>
      </c>
      <c r="D3950" t="s">
        <v>9679</v>
      </c>
      <c r="E3950" t="s">
        <v>47</v>
      </c>
      <c r="F3950" t="s">
        <v>9680</v>
      </c>
      <c r="G3950" t="s">
        <v>130</v>
      </c>
      <c r="H3950" t="s">
        <v>130</v>
      </c>
      <c r="I3950" t="s">
        <v>178</v>
      </c>
      <c r="J3950" t="s">
        <v>245</v>
      </c>
      <c r="K3950">
        <v>2480149</v>
      </c>
      <c r="L3950" t="s">
        <v>9681</v>
      </c>
      <c r="M3950" t="s">
        <v>9682</v>
      </c>
      <c r="N3950" t="str">
        <f t="array" ref="N3950">IF(COUNT(FIND({"数据分析","数据运营","分析师"},M3950)),"1","0")</f>
        <v>0</v>
      </c>
      <c r="O3950" t="s">
        <v>635</v>
      </c>
      <c r="P3950" t="s">
        <v>205</v>
      </c>
      <c r="Q3950" t="str">
        <f t="shared" si="122"/>
        <v>3</v>
      </c>
      <c r="R3950" t="str">
        <f t="shared" si="123"/>
        <v>5</v>
      </c>
      <c r="W3950" t="s">
        <v>13071</v>
      </c>
      <c r="X3950" t="s">
        <v>12917</v>
      </c>
    </row>
    <row r="3951" spans="1:26" x14ac:dyDescent="0.25">
      <c r="A3951" t="s">
        <v>9356</v>
      </c>
      <c r="B3951" t="s">
        <v>9392</v>
      </c>
      <c r="C3951">
        <v>46001</v>
      </c>
      <c r="D3951" t="s">
        <v>9393</v>
      </c>
      <c r="E3951" t="s">
        <v>18</v>
      </c>
      <c r="F3951" t="s">
        <v>9394</v>
      </c>
      <c r="G3951" t="s">
        <v>20</v>
      </c>
      <c r="H3951" t="s">
        <v>72</v>
      </c>
      <c r="I3951" t="s">
        <v>178</v>
      </c>
      <c r="J3951" t="s">
        <v>23</v>
      </c>
      <c r="K3951">
        <v>2466255</v>
      </c>
      <c r="L3951" t="s">
        <v>9395</v>
      </c>
      <c r="M3951" t="s">
        <v>9683</v>
      </c>
      <c r="N3951" t="str">
        <f t="array" ref="N3951">IF(COUNT(FIND({"数据分析","数据运营","分析师"},M3951)),"1","0")</f>
        <v>0</v>
      </c>
      <c r="O3951" t="s">
        <v>260</v>
      </c>
      <c r="P3951" t="s">
        <v>205</v>
      </c>
      <c r="Q3951" t="str">
        <f t="shared" si="122"/>
        <v>8</v>
      </c>
      <c r="R3951" t="str">
        <f t="shared" si="123"/>
        <v>15</v>
      </c>
      <c r="S3951" s="1" t="s">
        <v>12319</v>
      </c>
      <c r="T3951" t="s">
        <v>12453</v>
      </c>
      <c r="U3951" t="s">
        <v>12464</v>
      </c>
      <c r="V3951" t="s">
        <v>12454</v>
      </c>
      <c r="W3951" t="s">
        <v>13085</v>
      </c>
      <c r="X3951" t="s">
        <v>13030</v>
      </c>
      <c r="Y3951" t="s">
        <v>12917</v>
      </c>
    </row>
    <row r="3952" spans="1:26" x14ac:dyDescent="0.25">
      <c r="A3952" t="s">
        <v>9356</v>
      </c>
      <c r="B3952" t="s">
        <v>9606</v>
      </c>
      <c r="C3952">
        <v>32684</v>
      </c>
      <c r="D3952" t="s">
        <v>9607</v>
      </c>
      <c r="E3952" t="s">
        <v>18</v>
      </c>
      <c r="F3952" t="s">
        <v>9608</v>
      </c>
      <c r="G3952" t="s">
        <v>272</v>
      </c>
      <c r="H3952" t="s">
        <v>788</v>
      </c>
      <c r="I3952" t="s">
        <v>32</v>
      </c>
      <c r="J3952" t="s">
        <v>714</v>
      </c>
      <c r="K3952">
        <v>2452620</v>
      </c>
      <c r="L3952" t="s">
        <v>9684</v>
      </c>
      <c r="M3952" t="s">
        <v>9685</v>
      </c>
      <c r="N3952" t="str">
        <f t="array" ref="N3952">IF(COUNT(FIND({"数据分析","数据运营","分析师"},M3952)),"1","0")</f>
        <v>1</v>
      </c>
      <c r="O3952" t="s">
        <v>460</v>
      </c>
      <c r="P3952" t="s">
        <v>205</v>
      </c>
      <c r="Q3952" t="str">
        <f t="shared" si="122"/>
        <v>6</v>
      </c>
      <c r="R3952" t="str">
        <f t="shared" si="123"/>
        <v>10</v>
      </c>
      <c r="W3952" s="1" t="s">
        <v>138</v>
      </c>
      <c r="X3952" t="s">
        <v>13278</v>
      </c>
      <c r="Y3952" t="s">
        <v>13289</v>
      </c>
      <c r="Z3952" t="s">
        <v>13290</v>
      </c>
    </row>
    <row r="3953" spans="1:27" x14ac:dyDescent="0.25">
      <c r="A3953" t="s">
        <v>9356</v>
      </c>
      <c r="B3953" t="s">
        <v>9686</v>
      </c>
      <c r="C3953">
        <v>43404</v>
      </c>
      <c r="D3953" t="s">
        <v>9687</v>
      </c>
      <c r="E3953" t="s">
        <v>47</v>
      </c>
      <c r="F3953" t="s">
        <v>9688</v>
      </c>
      <c r="G3953" t="s">
        <v>81</v>
      </c>
      <c r="H3953" t="s">
        <v>42</v>
      </c>
      <c r="I3953" t="s">
        <v>178</v>
      </c>
      <c r="J3953" t="s">
        <v>33</v>
      </c>
      <c r="K3953">
        <v>2576998</v>
      </c>
      <c r="L3953" t="s">
        <v>9689</v>
      </c>
      <c r="M3953" t="s">
        <v>5275</v>
      </c>
      <c r="N3953" t="str">
        <f t="array" ref="N3953">IF(COUNT(FIND({"数据分析","数据运营","分析师"},M3953)),"1","0")</f>
        <v>1</v>
      </c>
      <c r="O3953" t="s">
        <v>539</v>
      </c>
      <c r="P3953" t="s">
        <v>205</v>
      </c>
      <c r="Q3953" t="str">
        <f t="shared" si="122"/>
        <v>5</v>
      </c>
      <c r="R3953" t="str">
        <f t="shared" si="123"/>
        <v>8</v>
      </c>
      <c r="S3953" s="1" t="s">
        <v>12319</v>
      </c>
      <c r="T3953" t="s">
        <v>12453</v>
      </c>
      <c r="U3953" t="s">
        <v>12455</v>
      </c>
      <c r="V3953" t="s">
        <v>12467</v>
      </c>
      <c r="W3953" s="1" t="s">
        <v>42</v>
      </c>
      <c r="X3953" t="s">
        <v>13293</v>
      </c>
      <c r="Y3953" t="s">
        <v>13274</v>
      </c>
      <c r="Z3953" t="s">
        <v>13384</v>
      </c>
    </row>
    <row r="3954" spans="1:27" x14ac:dyDescent="0.25">
      <c r="A3954" t="s">
        <v>9356</v>
      </c>
      <c r="B3954" t="s">
        <v>9416</v>
      </c>
      <c r="C3954">
        <v>134745</v>
      </c>
      <c r="D3954" t="s">
        <v>9417</v>
      </c>
      <c r="E3954" t="s">
        <v>56</v>
      </c>
      <c r="F3954" t="s">
        <v>9418</v>
      </c>
      <c r="G3954" t="s">
        <v>20</v>
      </c>
      <c r="H3954" t="s">
        <v>21</v>
      </c>
      <c r="I3954" t="s">
        <v>32</v>
      </c>
      <c r="J3954" t="s">
        <v>289</v>
      </c>
      <c r="K3954">
        <v>2363283</v>
      </c>
      <c r="L3954" t="s">
        <v>9690</v>
      </c>
      <c r="M3954" t="s">
        <v>9691</v>
      </c>
      <c r="N3954" t="str">
        <f t="array" ref="N3954">IF(COUNT(FIND({"数据分析","数据运营","分析师"},M3954)),"1","0")</f>
        <v>0</v>
      </c>
      <c r="O3954" t="s">
        <v>298</v>
      </c>
      <c r="P3954" t="s">
        <v>205</v>
      </c>
      <c r="Q3954" t="str">
        <f t="shared" si="122"/>
        <v>15</v>
      </c>
      <c r="R3954" t="str">
        <f t="shared" si="123"/>
        <v>30</v>
      </c>
      <c r="S3954" s="1" t="s">
        <v>1456</v>
      </c>
      <c r="T3954" t="s">
        <v>12468</v>
      </c>
      <c r="U3954" t="s">
        <v>12477</v>
      </c>
      <c r="V3954" t="s">
        <v>12460</v>
      </c>
      <c r="W3954" t="s">
        <v>12957</v>
      </c>
      <c r="X3954" t="s">
        <v>12919</v>
      </c>
      <c r="Y3954" t="s">
        <v>12949</v>
      </c>
      <c r="Z3954" t="s">
        <v>13104</v>
      </c>
      <c r="AA3954" t="s">
        <v>12920</v>
      </c>
    </row>
    <row r="3955" spans="1:27" x14ac:dyDescent="0.25">
      <c r="A3955" t="s">
        <v>9356</v>
      </c>
      <c r="B3955" t="s">
        <v>9692</v>
      </c>
      <c r="C3955">
        <v>25095</v>
      </c>
      <c r="D3955" t="s">
        <v>9693</v>
      </c>
      <c r="E3955" t="s">
        <v>39</v>
      </c>
      <c r="F3955" t="s">
        <v>9694</v>
      </c>
      <c r="G3955" t="s">
        <v>272</v>
      </c>
      <c r="H3955" t="s">
        <v>447</v>
      </c>
      <c r="I3955" t="s">
        <v>32</v>
      </c>
      <c r="J3955" t="s">
        <v>117</v>
      </c>
      <c r="K3955">
        <v>1741180</v>
      </c>
      <c r="L3955" t="s">
        <v>9695</v>
      </c>
      <c r="M3955" t="s">
        <v>2196</v>
      </c>
      <c r="N3955" t="str">
        <f t="array" ref="N3955">IF(COUNT(FIND({"数据分析","数据运营","分析师"},M3955)),"1","0")</f>
        <v>1</v>
      </c>
      <c r="O3955" t="s">
        <v>220</v>
      </c>
      <c r="P3955" t="s">
        <v>205</v>
      </c>
      <c r="Q3955" t="str">
        <f t="shared" si="122"/>
        <v>8</v>
      </c>
      <c r="R3955" t="str">
        <f t="shared" si="123"/>
        <v>16</v>
      </c>
      <c r="S3955" s="1" t="s">
        <v>790</v>
      </c>
      <c r="T3955" t="s">
        <v>12589</v>
      </c>
      <c r="U3955" t="s">
        <v>12483</v>
      </c>
      <c r="V3955" t="s">
        <v>12456</v>
      </c>
      <c r="W3955" s="1" t="s">
        <v>138</v>
      </c>
      <c r="X3955" t="s">
        <v>13278</v>
      </c>
      <c r="Y3955" t="s">
        <v>13289</v>
      </c>
      <c r="Z3955" t="s">
        <v>13283</v>
      </c>
    </row>
    <row r="3956" spans="1:27" x14ac:dyDescent="0.25">
      <c r="A3956" t="s">
        <v>9356</v>
      </c>
      <c r="B3956" t="s">
        <v>9696</v>
      </c>
      <c r="C3956">
        <v>656</v>
      </c>
      <c r="D3956" t="s">
        <v>9697</v>
      </c>
      <c r="E3956" t="s">
        <v>18</v>
      </c>
      <c r="G3956" t="s">
        <v>20</v>
      </c>
      <c r="H3956" t="s">
        <v>72</v>
      </c>
      <c r="I3956" t="s">
        <v>32</v>
      </c>
      <c r="J3956" t="s">
        <v>312</v>
      </c>
      <c r="K3956">
        <v>2479194</v>
      </c>
      <c r="L3956" t="s">
        <v>9698</v>
      </c>
      <c r="M3956" t="s">
        <v>42</v>
      </c>
      <c r="N3956" t="str">
        <f t="array" ref="N3956">IF(COUNT(FIND({"数据分析","数据运营","分析师"},M3956)),"1","0")</f>
        <v>1</v>
      </c>
      <c r="O3956" t="s">
        <v>304</v>
      </c>
      <c r="P3956" t="s">
        <v>205</v>
      </c>
      <c r="Q3956" t="str">
        <f t="shared" si="122"/>
        <v>10</v>
      </c>
      <c r="R3956" t="str">
        <f t="shared" si="123"/>
        <v>16</v>
      </c>
      <c r="S3956" s="1" t="s">
        <v>1456</v>
      </c>
      <c r="T3956" t="s">
        <v>12453</v>
      </c>
      <c r="U3956" t="s">
        <v>12462</v>
      </c>
      <c r="V3956" t="s">
        <v>12455</v>
      </c>
      <c r="W3956" s="1" t="s">
        <v>42</v>
      </c>
      <c r="X3956" t="s">
        <v>13274</v>
      </c>
    </row>
    <row r="3957" spans="1:27" x14ac:dyDescent="0.25">
      <c r="A3957" t="s">
        <v>9356</v>
      </c>
      <c r="B3957" t="s">
        <v>9699</v>
      </c>
      <c r="C3957">
        <v>27459</v>
      </c>
      <c r="D3957" t="s">
        <v>9700</v>
      </c>
      <c r="E3957" t="s">
        <v>135</v>
      </c>
      <c r="G3957" t="s">
        <v>20</v>
      </c>
      <c r="H3957" t="s">
        <v>797</v>
      </c>
      <c r="I3957" t="s">
        <v>32</v>
      </c>
      <c r="J3957" t="s">
        <v>23</v>
      </c>
      <c r="K3957">
        <v>2557150</v>
      </c>
      <c r="L3957" t="s">
        <v>9701</v>
      </c>
      <c r="M3957" t="s">
        <v>1013</v>
      </c>
      <c r="N3957" t="str">
        <f t="array" ref="N3957">IF(COUNT(FIND({"数据分析","数据运营","分析师"},M3957)),"1","0")</f>
        <v>0</v>
      </c>
      <c r="O3957" t="s">
        <v>189</v>
      </c>
      <c r="P3957" t="s">
        <v>433</v>
      </c>
      <c r="Q3957" t="str">
        <f t="shared" si="122"/>
        <v>10</v>
      </c>
      <c r="R3957" t="str">
        <f t="shared" si="123"/>
        <v>20</v>
      </c>
      <c r="S3957" s="1" t="s">
        <v>8116</v>
      </c>
      <c r="T3957" t="s">
        <v>12470</v>
      </c>
      <c r="U3957" t="s">
        <v>12454</v>
      </c>
      <c r="V3957" t="s">
        <v>12479</v>
      </c>
      <c r="W3957" t="s">
        <v>12986</v>
      </c>
      <c r="X3957" t="s">
        <v>12917</v>
      </c>
    </row>
    <row r="3958" spans="1:27" x14ac:dyDescent="0.25">
      <c r="A3958" t="s">
        <v>9356</v>
      </c>
      <c r="B3958" t="s">
        <v>9702</v>
      </c>
      <c r="C3958">
        <v>145585</v>
      </c>
      <c r="D3958" t="s">
        <v>9703</v>
      </c>
      <c r="E3958" t="s">
        <v>56</v>
      </c>
      <c r="F3958" t="s">
        <v>9704</v>
      </c>
      <c r="G3958" t="s">
        <v>20</v>
      </c>
      <c r="H3958" t="s">
        <v>72</v>
      </c>
      <c r="I3958" t="s">
        <v>178</v>
      </c>
      <c r="J3958" t="s">
        <v>532</v>
      </c>
      <c r="K3958">
        <v>2298716</v>
      </c>
      <c r="L3958" t="s">
        <v>9705</v>
      </c>
      <c r="M3958" t="s">
        <v>491</v>
      </c>
      <c r="N3958" t="str">
        <f t="array" ref="N3958">IF(COUNT(FIND({"数据分析","数据运营","分析师"},M3958)),"1","0")</f>
        <v>0</v>
      </c>
      <c r="O3958" t="s">
        <v>182</v>
      </c>
      <c r="P3958" t="s">
        <v>205</v>
      </c>
      <c r="Q3958" t="str">
        <f t="shared" si="122"/>
        <v>4</v>
      </c>
      <c r="R3958" t="str">
        <f t="shared" si="123"/>
        <v>5</v>
      </c>
      <c r="S3958" s="1" t="s">
        <v>12331</v>
      </c>
      <c r="T3958" t="s">
        <v>12481</v>
      </c>
      <c r="U3958" t="s">
        <v>12454</v>
      </c>
      <c r="V3958" t="s">
        <v>12479</v>
      </c>
      <c r="W3958" t="s">
        <v>12931</v>
      </c>
      <c r="X3958" t="s">
        <v>12917</v>
      </c>
    </row>
    <row r="3959" spans="1:27" x14ac:dyDescent="0.25">
      <c r="A3959" t="s">
        <v>9356</v>
      </c>
      <c r="B3959" t="s">
        <v>9706</v>
      </c>
      <c r="C3959">
        <v>114457</v>
      </c>
      <c r="D3959" t="s">
        <v>9707</v>
      </c>
      <c r="E3959" t="s">
        <v>39</v>
      </c>
      <c r="F3959" t="s">
        <v>9644</v>
      </c>
      <c r="G3959" t="s">
        <v>20</v>
      </c>
      <c r="H3959" t="s">
        <v>301</v>
      </c>
      <c r="I3959" t="s">
        <v>178</v>
      </c>
      <c r="J3959" t="s">
        <v>23</v>
      </c>
      <c r="K3959">
        <v>1865901</v>
      </c>
      <c r="L3959" t="s">
        <v>9708</v>
      </c>
      <c r="M3959" t="s">
        <v>479</v>
      </c>
      <c r="N3959" t="str">
        <f t="array" ref="N3959">IF(COUNT(FIND({"数据分析","数据运营","分析师"},M3959)),"1","0")</f>
        <v>0</v>
      </c>
      <c r="O3959" t="s">
        <v>260</v>
      </c>
      <c r="P3959" t="s">
        <v>205</v>
      </c>
      <c r="Q3959" t="str">
        <f t="shared" si="122"/>
        <v>8</v>
      </c>
      <c r="R3959" t="str">
        <f t="shared" si="123"/>
        <v>15</v>
      </c>
      <c r="S3959" s="1" t="s">
        <v>12325</v>
      </c>
      <c r="T3959" t="s">
        <v>12457</v>
      </c>
      <c r="U3959" t="s">
        <v>12470</v>
      </c>
      <c r="V3959" t="s">
        <v>12479</v>
      </c>
      <c r="W3959" t="s">
        <v>12931</v>
      </c>
      <c r="X3959" t="s">
        <v>12956</v>
      </c>
      <c r="Y3959" t="s">
        <v>12991</v>
      </c>
      <c r="Z3959" t="s">
        <v>12917</v>
      </c>
    </row>
    <row r="3960" spans="1:27" x14ac:dyDescent="0.25">
      <c r="A3960" t="s">
        <v>9356</v>
      </c>
      <c r="B3960" t="s">
        <v>9709</v>
      </c>
      <c r="C3960">
        <v>26894</v>
      </c>
      <c r="D3960" t="s">
        <v>9710</v>
      </c>
      <c r="E3960" t="s">
        <v>18</v>
      </c>
      <c r="G3960" t="s">
        <v>130</v>
      </c>
      <c r="H3960" t="s">
        <v>130</v>
      </c>
      <c r="I3960" t="s">
        <v>178</v>
      </c>
      <c r="J3960" t="s">
        <v>719</v>
      </c>
      <c r="K3960">
        <v>2389793</v>
      </c>
      <c r="L3960" t="s">
        <v>9711</v>
      </c>
      <c r="M3960" t="s">
        <v>164</v>
      </c>
      <c r="N3960" t="str">
        <f t="array" ref="N3960">IF(COUNT(FIND({"数据分析","数据运营","分析师"},M3960)),"1","0")</f>
        <v>1</v>
      </c>
      <c r="O3960" t="s">
        <v>1178</v>
      </c>
      <c r="P3960" t="s">
        <v>205</v>
      </c>
      <c r="Q3960" t="str">
        <f t="shared" si="122"/>
        <v>4</v>
      </c>
      <c r="R3960" t="str">
        <f t="shared" si="123"/>
        <v>7</v>
      </c>
      <c r="S3960" s="1" t="s">
        <v>12339</v>
      </c>
      <c r="T3960" t="s">
        <v>12455</v>
      </c>
      <c r="U3960" t="s">
        <v>12474</v>
      </c>
      <c r="V3960" t="s">
        <v>12464</v>
      </c>
      <c r="W3960" s="1" t="s">
        <v>42</v>
      </c>
      <c r="X3960" t="s">
        <v>13274</v>
      </c>
    </row>
    <row r="3961" spans="1:27" x14ac:dyDescent="0.25">
      <c r="A3961" t="s">
        <v>9356</v>
      </c>
      <c r="B3961" t="s">
        <v>9581</v>
      </c>
      <c r="C3961">
        <v>81576</v>
      </c>
      <c r="D3961" t="s">
        <v>9582</v>
      </c>
      <c r="E3961" t="s">
        <v>39</v>
      </c>
      <c r="G3961" t="s">
        <v>130</v>
      </c>
      <c r="H3961" t="s">
        <v>130</v>
      </c>
      <c r="I3961" t="s">
        <v>32</v>
      </c>
      <c r="J3961" t="s">
        <v>117</v>
      </c>
      <c r="K3961">
        <v>2407813</v>
      </c>
      <c r="L3961" t="s">
        <v>9712</v>
      </c>
      <c r="M3961" t="s">
        <v>9713</v>
      </c>
      <c r="N3961" t="str">
        <f t="array" ref="N3961">IF(COUNT(FIND({"数据分析","数据运营","分析师"},M3961)),"1","0")</f>
        <v>1</v>
      </c>
      <c r="O3961" t="s">
        <v>700</v>
      </c>
      <c r="P3961" t="s">
        <v>205</v>
      </c>
      <c r="Q3961" t="str">
        <f t="shared" si="122"/>
        <v>5</v>
      </c>
      <c r="R3961" t="str">
        <f t="shared" si="123"/>
        <v>10</v>
      </c>
      <c r="S3961" s="1" t="s">
        <v>1456</v>
      </c>
      <c r="T3961" t="s">
        <v>12465</v>
      </c>
      <c r="U3961" t="s">
        <v>12456</v>
      </c>
      <c r="V3961" t="s">
        <v>12454</v>
      </c>
      <c r="W3961" s="1" t="s">
        <v>130</v>
      </c>
      <c r="X3961" t="s">
        <v>12810</v>
      </c>
      <c r="Y3961" t="s">
        <v>13274</v>
      </c>
    </row>
    <row r="3962" spans="1:27" x14ac:dyDescent="0.25">
      <c r="A3962" t="s">
        <v>9356</v>
      </c>
      <c r="B3962" t="s">
        <v>9416</v>
      </c>
      <c r="C3962">
        <v>134745</v>
      </c>
      <c r="D3962" t="s">
        <v>9417</v>
      </c>
      <c r="E3962" t="s">
        <v>56</v>
      </c>
      <c r="F3962" t="s">
        <v>9418</v>
      </c>
      <c r="G3962" t="s">
        <v>20</v>
      </c>
      <c r="H3962" t="s">
        <v>407</v>
      </c>
      <c r="I3962" t="s">
        <v>32</v>
      </c>
      <c r="J3962" t="s">
        <v>289</v>
      </c>
      <c r="K3962">
        <v>2495492</v>
      </c>
      <c r="L3962" t="s">
        <v>9714</v>
      </c>
      <c r="M3962" t="s">
        <v>9715</v>
      </c>
      <c r="N3962" t="str">
        <f t="array" ref="N3962">IF(COUNT(FIND({"数据分析","数据运营","分析师"},M3962)),"1","0")</f>
        <v>0</v>
      </c>
      <c r="O3962" t="s">
        <v>220</v>
      </c>
      <c r="P3962" t="s">
        <v>205</v>
      </c>
      <c r="Q3962" t="str">
        <f t="shared" si="122"/>
        <v>8</v>
      </c>
      <c r="R3962" t="str">
        <f t="shared" si="123"/>
        <v>16</v>
      </c>
      <c r="S3962" s="1" t="s">
        <v>1456</v>
      </c>
      <c r="T3962" t="s">
        <v>12468</v>
      </c>
      <c r="U3962" t="s">
        <v>12477</v>
      </c>
      <c r="V3962" t="s">
        <v>12460</v>
      </c>
      <c r="W3962" t="s">
        <v>12931</v>
      </c>
      <c r="X3962" t="s">
        <v>13104</v>
      </c>
      <c r="Y3962" t="s">
        <v>13086</v>
      </c>
      <c r="Z3962" t="s">
        <v>12917</v>
      </c>
    </row>
    <row r="3963" spans="1:27" x14ac:dyDescent="0.25">
      <c r="A3963" t="s">
        <v>9356</v>
      </c>
      <c r="B3963" t="s">
        <v>9716</v>
      </c>
      <c r="C3963">
        <v>5628</v>
      </c>
      <c r="D3963" t="s">
        <v>9717</v>
      </c>
      <c r="E3963" t="s">
        <v>18</v>
      </c>
      <c r="F3963" t="s">
        <v>9405</v>
      </c>
      <c r="G3963" t="s">
        <v>20</v>
      </c>
      <c r="H3963" t="s">
        <v>72</v>
      </c>
      <c r="I3963" t="s">
        <v>32</v>
      </c>
      <c r="J3963" t="s">
        <v>73</v>
      </c>
      <c r="K3963">
        <v>2553693</v>
      </c>
      <c r="L3963" t="s">
        <v>9718</v>
      </c>
      <c r="M3963" t="s">
        <v>9719</v>
      </c>
      <c r="N3963" t="str">
        <f t="array" ref="N3963">IF(COUNT(FIND({"数据分析","数据运营","分析师"},M3963)),"1","0")</f>
        <v>0</v>
      </c>
      <c r="O3963" t="s">
        <v>189</v>
      </c>
      <c r="P3963" t="s">
        <v>205</v>
      </c>
      <c r="Q3963" t="str">
        <f t="shared" si="122"/>
        <v>10</v>
      </c>
      <c r="R3963" t="str">
        <f t="shared" si="123"/>
        <v>20</v>
      </c>
      <c r="S3963" s="1" t="s">
        <v>2061</v>
      </c>
      <c r="T3963" t="s">
        <v>12474</v>
      </c>
      <c r="U3963" t="s">
        <v>12470</v>
      </c>
      <c r="V3963" t="s">
        <v>12454</v>
      </c>
      <c r="W3963" t="s">
        <v>12941</v>
      </c>
      <c r="X3963" t="s">
        <v>12917</v>
      </c>
    </row>
    <row r="3964" spans="1:27" x14ac:dyDescent="0.25">
      <c r="A3964" t="s">
        <v>9356</v>
      </c>
      <c r="B3964" t="s">
        <v>9720</v>
      </c>
      <c r="C3964">
        <v>133835</v>
      </c>
      <c r="D3964" t="s">
        <v>9720</v>
      </c>
      <c r="E3964" t="s">
        <v>56</v>
      </c>
      <c r="F3964" t="s">
        <v>9359</v>
      </c>
      <c r="G3964" t="s">
        <v>20</v>
      </c>
      <c r="H3964" t="s">
        <v>72</v>
      </c>
      <c r="I3964" t="s">
        <v>32</v>
      </c>
      <c r="J3964" t="s">
        <v>3291</v>
      </c>
      <c r="K3964">
        <v>2005279</v>
      </c>
      <c r="L3964" t="s">
        <v>9721</v>
      </c>
      <c r="M3964" t="s">
        <v>799</v>
      </c>
      <c r="N3964" t="str">
        <f t="array" ref="N3964">IF(COUNT(FIND({"数据分析","数据运营","分析师"},M3964)),"1","0")</f>
        <v>1</v>
      </c>
      <c r="O3964" t="s">
        <v>2033</v>
      </c>
      <c r="P3964" t="s">
        <v>205</v>
      </c>
      <c r="Q3964" t="str">
        <f t="shared" si="122"/>
        <v>25</v>
      </c>
      <c r="R3964" t="str">
        <f t="shared" si="123"/>
        <v>50</v>
      </c>
      <c r="S3964" s="1" t="s">
        <v>8116</v>
      </c>
      <c r="T3964" t="s">
        <v>12474</v>
      </c>
      <c r="U3964" t="s">
        <v>12481</v>
      </c>
      <c r="V3964" t="s">
        <v>12455</v>
      </c>
      <c r="W3964" s="1" t="s">
        <v>42</v>
      </c>
      <c r="X3964" t="s">
        <v>13274</v>
      </c>
    </row>
    <row r="3965" spans="1:27" x14ac:dyDescent="0.25">
      <c r="A3965" t="s">
        <v>9356</v>
      </c>
      <c r="B3965" t="s">
        <v>9658</v>
      </c>
      <c r="C3965">
        <v>62627</v>
      </c>
      <c r="D3965" t="s">
        <v>9659</v>
      </c>
      <c r="E3965" t="s">
        <v>18</v>
      </c>
      <c r="F3965" t="s">
        <v>9722</v>
      </c>
      <c r="G3965" t="s">
        <v>20</v>
      </c>
      <c r="H3965" t="s">
        <v>489</v>
      </c>
      <c r="I3965" t="s">
        <v>32</v>
      </c>
      <c r="J3965" t="s">
        <v>59</v>
      </c>
      <c r="K3965">
        <v>738936</v>
      </c>
      <c r="L3965" t="s">
        <v>9723</v>
      </c>
      <c r="M3965" t="s">
        <v>9724</v>
      </c>
      <c r="N3965" t="str">
        <f t="array" ref="N3965">IF(COUNT(FIND({"数据分析","数据运营","分析师"},M3965)),"1","0")</f>
        <v>1</v>
      </c>
      <c r="O3965" t="s">
        <v>1424</v>
      </c>
      <c r="P3965" t="s">
        <v>205</v>
      </c>
      <c r="Q3965" t="str">
        <f t="shared" si="122"/>
        <v>14</v>
      </c>
      <c r="R3965" t="str">
        <f t="shared" si="123"/>
        <v>20</v>
      </c>
      <c r="S3965" s="1" t="s">
        <v>12319</v>
      </c>
      <c r="T3965" t="s">
        <v>12453</v>
      </c>
      <c r="U3965" t="s">
        <v>12464</v>
      </c>
      <c r="V3965" t="s">
        <v>12454</v>
      </c>
      <c r="W3965" s="1" t="s">
        <v>138</v>
      </c>
      <c r="X3965" t="s">
        <v>13334</v>
      </c>
      <c r="Y3965" t="s">
        <v>13290</v>
      </c>
    </row>
    <row r="3966" spans="1:27" x14ac:dyDescent="0.25">
      <c r="A3966" t="s">
        <v>9356</v>
      </c>
      <c r="B3966" t="s">
        <v>9725</v>
      </c>
      <c r="C3966">
        <v>41259</v>
      </c>
      <c r="D3966" t="s">
        <v>9726</v>
      </c>
      <c r="E3966" t="s">
        <v>47</v>
      </c>
      <c r="F3966" t="s">
        <v>9727</v>
      </c>
      <c r="G3966" t="s">
        <v>20</v>
      </c>
      <c r="H3966" t="s">
        <v>72</v>
      </c>
      <c r="I3966" t="s">
        <v>32</v>
      </c>
      <c r="J3966" t="s">
        <v>23</v>
      </c>
      <c r="K3966">
        <v>1308168</v>
      </c>
      <c r="L3966" t="s">
        <v>9728</v>
      </c>
      <c r="M3966" t="s">
        <v>479</v>
      </c>
      <c r="N3966" t="str">
        <f t="array" ref="N3966">IF(COUNT(FIND({"数据分析","数据运营","分析师"},M3966)),"1","0")</f>
        <v>0</v>
      </c>
      <c r="O3966" t="s">
        <v>189</v>
      </c>
      <c r="P3966" t="s">
        <v>205</v>
      </c>
      <c r="Q3966" t="str">
        <f t="shared" si="122"/>
        <v>10</v>
      </c>
      <c r="R3966" t="str">
        <f t="shared" si="123"/>
        <v>20</v>
      </c>
      <c r="S3966" s="1" t="s">
        <v>12325</v>
      </c>
      <c r="T3966" t="s">
        <v>12467</v>
      </c>
      <c r="U3966" t="s">
        <v>12485</v>
      </c>
      <c r="V3966" t="s">
        <v>12534</v>
      </c>
      <c r="W3966" t="s">
        <v>12931</v>
      </c>
      <c r="X3966" t="s">
        <v>12956</v>
      </c>
      <c r="Y3966" t="s">
        <v>12917</v>
      </c>
    </row>
    <row r="3967" spans="1:27" x14ac:dyDescent="0.25">
      <c r="A3967" t="s">
        <v>9356</v>
      </c>
      <c r="B3967" t="s">
        <v>9729</v>
      </c>
      <c r="C3967">
        <v>320</v>
      </c>
      <c r="D3967" t="s">
        <v>9730</v>
      </c>
      <c r="E3967" t="s">
        <v>30</v>
      </c>
      <c r="G3967" t="s">
        <v>20</v>
      </c>
      <c r="H3967" t="s">
        <v>72</v>
      </c>
      <c r="I3967" t="s">
        <v>32</v>
      </c>
      <c r="J3967" t="s">
        <v>9731</v>
      </c>
      <c r="K3967">
        <v>2157592</v>
      </c>
      <c r="L3967" t="s">
        <v>9732</v>
      </c>
      <c r="M3967" t="s">
        <v>586</v>
      </c>
      <c r="N3967" t="str">
        <f t="array" ref="N3967">IF(COUNT(FIND({"数据分析","数据运营","分析师"},M3967)),"1","0")</f>
        <v>1</v>
      </c>
      <c r="O3967" t="s">
        <v>260</v>
      </c>
      <c r="P3967" t="s">
        <v>205</v>
      </c>
      <c r="Q3967" t="str">
        <f t="shared" si="122"/>
        <v>8</v>
      </c>
      <c r="R3967" t="str">
        <f t="shared" si="123"/>
        <v>15</v>
      </c>
      <c r="S3967" s="1" t="s">
        <v>2061</v>
      </c>
      <c r="T3967" t="s">
        <v>12464</v>
      </c>
      <c r="U3967" t="s">
        <v>12470</v>
      </c>
      <c r="V3967" t="s">
        <v>12454</v>
      </c>
      <c r="W3967" s="1" t="s">
        <v>138</v>
      </c>
      <c r="X3967" t="s">
        <v>13283</v>
      </c>
    </row>
    <row r="3968" spans="1:27" x14ac:dyDescent="0.25">
      <c r="A3968" t="s">
        <v>9356</v>
      </c>
      <c r="B3968" t="s">
        <v>9702</v>
      </c>
      <c r="C3968">
        <v>145585</v>
      </c>
      <c r="D3968" t="s">
        <v>9703</v>
      </c>
      <c r="E3968" t="s">
        <v>56</v>
      </c>
      <c r="F3968" t="s">
        <v>9704</v>
      </c>
      <c r="G3968" t="s">
        <v>20</v>
      </c>
      <c r="H3968" t="s">
        <v>72</v>
      </c>
      <c r="I3968" t="s">
        <v>178</v>
      </c>
      <c r="J3968" t="s">
        <v>532</v>
      </c>
      <c r="K3968">
        <v>2298731</v>
      </c>
      <c r="L3968" t="s">
        <v>9705</v>
      </c>
      <c r="M3968" t="s">
        <v>491</v>
      </c>
      <c r="N3968" t="str">
        <f t="array" ref="N3968">IF(COUNT(FIND({"数据分析","数据运营","分析师"},M3968)),"1","0")</f>
        <v>0</v>
      </c>
      <c r="O3968" t="s">
        <v>182</v>
      </c>
      <c r="P3968" t="s">
        <v>205</v>
      </c>
      <c r="Q3968" t="str">
        <f t="shared" si="122"/>
        <v>4</v>
      </c>
      <c r="R3968" t="str">
        <f t="shared" si="123"/>
        <v>5</v>
      </c>
      <c r="S3968" s="1" t="s">
        <v>12331</v>
      </c>
      <c r="T3968" t="s">
        <v>12481</v>
      </c>
      <c r="U3968" t="s">
        <v>12454</v>
      </c>
      <c r="V3968" t="s">
        <v>12479</v>
      </c>
      <c r="W3968" t="s">
        <v>12931</v>
      </c>
      <c r="X3968" t="s">
        <v>12917</v>
      </c>
    </row>
    <row r="3969" spans="1:27" x14ac:dyDescent="0.25">
      <c r="A3969" t="s">
        <v>9356</v>
      </c>
      <c r="B3969" t="s">
        <v>9566</v>
      </c>
      <c r="C3969">
        <v>137482</v>
      </c>
      <c r="D3969" t="s">
        <v>9567</v>
      </c>
      <c r="E3969" t="s">
        <v>47</v>
      </c>
      <c r="G3969" t="s">
        <v>272</v>
      </c>
      <c r="H3969" t="s">
        <v>788</v>
      </c>
      <c r="I3969" t="s">
        <v>178</v>
      </c>
      <c r="J3969" t="s">
        <v>73</v>
      </c>
      <c r="K3969">
        <v>2103512</v>
      </c>
      <c r="L3969" t="s">
        <v>9733</v>
      </c>
      <c r="M3969" t="s">
        <v>586</v>
      </c>
      <c r="N3969" t="str">
        <f t="array" ref="N3969">IF(COUNT(FIND({"数据分析","数据运营","分析师"},M3969)),"1","0")</f>
        <v>1</v>
      </c>
      <c r="O3969" t="s">
        <v>88</v>
      </c>
      <c r="P3969" t="s">
        <v>205</v>
      </c>
      <c r="Q3969" t="str">
        <f t="shared" si="122"/>
        <v>4</v>
      </c>
      <c r="R3969" t="str">
        <f t="shared" si="123"/>
        <v>8</v>
      </c>
      <c r="S3969" s="1" t="s">
        <v>8116</v>
      </c>
      <c r="T3969" t="s">
        <v>12454</v>
      </c>
      <c r="U3969" t="s">
        <v>12460</v>
      </c>
      <c r="V3969" t="s">
        <v>12477</v>
      </c>
      <c r="W3969" s="1" t="s">
        <v>138</v>
      </c>
      <c r="X3969" t="s">
        <v>13278</v>
      </c>
      <c r="Y3969" t="s">
        <v>13283</v>
      </c>
    </row>
    <row r="3970" spans="1:27" x14ac:dyDescent="0.25">
      <c r="A3970" t="s">
        <v>9356</v>
      </c>
      <c r="B3970" t="s">
        <v>9734</v>
      </c>
      <c r="C3970">
        <v>9069</v>
      </c>
      <c r="D3970" t="s">
        <v>9735</v>
      </c>
      <c r="E3970" t="s">
        <v>30</v>
      </c>
      <c r="F3970" t="s">
        <v>9736</v>
      </c>
      <c r="G3970" t="s">
        <v>20</v>
      </c>
      <c r="H3970" t="s">
        <v>301</v>
      </c>
      <c r="I3970" t="s">
        <v>32</v>
      </c>
      <c r="J3970" t="s">
        <v>1041</v>
      </c>
      <c r="K3970">
        <v>2305428</v>
      </c>
      <c r="L3970" t="s">
        <v>9737</v>
      </c>
      <c r="M3970" t="s">
        <v>42</v>
      </c>
      <c r="N3970" t="str">
        <f t="array" ref="N3970">IF(COUNT(FIND({"数据分析","数据运营","分析师"},M3970)),"1","0")</f>
        <v>1</v>
      </c>
      <c r="O3970" t="s">
        <v>264</v>
      </c>
      <c r="P3970" t="s">
        <v>205</v>
      </c>
      <c r="Q3970" t="str">
        <f t="shared" ref="Q3970:Q4033" si="124">LEFT(O3970,FIND("k",O3970,1)-1)</f>
        <v>6</v>
      </c>
      <c r="R3970" t="str">
        <f t="shared" ref="R3970:R4033" si="125">MID(O3970,FIND("-",O3970,1)+1,LEN(O3970)-FIND("-",O3970,1)-1)</f>
        <v>12</v>
      </c>
      <c r="S3970" s="1" t="s">
        <v>790</v>
      </c>
      <c r="T3970" t="s">
        <v>12468</v>
      </c>
      <c r="U3970" t="s">
        <v>12454</v>
      </c>
      <c r="V3970" t="s">
        <v>12453</v>
      </c>
      <c r="W3970" s="1" t="s">
        <v>716</v>
      </c>
      <c r="X3970" t="s">
        <v>12810</v>
      </c>
      <c r="Y3970" t="s">
        <v>13274</v>
      </c>
    </row>
    <row r="3971" spans="1:27" x14ac:dyDescent="0.25">
      <c r="A3971" t="s">
        <v>9356</v>
      </c>
      <c r="B3971" t="s">
        <v>9738</v>
      </c>
      <c r="C3971">
        <v>658</v>
      </c>
      <c r="D3971" t="s">
        <v>9739</v>
      </c>
      <c r="E3971" t="s">
        <v>30</v>
      </c>
      <c r="F3971" t="s">
        <v>9359</v>
      </c>
      <c r="G3971" t="s">
        <v>49</v>
      </c>
      <c r="H3971" t="s">
        <v>42</v>
      </c>
      <c r="I3971" t="s">
        <v>32</v>
      </c>
      <c r="J3971" t="s">
        <v>235</v>
      </c>
      <c r="K3971">
        <v>2447847</v>
      </c>
      <c r="L3971" t="s">
        <v>9740</v>
      </c>
      <c r="M3971" t="s">
        <v>1051</v>
      </c>
      <c r="N3971" t="str">
        <f t="array" ref="N3971">IF(COUNT(FIND({"数据分析","数据运营","分析师"},M3971)),"1","0")</f>
        <v>1</v>
      </c>
      <c r="O3971" t="s">
        <v>26</v>
      </c>
      <c r="P3971" t="s">
        <v>205</v>
      </c>
      <c r="Q3971" t="str">
        <f t="shared" si="124"/>
        <v>7</v>
      </c>
      <c r="R3971" t="str">
        <f t="shared" si="125"/>
        <v>9</v>
      </c>
      <c r="S3971" s="1" t="s">
        <v>2061</v>
      </c>
      <c r="T3971" t="s">
        <v>12470</v>
      </c>
      <c r="U3971" t="s">
        <v>12457</v>
      </c>
      <c r="V3971" t="s">
        <v>12468</v>
      </c>
      <c r="W3971" s="1" t="s">
        <v>13229</v>
      </c>
      <c r="X3971" t="s">
        <v>13335</v>
      </c>
      <c r="Y3971" t="s">
        <v>12810</v>
      </c>
      <c r="Z3971" t="s">
        <v>13274</v>
      </c>
    </row>
    <row r="3972" spans="1:27" x14ac:dyDescent="0.25">
      <c r="A3972" t="s">
        <v>9356</v>
      </c>
      <c r="B3972" t="s">
        <v>9741</v>
      </c>
      <c r="C3972">
        <v>149927</v>
      </c>
      <c r="D3972" t="s">
        <v>9742</v>
      </c>
      <c r="E3972" t="s">
        <v>30</v>
      </c>
      <c r="F3972" t="s">
        <v>9743</v>
      </c>
      <c r="G3972" t="s">
        <v>49</v>
      </c>
      <c r="H3972" t="s">
        <v>42</v>
      </c>
      <c r="I3972" t="s">
        <v>32</v>
      </c>
      <c r="J3972" t="s">
        <v>92</v>
      </c>
      <c r="K3972">
        <v>2419758</v>
      </c>
      <c r="L3972" t="s">
        <v>9744</v>
      </c>
      <c r="M3972" t="s">
        <v>158</v>
      </c>
      <c r="N3972" t="str">
        <f t="array" ref="N3972">IF(COUNT(FIND({"数据分析","数据运营","分析师"},M3972)),"1","0")</f>
        <v>1</v>
      </c>
      <c r="O3972" t="s">
        <v>571</v>
      </c>
      <c r="P3972" t="s">
        <v>205</v>
      </c>
      <c r="Q3972" t="str">
        <f t="shared" si="124"/>
        <v>6</v>
      </c>
      <c r="R3972" t="str">
        <f t="shared" si="125"/>
        <v>9</v>
      </c>
      <c r="W3972" s="1" t="s">
        <v>13220</v>
      </c>
      <c r="X3972" t="s">
        <v>12810</v>
      </c>
      <c r="Y3972" t="s">
        <v>13274</v>
      </c>
      <c r="Z3972" t="s">
        <v>13293</v>
      </c>
    </row>
    <row r="3973" spans="1:27" x14ac:dyDescent="0.25">
      <c r="A3973" t="s">
        <v>9356</v>
      </c>
      <c r="B3973" t="s">
        <v>9745</v>
      </c>
      <c r="C3973">
        <v>22255</v>
      </c>
      <c r="D3973" t="s">
        <v>9746</v>
      </c>
      <c r="E3973" t="s">
        <v>18</v>
      </c>
      <c r="G3973" t="s">
        <v>130</v>
      </c>
      <c r="H3973" t="s">
        <v>130</v>
      </c>
      <c r="I3973" t="s">
        <v>32</v>
      </c>
      <c r="J3973" t="s">
        <v>9747</v>
      </c>
      <c r="K3973">
        <v>2462189</v>
      </c>
      <c r="L3973" t="s">
        <v>9748</v>
      </c>
      <c r="M3973" t="s">
        <v>9749</v>
      </c>
      <c r="N3973" t="str">
        <f t="array" ref="N3973">IF(COUNT(FIND({"数据分析","数据运营","分析师"},M3973)),"1","0")</f>
        <v>1</v>
      </c>
      <c r="O3973" t="s">
        <v>53</v>
      </c>
      <c r="P3973" t="s">
        <v>205</v>
      </c>
      <c r="Q3973" t="str">
        <f t="shared" si="124"/>
        <v>6</v>
      </c>
      <c r="R3973" t="str">
        <f t="shared" si="125"/>
        <v>8</v>
      </c>
      <c r="S3973" s="1" t="s">
        <v>12376</v>
      </c>
      <c r="T3973" t="s">
        <v>12590</v>
      </c>
      <c r="U3973" t="s">
        <v>12521</v>
      </c>
      <c r="V3973" t="s">
        <v>12560</v>
      </c>
      <c r="W3973" s="1" t="s">
        <v>138</v>
      </c>
      <c r="X3973" t="s">
        <v>13290</v>
      </c>
    </row>
    <row r="3974" spans="1:27" x14ac:dyDescent="0.25">
      <c r="A3974" t="s">
        <v>9356</v>
      </c>
      <c r="B3974" t="s">
        <v>9750</v>
      </c>
      <c r="C3974">
        <v>109766</v>
      </c>
      <c r="D3974" t="s">
        <v>9751</v>
      </c>
      <c r="E3974" t="s">
        <v>39</v>
      </c>
      <c r="F3974" t="s">
        <v>9366</v>
      </c>
      <c r="G3974" t="s">
        <v>272</v>
      </c>
      <c r="H3974" t="s">
        <v>447</v>
      </c>
      <c r="I3974" t="s">
        <v>32</v>
      </c>
      <c r="J3974" t="s">
        <v>2056</v>
      </c>
      <c r="K3974">
        <v>2431311</v>
      </c>
      <c r="L3974" t="s">
        <v>9752</v>
      </c>
      <c r="M3974" t="s">
        <v>9753</v>
      </c>
      <c r="N3974" t="str">
        <f t="array" ref="N3974">IF(COUNT(FIND({"数据分析","数据运营","分析师"},M3974)),"1","0")</f>
        <v>1</v>
      </c>
      <c r="O3974" t="s">
        <v>3460</v>
      </c>
      <c r="P3974" t="s">
        <v>205</v>
      </c>
      <c r="Q3974" t="str">
        <f t="shared" si="124"/>
        <v>9</v>
      </c>
      <c r="R3974" t="str">
        <f t="shared" si="125"/>
        <v>18</v>
      </c>
      <c r="W3974" s="1" t="s">
        <v>138</v>
      </c>
      <c r="X3974" t="s">
        <v>13278</v>
      </c>
      <c r="Y3974" t="s">
        <v>13289</v>
      </c>
      <c r="Z3974" t="s">
        <v>13283</v>
      </c>
    </row>
    <row r="3975" spans="1:27" x14ac:dyDescent="0.25">
      <c r="A3975" t="s">
        <v>9356</v>
      </c>
      <c r="B3975" t="s">
        <v>9754</v>
      </c>
      <c r="C3975">
        <v>128505</v>
      </c>
      <c r="D3975" t="s">
        <v>9755</v>
      </c>
      <c r="E3975" t="s">
        <v>47</v>
      </c>
      <c r="F3975" t="s">
        <v>9756</v>
      </c>
      <c r="G3975" t="s">
        <v>41</v>
      </c>
      <c r="H3975" t="s">
        <v>42</v>
      </c>
      <c r="I3975" t="s">
        <v>178</v>
      </c>
      <c r="J3975" t="s">
        <v>1488</v>
      </c>
      <c r="K3975">
        <v>2460835</v>
      </c>
      <c r="L3975" t="s">
        <v>9757</v>
      </c>
      <c r="M3975" t="s">
        <v>164</v>
      </c>
      <c r="N3975" t="str">
        <f t="array" ref="N3975">IF(COUNT(FIND({"数据分析","数据运营","分析师"},M3975)),"1","0")</f>
        <v>1</v>
      </c>
      <c r="O3975" t="s">
        <v>700</v>
      </c>
      <c r="P3975" t="s">
        <v>205</v>
      </c>
      <c r="Q3975" t="str">
        <f t="shared" si="124"/>
        <v>5</v>
      </c>
      <c r="R3975" t="str">
        <f t="shared" si="125"/>
        <v>10</v>
      </c>
      <c r="W3975" s="1" t="s">
        <v>42</v>
      </c>
      <c r="X3975" t="s">
        <v>13274</v>
      </c>
    </row>
    <row r="3976" spans="1:27" x14ac:dyDescent="0.25">
      <c r="A3976" t="s">
        <v>9356</v>
      </c>
      <c r="B3976" t="s">
        <v>9585</v>
      </c>
      <c r="C3976">
        <v>27967</v>
      </c>
      <c r="D3976" t="s">
        <v>9586</v>
      </c>
      <c r="E3976" t="s">
        <v>47</v>
      </c>
      <c r="G3976" t="s">
        <v>20</v>
      </c>
      <c r="H3976" t="s">
        <v>21</v>
      </c>
      <c r="I3976" t="s">
        <v>32</v>
      </c>
      <c r="J3976" t="s">
        <v>105</v>
      </c>
      <c r="K3976">
        <v>2482291</v>
      </c>
      <c r="L3976" t="s">
        <v>9758</v>
      </c>
      <c r="M3976" t="s">
        <v>9759</v>
      </c>
      <c r="N3976" t="str">
        <f t="array" ref="N3976">IF(COUNT(FIND({"数据分析","数据运营","分析师"},M3976)),"1","0")</f>
        <v>1</v>
      </c>
      <c r="O3976" t="s">
        <v>513</v>
      </c>
      <c r="P3976" t="s">
        <v>205</v>
      </c>
      <c r="Q3976" t="str">
        <f t="shared" si="124"/>
        <v>8</v>
      </c>
      <c r="R3976" t="str">
        <f t="shared" si="125"/>
        <v>10</v>
      </c>
      <c r="S3976" s="1" t="s">
        <v>2061</v>
      </c>
      <c r="T3976" t="s">
        <v>12454</v>
      </c>
      <c r="U3976" t="s">
        <v>12453</v>
      </c>
      <c r="V3976" t="s">
        <v>12475</v>
      </c>
      <c r="W3976" s="1" t="s">
        <v>130</v>
      </c>
      <c r="X3976" t="s">
        <v>12810</v>
      </c>
      <c r="Y3976" t="s">
        <v>13281</v>
      </c>
      <c r="Z3976" t="s">
        <v>13274</v>
      </c>
    </row>
    <row r="3977" spans="1:27" x14ac:dyDescent="0.25">
      <c r="A3977" t="s">
        <v>9356</v>
      </c>
      <c r="B3977" t="s">
        <v>9416</v>
      </c>
      <c r="C3977">
        <v>134745</v>
      </c>
      <c r="D3977" t="s">
        <v>9417</v>
      </c>
      <c r="E3977" t="s">
        <v>56</v>
      </c>
      <c r="F3977" t="s">
        <v>9418</v>
      </c>
      <c r="G3977" t="s">
        <v>272</v>
      </c>
      <c r="H3977" t="s">
        <v>788</v>
      </c>
      <c r="I3977" t="s">
        <v>32</v>
      </c>
      <c r="J3977" t="s">
        <v>289</v>
      </c>
      <c r="K3977">
        <v>2380001</v>
      </c>
      <c r="L3977" t="s">
        <v>9760</v>
      </c>
      <c r="M3977" t="s">
        <v>9761</v>
      </c>
      <c r="N3977" t="str">
        <f t="array" ref="N3977">IF(COUNT(FIND({"数据分析","数据运营","分析师"},M3977)),"1","0")</f>
        <v>0</v>
      </c>
      <c r="O3977" t="s">
        <v>231</v>
      </c>
      <c r="P3977" t="s">
        <v>205</v>
      </c>
      <c r="Q3977" t="str">
        <f t="shared" si="124"/>
        <v>15</v>
      </c>
      <c r="R3977" t="str">
        <f t="shared" si="125"/>
        <v>25</v>
      </c>
      <c r="S3977" s="1" t="s">
        <v>1456</v>
      </c>
      <c r="T3977" t="s">
        <v>12468</v>
      </c>
      <c r="U3977" t="s">
        <v>12477</v>
      </c>
      <c r="V3977" t="s">
        <v>12460</v>
      </c>
      <c r="W3977" t="s">
        <v>12971</v>
      </c>
      <c r="X3977" t="s">
        <v>12919</v>
      </c>
      <c r="Y3977" t="s">
        <v>12949</v>
      </c>
      <c r="Z3977" t="s">
        <v>13104</v>
      </c>
      <c r="AA3977" t="s">
        <v>12917</v>
      </c>
    </row>
    <row r="3978" spans="1:27" x14ac:dyDescent="0.25">
      <c r="A3978" t="s">
        <v>9356</v>
      </c>
      <c r="B3978" t="s">
        <v>9611</v>
      </c>
      <c r="C3978">
        <v>33377</v>
      </c>
      <c r="D3978" t="s">
        <v>9612</v>
      </c>
      <c r="E3978" t="s">
        <v>47</v>
      </c>
      <c r="G3978" t="s">
        <v>49</v>
      </c>
      <c r="H3978" t="s">
        <v>9762</v>
      </c>
      <c r="I3978" t="s">
        <v>32</v>
      </c>
      <c r="J3978" t="s">
        <v>92</v>
      </c>
      <c r="K3978">
        <v>2334232</v>
      </c>
      <c r="L3978" t="s">
        <v>9763</v>
      </c>
      <c r="M3978" t="s">
        <v>9764</v>
      </c>
      <c r="N3978" t="str">
        <f t="array" ref="N3978">IF(COUNT(FIND({"数据分析","数据运营","分析师"},M3978)),"1","0")</f>
        <v>1</v>
      </c>
      <c r="O3978" t="s">
        <v>1178</v>
      </c>
      <c r="P3978" t="s">
        <v>205</v>
      </c>
      <c r="Q3978" t="str">
        <f t="shared" si="124"/>
        <v>4</v>
      </c>
      <c r="R3978" t="str">
        <f t="shared" si="125"/>
        <v>7</v>
      </c>
      <c r="S3978" s="1" t="s">
        <v>12319</v>
      </c>
      <c r="T3978" t="s">
        <v>12453</v>
      </c>
      <c r="U3978" t="s">
        <v>12464</v>
      </c>
      <c r="V3978" t="s">
        <v>12454</v>
      </c>
      <c r="W3978" s="1" t="s">
        <v>13239</v>
      </c>
      <c r="X3978" t="s">
        <v>12672</v>
      </c>
      <c r="Y3978" t="s">
        <v>12810</v>
      </c>
      <c r="Z3978" t="s">
        <v>13274</v>
      </c>
    </row>
    <row r="3979" spans="1:27" x14ac:dyDescent="0.25">
      <c r="A3979" t="s">
        <v>9356</v>
      </c>
      <c r="B3979" t="s">
        <v>9765</v>
      </c>
      <c r="C3979">
        <v>130349</v>
      </c>
      <c r="D3979" t="s">
        <v>9766</v>
      </c>
      <c r="E3979" t="s">
        <v>56</v>
      </c>
      <c r="G3979" t="s">
        <v>20</v>
      </c>
      <c r="H3979" t="s">
        <v>72</v>
      </c>
      <c r="I3979" t="s">
        <v>178</v>
      </c>
      <c r="J3979" t="s">
        <v>142</v>
      </c>
      <c r="K3979">
        <v>1856617</v>
      </c>
      <c r="L3979" t="s">
        <v>9767</v>
      </c>
      <c r="M3979" t="s">
        <v>586</v>
      </c>
      <c r="N3979" t="str">
        <f t="array" ref="N3979">IF(COUNT(FIND({"数据分析","数据运营","分析师"},M3979)),"1","0")</f>
        <v>1</v>
      </c>
      <c r="O3979" t="s">
        <v>450</v>
      </c>
      <c r="P3979" t="s">
        <v>205</v>
      </c>
      <c r="Q3979" t="str">
        <f t="shared" si="124"/>
        <v>8</v>
      </c>
      <c r="R3979" t="str">
        <f t="shared" si="125"/>
        <v>12</v>
      </c>
      <c r="S3979" s="1" t="s">
        <v>2061</v>
      </c>
      <c r="T3979" t="s">
        <v>12483</v>
      </c>
      <c r="U3979" t="s">
        <v>12487</v>
      </c>
      <c r="V3979" t="s">
        <v>12470</v>
      </c>
      <c r="W3979" s="1" t="s">
        <v>138</v>
      </c>
      <c r="X3979" t="s">
        <v>13283</v>
      </c>
    </row>
    <row r="3980" spans="1:27" x14ac:dyDescent="0.25">
      <c r="A3980" t="s">
        <v>9356</v>
      </c>
      <c r="B3980" t="s">
        <v>9768</v>
      </c>
      <c r="C3980">
        <v>104252</v>
      </c>
      <c r="D3980" t="s">
        <v>9769</v>
      </c>
      <c r="E3980" t="s">
        <v>47</v>
      </c>
      <c r="F3980" t="s">
        <v>9455</v>
      </c>
      <c r="G3980" t="s">
        <v>49</v>
      </c>
      <c r="H3980" t="s">
        <v>116</v>
      </c>
      <c r="I3980" t="s">
        <v>178</v>
      </c>
      <c r="J3980" t="s">
        <v>1865</v>
      </c>
      <c r="K3980">
        <v>2048275</v>
      </c>
      <c r="L3980" t="s">
        <v>9770</v>
      </c>
      <c r="M3980" t="s">
        <v>164</v>
      </c>
      <c r="N3980" t="str">
        <f t="array" ref="N3980">IF(COUNT(FIND({"数据分析","数据运营","分析师"},M3980)),"1","0")</f>
        <v>1</v>
      </c>
      <c r="O3980" t="s">
        <v>85</v>
      </c>
      <c r="P3980" t="s">
        <v>205</v>
      </c>
      <c r="Q3980" t="str">
        <f t="shared" si="124"/>
        <v>5</v>
      </c>
      <c r="R3980" t="str">
        <f t="shared" si="125"/>
        <v>7</v>
      </c>
      <c r="S3980" s="1" t="s">
        <v>12319</v>
      </c>
      <c r="T3980" t="s">
        <v>12453</v>
      </c>
      <c r="U3980" t="s">
        <v>12464</v>
      </c>
      <c r="V3980" t="s">
        <v>12455</v>
      </c>
      <c r="W3980" s="1" t="s">
        <v>42</v>
      </c>
      <c r="X3980" t="s">
        <v>13274</v>
      </c>
    </row>
    <row r="3981" spans="1:27" x14ac:dyDescent="0.25">
      <c r="A3981" t="s">
        <v>9356</v>
      </c>
      <c r="B3981" t="s">
        <v>9658</v>
      </c>
      <c r="C3981">
        <v>62627</v>
      </c>
      <c r="D3981" t="s">
        <v>9659</v>
      </c>
      <c r="E3981" t="s">
        <v>18</v>
      </c>
      <c r="G3981" t="s">
        <v>20</v>
      </c>
      <c r="H3981" t="s">
        <v>489</v>
      </c>
      <c r="I3981" t="s">
        <v>32</v>
      </c>
      <c r="J3981" t="s">
        <v>59</v>
      </c>
      <c r="K3981">
        <v>2445093</v>
      </c>
      <c r="L3981" t="s">
        <v>9771</v>
      </c>
      <c r="M3981" t="s">
        <v>4298</v>
      </c>
      <c r="N3981" t="str">
        <f t="array" ref="N3981">IF(COUNT(FIND({"数据分析","数据运营","分析师"},M3981)),"1","0")</f>
        <v>0</v>
      </c>
      <c r="O3981" t="s">
        <v>260</v>
      </c>
      <c r="P3981" t="s">
        <v>205</v>
      </c>
      <c r="Q3981" t="str">
        <f t="shared" si="124"/>
        <v>8</v>
      </c>
      <c r="R3981" t="str">
        <f t="shared" si="125"/>
        <v>15</v>
      </c>
      <c r="S3981" s="1" t="s">
        <v>12319</v>
      </c>
      <c r="T3981" t="s">
        <v>12453</v>
      </c>
      <c r="U3981" t="s">
        <v>12464</v>
      </c>
      <c r="V3981" t="s">
        <v>12454</v>
      </c>
      <c r="W3981" t="s">
        <v>12958</v>
      </c>
      <c r="X3981" t="s">
        <v>12917</v>
      </c>
    </row>
    <row r="3982" spans="1:27" x14ac:dyDescent="0.25">
      <c r="A3982" t="s">
        <v>9356</v>
      </c>
      <c r="B3982" t="s">
        <v>9772</v>
      </c>
      <c r="C3982">
        <v>94314</v>
      </c>
      <c r="D3982" t="s">
        <v>9773</v>
      </c>
      <c r="E3982" t="s">
        <v>39</v>
      </c>
      <c r="F3982" t="s">
        <v>9405</v>
      </c>
      <c r="G3982" t="s">
        <v>20</v>
      </c>
      <c r="H3982" t="s">
        <v>72</v>
      </c>
      <c r="I3982" t="s">
        <v>32</v>
      </c>
      <c r="J3982" t="s">
        <v>812</v>
      </c>
      <c r="K3982">
        <v>2163990</v>
      </c>
      <c r="L3982" t="s">
        <v>9774</v>
      </c>
      <c r="M3982" t="s">
        <v>1676</v>
      </c>
      <c r="N3982" t="str">
        <f t="array" ref="N3982">IF(COUNT(FIND({"数据分析","数据运营","分析师"},M3982)),"1","0")</f>
        <v>0</v>
      </c>
      <c r="O3982" t="s">
        <v>1977</v>
      </c>
      <c r="P3982" t="s">
        <v>205</v>
      </c>
      <c r="Q3982" t="str">
        <f t="shared" si="124"/>
        <v>25</v>
      </c>
      <c r="R3982" t="str">
        <f t="shared" si="125"/>
        <v>40</v>
      </c>
      <c r="S3982" s="1" t="s">
        <v>12319</v>
      </c>
      <c r="T3982" t="s">
        <v>12454</v>
      </c>
      <c r="U3982" t="s">
        <v>12467</v>
      </c>
      <c r="V3982" t="s">
        <v>12477</v>
      </c>
      <c r="W3982" t="s">
        <v>12931</v>
      </c>
      <c r="X3982" t="s">
        <v>13019</v>
      </c>
      <c r="Y3982" t="s">
        <v>12917</v>
      </c>
    </row>
    <row r="3983" spans="1:27" x14ac:dyDescent="0.25">
      <c r="A3983" t="s">
        <v>9356</v>
      </c>
      <c r="B3983" t="s">
        <v>9775</v>
      </c>
      <c r="C3983">
        <v>96500</v>
      </c>
      <c r="D3983" t="s">
        <v>9776</v>
      </c>
      <c r="E3983" t="s">
        <v>39</v>
      </c>
      <c r="F3983" t="s">
        <v>9777</v>
      </c>
      <c r="G3983" t="s">
        <v>272</v>
      </c>
      <c r="H3983" t="s">
        <v>788</v>
      </c>
      <c r="I3983" t="s">
        <v>32</v>
      </c>
      <c r="J3983" t="s">
        <v>235</v>
      </c>
      <c r="K3983">
        <v>2421799</v>
      </c>
      <c r="L3983" t="s">
        <v>9778</v>
      </c>
      <c r="M3983" t="s">
        <v>825</v>
      </c>
      <c r="N3983" t="str">
        <f t="array" ref="N3983">IF(COUNT(FIND({"数据分析","数据运营","分析师"},M3983)),"1","0")</f>
        <v>1</v>
      </c>
      <c r="O3983" t="s">
        <v>329</v>
      </c>
      <c r="P3983" t="s">
        <v>205</v>
      </c>
      <c r="Q3983" t="str">
        <f t="shared" si="124"/>
        <v>12</v>
      </c>
      <c r="R3983" t="str">
        <f t="shared" si="125"/>
        <v>15</v>
      </c>
      <c r="S3983" s="1" t="s">
        <v>12320</v>
      </c>
      <c r="T3983" t="s">
        <v>12464</v>
      </c>
      <c r="U3983" t="s">
        <v>12487</v>
      </c>
      <c r="V3983" t="s">
        <v>12468</v>
      </c>
      <c r="W3983" s="1" t="s">
        <v>138</v>
      </c>
      <c r="X3983" t="s">
        <v>13278</v>
      </c>
      <c r="Y3983" t="s">
        <v>13283</v>
      </c>
    </row>
    <row r="3984" spans="1:27" x14ac:dyDescent="0.25">
      <c r="A3984" t="s">
        <v>9356</v>
      </c>
      <c r="B3984" t="s">
        <v>9779</v>
      </c>
      <c r="C3984">
        <v>22708</v>
      </c>
      <c r="D3984" t="s">
        <v>9780</v>
      </c>
      <c r="E3984" t="s">
        <v>56</v>
      </c>
      <c r="G3984" t="s">
        <v>272</v>
      </c>
      <c r="H3984" t="s">
        <v>447</v>
      </c>
      <c r="I3984" t="s">
        <v>32</v>
      </c>
      <c r="J3984" t="s">
        <v>9781</v>
      </c>
      <c r="K3984">
        <v>2531138</v>
      </c>
      <c r="L3984" t="s">
        <v>9782</v>
      </c>
      <c r="M3984" t="s">
        <v>9783</v>
      </c>
      <c r="N3984" t="str">
        <f t="array" ref="N3984">IF(COUNT(FIND({"数据分析","数据运营","分析师"},M3984)),"1","0")</f>
        <v>0</v>
      </c>
      <c r="O3984" t="s">
        <v>102</v>
      </c>
      <c r="P3984" t="s">
        <v>205</v>
      </c>
      <c r="Q3984" t="str">
        <f t="shared" si="124"/>
        <v>5</v>
      </c>
      <c r="R3984" t="str">
        <f t="shared" si="125"/>
        <v>6</v>
      </c>
      <c r="S3984" s="1" t="s">
        <v>12339</v>
      </c>
      <c r="T3984" t="s">
        <v>12455</v>
      </c>
      <c r="U3984" t="s">
        <v>12456</v>
      </c>
      <c r="V3984" t="s">
        <v>12474</v>
      </c>
      <c r="W3984" t="s">
        <v>12986</v>
      </c>
      <c r="X3984" t="s">
        <v>12948</v>
      </c>
      <c r="Y3984" t="s">
        <v>12949</v>
      </c>
      <c r="Z3984" t="s">
        <v>12917</v>
      </c>
    </row>
    <row r="3985" spans="1:27" x14ac:dyDescent="0.25">
      <c r="A3985" t="s">
        <v>9356</v>
      </c>
      <c r="B3985" t="s">
        <v>9784</v>
      </c>
      <c r="C3985">
        <v>71681</v>
      </c>
      <c r="D3985" t="s">
        <v>5646</v>
      </c>
      <c r="E3985" t="s">
        <v>18</v>
      </c>
      <c r="G3985" t="s">
        <v>20</v>
      </c>
      <c r="H3985" t="s">
        <v>21</v>
      </c>
      <c r="I3985" t="s">
        <v>32</v>
      </c>
      <c r="J3985" t="s">
        <v>1286</v>
      </c>
      <c r="K3985">
        <v>2542649</v>
      </c>
      <c r="L3985" t="s">
        <v>9785</v>
      </c>
      <c r="M3985" t="s">
        <v>9786</v>
      </c>
      <c r="N3985" t="str">
        <f t="array" ref="N3985">IF(COUNT(FIND({"数据分析","数据运营","分析师"},M3985)),"1","0")</f>
        <v>0</v>
      </c>
      <c r="O3985" t="s">
        <v>36</v>
      </c>
      <c r="P3985" t="s">
        <v>205</v>
      </c>
      <c r="Q3985" t="str">
        <f t="shared" si="124"/>
        <v>10</v>
      </c>
      <c r="R3985" t="str">
        <f t="shared" si="125"/>
        <v>15</v>
      </c>
      <c r="S3985" s="1" t="s">
        <v>12319</v>
      </c>
      <c r="T3985" t="s">
        <v>12464</v>
      </c>
      <c r="U3985" t="s">
        <v>12453</v>
      </c>
      <c r="V3985" t="s">
        <v>12455</v>
      </c>
      <c r="W3985" t="s">
        <v>12931</v>
      </c>
      <c r="X3985" t="s">
        <v>12916</v>
      </c>
      <c r="Y3985" t="s">
        <v>12956</v>
      </c>
      <c r="Z3985" t="s">
        <v>12917</v>
      </c>
    </row>
    <row r="3986" spans="1:27" x14ac:dyDescent="0.25">
      <c r="A3986" t="s">
        <v>9356</v>
      </c>
      <c r="B3986" t="s">
        <v>9629</v>
      </c>
      <c r="C3986">
        <v>54080</v>
      </c>
      <c r="D3986" t="s">
        <v>9630</v>
      </c>
      <c r="E3986" t="s">
        <v>30</v>
      </c>
      <c r="F3986" t="s">
        <v>9631</v>
      </c>
      <c r="G3986" t="s">
        <v>20</v>
      </c>
      <c r="H3986" t="s">
        <v>58</v>
      </c>
      <c r="I3986" t="s">
        <v>178</v>
      </c>
      <c r="J3986" t="s">
        <v>240</v>
      </c>
      <c r="K3986">
        <v>2524002</v>
      </c>
      <c r="L3986" t="s">
        <v>9787</v>
      </c>
      <c r="M3986" t="s">
        <v>586</v>
      </c>
      <c r="N3986" t="str">
        <f t="array" ref="N3986">IF(COUNT(FIND({"数据分析","数据运营","分析师"},M3986)),"1","0")</f>
        <v>1</v>
      </c>
      <c r="O3986" t="s">
        <v>36</v>
      </c>
      <c r="P3986" t="s">
        <v>205</v>
      </c>
      <c r="Q3986" t="str">
        <f t="shared" si="124"/>
        <v>10</v>
      </c>
      <c r="R3986" t="str">
        <f t="shared" si="125"/>
        <v>15</v>
      </c>
      <c r="S3986" s="1" t="s">
        <v>12319</v>
      </c>
      <c r="T3986" t="s">
        <v>12454</v>
      </c>
      <c r="U3986" t="s">
        <v>12455</v>
      </c>
      <c r="V3986" t="s">
        <v>12467</v>
      </c>
      <c r="W3986" s="1" t="s">
        <v>984</v>
      </c>
      <c r="X3986" t="s">
        <v>13272</v>
      </c>
      <c r="Y3986" t="s">
        <v>13283</v>
      </c>
    </row>
    <row r="3987" spans="1:27" x14ac:dyDescent="0.25">
      <c r="A3987" t="s">
        <v>9356</v>
      </c>
      <c r="B3987" t="s">
        <v>9788</v>
      </c>
      <c r="C3987">
        <v>27126</v>
      </c>
      <c r="D3987" t="s">
        <v>9789</v>
      </c>
      <c r="E3987" t="s">
        <v>47</v>
      </c>
      <c r="F3987" t="s">
        <v>9370</v>
      </c>
      <c r="G3987" t="s">
        <v>130</v>
      </c>
      <c r="H3987" t="s">
        <v>130</v>
      </c>
      <c r="I3987" t="s">
        <v>178</v>
      </c>
      <c r="J3987" t="s">
        <v>23</v>
      </c>
      <c r="K3987">
        <v>1560368</v>
      </c>
      <c r="L3987" t="s">
        <v>9790</v>
      </c>
      <c r="M3987" t="s">
        <v>9791</v>
      </c>
      <c r="N3987" t="str">
        <f t="array" ref="N3987">IF(COUNT(FIND({"数据分析","数据运营","分析师"},M3987)),"1","0")</f>
        <v>1</v>
      </c>
      <c r="O3987" t="s">
        <v>539</v>
      </c>
      <c r="P3987" t="s">
        <v>205</v>
      </c>
      <c r="Q3987" t="str">
        <f t="shared" si="124"/>
        <v>5</v>
      </c>
      <c r="R3987" t="str">
        <f t="shared" si="125"/>
        <v>8</v>
      </c>
      <c r="S3987" s="1" t="s">
        <v>6954</v>
      </c>
      <c r="T3987" t="s">
        <v>12591</v>
      </c>
      <c r="U3987" t="s">
        <v>12734</v>
      </c>
      <c r="V3987" t="s">
        <v>12887</v>
      </c>
      <c r="W3987" s="1" t="s">
        <v>130</v>
      </c>
      <c r="X3987" t="s">
        <v>13274</v>
      </c>
    </row>
    <row r="3988" spans="1:27" x14ac:dyDescent="0.25">
      <c r="A3988" t="s">
        <v>9356</v>
      </c>
      <c r="B3988" t="s">
        <v>9792</v>
      </c>
      <c r="C3988">
        <v>77864</v>
      </c>
      <c r="D3988" t="s">
        <v>9793</v>
      </c>
      <c r="E3988" t="s">
        <v>47</v>
      </c>
      <c r="F3988" t="s">
        <v>9688</v>
      </c>
      <c r="G3988" t="s">
        <v>20</v>
      </c>
      <c r="H3988" t="s">
        <v>301</v>
      </c>
      <c r="I3988" t="s">
        <v>178</v>
      </c>
      <c r="J3988" t="s">
        <v>73</v>
      </c>
      <c r="K3988">
        <v>2488304</v>
      </c>
      <c r="L3988" t="s">
        <v>9794</v>
      </c>
      <c r="M3988" t="s">
        <v>9795</v>
      </c>
      <c r="N3988" t="str">
        <f t="array" ref="N3988">IF(COUNT(FIND({"数据分析","数据运营","分析师"},M3988)),"1","0")</f>
        <v>1</v>
      </c>
      <c r="O3988" t="s">
        <v>450</v>
      </c>
      <c r="P3988" t="s">
        <v>205</v>
      </c>
      <c r="Q3988" t="str">
        <f t="shared" si="124"/>
        <v>8</v>
      </c>
      <c r="R3988" t="str">
        <f t="shared" si="125"/>
        <v>12</v>
      </c>
      <c r="S3988" s="1" t="s">
        <v>1456</v>
      </c>
      <c r="T3988" t="s">
        <v>12477</v>
      </c>
      <c r="U3988" t="s">
        <v>12487</v>
      </c>
      <c r="V3988" t="s">
        <v>12470</v>
      </c>
      <c r="W3988" s="1" t="s">
        <v>716</v>
      </c>
      <c r="X3988" t="s">
        <v>12810</v>
      </c>
      <c r="Y3988" t="s">
        <v>13274</v>
      </c>
      <c r="Z3988" t="s">
        <v>13293</v>
      </c>
    </row>
    <row r="3989" spans="1:27" x14ac:dyDescent="0.25">
      <c r="A3989" t="s">
        <v>9356</v>
      </c>
      <c r="B3989" t="s">
        <v>9585</v>
      </c>
      <c r="C3989">
        <v>27967</v>
      </c>
      <c r="D3989" t="s">
        <v>9586</v>
      </c>
      <c r="E3989" t="s">
        <v>47</v>
      </c>
      <c r="G3989" t="s">
        <v>20</v>
      </c>
      <c r="H3989" t="s">
        <v>21</v>
      </c>
      <c r="I3989" t="s">
        <v>32</v>
      </c>
      <c r="J3989" t="s">
        <v>105</v>
      </c>
      <c r="K3989">
        <v>2482324</v>
      </c>
      <c r="L3989" t="s">
        <v>9587</v>
      </c>
      <c r="M3989" t="s">
        <v>9796</v>
      </c>
      <c r="N3989" t="str">
        <f t="array" ref="N3989">IF(COUNT(FIND({"数据分析","数据运营","分析师"},M3989)),"1","0")</f>
        <v>1</v>
      </c>
      <c r="O3989" t="s">
        <v>53</v>
      </c>
      <c r="P3989" t="s">
        <v>205</v>
      </c>
      <c r="Q3989" t="str">
        <f t="shared" si="124"/>
        <v>6</v>
      </c>
      <c r="R3989" t="str">
        <f t="shared" si="125"/>
        <v>8</v>
      </c>
      <c r="S3989" s="1" t="s">
        <v>2061</v>
      </c>
      <c r="T3989" t="s">
        <v>12454</v>
      </c>
      <c r="U3989" t="s">
        <v>12453</v>
      </c>
      <c r="V3989" t="s">
        <v>12475</v>
      </c>
      <c r="W3989" s="1" t="s">
        <v>130</v>
      </c>
      <c r="X3989" t="s">
        <v>13281</v>
      </c>
      <c r="Y3989" t="s">
        <v>13274</v>
      </c>
    </row>
    <row r="3990" spans="1:27" x14ac:dyDescent="0.25">
      <c r="A3990" t="s">
        <v>9356</v>
      </c>
      <c r="B3990" t="s">
        <v>3580</v>
      </c>
      <c r="C3990">
        <v>87268</v>
      </c>
      <c r="D3990" t="s">
        <v>3581</v>
      </c>
      <c r="E3990" t="s">
        <v>47</v>
      </c>
      <c r="F3990" t="s">
        <v>9447</v>
      </c>
      <c r="G3990" t="s">
        <v>20</v>
      </c>
      <c r="H3990" t="s">
        <v>21</v>
      </c>
      <c r="I3990" t="s">
        <v>32</v>
      </c>
      <c r="J3990" t="s">
        <v>73</v>
      </c>
      <c r="K3990">
        <v>1870406</v>
      </c>
      <c r="L3990" t="s">
        <v>9797</v>
      </c>
      <c r="M3990" t="s">
        <v>9798</v>
      </c>
      <c r="N3990" t="str">
        <f t="array" ref="N3990">IF(COUNT(FIND({"数据分析","数据运营","分析师"},M3990)),"1","0")</f>
        <v>1</v>
      </c>
      <c r="O3990" t="s">
        <v>1594</v>
      </c>
      <c r="P3990" t="s">
        <v>205</v>
      </c>
      <c r="Q3990" t="str">
        <f t="shared" si="124"/>
        <v>18</v>
      </c>
      <c r="R3990" t="str">
        <f t="shared" si="125"/>
        <v>25</v>
      </c>
      <c r="S3990" s="1" t="s">
        <v>12325</v>
      </c>
      <c r="T3990" t="s">
        <v>12481</v>
      </c>
      <c r="U3990" t="s">
        <v>12470</v>
      </c>
      <c r="V3990" t="s">
        <v>12483</v>
      </c>
      <c r="W3990" s="1" t="s">
        <v>42</v>
      </c>
      <c r="X3990" t="s">
        <v>13281</v>
      </c>
      <c r="Y3990" t="s">
        <v>13274</v>
      </c>
    </row>
    <row r="3991" spans="1:27" x14ac:dyDescent="0.25">
      <c r="A3991" t="s">
        <v>9356</v>
      </c>
      <c r="B3991" t="s">
        <v>6500</v>
      </c>
      <c r="C3991">
        <v>18139</v>
      </c>
      <c r="D3991" t="s">
        <v>292</v>
      </c>
      <c r="E3991" t="s">
        <v>18</v>
      </c>
      <c r="G3991" t="s">
        <v>130</v>
      </c>
      <c r="H3991" t="s">
        <v>130</v>
      </c>
      <c r="I3991" t="s">
        <v>178</v>
      </c>
      <c r="J3991" t="s">
        <v>92</v>
      </c>
      <c r="K3991">
        <v>2451184</v>
      </c>
      <c r="L3991" t="s">
        <v>9799</v>
      </c>
      <c r="M3991" t="s">
        <v>9800</v>
      </c>
      <c r="N3991" t="str">
        <f t="array" ref="N3991">IF(COUNT(FIND({"数据分析","数据运营","分析师"},M3991)),"1","0")</f>
        <v>0</v>
      </c>
      <c r="O3991" t="s">
        <v>85</v>
      </c>
      <c r="P3991" t="s">
        <v>205</v>
      </c>
      <c r="Q3991" t="str">
        <f t="shared" si="124"/>
        <v>5</v>
      </c>
      <c r="R3991" t="str">
        <f t="shared" si="125"/>
        <v>7</v>
      </c>
      <c r="S3991" s="1" t="s">
        <v>2061</v>
      </c>
      <c r="T3991" t="s">
        <v>12470</v>
      </c>
      <c r="U3991" t="s">
        <v>12454</v>
      </c>
      <c r="V3991" t="s">
        <v>12465</v>
      </c>
      <c r="W3991" t="s">
        <v>12979</v>
      </c>
      <c r="X3991" t="s">
        <v>12917</v>
      </c>
    </row>
    <row r="3992" spans="1:27" x14ac:dyDescent="0.25">
      <c r="A3992" t="s">
        <v>9356</v>
      </c>
      <c r="B3992" t="s">
        <v>9801</v>
      </c>
      <c r="C3992">
        <v>152405</v>
      </c>
      <c r="D3992" t="s">
        <v>9802</v>
      </c>
      <c r="E3992" t="s">
        <v>30</v>
      </c>
      <c r="G3992" t="s">
        <v>81</v>
      </c>
      <c r="H3992" t="s">
        <v>42</v>
      </c>
      <c r="I3992" t="s">
        <v>32</v>
      </c>
      <c r="J3992" t="s">
        <v>23</v>
      </c>
      <c r="K3992">
        <v>2561266</v>
      </c>
      <c r="L3992" t="s">
        <v>9803</v>
      </c>
      <c r="M3992" t="s">
        <v>9804</v>
      </c>
      <c r="N3992" t="str">
        <f t="array" ref="N3992">IF(COUNT(FIND({"数据分析","数据运营","分析师"},M3992)),"1","0")</f>
        <v>1</v>
      </c>
      <c r="O3992" t="s">
        <v>189</v>
      </c>
      <c r="P3992" t="s">
        <v>205</v>
      </c>
      <c r="Q3992" t="str">
        <f t="shared" si="124"/>
        <v>10</v>
      </c>
      <c r="R3992" t="str">
        <f t="shared" si="125"/>
        <v>20</v>
      </c>
      <c r="W3992" s="1" t="s">
        <v>42</v>
      </c>
      <c r="X3992" t="s">
        <v>13274</v>
      </c>
    </row>
    <row r="3993" spans="1:27" x14ac:dyDescent="0.25">
      <c r="A3993" t="s">
        <v>9356</v>
      </c>
      <c r="B3993" t="s">
        <v>9801</v>
      </c>
      <c r="C3993">
        <v>152405</v>
      </c>
      <c r="D3993" t="s">
        <v>9802</v>
      </c>
      <c r="E3993" t="s">
        <v>30</v>
      </c>
      <c r="G3993" t="s">
        <v>41</v>
      </c>
      <c r="H3993" t="s">
        <v>104</v>
      </c>
      <c r="I3993" t="s">
        <v>32</v>
      </c>
      <c r="J3993" t="s">
        <v>23</v>
      </c>
      <c r="K3993">
        <v>2561369</v>
      </c>
      <c r="L3993" t="s">
        <v>9803</v>
      </c>
      <c r="M3993" t="s">
        <v>9805</v>
      </c>
      <c r="N3993" t="str">
        <f t="array" ref="N3993">IF(COUNT(FIND({"数据分析","数据运营","分析师"},M3993)),"1","0")</f>
        <v>1</v>
      </c>
      <c r="O3993" t="s">
        <v>189</v>
      </c>
      <c r="P3993" t="s">
        <v>205</v>
      </c>
      <c r="Q3993" t="str">
        <f t="shared" si="124"/>
        <v>10</v>
      </c>
      <c r="R3993" t="str">
        <f t="shared" si="125"/>
        <v>20</v>
      </c>
      <c r="W3993" s="1" t="s">
        <v>42</v>
      </c>
      <c r="X3993" t="s">
        <v>13274</v>
      </c>
    </row>
    <row r="3994" spans="1:27" x14ac:dyDescent="0.25">
      <c r="A3994" t="s">
        <v>9356</v>
      </c>
      <c r="B3994" t="s">
        <v>9416</v>
      </c>
      <c r="C3994">
        <v>134745</v>
      </c>
      <c r="D3994" t="s">
        <v>9417</v>
      </c>
      <c r="E3994" t="s">
        <v>56</v>
      </c>
      <c r="F3994" t="s">
        <v>9418</v>
      </c>
      <c r="G3994" t="s">
        <v>20</v>
      </c>
      <c r="H3994" t="s">
        <v>301</v>
      </c>
      <c r="I3994" t="s">
        <v>32</v>
      </c>
      <c r="J3994" t="s">
        <v>289</v>
      </c>
      <c r="K3994">
        <v>2363195</v>
      </c>
      <c r="L3994" t="s">
        <v>9806</v>
      </c>
      <c r="M3994" t="s">
        <v>9807</v>
      </c>
      <c r="N3994" t="str">
        <f t="array" ref="N3994">IF(COUNT(FIND({"数据分析","数据运营","分析师"},M3994)),"1","0")</f>
        <v>0</v>
      </c>
      <c r="O3994" t="s">
        <v>298</v>
      </c>
      <c r="P3994" t="s">
        <v>205</v>
      </c>
      <c r="Q3994" t="str">
        <f t="shared" si="124"/>
        <v>15</v>
      </c>
      <c r="R3994" t="str">
        <f t="shared" si="125"/>
        <v>30</v>
      </c>
      <c r="S3994" s="1" t="s">
        <v>1456</v>
      </c>
      <c r="T3994" t="s">
        <v>12468</v>
      </c>
      <c r="U3994" t="s">
        <v>12477</v>
      </c>
      <c r="V3994" t="s">
        <v>12460</v>
      </c>
      <c r="W3994" t="s">
        <v>13192</v>
      </c>
      <c r="X3994" t="s">
        <v>12919</v>
      </c>
      <c r="Y3994" t="s">
        <v>12949</v>
      </c>
      <c r="Z3994" t="s">
        <v>12956</v>
      </c>
      <c r="AA3994" t="s">
        <v>13104</v>
      </c>
    </row>
    <row r="3995" spans="1:27" x14ac:dyDescent="0.25">
      <c r="A3995" t="s">
        <v>9356</v>
      </c>
      <c r="B3995" t="s">
        <v>9387</v>
      </c>
      <c r="C3995">
        <v>92496</v>
      </c>
      <c r="D3995" t="s">
        <v>9388</v>
      </c>
      <c r="E3995" t="s">
        <v>47</v>
      </c>
      <c r="F3995" t="s">
        <v>9389</v>
      </c>
      <c r="G3995" t="s">
        <v>41</v>
      </c>
      <c r="H3995" t="s">
        <v>42</v>
      </c>
      <c r="I3995" t="s">
        <v>178</v>
      </c>
      <c r="J3995" t="s">
        <v>9390</v>
      </c>
      <c r="K3995">
        <v>2134113</v>
      </c>
      <c r="L3995" t="s">
        <v>9808</v>
      </c>
      <c r="M3995" t="s">
        <v>25</v>
      </c>
      <c r="N3995" t="str">
        <f t="array" ref="N3995">IF(COUNT(FIND({"数据分析","数据运营","分析师"},M3995)),"1","0")</f>
        <v>1</v>
      </c>
      <c r="O3995" t="s">
        <v>2053</v>
      </c>
      <c r="P3995" t="s">
        <v>1384</v>
      </c>
      <c r="Q3995" t="str">
        <f t="shared" si="124"/>
        <v>8</v>
      </c>
      <c r="R3995" t="str">
        <f t="shared" si="125"/>
        <v>14</v>
      </c>
      <c r="S3995" s="1" t="s">
        <v>2061</v>
      </c>
      <c r="T3995" t="s">
        <v>12483</v>
      </c>
      <c r="U3995" t="s">
        <v>12659</v>
      </c>
      <c r="V3995" t="s">
        <v>12785</v>
      </c>
      <c r="W3995" s="1" t="s">
        <v>138</v>
      </c>
      <c r="X3995" t="s">
        <v>12810</v>
      </c>
      <c r="Y3995" t="s">
        <v>13274</v>
      </c>
    </row>
    <row r="3996" spans="1:27" x14ac:dyDescent="0.25">
      <c r="A3996" t="s">
        <v>9356</v>
      </c>
      <c r="B3996" t="s">
        <v>9809</v>
      </c>
      <c r="C3996">
        <v>43939</v>
      </c>
      <c r="D3996" t="s">
        <v>9810</v>
      </c>
      <c r="E3996" t="s">
        <v>47</v>
      </c>
      <c r="G3996" t="s">
        <v>49</v>
      </c>
      <c r="H3996" t="s">
        <v>116</v>
      </c>
      <c r="I3996" t="s">
        <v>32</v>
      </c>
      <c r="J3996" t="s">
        <v>33</v>
      </c>
      <c r="K3996">
        <v>2369315</v>
      </c>
      <c r="L3996" t="s">
        <v>9811</v>
      </c>
      <c r="M3996" t="s">
        <v>25</v>
      </c>
      <c r="N3996" t="str">
        <f t="array" ref="N3996">IF(COUNT(FIND({"数据分析","数据运营","分析师"},M3996)),"1","0")</f>
        <v>1</v>
      </c>
      <c r="O3996" t="s">
        <v>260</v>
      </c>
      <c r="P3996" t="s">
        <v>1384</v>
      </c>
      <c r="Q3996" t="str">
        <f t="shared" si="124"/>
        <v>8</v>
      </c>
      <c r="R3996" t="str">
        <f t="shared" si="125"/>
        <v>15</v>
      </c>
      <c r="S3996" s="1" t="s">
        <v>12325</v>
      </c>
      <c r="T3996" t="s">
        <v>12467</v>
      </c>
      <c r="U3996" t="s">
        <v>12735</v>
      </c>
      <c r="V3996" t="s">
        <v>12457</v>
      </c>
      <c r="W3996" s="1" t="s">
        <v>138</v>
      </c>
      <c r="X3996" t="s">
        <v>12810</v>
      </c>
      <c r="Y3996" t="s">
        <v>13274</v>
      </c>
    </row>
    <row r="3997" spans="1:27" x14ac:dyDescent="0.25">
      <c r="A3997" t="s">
        <v>9356</v>
      </c>
      <c r="B3997" t="s">
        <v>9812</v>
      </c>
      <c r="C3997">
        <v>60911</v>
      </c>
      <c r="D3997" t="s">
        <v>9813</v>
      </c>
      <c r="E3997" t="s">
        <v>47</v>
      </c>
      <c r="F3997" t="s">
        <v>9814</v>
      </c>
      <c r="G3997" t="s">
        <v>130</v>
      </c>
      <c r="H3997" t="s">
        <v>130</v>
      </c>
      <c r="I3997" t="s">
        <v>32</v>
      </c>
      <c r="J3997" t="s">
        <v>33</v>
      </c>
      <c r="K3997">
        <v>548233</v>
      </c>
      <c r="L3997" t="s">
        <v>9815</v>
      </c>
      <c r="M3997" t="s">
        <v>25</v>
      </c>
      <c r="N3997" t="str">
        <f t="array" ref="N3997">IF(COUNT(FIND({"数据分析","数据运营","分析师"},M3997)),"1","0")</f>
        <v>1</v>
      </c>
      <c r="O3997" t="s">
        <v>264</v>
      </c>
      <c r="P3997" t="s">
        <v>1384</v>
      </c>
      <c r="Q3997" t="str">
        <f t="shared" si="124"/>
        <v>6</v>
      </c>
      <c r="R3997" t="str">
        <f t="shared" si="125"/>
        <v>12</v>
      </c>
      <c r="S3997" s="1" t="s">
        <v>12319</v>
      </c>
      <c r="T3997" t="s">
        <v>12454</v>
      </c>
      <c r="U3997" t="s">
        <v>12475</v>
      </c>
      <c r="V3997" t="s">
        <v>12477</v>
      </c>
      <c r="W3997" s="1" t="s">
        <v>138</v>
      </c>
      <c r="X3997" t="s">
        <v>12810</v>
      </c>
      <c r="Y3997" t="s">
        <v>13274</v>
      </c>
    </row>
    <row r="3998" spans="1:27" x14ac:dyDescent="0.25">
      <c r="A3998" t="s">
        <v>9356</v>
      </c>
      <c r="B3998" t="s">
        <v>9816</v>
      </c>
      <c r="C3998">
        <v>547</v>
      </c>
      <c r="D3998" t="s">
        <v>9817</v>
      </c>
      <c r="E3998" t="s">
        <v>30</v>
      </c>
      <c r="F3998" t="s">
        <v>9359</v>
      </c>
      <c r="G3998" t="s">
        <v>41</v>
      </c>
      <c r="H3998" t="s">
        <v>104</v>
      </c>
      <c r="I3998" t="s">
        <v>32</v>
      </c>
      <c r="J3998" t="s">
        <v>719</v>
      </c>
      <c r="K3998">
        <v>1242587</v>
      </c>
      <c r="L3998" t="s">
        <v>9818</v>
      </c>
      <c r="M3998" t="s">
        <v>25</v>
      </c>
      <c r="N3998" t="str">
        <f t="array" ref="N3998">IF(COUNT(FIND({"数据分析","数据运营","分析师"},M3998)),"1","0")</f>
        <v>1</v>
      </c>
      <c r="O3998" t="s">
        <v>450</v>
      </c>
      <c r="P3998" t="s">
        <v>1384</v>
      </c>
      <c r="Q3998" t="str">
        <f t="shared" si="124"/>
        <v>8</v>
      </c>
      <c r="R3998" t="str">
        <f t="shared" si="125"/>
        <v>12</v>
      </c>
      <c r="S3998" s="1" t="s">
        <v>12320</v>
      </c>
      <c r="T3998" t="s">
        <v>12462</v>
      </c>
      <c r="U3998" t="s">
        <v>12475</v>
      </c>
      <c r="V3998" t="s">
        <v>12467</v>
      </c>
      <c r="W3998" s="1" t="s">
        <v>138</v>
      </c>
      <c r="X3998" t="s">
        <v>12810</v>
      </c>
      <c r="Y3998" t="s">
        <v>13274</v>
      </c>
    </row>
    <row r="3999" spans="1:27" x14ac:dyDescent="0.25">
      <c r="A3999" t="s">
        <v>9356</v>
      </c>
      <c r="B3999" t="s">
        <v>9819</v>
      </c>
      <c r="C3999">
        <v>3346</v>
      </c>
      <c r="D3999" t="s">
        <v>9820</v>
      </c>
      <c r="E3999" t="s">
        <v>30</v>
      </c>
      <c r="F3999" t="s">
        <v>9814</v>
      </c>
      <c r="G3999" t="s">
        <v>272</v>
      </c>
      <c r="H3999" t="s">
        <v>788</v>
      </c>
      <c r="I3999" t="s">
        <v>32</v>
      </c>
      <c r="J3999" t="s">
        <v>496</v>
      </c>
      <c r="K3999">
        <v>2515089</v>
      </c>
      <c r="L3999" t="s">
        <v>9821</v>
      </c>
      <c r="M3999" t="s">
        <v>25</v>
      </c>
      <c r="N3999" t="str">
        <f t="array" ref="N3999">IF(COUNT(FIND({"数据分析","数据运营","分析师"},M3999)),"1","0")</f>
        <v>1</v>
      </c>
      <c r="O3999" t="s">
        <v>924</v>
      </c>
      <c r="P3999" t="s">
        <v>1384</v>
      </c>
      <c r="Q3999" t="str">
        <f t="shared" si="124"/>
        <v>12</v>
      </c>
      <c r="R3999" t="str">
        <f t="shared" si="125"/>
        <v>20</v>
      </c>
      <c r="S3999" s="1" t="s">
        <v>12342</v>
      </c>
      <c r="T3999" t="s">
        <v>12477</v>
      </c>
      <c r="U3999" t="s">
        <v>12487</v>
      </c>
      <c r="V3999" t="s">
        <v>12485</v>
      </c>
      <c r="W3999" s="1" t="s">
        <v>138</v>
      </c>
      <c r="X3999" t="s">
        <v>12810</v>
      </c>
      <c r="Y3999" t="s">
        <v>13274</v>
      </c>
    </row>
    <row r="4000" spans="1:27" x14ac:dyDescent="0.25">
      <c r="A4000" t="s">
        <v>9356</v>
      </c>
      <c r="B4000" t="s">
        <v>9585</v>
      </c>
      <c r="C4000">
        <v>27967</v>
      </c>
      <c r="D4000" t="s">
        <v>9586</v>
      </c>
      <c r="E4000" t="s">
        <v>47</v>
      </c>
      <c r="G4000" t="s">
        <v>41</v>
      </c>
      <c r="H4000" t="s">
        <v>104</v>
      </c>
      <c r="I4000" t="s">
        <v>32</v>
      </c>
      <c r="J4000" t="s">
        <v>105</v>
      </c>
      <c r="K4000">
        <v>2134504</v>
      </c>
      <c r="L4000" t="s">
        <v>9822</v>
      </c>
      <c r="M4000" t="s">
        <v>25</v>
      </c>
      <c r="N4000" t="str">
        <f t="array" ref="N4000">IF(COUNT(FIND({"数据分析","数据运营","分析师"},M4000)),"1","0")</f>
        <v>1</v>
      </c>
      <c r="O4000" t="s">
        <v>450</v>
      </c>
      <c r="P4000" t="s">
        <v>1384</v>
      </c>
      <c r="Q4000" t="str">
        <f t="shared" si="124"/>
        <v>8</v>
      </c>
      <c r="R4000" t="str">
        <f t="shared" si="125"/>
        <v>12</v>
      </c>
      <c r="S4000" s="1" t="s">
        <v>2061</v>
      </c>
      <c r="T4000" t="s">
        <v>12454</v>
      </c>
      <c r="U4000" t="s">
        <v>12453</v>
      </c>
      <c r="V4000" t="s">
        <v>12475</v>
      </c>
      <c r="W4000" s="1" t="s">
        <v>138</v>
      </c>
      <c r="X4000" t="s">
        <v>12810</v>
      </c>
      <c r="Y4000" t="s">
        <v>13274</v>
      </c>
    </row>
    <row r="4001" spans="1:27" x14ac:dyDescent="0.25">
      <c r="A4001" t="s">
        <v>9356</v>
      </c>
      <c r="B4001" t="s">
        <v>2305</v>
      </c>
      <c r="C4001">
        <v>4760</v>
      </c>
      <c r="D4001" t="s">
        <v>2306</v>
      </c>
      <c r="E4001" t="s">
        <v>18</v>
      </c>
      <c r="F4001" t="s">
        <v>9823</v>
      </c>
      <c r="G4001" t="s">
        <v>81</v>
      </c>
      <c r="H4001" t="s">
        <v>42</v>
      </c>
      <c r="I4001" t="s">
        <v>32</v>
      </c>
      <c r="J4001" t="s">
        <v>92</v>
      </c>
      <c r="K4001">
        <v>2579569</v>
      </c>
      <c r="L4001" t="s">
        <v>9824</v>
      </c>
      <c r="M4001" t="s">
        <v>276</v>
      </c>
      <c r="N4001" t="str">
        <f t="array" ref="N4001">IF(COUNT(FIND({"数据分析","数据运营","分析师"},M4001)),"1","0")</f>
        <v>1</v>
      </c>
      <c r="O4001" t="s">
        <v>832</v>
      </c>
      <c r="P4001" t="s">
        <v>1384</v>
      </c>
      <c r="Q4001" t="str">
        <f t="shared" si="124"/>
        <v>13</v>
      </c>
      <c r="R4001" t="str">
        <f t="shared" si="125"/>
        <v>20</v>
      </c>
      <c r="S4001" s="1" t="s">
        <v>12319</v>
      </c>
      <c r="T4001" t="s">
        <v>12453</v>
      </c>
      <c r="U4001" t="s">
        <v>12455</v>
      </c>
      <c r="V4001" t="s">
        <v>12467</v>
      </c>
      <c r="W4001" s="1" t="s">
        <v>42</v>
      </c>
      <c r="X4001" t="s">
        <v>13274</v>
      </c>
      <c r="Y4001" t="s">
        <v>13272</v>
      </c>
    </row>
    <row r="4002" spans="1:27" x14ac:dyDescent="0.25">
      <c r="A4002" t="s">
        <v>9356</v>
      </c>
      <c r="B4002" t="s">
        <v>9825</v>
      </c>
      <c r="C4002">
        <v>37428</v>
      </c>
      <c r="D4002" t="s">
        <v>9826</v>
      </c>
      <c r="E4002" t="s">
        <v>56</v>
      </c>
      <c r="G4002" t="s">
        <v>130</v>
      </c>
      <c r="H4002" t="s">
        <v>130</v>
      </c>
      <c r="I4002" t="s">
        <v>32</v>
      </c>
      <c r="J4002" t="s">
        <v>302</v>
      </c>
      <c r="K4002">
        <v>2332213</v>
      </c>
      <c r="L4002" t="s">
        <v>9827</v>
      </c>
      <c r="M4002" t="s">
        <v>25</v>
      </c>
      <c r="N4002" t="str">
        <f t="array" ref="N4002">IF(COUNT(FIND({"数据分析","数据运营","分析师"},M4002)),"1","0")</f>
        <v>1</v>
      </c>
      <c r="O4002" t="s">
        <v>260</v>
      </c>
      <c r="P4002" t="s">
        <v>1384</v>
      </c>
      <c r="Q4002" t="str">
        <f t="shared" si="124"/>
        <v>8</v>
      </c>
      <c r="R4002" t="str">
        <f t="shared" si="125"/>
        <v>15</v>
      </c>
      <c r="S4002" s="1" t="s">
        <v>3078</v>
      </c>
      <c r="T4002" t="s">
        <v>12475</v>
      </c>
      <c r="U4002" t="s">
        <v>12477</v>
      </c>
      <c r="V4002" t="s">
        <v>12487</v>
      </c>
      <c r="W4002" s="1" t="s">
        <v>138</v>
      </c>
      <c r="X4002" t="s">
        <v>12810</v>
      </c>
      <c r="Y4002" t="s">
        <v>13274</v>
      </c>
    </row>
    <row r="4003" spans="1:27" x14ac:dyDescent="0.25">
      <c r="A4003" t="s">
        <v>9356</v>
      </c>
      <c r="B4003" t="s">
        <v>9828</v>
      </c>
      <c r="C4003">
        <v>106723</v>
      </c>
      <c r="D4003" t="s">
        <v>9829</v>
      </c>
      <c r="E4003" t="s">
        <v>47</v>
      </c>
      <c r="F4003" t="s">
        <v>9389</v>
      </c>
      <c r="G4003" t="s">
        <v>49</v>
      </c>
      <c r="H4003" t="s">
        <v>116</v>
      </c>
      <c r="I4003" t="s">
        <v>32</v>
      </c>
      <c r="J4003" t="s">
        <v>23</v>
      </c>
      <c r="K4003">
        <v>1303908</v>
      </c>
      <c r="L4003" t="s">
        <v>9830</v>
      </c>
      <c r="M4003" t="s">
        <v>276</v>
      </c>
      <c r="N4003" t="str">
        <f t="array" ref="N4003">IF(COUNT(FIND({"数据分析","数据运营","分析师"},M4003)),"1","0")</f>
        <v>1</v>
      </c>
      <c r="O4003" t="s">
        <v>189</v>
      </c>
      <c r="P4003" t="s">
        <v>1384</v>
      </c>
      <c r="Q4003" t="str">
        <f t="shared" si="124"/>
        <v>10</v>
      </c>
      <c r="R4003" t="str">
        <f t="shared" si="125"/>
        <v>20</v>
      </c>
      <c r="S4003" s="1" t="s">
        <v>12320</v>
      </c>
      <c r="T4003" t="s">
        <v>12464</v>
      </c>
      <c r="U4003" t="s">
        <v>12454</v>
      </c>
      <c r="V4003" t="s">
        <v>12475</v>
      </c>
      <c r="W4003" s="1" t="s">
        <v>138</v>
      </c>
      <c r="X4003" t="s">
        <v>12810</v>
      </c>
      <c r="Y4003" t="s">
        <v>13274</v>
      </c>
    </row>
    <row r="4004" spans="1:27" x14ac:dyDescent="0.25">
      <c r="A4004" t="s">
        <v>9356</v>
      </c>
      <c r="B4004" t="s">
        <v>9831</v>
      </c>
      <c r="C4004">
        <v>9085</v>
      </c>
      <c r="D4004" t="s">
        <v>9832</v>
      </c>
      <c r="E4004" t="s">
        <v>47</v>
      </c>
      <c r="G4004" t="s">
        <v>49</v>
      </c>
      <c r="H4004" t="s">
        <v>116</v>
      </c>
      <c r="I4004" t="s">
        <v>178</v>
      </c>
      <c r="J4004" t="s">
        <v>23</v>
      </c>
      <c r="K4004">
        <v>2534643</v>
      </c>
      <c r="L4004" t="s">
        <v>9833</v>
      </c>
      <c r="M4004" t="s">
        <v>276</v>
      </c>
      <c r="N4004" t="str">
        <f t="array" ref="N4004">IF(COUNT(FIND({"数据分析","数据运营","分析师"},M4004)),"1","0")</f>
        <v>1</v>
      </c>
      <c r="O4004" t="s">
        <v>231</v>
      </c>
      <c r="P4004" t="s">
        <v>1384</v>
      </c>
      <c r="Q4004" t="str">
        <f t="shared" si="124"/>
        <v>15</v>
      </c>
      <c r="R4004" t="str">
        <f t="shared" si="125"/>
        <v>25</v>
      </c>
      <c r="S4004" s="1" t="s">
        <v>8116</v>
      </c>
      <c r="T4004" t="s">
        <v>12592</v>
      </c>
      <c r="U4004" t="s">
        <v>12736</v>
      </c>
      <c r="V4004" t="s">
        <v>12477</v>
      </c>
      <c r="W4004" s="1" t="s">
        <v>138</v>
      </c>
      <c r="X4004" t="s">
        <v>12810</v>
      </c>
      <c r="Y4004" t="s">
        <v>13274</v>
      </c>
    </row>
    <row r="4005" spans="1:27" x14ac:dyDescent="0.25">
      <c r="A4005" t="s">
        <v>9356</v>
      </c>
      <c r="B4005" t="s">
        <v>9410</v>
      </c>
      <c r="C4005">
        <v>72004</v>
      </c>
      <c r="D4005" t="s">
        <v>9411</v>
      </c>
      <c r="E4005" t="s">
        <v>47</v>
      </c>
      <c r="F4005" t="s">
        <v>9396</v>
      </c>
      <c r="G4005" t="s">
        <v>65</v>
      </c>
      <c r="H4005" t="s">
        <v>4162</v>
      </c>
      <c r="I4005" t="s">
        <v>32</v>
      </c>
      <c r="J4005" t="s">
        <v>73</v>
      </c>
      <c r="K4005">
        <v>2569135</v>
      </c>
      <c r="L4005" t="s">
        <v>9834</v>
      </c>
      <c r="M4005" t="s">
        <v>25</v>
      </c>
      <c r="N4005" t="str">
        <f t="array" ref="N4005">IF(COUNT(FIND({"数据分析","数据运营","分析师"},M4005)),"1","0")</f>
        <v>1</v>
      </c>
      <c r="O4005" t="s">
        <v>264</v>
      </c>
      <c r="P4005" t="s">
        <v>1384</v>
      </c>
      <c r="Q4005" t="str">
        <f t="shared" si="124"/>
        <v>6</v>
      </c>
      <c r="R4005" t="str">
        <f t="shared" si="125"/>
        <v>12</v>
      </c>
      <c r="S4005" s="1" t="s">
        <v>12319</v>
      </c>
      <c r="T4005" t="s">
        <v>12453</v>
      </c>
      <c r="U4005" t="s">
        <v>12454</v>
      </c>
      <c r="V4005" t="s">
        <v>12455</v>
      </c>
      <c r="W4005" s="1" t="s">
        <v>138</v>
      </c>
      <c r="X4005" t="s">
        <v>12810</v>
      </c>
      <c r="Y4005" t="s">
        <v>13274</v>
      </c>
    </row>
    <row r="4006" spans="1:27" x14ac:dyDescent="0.25">
      <c r="A4006" t="s">
        <v>9356</v>
      </c>
      <c r="B4006" t="s">
        <v>3439</v>
      </c>
      <c r="C4006">
        <v>111783</v>
      </c>
      <c r="D4006" t="s">
        <v>3440</v>
      </c>
      <c r="E4006" t="s">
        <v>47</v>
      </c>
      <c r="F4006" t="s">
        <v>9623</v>
      </c>
      <c r="G4006" t="s">
        <v>41</v>
      </c>
      <c r="H4006" t="s">
        <v>104</v>
      </c>
      <c r="I4006" t="s">
        <v>32</v>
      </c>
      <c r="J4006" t="s">
        <v>142</v>
      </c>
      <c r="K4006">
        <v>1783205</v>
      </c>
      <c r="L4006" t="s">
        <v>9835</v>
      </c>
      <c r="M4006" t="s">
        <v>25</v>
      </c>
      <c r="N4006" t="str">
        <f t="array" ref="N4006">IF(COUNT(FIND({"数据分析","数据运营","分析师"},M4006)),"1","0")</f>
        <v>1</v>
      </c>
      <c r="O4006" t="s">
        <v>8318</v>
      </c>
      <c r="P4006" t="s">
        <v>1384</v>
      </c>
      <c r="Q4006" t="str">
        <f t="shared" si="124"/>
        <v>17</v>
      </c>
      <c r="R4006" t="str">
        <f t="shared" si="125"/>
        <v>25</v>
      </c>
      <c r="S4006" s="1" t="s">
        <v>2019</v>
      </c>
      <c r="T4006" t="s">
        <v>12516</v>
      </c>
      <c r="U4006" t="s">
        <v>12660</v>
      </c>
      <c r="V4006" t="s">
        <v>12810</v>
      </c>
      <c r="W4006" s="1" t="s">
        <v>138</v>
      </c>
      <c r="X4006" t="s">
        <v>12810</v>
      </c>
      <c r="Y4006" t="s">
        <v>13274</v>
      </c>
    </row>
    <row r="4007" spans="1:27" x14ac:dyDescent="0.25">
      <c r="A4007" t="s">
        <v>9356</v>
      </c>
      <c r="B4007" t="s">
        <v>9697</v>
      </c>
      <c r="C4007">
        <v>49579</v>
      </c>
      <c r="D4007" t="s">
        <v>9836</v>
      </c>
      <c r="E4007" t="s">
        <v>18</v>
      </c>
      <c r="G4007" t="s">
        <v>20</v>
      </c>
      <c r="H4007" t="s">
        <v>739</v>
      </c>
      <c r="I4007" t="s">
        <v>218</v>
      </c>
      <c r="J4007" t="s">
        <v>23</v>
      </c>
      <c r="K4007">
        <v>2423093</v>
      </c>
      <c r="L4007" t="s">
        <v>9837</v>
      </c>
      <c r="M4007" t="s">
        <v>9838</v>
      </c>
      <c r="N4007" t="str">
        <f t="array" ref="N4007">IF(COUNT(FIND({"数据分析","数据运营","分析师"},M4007)),"1","0")</f>
        <v>1</v>
      </c>
      <c r="O4007" t="s">
        <v>924</v>
      </c>
      <c r="P4007" t="s">
        <v>1384</v>
      </c>
      <c r="Q4007" t="str">
        <f t="shared" si="124"/>
        <v>12</v>
      </c>
      <c r="R4007" t="str">
        <f t="shared" si="125"/>
        <v>20</v>
      </c>
      <c r="S4007" s="1" t="s">
        <v>12319</v>
      </c>
      <c r="T4007" t="s">
        <v>12453</v>
      </c>
      <c r="U4007" t="s">
        <v>12737</v>
      </c>
      <c r="V4007" t="s">
        <v>12455</v>
      </c>
      <c r="W4007" s="1" t="s">
        <v>138</v>
      </c>
      <c r="X4007" t="s">
        <v>12810</v>
      </c>
      <c r="Y4007" t="s">
        <v>13274</v>
      </c>
    </row>
    <row r="4008" spans="1:27" x14ac:dyDescent="0.25">
      <c r="A4008" t="s">
        <v>9356</v>
      </c>
      <c r="B4008" t="s">
        <v>9662</v>
      </c>
      <c r="C4008">
        <v>336</v>
      </c>
      <c r="D4008" t="s">
        <v>9663</v>
      </c>
      <c r="E4008" t="s">
        <v>30</v>
      </c>
      <c r="F4008" t="s">
        <v>9664</v>
      </c>
      <c r="G4008" t="s">
        <v>20</v>
      </c>
      <c r="H4008" t="s">
        <v>21</v>
      </c>
      <c r="I4008" t="s">
        <v>32</v>
      </c>
      <c r="J4008" t="s">
        <v>258</v>
      </c>
      <c r="K4008">
        <v>2241288</v>
      </c>
      <c r="L4008" t="s">
        <v>669</v>
      </c>
      <c r="M4008" t="s">
        <v>9839</v>
      </c>
      <c r="N4008" t="str">
        <f t="array" ref="N4008">IF(COUNT(FIND({"数据分析","数据运营","分析师"},M4008)),"1","0")</f>
        <v>1</v>
      </c>
      <c r="O4008" t="s">
        <v>260</v>
      </c>
      <c r="P4008" t="s">
        <v>1384</v>
      </c>
      <c r="Q4008" t="str">
        <f t="shared" si="124"/>
        <v>8</v>
      </c>
      <c r="R4008" t="str">
        <f t="shared" si="125"/>
        <v>15</v>
      </c>
      <c r="S4008" s="1" t="s">
        <v>12319</v>
      </c>
      <c r="T4008" t="s">
        <v>12453</v>
      </c>
      <c r="U4008" t="s">
        <v>12464</v>
      </c>
      <c r="V4008" t="s">
        <v>12454</v>
      </c>
      <c r="W4008" s="1" t="s">
        <v>138</v>
      </c>
      <c r="X4008" t="s">
        <v>12810</v>
      </c>
      <c r="Y4008" t="s">
        <v>13281</v>
      </c>
      <c r="Z4008" t="s">
        <v>13274</v>
      </c>
    </row>
    <row r="4009" spans="1:27" x14ac:dyDescent="0.25">
      <c r="A4009" t="s">
        <v>9356</v>
      </c>
      <c r="B4009" t="s">
        <v>9428</v>
      </c>
      <c r="C4009">
        <v>29629</v>
      </c>
      <c r="D4009" t="s">
        <v>9429</v>
      </c>
      <c r="E4009" t="s">
        <v>30</v>
      </c>
      <c r="G4009" t="s">
        <v>20</v>
      </c>
      <c r="H4009" t="s">
        <v>72</v>
      </c>
      <c r="I4009" t="s">
        <v>32</v>
      </c>
      <c r="J4009" t="s">
        <v>73</v>
      </c>
      <c r="K4009">
        <v>2371608</v>
      </c>
      <c r="L4009" t="s">
        <v>9840</v>
      </c>
      <c r="M4009" t="s">
        <v>25</v>
      </c>
      <c r="N4009" t="str">
        <f t="array" ref="N4009">IF(COUNT(FIND({"数据分析","数据运营","分析师"},M4009)),"1","0")</f>
        <v>1</v>
      </c>
      <c r="O4009" t="s">
        <v>36</v>
      </c>
      <c r="P4009" t="s">
        <v>1384</v>
      </c>
      <c r="Q4009" t="str">
        <f t="shared" si="124"/>
        <v>10</v>
      </c>
      <c r="R4009" t="str">
        <f t="shared" si="125"/>
        <v>15</v>
      </c>
      <c r="S4009" s="1" t="s">
        <v>12319</v>
      </c>
      <c r="T4009" t="s">
        <v>12453</v>
      </c>
      <c r="U4009" t="s">
        <v>12455</v>
      </c>
      <c r="V4009" t="s">
        <v>12467</v>
      </c>
      <c r="W4009" s="1" t="s">
        <v>138</v>
      </c>
      <c r="X4009" t="s">
        <v>12810</v>
      </c>
      <c r="Y4009" t="s">
        <v>13274</v>
      </c>
    </row>
    <row r="4010" spans="1:27" x14ac:dyDescent="0.25">
      <c r="A4010" t="s">
        <v>9356</v>
      </c>
      <c r="B4010" t="s">
        <v>9841</v>
      </c>
      <c r="C4010">
        <v>49346</v>
      </c>
      <c r="D4010" t="s">
        <v>9842</v>
      </c>
      <c r="E4010" t="s">
        <v>47</v>
      </c>
      <c r="G4010" t="s">
        <v>49</v>
      </c>
      <c r="H4010" t="s">
        <v>768</v>
      </c>
      <c r="I4010" t="s">
        <v>32</v>
      </c>
      <c r="J4010" t="s">
        <v>23</v>
      </c>
      <c r="K4010">
        <v>1962523</v>
      </c>
      <c r="L4010" t="s">
        <v>9843</v>
      </c>
      <c r="M4010" t="s">
        <v>9844</v>
      </c>
      <c r="N4010" t="str">
        <f t="array" ref="N4010">IF(COUNT(FIND({"数据分析","数据运营","分析师"},M4010)),"1","0")</f>
        <v>1</v>
      </c>
      <c r="O4010" t="s">
        <v>148</v>
      </c>
      <c r="P4010" t="s">
        <v>1384</v>
      </c>
      <c r="Q4010" t="str">
        <f t="shared" si="124"/>
        <v>10</v>
      </c>
      <c r="R4010" t="str">
        <f t="shared" si="125"/>
        <v>18</v>
      </c>
      <c r="S4010" s="1" t="s">
        <v>12320</v>
      </c>
      <c r="T4010" t="s">
        <v>12456</v>
      </c>
      <c r="U4010" t="s">
        <v>12454</v>
      </c>
      <c r="V4010" t="s">
        <v>12455</v>
      </c>
      <c r="W4010" s="1" t="s">
        <v>13259</v>
      </c>
      <c r="X4010" t="s">
        <v>13272</v>
      </c>
      <c r="Y4010" t="s">
        <v>13274</v>
      </c>
    </row>
    <row r="4011" spans="1:27" x14ac:dyDescent="0.25">
      <c r="A4011" t="s">
        <v>9356</v>
      </c>
      <c r="B4011" t="s">
        <v>5142</v>
      </c>
      <c r="C4011">
        <v>63383</v>
      </c>
      <c r="D4011" t="s">
        <v>5143</v>
      </c>
      <c r="E4011" t="s">
        <v>18</v>
      </c>
      <c r="G4011" t="s">
        <v>41</v>
      </c>
      <c r="H4011" t="s">
        <v>42</v>
      </c>
      <c r="I4011" t="s">
        <v>218</v>
      </c>
      <c r="J4011" t="s">
        <v>50</v>
      </c>
      <c r="K4011">
        <v>2555281</v>
      </c>
      <c r="L4011" t="s">
        <v>9845</v>
      </c>
      <c r="M4011" t="s">
        <v>25</v>
      </c>
      <c r="N4011" t="str">
        <f t="array" ref="N4011">IF(COUNT(FIND({"数据分析","数据运营","分析师"},M4011)),"1","0")</f>
        <v>1</v>
      </c>
      <c r="O4011" t="s">
        <v>260</v>
      </c>
      <c r="P4011" t="s">
        <v>1384</v>
      </c>
      <c r="Q4011" t="str">
        <f t="shared" si="124"/>
        <v>8</v>
      </c>
      <c r="R4011" t="str">
        <f t="shared" si="125"/>
        <v>15</v>
      </c>
      <c r="S4011" s="1" t="s">
        <v>12319</v>
      </c>
      <c r="T4011" t="s">
        <v>12453</v>
      </c>
      <c r="U4011" t="s">
        <v>12465</v>
      </c>
      <c r="V4011" t="s">
        <v>12454</v>
      </c>
      <c r="W4011" s="1" t="s">
        <v>138</v>
      </c>
      <c r="X4011" t="s">
        <v>12810</v>
      </c>
      <c r="Y4011" t="s">
        <v>13274</v>
      </c>
    </row>
    <row r="4012" spans="1:27" x14ac:dyDescent="0.25">
      <c r="A4012" t="s">
        <v>9356</v>
      </c>
      <c r="B4012" t="s">
        <v>9846</v>
      </c>
      <c r="C4012">
        <v>154323</v>
      </c>
      <c r="D4012" t="s">
        <v>9847</v>
      </c>
      <c r="E4012" t="s">
        <v>56</v>
      </c>
      <c r="F4012" t="s">
        <v>9848</v>
      </c>
      <c r="G4012" t="s">
        <v>253</v>
      </c>
      <c r="H4012" t="s">
        <v>21</v>
      </c>
      <c r="I4012" t="s">
        <v>22</v>
      </c>
      <c r="J4012" t="s">
        <v>142</v>
      </c>
      <c r="K4012">
        <v>2512937</v>
      </c>
      <c r="L4012" t="s">
        <v>9849</v>
      </c>
      <c r="M4012" t="s">
        <v>9850</v>
      </c>
      <c r="N4012" t="str">
        <f t="array" ref="N4012">IF(COUNT(FIND({"数据分析","数据运营","分析师"},M4012)),"1","0")</f>
        <v>1</v>
      </c>
      <c r="O4012" t="s">
        <v>1221</v>
      </c>
      <c r="P4012" t="s">
        <v>1384</v>
      </c>
      <c r="Q4012" t="str">
        <f t="shared" si="124"/>
        <v>8</v>
      </c>
      <c r="R4012" t="str">
        <f t="shared" si="125"/>
        <v>13</v>
      </c>
      <c r="W4012" s="1" t="s">
        <v>42</v>
      </c>
      <c r="X4012" t="s">
        <v>13281</v>
      </c>
      <c r="Y4012" t="s">
        <v>13367</v>
      </c>
      <c r="Z4012" t="s">
        <v>13272</v>
      </c>
      <c r="AA4012" t="s">
        <v>12810</v>
      </c>
    </row>
    <row r="4013" spans="1:27" x14ac:dyDescent="0.25">
      <c r="A4013" t="s">
        <v>9356</v>
      </c>
      <c r="B4013" t="s">
        <v>9457</v>
      </c>
      <c r="C4013">
        <v>29385</v>
      </c>
      <c r="D4013" t="s">
        <v>9458</v>
      </c>
      <c r="E4013" t="s">
        <v>30</v>
      </c>
      <c r="F4013" t="s">
        <v>9459</v>
      </c>
      <c r="G4013" t="s">
        <v>20</v>
      </c>
      <c r="H4013" t="s">
        <v>580</v>
      </c>
      <c r="I4013" t="s">
        <v>32</v>
      </c>
      <c r="J4013" t="s">
        <v>345</v>
      </c>
      <c r="K4013">
        <v>1897905</v>
      </c>
      <c r="L4013" t="s">
        <v>9851</v>
      </c>
      <c r="M4013" t="s">
        <v>716</v>
      </c>
      <c r="N4013" t="str">
        <f t="array" ref="N4013">IF(COUNT(FIND({"数据分析","数据运营","分析师"},M4013)),"1","0")</f>
        <v>0</v>
      </c>
      <c r="O4013" t="s">
        <v>36</v>
      </c>
      <c r="P4013" t="s">
        <v>1384</v>
      </c>
      <c r="Q4013" t="str">
        <f t="shared" si="124"/>
        <v>10</v>
      </c>
      <c r="R4013" t="str">
        <f t="shared" si="125"/>
        <v>15</v>
      </c>
      <c r="S4013" s="1" t="s">
        <v>12320</v>
      </c>
      <c r="T4013" t="s">
        <v>12462</v>
      </c>
      <c r="U4013" t="s">
        <v>12455</v>
      </c>
      <c r="V4013" t="s">
        <v>12475</v>
      </c>
      <c r="W4013" t="s">
        <v>12941</v>
      </c>
      <c r="X4013" t="s">
        <v>12917</v>
      </c>
    </row>
    <row r="4014" spans="1:27" x14ac:dyDescent="0.25">
      <c r="A4014" t="s">
        <v>9356</v>
      </c>
      <c r="B4014" t="s">
        <v>9852</v>
      </c>
      <c r="C4014">
        <v>141141</v>
      </c>
      <c r="D4014" t="s">
        <v>9852</v>
      </c>
      <c r="E4014" t="s">
        <v>39</v>
      </c>
      <c r="F4014" t="s">
        <v>9853</v>
      </c>
      <c r="G4014" t="s">
        <v>41</v>
      </c>
      <c r="H4014" t="s">
        <v>42</v>
      </c>
      <c r="I4014" t="s">
        <v>32</v>
      </c>
      <c r="J4014" t="s">
        <v>934</v>
      </c>
      <c r="K4014">
        <v>2167401</v>
      </c>
      <c r="L4014" t="s">
        <v>9854</v>
      </c>
      <c r="M4014" t="s">
        <v>276</v>
      </c>
      <c r="N4014" t="str">
        <f t="array" ref="N4014">IF(COUNT(FIND({"数据分析","数据运营","分析师"},M4014)),"1","0")</f>
        <v>1</v>
      </c>
      <c r="O4014" t="s">
        <v>220</v>
      </c>
      <c r="P4014" t="s">
        <v>1384</v>
      </c>
      <c r="Q4014" t="str">
        <f t="shared" si="124"/>
        <v>8</v>
      </c>
      <c r="R4014" t="str">
        <f t="shared" si="125"/>
        <v>16</v>
      </c>
      <c r="W4014" s="1" t="s">
        <v>138</v>
      </c>
      <c r="X4014" t="s">
        <v>12810</v>
      </c>
      <c r="Y4014" t="s">
        <v>13274</v>
      </c>
    </row>
    <row r="4015" spans="1:27" x14ac:dyDescent="0.25">
      <c r="A4015" t="s">
        <v>9356</v>
      </c>
      <c r="B4015" t="s">
        <v>9855</v>
      </c>
      <c r="C4015">
        <v>4206</v>
      </c>
      <c r="D4015" t="s">
        <v>9856</v>
      </c>
      <c r="E4015" t="s">
        <v>30</v>
      </c>
      <c r="G4015" t="s">
        <v>130</v>
      </c>
      <c r="H4015" t="s">
        <v>130</v>
      </c>
      <c r="I4015" t="s">
        <v>32</v>
      </c>
      <c r="J4015" t="s">
        <v>351</v>
      </c>
      <c r="K4015">
        <v>2405425</v>
      </c>
      <c r="L4015" t="s">
        <v>9857</v>
      </c>
      <c r="M4015" t="s">
        <v>8790</v>
      </c>
      <c r="N4015" t="str">
        <f t="array" ref="N4015">IF(COUNT(FIND({"数据分析","数据运营","分析师"},M4015)),"1","0")</f>
        <v>1</v>
      </c>
      <c r="O4015" t="s">
        <v>189</v>
      </c>
      <c r="P4015" t="s">
        <v>1384</v>
      </c>
      <c r="Q4015" t="str">
        <f t="shared" si="124"/>
        <v>10</v>
      </c>
      <c r="R4015" t="str">
        <f t="shared" si="125"/>
        <v>20</v>
      </c>
      <c r="S4015" s="1" t="s">
        <v>8116</v>
      </c>
      <c r="T4015" t="s">
        <v>12454</v>
      </c>
      <c r="U4015" t="s">
        <v>12455</v>
      </c>
      <c r="V4015" t="s">
        <v>12467</v>
      </c>
      <c r="W4015" s="1" t="s">
        <v>138</v>
      </c>
      <c r="X4015" t="s">
        <v>13287</v>
      </c>
      <c r="Y4015" t="s">
        <v>12810</v>
      </c>
      <c r="Z4015" t="s">
        <v>13274</v>
      </c>
    </row>
    <row r="4016" spans="1:27" x14ac:dyDescent="0.25">
      <c r="A4016" t="s">
        <v>9356</v>
      </c>
      <c r="B4016" t="s">
        <v>9858</v>
      </c>
      <c r="C4016">
        <v>113263</v>
      </c>
      <c r="D4016" t="s">
        <v>9859</v>
      </c>
      <c r="E4016" t="s">
        <v>30</v>
      </c>
      <c r="F4016" t="s">
        <v>9860</v>
      </c>
      <c r="G4016" t="s">
        <v>20</v>
      </c>
      <c r="H4016" t="s">
        <v>72</v>
      </c>
      <c r="I4016" t="s">
        <v>32</v>
      </c>
      <c r="J4016" t="s">
        <v>466</v>
      </c>
      <c r="K4016">
        <v>1987455</v>
      </c>
      <c r="L4016" t="s">
        <v>9861</v>
      </c>
      <c r="M4016" t="s">
        <v>9862</v>
      </c>
      <c r="N4016" t="str">
        <f t="array" ref="N4016">IF(COUNT(FIND({"数据分析","数据运营","分析师"},M4016)),"1","0")</f>
        <v>1</v>
      </c>
      <c r="O4016" t="s">
        <v>189</v>
      </c>
      <c r="P4016" t="s">
        <v>1384</v>
      </c>
      <c r="Q4016" t="str">
        <f t="shared" si="124"/>
        <v>10</v>
      </c>
      <c r="R4016" t="str">
        <f t="shared" si="125"/>
        <v>20</v>
      </c>
      <c r="W4016" s="1" t="s">
        <v>138</v>
      </c>
      <c r="X4016" t="s">
        <v>12810</v>
      </c>
      <c r="Y4016" t="s">
        <v>13281</v>
      </c>
      <c r="Z4016" t="s">
        <v>13274</v>
      </c>
    </row>
    <row r="4017" spans="1:26" x14ac:dyDescent="0.25">
      <c r="A4017" t="s">
        <v>9356</v>
      </c>
      <c r="B4017" t="s">
        <v>9863</v>
      </c>
      <c r="C4017">
        <v>113806</v>
      </c>
      <c r="D4017" t="s">
        <v>9864</v>
      </c>
      <c r="E4017" t="s">
        <v>56</v>
      </c>
      <c r="F4017" t="s">
        <v>9405</v>
      </c>
      <c r="G4017" t="s">
        <v>20</v>
      </c>
      <c r="H4017" t="s">
        <v>72</v>
      </c>
      <c r="I4017" t="s">
        <v>32</v>
      </c>
      <c r="J4017" t="s">
        <v>289</v>
      </c>
      <c r="K4017">
        <v>2189275</v>
      </c>
      <c r="L4017" t="s">
        <v>9865</v>
      </c>
      <c r="M4017" t="s">
        <v>9866</v>
      </c>
      <c r="N4017" t="str">
        <f t="array" ref="N4017">IF(COUNT(FIND({"数据分析","数据运营","分析师"},M4017)),"1","0")</f>
        <v>1</v>
      </c>
      <c r="O4017" t="s">
        <v>298</v>
      </c>
      <c r="P4017" t="s">
        <v>1384</v>
      </c>
      <c r="Q4017" t="str">
        <f t="shared" si="124"/>
        <v>15</v>
      </c>
      <c r="R4017" t="str">
        <f t="shared" si="125"/>
        <v>30</v>
      </c>
      <c r="W4017" s="1" t="s">
        <v>138</v>
      </c>
      <c r="X4017" t="s">
        <v>12510</v>
      </c>
      <c r="Y4017" t="s">
        <v>12810</v>
      </c>
      <c r="Z4017" t="s">
        <v>13274</v>
      </c>
    </row>
    <row r="4018" spans="1:26" x14ac:dyDescent="0.25">
      <c r="A4018" t="s">
        <v>9356</v>
      </c>
      <c r="B4018" t="s">
        <v>9867</v>
      </c>
      <c r="C4018">
        <v>8683</v>
      </c>
      <c r="D4018" t="s">
        <v>9868</v>
      </c>
      <c r="E4018" t="s">
        <v>47</v>
      </c>
      <c r="F4018" t="s">
        <v>9366</v>
      </c>
      <c r="G4018" t="s">
        <v>20</v>
      </c>
      <c r="H4018" t="s">
        <v>21</v>
      </c>
      <c r="I4018" t="s">
        <v>32</v>
      </c>
      <c r="J4018" t="s">
        <v>23</v>
      </c>
      <c r="K4018">
        <v>2178356</v>
      </c>
      <c r="L4018" t="s">
        <v>9869</v>
      </c>
      <c r="M4018" t="s">
        <v>799</v>
      </c>
      <c r="N4018" t="str">
        <f t="array" ref="N4018">IF(COUNT(FIND({"数据分析","数据运营","分析师"},M4018)),"1","0")</f>
        <v>1</v>
      </c>
      <c r="O4018" t="s">
        <v>700</v>
      </c>
      <c r="P4018" t="s">
        <v>1384</v>
      </c>
      <c r="Q4018" t="str">
        <f t="shared" si="124"/>
        <v>5</v>
      </c>
      <c r="R4018" t="str">
        <f t="shared" si="125"/>
        <v>10</v>
      </c>
      <c r="S4018" s="1" t="s">
        <v>1456</v>
      </c>
      <c r="T4018" t="s">
        <v>12470</v>
      </c>
      <c r="U4018" t="s">
        <v>12483</v>
      </c>
      <c r="V4018" t="s">
        <v>12888</v>
      </c>
      <c r="W4018" s="1" t="s">
        <v>42</v>
      </c>
      <c r="X4018" t="s">
        <v>13281</v>
      </c>
      <c r="Y4018" t="s">
        <v>13274</v>
      </c>
    </row>
    <row r="4019" spans="1:26" x14ac:dyDescent="0.25">
      <c r="A4019" t="s">
        <v>9356</v>
      </c>
      <c r="B4019" t="s">
        <v>662</v>
      </c>
      <c r="C4019">
        <v>112408</v>
      </c>
      <c r="D4019" t="s">
        <v>663</v>
      </c>
      <c r="E4019" t="s">
        <v>39</v>
      </c>
      <c r="F4019" t="s">
        <v>9870</v>
      </c>
      <c r="G4019" t="s">
        <v>20</v>
      </c>
      <c r="H4019" t="s">
        <v>72</v>
      </c>
      <c r="I4019" t="s">
        <v>32</v>
      </c>
      <c r="J4019" t="s">
        <v>117</v>
      </c>
      <c r="K4019">
        <v>2376031</v>
      </c>
      <c r="L4019" t="s">
        <v>664</v>
      </c>
      <c r="M4019" t="s">
        <v>1589</v>
      </c>
      <c r="N4019" t="str">
        <f t="array" ref="N4019">IF(COUNT(FIND({"数据分析","数据运营","分析师"},M4019)),"1","0")</f>
        <v>0</v>
      </c>
      <c r="O4019" t="s">
        <v>815</v>
      </c>
      <c r="P4019" t="s">
        <v>1384</v>
      </c>
      <c r="Q4019" t="str">
        <f t="shared" si="124"/>
        <v>20</v>
      </c>
      <c r="R4019" t="str">
        <f t="shared" si="125"/>
        <v>40</v>
      </c>
      <c r="S4019" s="1" t="s">
        <v>1456</v>
      </c>
      <c r="T4019" t="s">
        <v>12455</v>
      </c>
      <c r="U4019" t="s">
        <v>12626</v>
      </c>
      <c r="W4019" t="s">
        <v>12931</v>
      </c>
      <c r="X4019" t="s">
        <v>12956</v>
      </c>
      <c r="Y4019" t="s">
        <v>12917</v>
      </c>
    </row>
    <row r="4020" spans="1:26" x14ac:dyDescent="0.25">
      <c r="A4020" t="s">
        <v>9356</v>
      </c>
      <c r="B4020" t="s">
        <v>9479</v>
      </c>
      <c r="C4020">
        <v>589</v>
      </c>
      <c r="D4020" t="s">
        <v>9480</v>
      </c>
      <c r="E4020" t="s">
        <v>30</v>
      </c>
      <c r="G4020" t="s">
        <v>20</v>
      </c>
      <c r="H4020" t="s">
        <v>489</v>
      </c>
      <c r="I4020" t="s">
        <v>32</v>
      </c>
      <c r="J4020" t="s">
        <v>23</v>
      </c>
      <c r="K4020">
        <v>1622751</v>
      </c>
      <c r="L4020" t="s">
        <v>9481</v>
      </c>
      <c r="M4020" t="s">
        <v>1783</v>
      </c>
      <c r="N4020" t="str">
        <f t="array" ref="N4020">IF(COUNT(FIND({"数据分析","数据运营","分析师"},M4020)),"1","0")</f>
        <v>0</v>
      </c>
      <c r="O4020" t="s">
        <v>298</v>
      </c>
      <c r="P4020" t="s">
        <v>1384</v>
      </c>
      <c r="Q4020" t="str">
        <f t="shared" si="124"/>
        <v>15</v>
      </c>
      <c r="R4020" t="str">
        <f t="shared" si="125"/>
        <v>30</v>
      </c>
      <c r="S4020" s="1" t="s">
        <v>12325</v>
      </c>
      <c r="T4020" t="s">
        <v>12585</v>
      </c>
      <c r="W4020" t="s">
        <v>12929</v>
      </c>
      <c r="X4020" t="s">
        <v>12919</v>
      </c>
      <c r="Y4020" t="s">
        <v>13019</v>
      </c>
      <c r="Z4020" t="s">
        <v>12917</v>
      </c>
    </row>
    <row r="4021" spans="1:26" x14ac:dyDescent="0.25">
      <c r="A4021" t="s">
        <v>9356</v>
      </c>
      <c r="B4021" t="s">
        <v>9871</v>
      </c>
      <c r="C4021">
        <v>110862</v>
      </c>
      <c r="D4021" t="s">
        <v>9872</v>
      </c>
      <c r="E4021" t="s">
        <v>39</v>
      </c>
      <c r="G4021" t="s">
        <v>49</v>
      </c>
      <c r="H4021" t="s">
        <v>116</v>
      </c>
      <c r="I4021" t="s">
        <v>178</v>
      </c>
      <c r="J4021" t="s">
        <v>9390</v>
      </c>
      <c r="K4021">
        <v>2346397</v>
      </c>
      <c r="L4021" t="s">
        <v>9873</v>
      </c>
      <c r="M4021" t="s">
        <v>726</v>
      </c>
      <c r="N4021" t="str">
        <f t="array" ref="N4021">IF(COUNT(FIND({"数据分析","数据运营","分析师"},M4021)),"1","0")</f>
        <v>1</v>
      </c>
      <c r="O4021" t="s">
        <v>260</v>
      </c>
      <c r="P4021" t="s">
        <v>1384</v>
      </c>
      <c r="Q4021" t="str">
        <f t="shared" si="124"/>
        <v>8</v>
      </c>
      <c r="R4021" t="str">
        <f t="shared" si="125"/>
        <v>15</v>
      </c>
      <c r="S4021" s="1" t="s">
        <v>1456</v>
      </c>
      <c r="T4021" t="s">
        <v>12456</v>
      </c>
      <c r="U4021" t="s">
        <v>12455</v>
      </c>
      <c r="V4021" t="s">
        <v>12454</v>
      </c>
      <c r="W4021" s="1" t="s">
        <v>138</v>
      </c>
      <c r="X4021" t="s">
        <v>12810</v>
      </c>
      <c r="Y4021" t="s">
        <v>13344</v>
      </c>
      <c r="Z4021" t="s">
        <v>13274</v>
      </c>
    </row>
    <row r="4022" spans="1:26" x14ac:dyDescent="0.25">
      <c r="A4022" t="s">
        <v>9356</v>
      </c>
      <c r="B4022" t="s">
        <v>9498</v>
      </c>
      <c r="C4022">
        <v>12195</v>
      </c>
      <c r="D4022" t="s">
        <v>9499</v>
      </c>
      <c r="E4022" t="s">
        <v>30</v>
      </c>
      <c r="G4022" t="s">
        <v>20</v>
      </c>
      <c r="H4022" t="s">
        <v>72</v>
      </c>
      <c r="I4022" t="s">
        <v>32</v>
      </c>
      <c r="J4022" t="s">
        <v>714</v>
      </c>
      <c r="K4022">
        <v>2495214</v>
      </c>
      <c r="L4022" t="s">
        <v>9500</v>
      </c>
      <c r="M4022" t="s">
        <v>479</v>
      </c>
      <c r="N4022" t="str">
        <f t="array" ref="N4022">IF(COUNT(FIND({"数据分析","数据运营","分析师"},M4022)),"1","0")</f>
        <v>0</v>
      </c>
      <c r="O4022" t="s">
        <v>260</v>
      </c>
      <c r="P4022" t="s">
        <v>1384</v>
      </c>
      <c r="Q4022" t="str">
        <f t="shared" si="124"/>
        <v>8</v>
      </c>
      <c r="R4022" t="str">
        <f t="shared" si="125"/>
        <v>15</v>
      </c>
      <c r="S4022" s="1" t="s">
        <v>12430</v>
      </c>
      <c r="T4022" t="s">
        <v>12462</v>
      </c>
      <c r="U4022" t="s">
        <v>12731</v>
      </c>
      <c r="V4022" t="s">
        <v>12884</v>
      </c>
      <c r="W4022" t="s">
        <v>12931</v>
      </c>
      <c r="X4022" t="s">
        <v>12956</v>
      </c>
      <c r="Y4022" t="s">
        <v>12917</v>
      </c>
    </row>
    <row r="4023" spans="1:26" x14ac:dyDescent="0.25">
      <c r="A4023" t="s">
        <v>9356</v>
      </c>
      <c r="B4023" t="s">
        <v>9874</v>
      </c>
      <c r="C4023">
        <v>89313</v>
      </c>
      <c r="D4023" t="s">
        <v>9875</v>
      </c>
      <c r="E4023" t="s">
        <v>39</v>
      </c>
      <c r="F4023" t="s">
        <v>9484</v>
      </c>
      <c r="G4023" t="s">
        <v>272</v>
      </c>
      <c r="H4023" t="s">
        <v>447</v>
      </c>
      <c r="I4023" t="s">
        <v>178</v>
      </c>
      <c r="J4023" t="s">
        <v>73</v>
      </c>
      <c r="K4023">
        <v>2436126</v>
      </c>
      <c r="L4023" t="s">
        <v>9876</v>
      </c>
      <c r="M4023" t="s">
        <v>1160</v>
      </c>
      <c r="N4023" t="str">
        <f t="array" ref="N4023">IF(COUNT(FIND({"数据分析","数据运营","分析师"},M4023)),"1","0")</f>
        <v>0</v>
      </c>
      <c r="O4023" t="s">
        <v>189</v>
      </c>
      <c r="P4023" t="s">
        <v>1384</v>
      </c>
      <c r="Q4023" t="str">
        <f t="shared" si="124"/>
        <v>10</v>
      </c>
      <c r="R4023" t="str">
        <f t="shared" si="125"/>
        <v>20</v>
      </c>
      <c r="S4023" s="1" t="s">
        <v>12320</v>
      </c>
      <c r="T4023" t="s">
        <v>12454</v>
      </c>
      <c r="U4023" t="s">
        <v>12489</v>
      </c>
      <c r="V4023" t="s">
        <v>12485</v>
      </c>
      <c r="W4023" t="s">
        <v>12971</v>
      </c>
      <c r="X4023" t="s">
        <v>12919</v>
      </c>
      <c r="Y4023" t="s">
        <v>12949</v>
      </c>
      <c r="Z4023" t="s">
        <v>12917</v>
      </c>
    </row>
    <row r="4024" spans="1:26" x14ac:dyDescent="0.25">
      <c r="A4024" t="s">
        <v>9356</v>
      </c>
      <c r="B4024" t="s">
        <v>9581</v>
      </c>
      <c r="C4024">
        <v>81576</v>
      </c>
      <c r="D4024" t="s">
        <v>9582</v>
      </c>
      <c r="E4024" t="s">
        <v>39</v>
      </c>
      <c r="G4024" t="s">
        <v>20</v>
      </c>
      <c r="H4024" t="s">
        <v>72</v>
      </c>
      <c r="I4024" t="s">
        <v>32</v>
      </c>
      <c r="J4024" t="s">
        <v>117</v>
      </c>
      <c r="K4024">
        <v>2291042</v>
      </c>
      <c r="L4024" t="s">
        <v>9877</v>
      </c>
      <c r="M4024" t="s">
        <v>479</v>
      </c>
      <c r="N4024" t="str">
        <f t="array" ref="N4024">IF(COUNT(FIND({"数据分析","数据运营","分析师"},M4024)),"1","0")</f>
        <v>0</v>
      </c>
      <c r="O4024" t="s">
        <v>231</v>
      </c>
      <c r="P4024" t="s">
        <v>1384</v>
      </c>
      <c r="Q4024" t="str">
        <f t="shared" si="124"/>
        <v>15</v>
      </c>
      <c r="R4024" t="str">
        <f t="shared" si="125"/>
        <v>25</v>
      </c>
      <c r="S4024" s="1" t="s">
        <v>1456</v>
      </c>
      <c r="T4024" t="s">
        <v>12465</v>
      </c>
      <c r="U4024" t="s">
        <v>12456</v>
      </c>
      <c r="V4024" t="s">
        <v>12454</v>
      </c>
      <c r="W4024" t="s">
        <v>12931</v>
      </c>
      <c r="X4024" t="s">
        <v>12956</v>
      </c>
      <c r="Y4024" t="s">
        <v>12917</v>
      </c>
    </row>
    <row r="4025" spans="1:26" x14ac:dyDescent="0.25">
      <c r="A4025" t="s">
        <v>9356</v>
      </c>
      <c r="B4025" t="s">
        <v>9878</v>
      </c>
      <c r="C4025">
        <v>68002</v>
      </c>
      <c r="D4025" t="s">
        <v>9879</v>
      </c>
      <c r="E4025" t="s">
        <v>39</v>
      </c>
      <c r="G4025" t="s">
        <v>20</v>
      </c>
      <c r="H4025" t="s">
        <v>72</v>
      </c>
      <c r="I4025" t="s">
        <v>32</v>
      </c>
      <c r="J4025" t="s">
        <v>201</v>
      </c>
      <c r="K4025">
        <v>2193966</v>
      </c>
      <c r="L4025" t="s">
        <v>9880</v>
      </c>
      <c r="M4025" t="s">
        <v>534</v>
      </c>
      <c r="N4025" t="str">
        <f t="array" ref="N4025">IF(COUNT(FIND({"数据分析","数据运营","分析师"},M4025)),"1","0")</f>
        <v>0</v>
      </c>
      <c r="O4025" t="s">
        <v>148</v>
      </c>
      <c r="P4025" t="s">
        <v>1384</v>
      </c>
      <c r="Q4025" t="str">
        <f t="shared" si="124"/>
        <v>10</v>
      </c>
      <c r="R4025" t="str">
        <f t="shared" si="125"/>
        <v>18</v>
      </c>
      <c r="S4025" s="1" t="s">
        <v>12325</v>
      </c>
      <c r="T4025" t="s">
        <v>12467</v>
      </c>
      <c r="U4025" t="s">
        <v>12477</v>
      </c>
      <c r="V4025" t="s">
        <v>12487</v>
      </c>
      <c r="W4025" t="s">
        <v>12931</v>
      </c>
      <c r="X4025" t="s">
        <v>12956</v>
      </c>
      <c r="Y4025" t="s">
        <v>12917</v>
      </c>
    </row>
    <row r="4026" spans="1:26" x14ac:dyDescent="0.25">
      <c r="A4026" t="s">
        <v>9356</v>
      </c>
      <c r="B4026" t="s">
        <v>9881</v>
      </c>
      <c r="C4026">
        <v>126216</v>
      </c>
      <c r="D4026" t="s">
        <v>9882</v>
      </c>
      <c r="E4026" t="s">
        <v>39</v>
      </c>
      <c r="F4026" t="s">
        <v>9883</v>
      </c>
      <c r="G4026" t="s">
        <v>272</v>
      </c>
      <c r="H4026" t="s">
        <v>788</v>
      </c>
      <c r="I4026" t="s">
        <v>32</v>
      </c>
      <c r="J4026" t="s">
        <v>274</v>
      </c>
      <c r="K4026">
        <v>2412615</v>
      </c>
      <c r="L4026" t="s">
        <v>9884</v>
      </c>
      <c r="M4026" t="s">
        <v>1160</v>
      </c>
      <c r="N4026" t="str">
        <f t="array" ref="N4026">IF(COUNT(FIND({"数据分析","数据运营","分析师"},M4026)),"1","0")</f>
        <v>0</v>
      </c>
      <c r="O4026" t="s">
        <v>220</v>
      </c>
      <c r="P4026" t="s">
        <v>1384</v>
      </c>
      <c r="Q4026" t="str">
        <f t="shared" si="124"/>
        <v>8</v>
      </c>
      <c r="R4026" t="str">
        <f t="shared" si="125"/>
        <v>16</v>
      </c>
      <c r="S4026" s="1" t="s">
        <v>2061</v>
      </c>
      <c r="T4026" t="s">
        <v>12457</v>
      </c>
      <c r="U4026" t="s">
        <v>12479</v>
      </c>
      <c r="V4026" t="s">
        <v>12454</v>
      </c>
      <c r="W4026" t="s">
        <v>12971</v>
      </c>
      <c r="X4026" t="s">
        <v>12919</v>
      </c>
      <c r="Y4026" t="s">
        <v>12949</v>
      </c>
      <c r="Z4026" t="s">
        <v>12917</v>
      </c>
    </row>
    <row r="4027" spans="1:26" x14ac:dyDescent="0.25">
      <c r="A4027" t="s">
        <v>9356</v>
      </c>
      <c r="B4027" t="s">
        <v>9523</v>
      </c>
      <c r="C4027">
        <v>79678</v>
      </c>
      <c r="D4027" t="s">
        <v>9524</v>
      </c>
      <c r="E4027" t="s">
        <v>30</v>
      </c>
      <c r="F4027" t="s">
        <v>9525</v>
      </c>
      <c r="G4027" t="s">
        <v>41</v>
      </c>
      <c r="H4027" t="s">
        <v>42</v>
      </c>
      <c r="I4027" t="s">
        <v>178</v>
      </c>
      <c r="J4027" t="s">
        <v>1841</v>
      </c>
      <c r="K4027">
        <v>2381739</v>
      </c>
      <c r="L4027" t="s">
        <v>9885</v>
      </c>
      <c r="M4027" t="s">
        <v>9886</v>
      </c>
      <c r="N4027" t="str">
        <f t="array" ref="N4027">IF(COUNT(FIND({"数据分析","数据运营","分析师"},M4027)),"1","0")</f>
        <v>0</v>
      </c>
      <c r="O4027" t="s">
        <v>189</v>
      </c>
      <c r="P4027" t="s">
        <v>1384</v>
      </c>
      <c r="Q4027" t="str">
        <f t="shared" si="124"/>
        <v>10</v>
      </c>
      <c r="R4027" t="str">
        <f t="shared" si="125"/>
        <v>20</v>
      </c>
      <c r="S4027" s="1" t="s">
        <v>12320</v>
      </c>
      <c r="T4027" t="s">
        <v>12464</v>
      </c>
      <c r="U4027" t="s">
        <v>12474</v>
      </c>
      <c r="V4027" t="s">
        <v>12455</v>
      </c>
      <c r="W4027" t="s">
        <v>12931</v>
      </c>
      <c r="X4027" t="s">
        <v>12915</v>
      </c>
      <c r="Y4027" t="s">
        <v>12917</v>
      </c>
    </row>
    <row r="4028" spans="1:26" x14ac:dyDescent="0.25">
      <c r="A4028" t="s">
        <v>9356</v>
      </c>
      <c r="B4028" t="s">
        <v>9398</v>
      </c>
      <c r="C4028">
        <v>2202</v>
      </c>
      <c r="D4028" t="s">
        <v>9399</v>
      </c>
      <c r="E4028" t="s">
        <v>18</v>
      </c>
      <c r="F4028" t="s">
        <v>9400</v>
      </c>
      <c r="G4028" t="s">
        <v>20</v>
      </c>
      <c r="H4028" t="s">
        <v>72</v>
      </c>
      <c r="I4028" t="s">
        <v>32</v>
      </c>
      <c r="J4028" t="s">
        <v>23</v>
      </c>
      <c r="K4028">
        <v>984334</v>
      </c>
      <c r="L4028" t="s">
        <v>9887</v>
      </c>
      <c r="M4028" t="s">
        <v>7337</v>
      </c>
      <c r="N4028" t="str">
        <f t="array" ref="N4028">IF(COUNT(FIND({"数据分析","数据运营","分析师"},M4028)),"1","0")</f>
        <v>0</v>
      </c>
      <c r="O4028" t="s">
        <v>231</v>
      </c>
      <c r="P4028" t="s">
        <v>1384</v>
      </c>
      <c r="Q4028" t="str">
        <f t="shared" si="124"/>
        <v>15</v>
      </c>
      <c r="R4028" t="str">
        <f t="shared" si="125"/>
        <v>25</v>
      </c>
      <c r="S4028" s="1" t="s">
        <v>12428</v>
      </c>
      <c r="T4028" t="s">
        <v>12583</v>
      </c>
      <c r="U4028" t="s">
        <v>12456</v>
      </c>
      <c r="V4028" t="s">
        <v>12880</v>
      </c>
      <c r="W4028" t="s">
        <v>12929</v>
      </c>
      <c r="X4028" t="s">
        <v>12917</v>
      </c>
    </row>
    <row r="4029" spans="1:26" x14ac:dyDescent="0.25">
      <c r="A4029" t="s">
        <v>9356</v>
      </c>
      <c r="B4029" t="s">
        <v>9516</v>
      </c>
      <c r="C4029">
        <v>80442</v>
      </c>
      <c r="D4029" t="s">
        <v>9517</v>
      </c>
      <c r="E4029" t="s">
        <v>56</v>
      </c>
      <c r="F4029" t="s">
        <v>9518</v>
      </c>
      <c r="G4029" t="s">
        <v>49</v>
      </c>
      <c r="H4029" t="s">
        <v>116</v>
      </c>
      <c r="I4029" t="s">
        <v>32</v>
      </c>
      <c r="J4029" t="s">
        <v>812</v>
      </c>
      <c r="K4029">
        <v>2481096</v>
      </c>
      <c r="L4029" t="s">
        <v>9888</v>
      </c>
      <c r="M4029" t="s">
        <v>9889</v>
      </c>
      <c r="N4029" t="str">
        <f t="array" ref="N4029">IF(COUNT(FIND({"数据分析","数据运营","分析师"},M4029)),"1","0")</f>
        <v>1</v>
      </c>
      <c r="O4029" t="s">
        <v>148</v>
      </c>
      <c r="P4029" t="s">
        <v>1384</v>
      </c>
      <c r="Q4029" t="str">
        <f t="shared" si="124"/>
        <v>10</v>
      </c>
      <c r="R4029" t="str">
        <f t="shared" si="125"/>
        <v>18</v>
      </c>
      <c r="S4029" s="1" t="s">
        <v>1456</v>
      </c>
      <c r="T4029" t="s">
        <v>12586</v>
      </c>
      <c r="U4029" t="s">
        <v>12470</v>
      </c>
      <c r="V4029" t="s">
        <v>12455</v>
      </c>
      <c r="W4029" s="1" t="s">
        <v>138</v>
      </c>
      <c r="X4029" t="s">
        <v>13296</v>
      </c>
    </row>
    <row r="4030" spans="1:26" x14ac:dyDescent="0.25">
      <c r="A4030" t="s">
        <v>9356</v>
      </c>
      <c r="B4030" t="s">
        <v>9585</v>
      </c>
      <c r="C4030">
        <v>27967</v>
      </c>
      <c r="D4030" t="s">
        <v>9586</v>
      </c>
      <c r="E4030" t="s">
        <v>47</v>
      </c>
      <c r="G4030" t="s">
        <v>20</v>
      </c>
      <c r="H4030" t="s">
        <v>72</v>
      </c>
      <c r="I4030" t="s">
        <v>32</v>
      </c>
      <c r="J4030" t="s">
        <v>105</v>
      </c>
      <c r="K4030">
        <v>2165863</v>
      </c>
      <c r="L4030" t="s">
        <v>9890</v>
      </c>
      <c r="M4030" t="s">
        <v>491</v>
      </c>
      <c r="N4030" t="str">
        <f t="array" ref="N4030">IF(COUNT(FIND({"数据分析","数据运营","分析师"},M4030)),"1","0")</f>
        <v>0</v>
      </c>
      <c r="O4030" t="s">
        <v>391</v>
      </c>
      <c r="P4030" t="s">
        <v>1384</v>
      </c>
      <c r="Q4030" t="str">
        <f t="shared" si="124"/>
        <v>15</v>
      </c>
      <c r="R4030" t="str">
        <f t="shared" si="125"/>
        <v>20</v>
      </c>
      <c r="S4030" s="1" t="s">
        <v>2061</v>
      </c>
      <c r="T4030" t="s">
        <v>12454</v>
      </c>
      <c r="U4030" t="s">
        <v>12453</v>
      </c>
      <c r="V4030" t="s">
        <v>12475</v>
      </c>
      <c r="W4030" t="s">
        <v>12931</v>
      </c>
      <c r="X4030" t="s">
        <v>12917</v>
      </c>
    </row>
    <row r="4031" spans="1:26" x14ac:dyDescent="0.25">
      <c r="A4031" t="s">
        <v>9356</v>
      </c>
      <c r="B4031" t="s">
        <v>9466</v>
      </c>
      <c r="C4031">
        <v>6921</v>
      </c>
      <c r="D4031" t="s">
        <v>9467</v>
      </c>
      <c r="E4031" t="s">
        <v>47</v>
      </c>
      <c r="G4031" t="s">
        <v>20</v>
      </c>
      <c r="H4031" t="s">
        <v>72</v>
      </c>
      <c r="I4031" t="s">
        <v>32</v>
      </c>
      <c r="J4031" t="s">
        <v>1705</v>
      </c>
      <c r="K4031">
        <v>2511123</v>
      </c>
      <c r="L4031" t="s">
        <v>9469</v>
      </c>
      <c r="M4031" t="s">
        <v>7655</v>
      </c>
      <c r="N4031" t="str">
        <f t="array" ref="N4031">IF(COUNT(FIND({"数据分析","数据运营","分析师"},M4031)),"1","0")</f>
        <v>0</v>
      </c>
      <c r="O4031" t="s">
        <v>231</v>
      </c>
      <c r="P4031" t="s">
        <v>1384</v>
      </c>
      <c r="Q4031" t="str">
        <f t="shared" si="124"/>
        <v>15</v>
      </c>
      <c r="R4031" t="str">
        <f t="shared" si="125"/>
        <v>25</v>
      </c>
      <c r="S4031" s="1" t="s">
        <v>8116</v>
      </c>
      <c r="T4031" t="s">
        <v>12474</v>
      </c>
      <c r="U4031" t="s">
        <v>12454</v>
      </c>
      <c r="V4031" t="s">
        <v>12455</v>
      </c>
      <c r="W4031" t="s">
        <v>12971</v>
      </c>
      <c r="X4031" t="s">
        <v>12919</v>
      </c>
      <c r="Y4031" t="s">
        <v>12949</v>
      </c>
      <c r="Z4031" t="s">
        <v>12917</v>
      </c>
    </row>
    <row r="4032" spans="1:26" x14ac:dyDescent="0.25">
      <c r="A4032" t="s">
        <v>9356</v>
      </c>
      <c r="B4032" t="s">
        <v>9816</v>
      </c>
      <c r="C4032">
        <v>547</v>
      </c>
      <c r="D4032" t="s">
        <v>9817</v>
      </c>
      <c r="E4032" t="s">
        <v>30</v>
      </c>
      <c r="G4032" t="s">
        <v>20</v>
      </c>
      <c r="H4032" t="s">
        <v>72</v>
      </c>
      <c r="I4032" t="s">
        <v>178</v>
      </c>
      <c r="J4032" t="s">
        <v>719</v>
      </c>
      <c r="K4032">
        <v>2549579</v>
      </c>
      <c r="L4032" t="s">
        <v>9891</v>
      </c>
      <c r="M4032" t="s">
        <v>479</v>
      </c>
      <c r="N4032" t="str">
        <f t="array" ref="N4032">IF(COUNT(FIND({"数据分析","数据运营","分析师"},M4032)),"1","0")</f>
        <v>0</v>
      </c>
      <c r="O4032" t="s">
        <v>391</v>
      </c>
      <c r="P4032" t="s">
        <v>1384</v>
      </c>
      <c r="Q4032" t="str">
        <f t="shared" si="124"/>
        <v>15</v>
      </c>
      <c r="R4032" t="str">
        <f t="shared" si="125"/>
        <v>20</v>
      </c>
      <c r="S4032" s="1" t="s">
        <v>12320</v>
      </c>
      <c r="T4032" t="s">
        <v>12462</v>
      </c>
      <c r="U4032" t="s">
        <v>12475</v>
      </c>
      <c r="V4032" t="s">
        <v>12467</v>
      </c>
      <c r="W4032" t="s">
        <v>12931</v>
      </c>
      <c r="X4032" t="s">
        <v>12956</v>
      </c>
      <c r="Y4032" t="s">
        <v>12917</v>
      </c>
    </row>
    <row r="4033" spans="1:27" x14ac:dyDescent="0.25">
      <c r="A4033" t="s">
        <v>9356</v>
      </c>
      <c r="B4033" t="s">
        <v>9606</v>
      </c>
      <c r="C4033">
        <v>32684</v>
      </c>
      <c r="D4033" t="s">
        <v>9607</v>
      </c>
      <c r="E4033" t="s">
        <v>18</v>
      </c>
      <c r="F4033" t="s">
        <v>9608</v>
      </c>
      <c r="G4033" t="s">
        <v>20</v>
      </c>
      <c r="H4033" t="s">
        <v>301</v>
      </c>
      <c r="I4033" t="s">
        <v>32</v>
      </c>
      <c r="J4033" t="s">
        <v>714</v>
      </c>
      <c r="K4033">
        <v>2425297</v>
      </c>
      <c r="L4033" t="s">
        <v>9892</v>
      </c>
      <c r="M4033" t="s">
        <v>7297</v>
      </c>
      <c r="N4033" t="str">
        <f t="array" ref="N4033">IF(COUNT(FIND({"数据分析","数据运营","分析师"},M4033)),"1","0")</f>
        <v>0</v>
      </c>
      <c r="O4033" t="s">
        <v>5495</v>
      </c>
      <c r="P4033" t="s">
        <v>1384</v>
      </c>
      <c r="Q4033" t="str">
        <f t="shared" si="124"/>
        <v>8</v>
      </c>
      <c r="R4033" t="str">
        <f t="shared" si="125"/>
        <v>9</v>
      </c>
      <c r="W4033" t="s">
        <v>12941</v>
      </c>
      <c r="X4033" t="s">
        <v>12917</v>
      </c>
    </row>
    <row r="4034" spans="1:27" x14ac:dyDescent="0.25">
      <c r="A4034" t="s">
        <v>9356</v>
      </c>
      <c r="B4034" t="s">
        <v>6979</v>
      </c>
      <c r="C4034">
        <v>124751</v>
      </c>
      <c r="D4034" t="s">
        <v>6980</v>
      </c>
      <c r="E4034" t="s">
        <v>39</v>
      </c>
      <c r="F4034" t="s">
        <v>9893</v>
      </c>
      <c r="G4034" t="s">
        <v>272</v>
      </c>
      <c r="H4034" t="s">
        <v>447</v>
      </c>
      <c r="I4034" t="s">
        <v>32</v>
      </c>
      <c r="J4034" t="s">
        <v>50</v>
      </c>
      <c r="K4034">
        <v>2515543</v>
      </c>
      <c r="L4034" t="s">
        <v>9894</v>
      </c>
      <c r="M4034" t="s">
        <v>1707</v>
      </c>
      <c r="N4034" t="str">
        <f t="array" ref="N4034">IF(COUNT(FIND({"数据分析","数据运营","分析师"},M4034)),"1","0")</f>
        <v>0</v>
      </c>
      <c r="O4034" t="s">
        <v>492</v>
      </c>
      <c r="P4034" t="s">
        <v>1384</v>
      </c>
      <c r="Q4034" t="str">
        <f t="shared" ref="Q4034:Q4097" si="126">LEFT(O4034,FIND("k",O4034,1)-1)</f>
        <v>20</v>
      </c>
      <c r="R4034" t="str">
        <f t="shared" ref="R4034:R4097" si="127">MID(O4034,FIND("-",O4034,1)+1,LEN(O4034)-FIND("-",O4034,1)-1)</f>
        <v>30</v>
      </c>
      <c r="S4034" s="1" t="s">
        <v>790</v>
      </c>
      <c r="T4034" t="s">
        <v>12568</v>
      </c>
      <c r="U4034" t="s">
        <v>12709</v>
      </c>
      <c r="V4034" t="s">
        <v>12479</v>
      </c>
      <c r="W4034" t="s">
        <v>13193</v>
      </c>
      <c r="X4034" t="s">
        <v>13194</v>
      </c>
      <c r="Y4034" t="s">
        <v>12920</v>
      </c>
      <c r="Z4034" t="s">
        <v>13130</v>
      </c>
      <c r="AA4034" t="s">
        <v>13195</v>
      </c>
    </row>
    <row r="4035" spans="1:27" x14ac:dyDescent="0.25">
      <c r="A4035" t="s">
        <v>9356</v>
      </c>
      <c r="B4035" t="s">
        <v>2305</v>
      </c>
      <c r="C4035">
        <v>4760</v>
      </c>
      <c r="D4035" t="s">
        <v>2306</v>
      </c>
      <c r="E4035" t="s">
        <v>18</v>
      </c>
      <c r="G4035" t="s">
        <v>272</v>
      </c>
      <c r="H4035" t="s">
        <v>788</v>
      </c>
      <c r="I4035" t="s">
        <v>32</v>
      </c>
      <c r="J4035" t="s">
        <v>92</v>
      </c>
      <c r="K4035">
        <v>2067983</v>
      </c>
      <c r="L4035" t="s">
        <v>9895</v>
      </c>
      <c r="M4035" t="s">
        <v>586</v>
      </c>
      <c r="N4035" t="str">
        <f t="array" ref="N4035">IF(COUNT(FIND({"数据分析","数据运营","分析师"},M4035)),"1","0")</f>
        <v>1</v>
      </c>
      <c r="O4035" t="s">
        <v>1691</v>
      </c>
      <c r="P4035" t="s">
        <v>1384</v>
      </c>
      <c r="Q4035" t="str">
        <f t="shared" si="126"/>
        <v>13</v>
      </c>
      <c r="R4035" t="str">
        <f t="shared" si="127"/>
        <v>26</v>
      </c>
      <c r="S4035" s="1" t="s">
        <v>12319</v>
      </c>
      <c r="T4035" t="s">
        <v>12453</v>
      </c>
      <c r="U4035" t="s">
        <v>12455</v>
      </c>
      <c r="V4035" t="s">
        <v>12467</v>
      </c>
      <c r="W4035" s="1" t="s">
        <v>138</v>
      </c>
      <c r="X4035" t="s">
        <v>13278</v>
      </c>
      <c r="Y4035" t="s">
        <v>13283</v>
      </c>
    </row>
    <row r="4036" spans="1:27" x14ac:dyDescent="0.25">
      <c r="A4036" t="s">
        <v>9356</v>
      </c>
      <c r="B4036" t="s">
        <v>9692</v>
      </c>
      <c r="C4036">
        <v>25095</v>
      </c>
      <c r="D4036" t="s">
        <v>9693</v>
      </c>
      <c r="E4036" t="s">
        <v>39</v>
      </c>
      <c r="F4036" t="s">
        <v>9694</v>
      </c>
      <c r="G4036" t="s">
        <v>20</v>
      </c>
      <c r="H4036" t="s">
        <v>72</v>
      </c>
      <c r="I4036" t="s">
        <v>32</v>
      </c>
      <c r="J4036" t="s">
        <v>117</v>
      </c>
      <c r="K4036">
        <v>1718161</v>
      </c>
      <c r="L4036" t="s">
        <v>9896</v>
      </c>
      <c r="M4036" t="s">
        <v>479</v>
      </c>
      <c r="N4036" t="str">
        <f t="array" ref="N4036">IF(COUNT(FIND({"数据分析","数据运营","分析师"},M4036)),"1","0")</f>
        <v>0</v>
      </c>
      <c r="O4036" t="s">
        <v>189</v>
      </c>
      <c r="P4036" t="s">
        <v>1384</v>
      </c>
      <c r="Q4036" t="str">
        <f t="shared" si="126"/>
        <v>10</v>
      </c>
      <c r="R4036" t="str">
        <f t="shared" si="127"/>
        <v>20</v>
      </c>
      <c r="S4036" s="1" t="s">
        <v>790</v>
      </c>
      <c r="T4036" t="s">
        <v>12589</v>
      </c>
      <c r="U4036" t="s">
        <v>12483</v>
      </c>
      <c r="V4036" t="s">
        <v>12456</v>
      </c>
      <c r="W4036" t="s">
        <v>12931</v>
      </c>
      <c r="X4036" t="s">
        <v>12956</v>
      </c>
      <c r="Y4036" t="s">
        <v>12917</v>
      </c>
    </row>
    <row r="4037" spans="1:27" x14ac:dyDescent="0.25">
      <c r="A4037" t="s">
        <v>9356</v>
      </c>
      <c r="B4037" t="s">
        <v>9658</v>
      </c>
      <c r="C4037">
        <v>62627</v>
      </c>
      <c r="D4037" t="s">
        <v>9659</v>
      </c>
      <c r="E4037" t="s">
        <v>18</v>
      </c>
      <c r="F4037" t="s">
        <v>9897</v>
      </c>
      <c r="G4037" t="s">
        <v>272</v>
      </c>
      <c r="H4037" t="s">
        <v>447</v>
      </c>
      <c r="I4037" t="s">
        <v>218</v>
      </c>
      <c r="J4037" t="s">
        <v>59</v>
      </c>
      <c r="K4037">
        <v>1430360</v>
      </c>
      <c r="L4037" t="s">
        <v>9898</v>
      </c>
      <c r="M4037" t="s">
        <v>9899</v>
      </c>
      <c r="N4037" t="str">
        <f t="array" ref="N4037">IF(COUNT(FIND({"数据分析","数据运营","分析师"},M4037)),"1","0")</f>
        <v>0</v>
      </c>
      <c r="O4037" t="s">
        <v>148</v>
      </c>
      <c r="P4037" t="s">
        <v>1384</v>
      </c>
      <c r="Q4037" t="str">
        <f t="shared" si="126"/>
        <v>10</v>
      </c>
      <c r="R4037" t="str">
        <f t="shared" si="127"/>
        <v>18</v>
      </c>
      <c r="S4037" s="1" t="s">
        <v>12319</v>
      </c>
      <c r="T4037" t="s">
        <v>12453</v>
      </c>
      <c r="U4037" t="s">
        <v>12464</v>
      </c>
      <c r="V4037" t="s">
        <v>12454</v>
      </c>
      <c r="W4037" t="s">
        <v>12931</v>
      </c>
      <c r="X4037" t="s">
        <v>12925</v>
      </c>
      <c r="Y4037" t="s">
        <v>12917</v>
      </c>
    </row>
    <row r="4038" spans="1:27" x14ac:dyDescent="0.25">
      <c r="A4038" t="s">
        <v>9356</v>
      </c>
      <c r="B4038" t="s">
        <v>9900</v>
      </c>
      <c r="C4038">
        <v>1531</v>
      </c>
      <c r="D4038" t="s">
        <v>9901</v>
      </c>
      <c r="E4038" t="s">
        <v>47</v>
      </c>
      <c r="F4038" t="s">
        <v>9902</v>
      </c>
      <c r="G4038" t="s">
        <v>20</v>
      </c>
      <c r="H4038" t="s">
        <v>72</v>
      </c>
      <c r="I4038" t="s">
        <v>32</v>
      </c>
      <c r="J4038" t="s">
        <v>23</v>
      </c>
      <c r="K4038">
        <v>2402726</v>
      </c>
      <c r="L4038" t="s">
        <v>9903</v>
      </c>
      <c r="M4038" t="s">
        <v>799</v>
      </c>
      <c r="N4038" t="str">
        <f t="array" ref="N4038">IF(COUNT(FIND({"数据分析","数据运营","分析师"},M4038)),"1","0")</f>
        <v>1</v>
      </c>
      <c r="O4038" t="s">
        <v>189</v>
      </c>
      <c r="P4038" t="s">
        <v>1384</v>
      </c>
      <c r="Q4038" t="str">
        <f t="shared" si="126"/>
        <v>10</v>
      </c>
      <c r="R4038" t="str">
        <f t="shared" si="127"/>
        <v>20</v>
      </c>
      <c r="S4038" s="1" t="s">
        <v>2061</v>
      </c>
      <c r="T4038" t="s">
        <v>12464</v>
      </c>
      <c r="U4038" t="s">
        <v>12474</v>
      </c>
      <c r="V4038" t="s">
        <v>12470</v>
      </c>
      <c r="W4038" s="1" t="s">
        <v>42</v>
      </c>
      <c r="X4038" t="s">
        <v>13274</v>
      </c>
    </row>
    <row r="4039" spans="1:27" x14ac:dyDescent="0.25">
      <c r="A4039" t="s">
        <v>9356</v>
      </c>
      <c r="B4039" t="s">
        <v>9904</v>
      </c>
      <c r="C4039">
        <v>20473</v>
      </c>
      <c r="D4039" t="s">
        <v>9904</v>
      </c>
      <c r="E4039" t="s">
        <v>18</v>
      </c>
      <c r="G4039" t="s">
        <v>272</v>
      </c>
      <c r="H4039" t="s">
        <v>447</v>
      </c>
      <c r="I4039" t="s">
        <v>178</v>
      </c>
      <c r="J4039" t="s">
        <v>92</v>
      </c>
      <c r="K4039">
        <v>1958178</v>
      </c>
      <c r="L4039" t="s">
        <v>9905</v>
      </c>
      <c r="M4039" t="s">
        <v>670</v>
      </c>
      <c r="N4039" t="str">
        <f t="array" ref="N4039">IF(COUNT(FIND({"数据分析","数据运营","分析师"},M4039)),"1","0")</f>
        <v>0</v>
      </c>
      <c r="O4039" t="s">
        <v>36</v>
      </c>
      <c r="P4039" t="s">
        <v>1384</v>
      </c>
      <c r="Q4039" t="str">
        <f t="shared" si="126"/>
        <v>10</v>
      </c>
      <c r="R4039" t="str">
        <f t="shared" si="127"/>
        <v>15</v>
      </c>
      <c r="S4039" s="1" t="s">
        <v>12326</v>
      </c>
      <c r="T4039" t="s">
        <v>12455</v>
      </c>
      <c r="U4039" t="s">
        <v>12637</v>
      </c>
      <c r="V4039" t="s">
        <v>12470</v>
      </c>
      <c r="W4039" t="s">
        <v>12971</v>
      </c>
      <c r="X4039" t="s">
        <v>12949</v>
      </c>
      <c r="Y4039" t="s">
        <v>12917</v>
      </c>
    </row>
    <row r="4040" spans="1:27" x14ac:dyDescent="0.25">
      <c r="A4040" t="s">
        <v>9356</v>
      </c>
      <c r="B4040" t="s">
        <v>9516</v>
      </c>
      <c r="C4040">
        <v>80442</v>
      </c>
      <c r="D4040" t="s">
        <v>9517</v>
      </c>
      <c r="E4040" t="s">
        <v>56</v>
      </c>
      <c r="G4040" t="s">
        <v>49</v>
      </c>
      <c r="H4040" t="s">
        <v>42</v>
      </c>
      <c r="I4040" t="s">
        <v>32</v>
      </c>
      <c r="J4040" t="s">
        <v>812</v>
      </c>
      <c r="K4040">
        <v>2483052</v>
      </c>
      <c r="L4040" t="s">
        <v>9906</v>
      </c>
      <c r="M4040" t="s">
        <v>9889</v>
      </c>
      <c r="N4040" t="str">
        <f t="array" ref="N4040">IF(COUNT(FIND({"数据分析","数据运营","分析师"},M4040)),"1","0")</f>
        <v>1</v>
      </c>
      <c r="O4040" t="s">
        <v>675</v>
      </c>
      <c r="P4040" t="s">
        <v>1384</v>
      </c>
      <c r="Q4040" t="str">
        <f t="shared" si="126"/>
        <v>10</v>
      </c>
      <c r="R4040" t="str">
        <f t="shared" si="127"/>
        <v>13</v>
      </c>
      <c r="S4040" s="1" t="s">
        <v>1456</v>
      </c>
      <c r="T4040" t="s">
        <v>12586</v>
      </c>
      <c r="U4040" t="s">
        <v>12470</v>
      </c>
      <c r="V4040" t="s">
        <v>12455</v>
      </c>
      <c r="W4040" s="1" t="s">
        <v>13220</v>
      </c>
      <c r="X4040" t="s">
        <v>13272</v>
      </c>
    </row>
    <row r="4041" spans="1:27" x14ac:dyDescent="0.25">
      <c r="A4041" t="s">
        <v>9356</v>
      </c>
      <c r="B4041" t="s">
        <v>9410</v>
      </c>
      <c r="C4041">
        <v>72004</v>
      </c>
      <c r="D4041" t="s">
        <v>9411</v>
      </c>
      <c r="E4041" t="s">
        <v>47</v>
      </c>
      <c r="F4041" t="s">
        <v>9396</v>
      </c>
      <c r="G4041" t="s">
        <v>33</v>
      </c>
      <c r="H4041" t="s">
        <v>66</v>
      </c>
      <c r="I4041" t="s">
        <v>32</v>
      </c>
      <c r="J4041" t="s">
        <v>73</v>
      </c>
      <c r="K4041">
        <v>2341889</v>
      </c>
      <c r="L4041" t="s">
        <v>9907</v>
      </c>
      <c r="M4041" t="s">
        <v>9908</v>
      </c>
      <c r="N4041" t="str">
        <f t="array" ref="N4041">IF(COUNT(FIND({"数据分析","数据运营","分析师"},M4041)),"1","0")</f>
        <v>1</v>
      </c>
      <c r="O4041" t="s">
        <v>189</v>
      </c>
      <c r="P4041" t="s">
        <v>1384</v>
      </c>
      <c r="Q4041" t="str">
        <f t="shared" si="126"/>
        <v>10</v>
      </c>
      <c r="R4041" t="str">
        <f t="shared" si="127"/>
        <v>20</v>
      </c>
      <c r="S4041" s="1" t="s">
        <v>12319</v>
      </c>
      <c r="T4041" t="s">
        <v>12453</v>
      </c>
      <c r="U4041" t="s">
        <v>12454</v>
      </c>
      <c r="V4041" t="s">
        <v>12455</v>
      </c>
      <c r="W4041" s="1" t="s">
        <v>138</v>
      </c>
    </row>
    <row r="4042" spans="1:27" x14ac:dyDescent="0.25">
      <c r="A4042" t="s">
        <v>9356</v>
      </c>
      <c r="B4042" t="s">
        <v>9909</v>
      </c>
      <c r="C4042">
        <v>80216</v>
      </c>
      <c r="D4042" t="s">
        <v>9910</v>
      </c>
      <c r="E4042" t="s">
        <v>47</v>
      </c>
      <c r="F4042" t="s">
        <v>9688</v>
      </c>
      <c r="G4042" t="s">
        <v>81</v>
      </c>
      <c r="H4042" t="s">
        <v>42</v>
      </c>
      <c r="I4042" t="s">
        <v>32</v>
      </c>
      <c r="J4042" t="s">
        <v>1841</v>
      </c>
      <c r="K4042">
        <v>2525744</v>
      </c>
      <c r="L4042" t="s">
        <v>9911</v>
      </c>
      <c r="M4042" t="s">
        <v>498</v>
      </c>
      <c r="N4042" t="str">
        <f t="array" ref="N4042">IF(COUNT(FIND({"数据分析","数据运营","分析师"},M4042)),"1","0")</f>
        <v>1</v>
      </c>
      <c r="O4042" t="s">
        <v>460</v>
      </c>
      <c r="P4042" t="s">
        <v>1384</v>
      </c>
      <c r="Q4042" t="str">
        <f t="shared" si="126"/>
        <v>6</v>
      </c>
      <c r="R4042" t="str">
        <f t="shared" si="127"/>
        <v>10</v>
      </c>
      <c r="S4042" s="1" t="s">
        <v>12320</v>
      </c>
      <c r="T4042" t="s">
        <v>12454</v>
      </c>
      <c r="U4042" t="s">
        <v>12475</v>
      </c>
      <c r="V4042" t="s">
        <v>12485</v>
      </c>
      <c r="W4042" s="1" t="s">
        <v>13220</v>
      </c>
      <c r="X4042" t="s">
        <v>12810</v>
      </c>
      <c r="Y4042" t="s">
        <v>13274</v>
      </c>
    </row>
    <row r="4043" spans="1:27" x14ac:dyDescent="0.25">
      <c r="A4043" t="s">
        <v>9356</v>
      </c>
      <c r="B4043" t="s">
        <v>9368</v>
      </c>
      <c r="C4043">
        <v>27623</v>
      </c>
      <c r="D4043" t="s">
        <v>9369</v>
      </c>
      <c r="E4043" t="s">
        <v>39</v>
      </c>
      <c r="F4043" t="s">
        <v>9370</v>
      </c>
      <c r="G4043" t="s">
        <v>49</v>
      </c>
      <c r="H4043" t="s">
        <v>116</v>
      </c>
      <c r="I4043" t="s">
        <v>22</v>
      </c>
      <c r="J4043" t="s">
        <v>812</v>
      </c>
      <c r="K4043">
        <v>2565739</v>
      </c>
      <c r="L4043" t="s">
        <v>9912</v>
      </c>
      <c r="M4043" t="s">
        <v>158</v>
      </c>
      <c r="N4043" t="str">
        <f t="array" ref="N4043">IF(COUNT(FIND({"数据分析","数据运营","分析师"},M4043)),"1","0")</f>
        <v>1</v>
      </c>
      <c r="O4043" t="s">
        <v>554</v>
      </c>
      <c r="P4043" t="s">
        <v>1384</v>
      </c>
      <c r="Q4043" t="str">
        <f t="shared" si="126"/>
        <v>7</v>
      </c>
      <c r="R4043" t="str">
        <f t="shared" si="127"/>
        <v>12</v>
      </c>
      <c r="S4043" s="1" t="s">
        <v>790</v>
      </c>
      <c r="T4043" t="s">
        <v>12454</v>
      </c>
      <c r="U4043" t="s">
        <v>12453</v>
      </c>
      <c r="V4043" t="s">
        <v>12479</v>
      </c>
    </row>
    <row r="4044" spans="1:27" x14ac:dyDescent="0.25">
      <c r="A4044" t="s">
        <v>9356</v>
      </c>
      <c r="B4044" t="s">
        <v>2305</v>
      </c>
      <c r="C4044">
        <v>4760</v>
      </c>
      <c r="D4044" t="s">
        <v>2306</v>
      </c>
      <c r="E4044" t="s">
        <v>18</v>
      </c>
      <c r="G4044" t="s">
        <v>130</v>
      </c>
      <c r="H4044" t="s">
        <v>130</v>
      </c>
      <c r="I4044" t="s">
        <v>32</v>
      </c>
      <c r="J4044" t="s">
        <v>92</v>
      </c>
      <c r="K4044">
        <v>2380727</v>
      </c>
      <c r="L4044" t="s">
        <v>9913</v>
      </c>
      <c r="M4044" t="s">
        <v>9914</v>
      </c>
      <c r="N4044" t="str">
        <f t="array" ref="N4044">IF(COUNT(FIND({"数据分析","数据运营","分析师"},M4044)),"1","0")</f>
        <v>1</v>
      </c>
      <c r="O4044" t="s">
        <v>686</v>
      </c>
      <c r="P4044" t="s">
        <v>1384</v>
      </c>
      <c r="Q4044" t="str">
        <f t="shared" si="126"/>
        <v>12</v>
      </c>
      <c r="R4044" t="str">
        <f t="shared" si="127"/>
        <v>18</v>
      </c>
      <c r="S4044" s="1" t="s">
        <v>12319</v>
      </c>
      <c r="T4044" t="s">
        <v>12453</v>
      </c>
      <c r="U4044" t="s">
        <v>12455</v>
      </c>
      <c r="V4044" t="s">
        <v>12467</v>
      </c>
      <c r="W4044" s="1" t="s">
        <v>138</v>
      </c>
      <c r="X4044" t="s">
        <v>12810</v>
      </c>
      <c r="Y4044" t="s">
        <v>13284</v>
      </c>
      <c r="Z4044" t="s">
        <v>13274</v>
      </c>
    </row>
    <row r="4045" spans="1:27" x14ac:dyDescent="0.25">
      <c r="A4045" t="s">
        <v>9356</v>
      </c>
      <c r="B4045" t="s">
        <v>821</v>
      </c>
      <c r="C4045">
        <v>52553</v>
      </c>
      <c r="D4045" t="s">
        <v>822</v>
      </c>
      <c r="E4045" t="s">
        <v>47</v>
      </c>
      <c r="F4045" t="s">
        <v>9547</v>
      </c>
      <c r="G4045" t="s">
        <v>20</v>
      </c>
      <c r="H4045" t="s">
        <v>984</v>
      </c>
      <c r="I4045" t="s">
        <v>178</v>
      </c>
      <c r="J4045" t="s">
        <v>224</v>
      </c>
      <c r="K4045">
        <v>2490899</v>
      </c>
      <c r="L4045" t="s">
        <v>9915</v>
      </c>
      <c r="M4045" t="s">
        <v>1297</v>
      </c>
      <c r="N4045" t="str">
        <f t="array" ref="N4045">IF(COUNT(FIND({"数据分析","数据运营","分析师"},M4045)),"1","0")</f>
        <v>1</v>
      </c>
      <c r="O4045" t="s">
        <v>700</v>
      </c>
      <c r="P4045" t="s">
        <v>1384</v>
      </c>
      <c r="Q4045" t="str">
        <f t="shared" si="126"/>
        <v>5</v>
      </c>
      <c r="R4045" t="str">
        <f t="shared" si="127"/>
        <v>10</v>
      </c>
      <c r="S4045" s="1" t="s">
        <v>12319</v>
      </c>
      <c r="T4045" t="s">
        <v>12464</v>
      </c>
      <c r="U4045" t="s">
        <v>12453</v>
      </c>
      <c r="V4045" t="s">
        <v>12455</v>
      </c>
      <c r="W4045" s="1" t="s">
        <v>138</v>
      </c>
      <c r="X4045" t="s">
        <v>13289</v>
      </c>
      <c r="Y4045" t="s">
        <v>13283</v>
      </c>
    </row>
    <row r="4046" spans="1:27" x14ac:dyDescent="0.25">
      <c r="A4046" t="s">
        <v>9356</v>
      </c>
      <c r="B4046" t="s">
        <v>8286</v>
      </c>
      <c r="C4046">
        <v>10019</v>
      </c>
      <c r="D4046" t="s">
        <v>8286</v>
      </c>
      <c r="E4046" t="s">
        <v>18</v>
      </c>
      <c r="G4046" t="s">
        <v>20</v>
      </c>
      <c r="H4046" t="s">
        <v>984</v>
      </c>
      <c r="I4046" t="s">
        <v>32</v>
      </c>
      <c r="J4046" t="s">
        <v>201</v>
      </c>
      <c r="K4046">
        <v>2551925</v>
      </c>
      <c r="L4046" t="s">
        <v>9916</v>
      </c>
      <c r="M4046" t="s">
        <v>586</v>
      </c>
      <c r="N4046" t="str">
        <f t="array" ref="N4046">IF(COUNT(FIND({"数据分析","数据运营","分析师"},M4046)),"1","0")</f>
        <v>1</v>
      </c>
      <c r="O4046" t="s">
        <v>36</v>
      </c>
      <c r="P4046" t="s">
        <v>1384</v>
      </c>
      <c r="Q4046" t="str">
        <f t="shared" si="126"/>
        <v>10</v>
      </c>
      <c r="R4046" t="str">
        <f t="shared" si="127"/>
        <v>15</v>
      </c>
      <c r="S4046" s="1" t="s">
        <v>2061</v>
      </c>
      <c r="T4046" t="s">
        <v>12470</v>
      </c>
      <c r="U4046" t="s">
        <v>12457</v>
      </c>
      <c r="V4046" t="s">
        <v>12454</v>
      </c>
      <c r="W4046" s="1" t="s">
        <v>138</v>
      </c>
      <c r="X4046" t="s">
        <v>13283</v>
      </c>
    </row>
    <row r="4047" spans="1:27" x14ac:dyDescent="0.25">
      <c r="A4047" t="s">
        <v>9356</v>
      </c>
      <c r="B4047" t="s">
        <v>9917</v>
      </c>
      <c r="C4047">
        <v>81018</v>
      </c>
      <c r="D4047" t="s">
        <v>9918</v>
      </c>
      <c r="E4047" t="s">
        <v>39</v>
      </c>
      <c r="G4047" t="s">
        <v>20</v>
      </c>
      <c r="H4047" t="s">
        <v>72</v>
      </c>
      <c r="I4047" t="s">
        <v>178</v>
      </c>
      <c r="J4047" t="s">
        <v>23</v>
      </c>
      <c r="K4047">
        <v>2523980</v>
      </c>
      <c r="L4047" t="s">
        <v>9919</v>
      </c>
      <c r="M4047" t="s">
        <v>9920</v>
      </c>
      <c r="N4047" t="str">
        <f t="array" ref="N4047">IF(COUNT(FIND({"数据分析","数据运营","分析师"},M4047)),"1","0")</f>
        <v>0</v>
      </c>
      <c r="O4047" t="s">
        <v>924</v>
      </c>
      <c r="P4047" t="s">
        <v>1384</v>
      </c>
      <c r="Q4047" t="str">
        <f t="shared" si="126"/>
        <v>12</v>
      </c>
      <c r="R4047" t="str">
        <f t="shared" si="127"/>
        <v>20</v>
      </c>
      <c r="S4047" s="1" t="s">
        <v>1456</v>
      </c>
      <c r="T4047" t="s">
        <v>12454</v>
      </c>
      <c r="U4047" t="s">
        <v>12455</v>
      </c>
      <c r="V4047" t="s">
        <v>12483</v>
      </c>
      <c r="W4047" t="s">
        <v>76</v>
      </c>
    </row>
    <row r="4048" spans="1:27" x14ac:dyDescent="0.25">
      <c r="A4048" t="s">
        <v>9356</v>
      </c>
      <c r="B4048" t="s">
        <v>9398</v>
      </c>
      <c r="C4048">
        <v>2202</v>
      </c>
      <c r="D4048" t="s">
        <v>9399</v>
      </c>
      <c r="E4048" t="s">
        <v>18</v>
      </c>
      <c r="F4048" t="s">
        <v>9400</v>
      </c>
      <c r="G4048" t="s">
        <v>272</v>
      </c>
      <c r="H4048" t="s">
        <v>447</v>
      </c>
      <c r="I4048" t="s">
        <v>32</v>
      </c>
      <c r="J4048" t="s">
        <v>23</v>
      </c>
      <c r="K4048">
        <v>2563628</v>
      </c>
      <c r="L4048" t="s">
        <v>9401</v>
      </c>
      <c r="M4048" t="s">
        <v>9921</v>
      </c>
      <c r="N4048" t="str">
        <f t="array" ref="N4048">IF(COUNT(FIND({"数据分析","数据运营","分析师"},M4048)),"1","0")</f>
        <v>0</v>
      </c>
      <c r="O4048" t="s">
        <v>4469</v>
      </c>
      <c r="P4048" t="s">
        <v>1384</v>
      </c>
      <c r="Q4048" t="str">
        <f t="shared" si="126"/>
        <v>13</v>
      </c>
      <c r="R4048" t="str">
        <f t="shared" si="127"/>
        <v>22</v>
      </c>
      <c r="S4048" s="1" t="s">
        <v>12428</v>
      </c>
      <c r="T4048" t="s">
        <v>12583</v>
      </c>
      <c r="U4048" t="s">
        <v>12456</v>
      </c>
      <c r="V4048" t="s">
        <v>12880</v>
      </c>
      <c r="W4048" t="s">
        <v>12971</v>
      </c>
      <c r="X4048" t="s">
        <v>12949</v>
      </c>
      <c r="Y4048" t="s">
        <v>12917</v>
      </c>
    </row>
    <row r="4049" spans="1:27" x14ac:dyDescent="0.25">
      <c r="A4049" t="s">
        <v>9356</v>
      </c>
      <c r="B4049" t="s">
        <v>7449</v>
      </c>
      <c r="C4049">
        <v>47102</v>
      </c>
      <c r="D4049" t="s">
        <v>7450</v>
      </c>
      <c r="E4049" t="s">
        <v>47</v>
      </c>
      <c r="F4049" t="s">
        <v>9922</v>
      </c>
      <c r="G4049" t="s">
        <v>253</v>
      </c>
      <c r="H4049" t="s">
        <v>58</v>
      </c>
      <c r="I4049" t="s">
        <v>32</v>
      </c>
      <c r="J4049" t="s">
        <v>23</v>
      </c>
      <c r="K4049">
        <v>2574959</v>
      </c>
      <c r="L4049" t="s">
        <v>9923</v>
      </c>
      <c r="M4049" t="s">
        <v>9924</v>
      </c>
      <c r="N4049" t="str">
        <f t="array" ref="N4049">IF(COUNT(FIND({"数据分析","数据运营","分析师"},M4049)),"1","0")</f>
        <v>0</v>
      </c>
      <c r="O4049" t="s">
        <v>924</v>
      </c>
      <c r="P4049" t="s">
        <v>1384</v>
      </c>
      <c r="Q4049" t="str">
        <f t="shared" si="126"/>
        <v>12</v>
      </c>
      <c r="R4049" t="str">
        <f t="shared" si="127"/>
        <v>20</v>
      </c>
      <c r="S4049" s="1" t="s">
        <v>12319</v>
      </c>
      <c r="T4049" t="s">
        <v>12464</v>
      </c>
      <c r="U4049" t="s">
        <v>12456</v>
      </c>
      <c r="V4049" t="s">
        <v>12454</v>
      </c>
      <c r="W4049" t="s">
        <v>13196</v>
      </c>
      <c r="X4049" t="s">
        <v>12919</v>
      </c>
      <c r="Y4049" t="s">
        <v>12917</v>
      </c>
    </row>
    <row r="4050" spans="1:27" x14ac:dyDescent="0.25">
      <c r="A4050" t="s">
        <v>9356</v>
      </c>
      <c r="B4050" t="s">
        <v>9925</v>
      </c>
      <c r="C4050">
        <v>42444</v>
      </c>
      <c r="D4050" t="s">
        <v>9926</v>
      </c>
      <c r="E4050" t="s">
        <v>39</v>
      </c>
      <c r="F4050" t="s">
        <v>9389</v>
      </c>
      <c r="G4050" t="s">
        <v>20</v>
      </c>
      <c r="H4050" t="s">
        <v>301</v>
      </c>
      <c r="I4050" t="s">
        <v>32</v>
      </c>
      <c r="J4050" t="s">
        <v>213</v>
      </c>
      <c r="K4050">
        <v>2276948</v>
      </c>
      <c r="L4050" t="s">
        <v>9927</v>
      </c>
      <c r="M4050" t="s">
        <v>9928</v>
      </c>
      <c r="N4050" t="str">
        <f t="array" ref="N4050">IF(COUNT(FIND({"数据分析","数据运营","分析师"},M4050)),"1","0")</f>
        <v>0</v>
      </c>
      <c r="O4050" t="s">
        <v>9929</v>
      </c>
      <c r="P4050" t="s">
        <v>1384</v>
      </c>
      <c r="Q4050" t="str">
        <f t="shared" si="126"/>
        <v>11</v>
      </c>
      <c r="R4050" t="str">
        <f t="shared" si="127"/>
        <v>18</v>
      </c>
      <c r="S4050" s="1" t="s">
        <v>12350</v>
      </c>
      <c r="T4050" t="s">
        <v>12453</v>
      </c>
      <c r="U4050" t="s">
        <v>12462</v>
      </c>
      <c r="V4050" t="s">
        <v>12455</v>
      </c>
      <c r="W4050" t="s">
        <v>12962</v>
      </c>
      <c r="X4050" t="s">
        <v>12919</v>
      </c>
      <c r="Y4050" t="s">
        <v>12956</v>
      </c>
      <c r="Z4050" t="s">
        <v>12920</v>
      </c>
      <c r="AA4050" t="s">
        <v>12921</v>
      </c>
    </row>
    <row r="4051" spans="1:27" x14ac:dyDescent="0.25">
      <c r="A4051" t="s">
        <v>9356</v>
      </c>
      <c r="B4051" t="s">
        <v>9930</v>
      </c>
      <c r="C4051">
        <v>41608</v>
      </c>
      <c r="D4051" t="s">
        <v>9931</v>
      </c>
      <c r="E4051" t="s">
        <v>47</v>
      </c>
      <c r="F4051" t="s">
        <v>9736</v>
      </c>
      <c r="G4051" t="s">
        <v>253</v>
      </c>
      <c r="H4051" t="s">
        <v>21</v>
      </c>
      <c r="I4051" t="s">
        <v>178</v>
      </c>
      <c r="J4051" t="s">
        <v>33</v>
      </c>
      <c r="K4051">
        <v>2581328</v>
      </c>
      <c r="L4051" t="s">
        <v>9932</v>
      </c>
      <c r="M4051" t="s">
        <v>9933</v>
      </c>
      <c r="N4051" t="str">
        <f t="array" ref="N4051">IF(COUNT(FIND({"数据分析","数据运营","分析师"},M4051)),"1","0")</f>
        <v>1</v>
      </c>
      <c r="O4051" t="s">
        <v>924</v>
      </c>
      <c r="P4051" t="s">
        <v>1384</v>
      </c>
      <c r="Q4051" t="str">
        <f t="shared" si="126"/>
        <v>12</v>
      </c>
      <c r="R4051" t="str">
        <f t="shared" si="127"/>
        <v>20</v>
      </c>
      <c r="S4051" s="1" t="s">
        <v>12320</v>
      </c>
      <c r="T4051" t="s">
        <v>12462</v>
      </c>
      <c r="U4051" t="s">
        <v>12475</v>
      </c>
      <c r="V4051" t="s">
        <v>12467</v>
      </c>
      <c r="W4051" s="1" t="s">
        <v>13223</v>
      </c>
      <c r="X4051" t="s">
        <v>12810</v>
      </c>
      <c r="Y4051" t="s">
        <v>13274</v>
      </c>
      <c r="Z4051" t="s">
        <v>13293</v>
      </c>
      <c r="AA4051" t="s">
        <v>13384</v>
      </c>
    </row>
    <row r="4052" spans="1:27" x14ac:dyDescent="0.25">
      <c r="A4052" t="s">
        <v>9356</v>
      </c>
      <c r="B4052" t="s">
        <v>9615</v>
      </c>
      <c r="C4052">
        <v>88751</v>
      </c>
      <c r="D4052" t="s">
        <v>9616</v>
      </c>
      <c r="E4052" t="s">
        <v>47</v>
      </c>
      <c r="F4052" t="s">
        <v>9359</v>
      </c>
      <c r="G4052" t="s">
        <v>272</v>
      </c>
      <c r="H4052" t="s">
        <v>788</v>
      </c>
      <c r="I4052" t="s">
        <v>32</v>
      </c>
      <c r="J4052" t="s">
        <v>1286</v>
      </c>
      <c r="K4052">
        <v>2442125</v>
      </c>
      <c r="L4052" t="s">
        <v>9934</v>
      </c>
      <c r="M4052" t="s">
        <v>586</v>
      </c>
      <c r="N4052" t="str">
        <f t="array" ref="N4052">IF(COUNT(FIND({"数据分析","数据运营","分析师"},M4052)),"1","0")</f>
        <v>1</v>
      </c>
      <c r="O4052" t="s">
        <v>2053</v>
      </c>
      <c r="P4052" t="s">
        <v>1384</v>
      </c>
      <c r="Q4052" t="str">
        <f t="shared" si="126"/>
        <v>8</v>
      </c>
      <c r="R4052" t="str">
        <f t="shared" si="127"/>
        <v>14</v>
      </c>
      <c r="S4052" s="1" t="s">
        <v>790</v>
      </c>
      <c r="T4052" t="s">
        <v>12489</v>
      </c>
      <c r="U4052" t="s">
        <v>12487</v>
      </c>
      <c r="V4052" t="s">
        <v>12457</v>
      </c>
      <c r="W4052" s="1" t="s">
        <v>138</v>
      </c>
      <c r="X4052" t="s">
        <v>13278</v>
      </c>
      <c r="Y4052" t="s">
        <v>13283</v>
      </c>
    </row>
    <row r="4053" spans="1:27" x14ac:dyDescent="0.25">
      <c r="A4053" t="s">
        <v>9356</v>
      </c>
      <c r="B4053" t="s">
        <v>9935</v>
      </c>
      <c r="C4053">
        <v>38565</v>
      </c>
      <c r="D4053" t="s">
        <v>9936</v>
      </c>
      <c r="E4053" t="s">
        <v>47</v>
      </c>
      <c r="F4053" t="s">
        <v>9359</v>
      </c>
      <c r="G4053" t="s">
        <v>272</v>
      </c>
      <c r="H4053" t="s">
        <v>788</v>
      </c>
      <c r="I4053" t="s">
        <v>32</v>
      </c>
      <c r="J4053" t="s">
        <v>73</v>
      </c>
      <c r="K4053">
        <v>2458211</v>
      </c>
      <c r="L4053" t="s">
        <v>9937</v>
      </c>
      <c r="M4053" t="s">
        <v>670</v>
      </c>
      <c r="N4053" t="str">
        <f t="array" ref="N4053">IF(COUNT(FIND({"数据分析","数据运营","分析师"},M4053)),"1","0")</f>
        <v>0</v>
      </c>
      <c r="O4053" t="s">
        <v>391</v>
      </c>
      <c r="P4053" t="s">
        <v>1384</v>
      </c>
      <c r="Q4053" t="str">
        <f t="shared" si="126"/>
        <v>15</v>
      </c>
      <c r="R4053" t="str">
        <f t="shared" si="127"/>
        <v>20</v>
      </c>
      <c r="S4053" s="1" t="s">
        <v>1456</v>
      </c>
      <c r="T4053" t="s">
        <v>12453</v>
      </c>
      <c r="U4053" t="s">
        <v>12454</v>
      </c>
      <c r="V4053" t="s">
        <v>12506</v>
      </c>
      <c r="W4053" t="s">
        <v>12971</v>
      </c>
      <c r="X4053" t="s">
        <v>12949</v>
      </c>
      <c r="Y4053" t="s">
        <v>12917</v>
      </c>
    </row>
    <row r="4054" spans="1:27" x14ac:dyDescent="0.25">
      <c r="A4054" t="s">
        <v>9356</v>
      </c>
      <c r="B4054" t="s">
        <v>9779</v>
      </c>
      <c r="C4054">
        <v>22708</v>
      </c>
      <c r="D4054" t="s">
        <v>9780</v>
      </c>
      <c r="E4054" t="s">
        <v>56</v>
      </c>
      <c r="G4054" t="s">
        <v>20</v>
      </c>
      <c r="H4054" t="s">
        <v>1399</v>
      </c>
      <c r="I4054" t="s">
        <v>32</v>
      </c>
      <c r="J4054" t="s">
        <v>9781</v>
      </c>
      <c r="K4054">
        <v>1960438</v>
      </c>
      <c r="L4054" t="s">
        <v>9938</v>
      </c>
      <c r="M4054" t="s">
        <v>9939</v>
      </c>
      <c r="N4054" t="str">
        <f t="array" ref="N4054">IF(COUNT(FIND({"数据分析","数据运营","分析师"},M4054)),"1","0")</f>
        <v>1</v>
      </c>
      <c r="O4054" t="s">
        <v>700</v>
      </c>
      <c r="P4054" t="s">
        <v>1384</v>
      </c>
      <c r="Q4054" t="str">
        <f t="shared" si="126"/>
        <v>5</v>
      </c>
      <c r="R4054" t="str">
        <f t="shared" si="127"/>
        <v>10</v>
      </c>
      <c r="S4054" s="1" t="s">
        <v>12339</v>
      </c>
      <c r="T4054" t="s">
        <v>12455</v>
      </c>
      <c r="U4054" t="s">
        <v>12456</v>
      </c>
      <c r="V4054" t="s">
        <v>12474</v>
      </c>
      <c r="W4054" s="1" t="s">
        <v>13262</v>
      </c>
      <c r="X4054" t="s">
        <v>13343</v>
      </c>
      <c r="Y4054" t="s">
        <v>13300</v>
      </c>
      <c r="Z4054" t="s">
        <v>12510</v>
      </c>
      <c r="AA4054" t="s">
        <v>12810</v>
      </c>
    </row>
    <row r="4055" spans="1:27" x14ac:dyDescent="0.25">
      <c r="A4055" t="s">
        <v>9356</v>
      </c>
      <c r="B4055" t="s">
        <v>9516</v>
      </c>
      <c r="C4055">
        <v>80442</v>
      </c>
      <c r="D4055" t="s">
        <v>9517</v>
      </c>
      <c r="E4055" t="s">
        <v>56</v>
      </c>
      <c r="G4055" t="s">
        <v>41</v>
      </c>
      <c r="H4055" t="s">
        <v>42</v>
      </c>
      <c r="I4055" t="s">
        <v>32</v>
      </c>
      <c r="J4055" t="s">
        <v>812</v>
      </c>
      <c r="K4055">
        <v>2504373</v>
      </c>
      <c r="L4055" t="s">
        <v>9940</v>
      </c>
      <c r="M4055" t="s">
        <v>9889</v>
      </c>
      <c r="N4055" t="str">
        <f t="array" ref="N4055">IF(COUNT(FIND({"数据分析","数据运营","分析师"},M4055)),"1","0")</f>
        <v>1</v>
      </c>
      <c r="O4055" t="s">
        <v>148</v>
      </c>
      <c r="P4055" t="s">
        <v>1384</v>
      </c>
      <c r="Q4055" t="str">
        <f t="shared" si="126"/>
        <v>10</v>
      </c>
      <c r="R4055" t="str">
        <f t="shared" si="127"/>
        <v>18</v>
      </c>
      <c r="S4055" s="1" t="s">
        <v>1456</v>
      </c>
      <c r="T4055" t="s">
        <v>12586</v>
      </c>
      <c r="U4055" t="s">
        <v>12470</v>
      </c>
      <c r="V4055" t="s">
        <v>12455</v>
      </c>
      <c r="W4055" s="1" t="s">
        <v>138</v>
      </c>
      <c r="X4055" t="s">
        <v>12810</v>
      </c>
    </row>
    <row r="4056" spans="1:27" x14ac:dyDescent="0.25">
      <c r="A4056" t="s">
        <v>9356</v>
      </c>
      <c r="B4056" t="s">
        <v>9368</v>
      </c>
      <c r="C4056">
        <v>27623</v>
      </c>
      <c r="D4056" t="s">
        <v>9369</v>
      </c>
      <c r="E4056" t="s">
        <v>39</v>
      </c>
      <c r="F4056" t="s">
        <v>9370</v>
      </c>
      <c r="G4056" t="s">
        <v>81</v>
      </c>
      <c r="H4056" t="s">
        <v>42</v>
      </c>
      <c r="I4056" t="s">
        <v>32</v>
      </c>
      <c r="J4056" t="s">
        <v>812</v>
      </c>
      <c r="K4056">
        <v>2546380</v>
      </c>
      <c r="L4056" t="s">
        <v>9941</v>
      </c>
      <c r="M4056" t="s">
        <v>158</v>
      </c>
      <c r="N4056" t="str">
        <f t="array" ref="N4056">IF(COUNT(FIND({"数据分析","数据运营","分析师"},M4056)),"1","0")</f>
        <v>1</v>
      </c>
      <c r="O4056" t="s">
        <v>198</v>
      </c>
      <c r="P4056" t="s">
        <v>1384</v>
      </c>
      <c r="Q4056" t="str">
        <f t="shared" si="126"/>
        <v>6</v>
      </c>
      <c r="R4056" t="str">
        <f t="shared" si="127"/>
        <v>7</v>
      </c>
      <c r="S4056" s="1" t="s">
        <v>790</v>
      </c>
      <c r="T4056" t="s">
        <v>12454</v>
      </c>
      <c r="U4056" t="s">
        <v>12453</v>
      </c>
      <c r="V4056" t="s">
        <v>12479</v>
      </c>
      <c r="W4056" s="1" t="s">
        <v>13220</v>
      </c>
      <c r="X4056" t="s">
        <v>12810</v>
      </c>
      <c r="Y4056" t="s">
        <v>13274</v>
      </c>
      <c r="Z4056" t="s">
        <v>13293</v>
      </c>
    </row>
    <row r="4057" spans="1:27" x14ac:dyDescent="0.25">
      <c r="A4057" t="s">
        <v>9356</v>
      </c>
      <c r="B4057" t="s">
        <v>9942</v>
      </c>
      <c r="C4057">
        <v>112803</v>
      </c>
      <c r="D4057" t="s">
        <v>9943</v>
      </c>
      <c r="E4057" t="s">
        <v>18</v>
      </c>
      <c r="F4057" t="s">
        <v>9944</v>
      </c>
      <c r="G4057" t="s">
        <v>49</v>
      </c>
      <c r="H4057" t="s">
        <v>42</v>
      </c>
      <c r="I4057" t="s">
        <v>178</v>
      </c>
      <c r="J4057" t="s">
        <v>105</v>
      </c>
      <c r="K4057">
        <v>2487983</v>
      </c>
      <c r="L4057" t="s">
        <v>9945</v>
      </c>
      <c r="M4057" t="s">
        <v>158</v>
      </c>
      <c r="N4057" t="str">
        <f t="array" ref="N4057">IF(COUNT(FIND({"数据分析","数据运营","分析师"},M4057)),"1","0")</f>
        <v>1</v>
      </c>
      <c r="O4057" t="s">
        <v>53</v>
      </c>
      <c r="P4057" t="s">
        <v>1384</v>
      </c>
      <c r="Q4057" t="str">
        <f t="shared" si="126"/>
        <v>6</v>
      </c>
      <c r="R4057" t="str">
        <f t="shared" si="127"/>
        <v>8</v>
      </c>
      <c r="W4057" s="1" t="s">
        <v>13220</v>
      </c>
      <c r="X4057" t="s">
        <v>12810</v>
      </c>
      <c r="Y4057" t="s">
        <v>13274</v>
      </c>
      <c r="Z4057" t="s">
        <v>13293</v>
      </c>
    </row>
    <row r="4058" spans="1:27" x14ac:dyDescent="0.25">
      <c r="A4058" t="s">
        <v>9356</v>
      </c>
      <c r="B4058" t="s">
        <v>9946</v>
      </c>
      <c r="C4058">
        <v>131215</v>
      </c>
      <c r="D4058" t="s">
        <v>9947</v>
      </c>
      <c r="E4058" t="s">
        <v>39</v>
      </c>
      <c r="F4058" t="s">
        <v>9455</v>
      </c>
      <c r="G4058" t="s">
        <v>20</v>
      </c>
      <c r="H4058" t="s">
        <v>58</v>
      </c>
      <c r="I4058" t="s">
        <v>178</v>
      </c>
      <c r="J4058" t="s">
        <v>201</v>
      </c>
      <c r="K4058">
        <v>2477837</v>
      </c>
      <c r="L4058" t="s">
        <v>9948</v>
      </c>
      <c r="M4058" t="s">
        <v>586</v>
      </c>
      <c r="N4058" t="str">
        <f t="array" ref="N4058">IF(COUNT(FIND({"数据分析","数据运营","分析师"},M4058)),"1","0")</f>
        <v>1</v>
      </c>
      <c r="O4058" t="s">
        <v>260</v>
      </c>
      <c r="P4058" t="s">
        <v>1384</v>
      </c>
      <c r="Q4058" t="str">
        <f t="shared" si="126"/>
        <v>8</v>
      </c>
      <c r="R4058" t="str">
        <f t="shared" si="127"/>
        <v>15</v>
      </c>
      <c r="S4058" s="1" t="s">
        <v>1456</v>
      </c>
      <c r="T4058" t="s">
        <v>12454</v>
      </c>
      <c r="U4058" t="s">
        <v>12483</v>
      </c>
      <c r="V4058" t="s">
        <v>12479</v>
      </c>
      <c r="W4058" s="1" t="s">
        <v>984</v>
      </c>
      <c r="X4058" t="s">
        <v>13272</v>
      </c>
      <c r="Y4058" t="s">
        <v>13283</v>
      </c>
    </row>
    <row r="4059" spans="1:27" x14ac:dyDescent="0.25">
      <c r="A4059" t="s">
        <v>9356</v>
      </c>
      <c r="B4059" t="s">
        <v>9949</v>
      </c>
      <c r="C4059">
        <v>72723</v>
      </c>
      <c r="D4059" t="s">
        <v>9950</v>
      </c>
      <c r="E4059" t="s">
        <v>47</v>
      </c>
      <c r="G4059" t="s">
        <v>272</v>
      </c>
      <c r="H4059" t="s">
        <v>447</v>
      </c>
      <c r="I4059" t="s">
        <v>32</v>
      </c>
      <c r="J4059" t="s">
        <v>496</v>
      </c>
      <c r="K4059">
        <v>2495510</v>
      </c>
      <c r="L4059" t="s">
        <v>9951</v>
      </c>
      <c r="M4059" t="s">
        <v>1338</v>
      </c>
      <c r="N4059" t="str">
        <f t="array" ref="N4059">IF(COUNT(FIND({"数据分析","数据运营","分析师"},M4059)),"1","0")</f>
        <v>0</v>
      </c>
      <c r="O4059" t="s">
        <v>391</v>
      </c>
      <c r="P4059" t="s">
        <v>1384</v>
      </c>
      <c r="Q4059" t="str">
        <f t="shared" si="126"/>
        <v>15</v>
      </c>
      <c r="R4059" t="str">
        <f t="shared" si="127"/>
        <v>20</v>
      </c>
      <c r="S4059" s="1" t="s">
        <v>4086</v>
      </c>
      <c r="T4059" t="s">
        <v>12470</v>
      </c>
      <c r="U4059" t="s">
        <v>12738</v>
      </c>
      <c r="V4059" t="s">
        <v>12465</v>
      </c>
      <c r="W4059" t="s">
        <v>12971</v>
      </c>
      <c r="X4059" t="s">
        <v>12949</v>
      </c>
      <c r="Y4059" t="s">
        <v>12917</v>
      </c>
    </row>
    <row r="4060" spans="1:27" x14ac:dyDescent="0.25">
      <c r="A4060" t="s">
        <v>9356</v>
      </c>
      <c r="B4060" t="s">
        <v>9498</v>
      </c>
      <c r="C4060">
        <v>12195</v>
      </c>
      <c r="D4060" t="s">
        <v>9499</v>
      </c>
      <c r="E4060" t="s">
        <v>30</v>
      </c>
      <c r="F4060" t="s">
        <v>9359</v>
      </c>
      <c r="G4060" t="s">
        <v>272</v>
      </c>
      <c r="H4060" t="s">
        <v>788</v>
      </c>
      <c r="I4060" t="s">
        <v>32</v>
      </c>
      <c r="J4060" t="s">
        <v>714</v>
      </c>
      <c r="K4060">
        <v>2081103</v>
      </c>
      <c r="L4060" t="s">
        <v>9952</v>
      </c>
      <c r="M4060" t="s">
        <v>9953</v>
      </c>
      <c r="N4060" t="str">
        <f t="array" ref="N4060">IF(COUNT(FIND({"数据分析","数据运营","分析师"},M4060)),"1","0")</f>
        <v>1</v>
      </c>
      <c r="O4060" t="s">
        <v>36</v>
      </c>
      <c r="P4060" t="s">
        <v>1384</v>
      </c>
      <c r="Q4060" t="str">
        <f t="shared" si="126"/>
        <v>10</v>
      </c>
      <c r="R4060" t="str">
        <f t="shared" si="127"/>
        <v>15</v>
      </c>
      <c r="S4060" s="1" t="s">
        <v>12430</v>
      </c>
      <c r="T4060" t="s">
        <v>12462</v>
      </c>
      <c r="U4060" t="s">
        <v>12731</v>
      </c>
      <c r="V4060" t="s">
        <v>12884</v>
      </c>
      <c r="W4060" s="1" t="s">
        <v>138</v>
      </c>
      <c r="X4060" t="s">
        <v>13278</v>
      </c>
      <c r="Y4060" t="s">
        <v>13284</v>
      </c>
      <c r="Z4060" t="s">
        <v>13283</v>
      </c>
    </row>
    <row r="4061" spans="1:27" x14ac:dyDescent="0.25">
      <c r="A4061" t="s">
        <v>9356</v>
      </c>
      <c r="B4061" t="s">
        <v>9954</v>
      </c>
      <c r="C4061">
        <v>60226</v>
      </c>
      <c r="D4061" t="s">
        <v>5344</v>
      </c>
      <c r="E4061" t="s">
        <v>30</v>
      </c>
      <c r="F4061" t="s">
        <v>9955</v>
      </c>
      <c r="G4061" t="s">
        <v>20</v>
      </c>
      <c r="H4061" t="s">
        <v>72</v>
      </c>
      <c r="I4061" t="s">
        <v>32</v>
      </c>
      <c r="J4061" t="s">
        <v>33</v>
      </c>
      <c r="K4061">
        <v>1934407</v>
      </c>
      <c r="L4061" t="s">
        <v>9956</v>
      </c>
      <c r="M4061" t="s">
        <v>505</v>
      </c>
      <c r="N4061" t="str">
        <f t="array" ref="N4061">IF(COUNT(FIND({"数据分析","数据运营","分析师"},M4061)),"1","0")</f>
        <v>0</v>
      </c>
      <c r="O4061" t="s">
        <v>189</v>
      </c>
      <c r="P4061" t="s">
        <v>1384</v>
      </c>
      <c r="Q4061" t="str">
        <f t="shared" si="126"/>
        <v>10</v>
      </c>
      <c r="R4061" t="str">
        <f t="shared" si="127"/>
        <v>20</v>
      </c>
      <c r="S4061" s="1" t="s">
        <v>1456</v>
      </c>
      <c r="T4061" t="s">
        <v>12453</v>
      </c>
      <c r="U4061" t="s">
        <v>12462</v>
      </c>
      <c r="V4061" t="s">
        <v>12455</v>
      </c>
      <c r="W4061" t="s">
        <v>12931</v>
      </c>
      <c r="X4061" t="s">
        <v>12917</v>
      </c>
    </row>
    <row r="4062" spans="1:27" x14ac:dyDescent="0.25">
      <c r="A4062" t="s">
        <v>9356</v>
      </c>
      <c r="B4062" t="s">
        <v>9957</v>
      </c>
      <c r="C4062">
        <v>155257</v>
      </c>
      <c r="D4062" t="s">
        <v>9958</v>
      </c>
      <c r="E4062" t="s">
        <v>56</v>
      </c>
      <c r="F4062" t="s">
        <v>9439</v>
      </c>
      <c r="G4062" t="s">
        <v>49</v>
      </c>
      <c r="H4062" t="s">
        <v>141</v>
      </c>
      <c r="I4062" t="s">
        <v>178</v>
      </c>
      <c r="J4062" t="s">
        <v>466</v>
      </c>
      <c r="K4062">
        <v>2540944</v>
      </c>
      <c r="L4062" t="s">
        <v>9959</v>
      </c>
      <c r="M4062" t="s">
        <v>1125</v>
      </c>
      <c r="N4062" t="str">
        <f t="array" ref="N4062">IF(COUNT(FIND({"数据分析","数据运营","分析师"},M4062)),"1","0")</f>
        <v>1</v>
      </c>
      <c r="O4062" t="s">
        <v>53</v>
      </c>
      <c r="P4062" t="s">
        <v>1384</v>
      </c>
      <c r="Q4062" t="str">
        <f t="shared" si="126"/>
        <v>6</v>
      </c>
      <c r="R4062" t="str">
        <f t="shared" si="127"/>
        <v>8</v>
      </c>
      <c r="W4062" s="1" t="s">
        <v>138</v>
      </c>
    </row>
    <row r="4063" spans="1:27" x14ac:dyDescent="0.25">
      <c r="A4063" t="s">
        <v>9356</v>
      </c>
      <c r="B4063" t="s">
        <v>9416</v>
      </c>
      <c r="C4063">
        <v>134745</v>
      </c>
      <c r="D4063" t="s">
        <v>9417</v>
      </c>
      <c r="E4063" t="s">
        <v>56</v>
      </c>
      <c r="F4063" t="s">
        <v>9418</v>
      </c>
      <c r="G4063" t="s">
        <v>49</v>
      </c>
      <c r="H4063" t="s">
        <v>116</v>
      </c>
      <c r="I4063" t="s">
        <v>32</v>
      </c>
      <c r="J4063" t="s">
        <v>289</v>
      </c>
      <c r="K4063">
        <v>2541232</v>
      </c>
      <c r="L4063" t="s">
        <v>9960</v>
      </c>
      <c r="M4063" t="s">
        <v>9961</v>
      </c>
      <c r="N4063" t="str">
        <f t="array" ref="N4063">IF(COUNT(FIND({"数据分析","数据运营","分析师"},M4063)),"1","0")</f>
        <v>0</v>
      </c>
      <c r="O4063" t="s">
        <v>189</v>
      </c>
      <c r="P4063" t="s">
        <v>1384</v>
      </c>
      <c r="Q4063" t="str">
        <f t="shared" si="126"/>
        <v>10</v>
      </c>
      <c r="R4063" t="str">
        <f t="shared" si="127"/>
        <v>20</v>
      </c>
      <c r="S4063" s="1" t="s">
        <v>1456</v>
      </c>
      <c r="T4063" t="s">
        <v>12468</v>
      </c>
      <c r="U4063" t="s">
        <v>12477</v>
      </c>
      <c r="V4063" t="s">
        <v>12460</v>
      </c>
      <c r="W4063" t="s">
        <v>12931</v>
      </c>
      <c r="X4063" t="s">
        <v>12925</v>
      </c>
      <c r="Y4063" t="s">
        <v>12926</v>
      </c>
      <c r="Z4063" t="s">
        <v>12927</v>
      </c>
      <c r="AA4063" t="s">
        <v>13104</v>
      </c>
    </row>
    <row r="4064" spans="1:27" x14ac:dyDescent="0.25">
      <c r="A4064" t="s">
        <v>9356</v>
      </c>
      <c r="B4064" t="s">
        <v>9420</v>
      </c>
      <c r="C4064">
        <v>15557</v>
      </c>
      <c r="D4064" t="s">
        <v>9421</v>
      </c>
      <c r="E4064" t="s">
        <v>39</v>
      </c>
      <c r="G4064" t="s">
        <v>20</v>
      </c>
      <c r="H4064" t="s">
        <v>72</v>
      </c>
      <c r="I4064" t="s">
        <v>22</v>
      </c>
      <c r="J4064" t="s">
        <v>1041</v>
      </c>
      <c r="K4064">
        <v>2551745</v>
      </c>
      <c r="L4064" t="s">
        <v>9962</v>
      </c>
      <c r="M4064" t="s">
        <v>2629</v>
      </c>
      <c r="N4064" t="str">
        <f t="array" ref="N4064">IF(COUNT(FIND({"数据分析","数据运营","分析师"},M4064)),"1","0")</f>
        <v>0</v>
      </c>
      <c r="O4064" t="s">
        <v>88</v>
      </c>
      <c r="P4064" t="s">
        <v>1384</v>
      </c>
      <c r="Q4064" t="str">
        <f t="shared" si="126"/>
        <v>4</v>
      </c>
      <c r="R4064" t="str">
        <f t="shared" si="127"/>
        <v>8</v>
      </c>
      <c r="S4064" s="1" t="s">
        <v>6484</v>
      </c>
      <c r="T4064" t="s">
        <v>12460</v>
      </c>
      <c r="U4064" t="s">
        <v>12728</v>
      </c>
      <c r="V4064" t="s">
        <v>12454</v>
      </c>
      <c r="W4064" t="s">
        <v>76</v>
      </c>
    </row>
    <row r="4065" spans="1:27" x14ac:dyDescent="0.25">
      <c r="A4065" t="s">
        <v>9356</v>
      </c>
      <c r="B4065" t="s">
        <v>9963</v>
      </c>
      <c r="C4065">
        <v>22766</v>
      </c>
      <c r="D4065" t="s">
        <v>9964</v>
      </c>
      <c r="E4065" t="s">
        <v>18</v>
      </c>
      <c r="G4065" t="s">
        <v>20</v>
      </c>
      <c r="H4065" t="s">
        <v>72</v>
      </c>
      <c r="I4065" t="s">
        <v>32</v>
      </c>
      <c r="J4065" t="s">
        <v>23</v>
      </c>
      <c r="K4065">
        <v>2388469</v>
      </c>
      <c r="L4065" t="s">
        <v>9965</v>
      </c>
      <c r="M4065" t="s">
        <v>1537</v>
      </c>
      <c r="N4065" t="str">
        <f t="array" ref="N4065">IF(COUNT(FIND({"数据分析","数据运营","分析师"},M4065)),"1","0")</f>
        <v>0</v>
      </c>
      <c r="O4065" t="s">
        <v>36</v>
      </c>
      <c r="P4065" t="s">
        <v>1384</v>
      </c>
      <c r="Q4065" t="str">
        <f t="shared" si="126"/>
        <v>10</v>
      </c>
      <c r="R4065" t="str">
        <f t="shared" si="127"/>
        <v>15</v>
      </c>
      <c r="S4065" s="1" t="s">
        <v>2061</v>
      </c>
      <c r="T4065" t="s">
        <v>12470</v>
      </c>
      <c r="U4065" t="s">
        <v>12468</v>
      </c>
      <c r="V4065" t="s">
        <v>12457</v>
      </c>
      <c r="W4065" t="s">
        <v>76</v>
      </c>
    </row>
    <row r="4066" spans="1:27" x14ac:dyDescent="0.25">
      <c r="A4066" t="s">
        <v>9356</v>
      </c>
      <c r="B4066" t="s">
        <v>9625</v>
      </c>
      <c r="C4066">
        <v>33715</v>
      </c>
      <c r="D4066" t="s">
        <v>9626</v>
      </c>
      <c r="E4066" t="s">
        <v>39</v>
      </c>
      <c r="F4066" t="s">
        <v>9627</v>
      </c>
      <c r="G4066" t="s">
        <v>20</v>
      </c>
      <c r="H4066" t="s">
        <v>72</v>
      </c>
      <c r="I4066" t="s">
        <v>178</v>
      </c>
      <c r="J4066" t="s">
        <v>302</v>
      </c>
      <c r="K4066">
        <v>2334861</v>
      </c>
      <c r="L4066" t="s">
        <v>9966</v>
      </c>
      <c r="M4066" t="s">
        <v>479</v>
      </c>
      <c r="N4066" t="str">
        <f t="array" ref="N4066">IF(COUNT(FIND({"数据分析","数据运营","分析师"},M4066)),"1","0")</f>
        <v>0</v>
      </c>
      <c r="O4066" t="s">
        <v>675</v>
      </c>
      <c r="P4066" t="s">
        <v>1384</v>
      </c>
      <c r="Q4066" t="str">
        <f t="shared" si="126"/>
        <v>10</v>
      </c>
      <c r="R4066" t="str">
        <f t="shared" si="127"/>
        <v>13</v>
      </c>
      <c r="S4066" s="1" t="s">
        <v>12319</v>
      </c>
      <c r="T4066" t="s">
        <v>12455</v>
      </c>
      <c r="U4066" t="s">
        <v>12475</v>
      </c>
      <c r="V4066" t="s">
        <v>12489</v>
      </c>
      <c r="W4066" t="s">
        <v>12931</v>
      </c>
      <c r="X4066" t="s">
        <v>12956</v>
      </c>
      <c r="Y4066" t="s">
        <v>12917</v>
      </c>
    </row>
    <row r="4067" spans="1:27" x14ac:dyDescent="0.25">
      <c r="A4067" t="s">
        <v>9356</v>
      </c>
      <c r="B4067" t="s">
        <v>9967</v>
      </c>
      <c r="C4067">
        <v>16261</v>
      </c>
      <c r="D4067" t="s">
        <v>9968</v>
      </c>
      <c r="E4067" t="s">
        <v>18</v>
      </c>
      <c r="G4067" t="s">
        <v>20</v>
      </c>
      <c r="H4067" t="s">
        <v>489</v>
      </c>
      <c r="I4067" t="s">
        <v>32</v>
      </c>
      <c r="J4067" t="s">
        <v>1865</v>
      </c>
      <c r="K4067">
        <v>2202054</v>
      </c>
      <c r="L4067" t="s">
        <v>9969</v>
      </c>
      <c r="M4067" t="s">
        <v>9970</v>
      </c>
      <c r="N4067" t="str">
        <f t="array" ref="N4067">IF(COUNT(FIND({"数据分析","数据运营","分析师"},M4067)),"1","0")</f>
        <v>0</v>
      </c>
      <c r="O4067" t="s">
        <v>36</v>
      </c>
      <c r="P4067" t="s">
        <v>1384</v>
      </c>
      <c r="Q4067" t="str">
        <f t="shared" si="126"/>
        <v>10</v>
      </c>
      <c r="R4067" t="str">
        <f t="shared" si="127"/>
        <v>15</v>
      </c>
      <c r="S4067" s="1" t="s">
        <v>12320</v>
      </c>
      <c r="T4067" t="s">
        <v>12465</v>
      </c>
      <c r="U4067" t="s">
        <v>12454</v>
      </c>
      <c r="V4067" t="s">
        <v>12455</v>
      </c>
      <c r="W4067" t="s">
        <v>12931</v>
      </c>
      <c r="X4067" t="s">
        <v>12917</v>
      </c>
    </row>
    <row r="4068" spans="1:27" x14ac:dyDescent="0.25">
      <c r="A4068" t="s">
        <v>9356</v>
      </c>
      <c r="B4068" t="s">
        <v>9971</v>
      </c>
      <c r="C4068">
        <v>10505</v>
      </c>
      <c r="D4068" t="s">
        <v>9972</v>
      </c>
      <c r="E4068" t="s">
        <v>30</v>
      </c>
      <c r="G4068" t="s">
        <v>20</v>
      </c>
      <c r="H4068" t="s">
        <v>72</v>
      </c>
      <c r="I4068" t="s">
        <v>32</v>
      </c>
      <c r="J4068" t="s">
        <v>274</v>
      </c>
      <c r="K4068">
        <v>2452598</v>
      </c>
      <c r="L4068" t="s">
        <v>9973</v>
      </c>
      <c r="M4068" t="s">
        <v>479</v>
      </c>
      <c r="N4068" t="str">
        <f t="array" ref="N4068">IF(COUNT(FIND({"数据分析","数据运营","分析师"},M4068)),"1","0")</f>
        <v>0</v>
      </c>
      <c r="O4068" t="s">
        <v>189</v>
      </c>
      <c r="P4068" t="s">
        <v>1384</v>
      </c>
      <c r="Q4068" t="str">
        <f t="shared" si="126"/>
        <v>10</v>
      </c>
      <c r="R4068" t="str">
        <f t="shared" si="127"/>
        <v>20</v>
      </c>
      <c r="S4068" s="1" t="s">
        <v>12319</v>
      </c>
      <c r="T4068" t="s">
        <v>12464</v>
      </c>
      <c r="U4068" t="s">
        <v>12467</v>
      </c>
      <c r="V4068" t="s">
        <v>12475</v>
      </c>
      <c r="W4068" t="s">
        <v>12931</v>
      </c>
      <c r="X4068" t="s">
        <v>12956</v>
      </c>
      <c r="Y4068" t="s">
        <v>12917</v>
      </c>
    </row>
    <row r="4069" spans="1:27" x14ac:dyDescent="0.25">
      <c r="A4069" t="s">
        <v>9356</v>
      </c>
      <c r="B4069" t="s">
        <v>9974</v>
      </c>
      <c r="C4069">
        <v>135658</v>
      </c>
      <c r="D4069" t="s">
        <v>9975</v>
      </c>
      <c r="E4069" t="s">
        <v>39</v>
      </c>
      <c r="G4069" t="s">
        <v>20</v>
      </c>
      <c r="H4069" t="s">
        <v>72</v>
      </c>
      <c r="I4069" t="s">
        <v>32</v>
      </c>
      <c r="J4069" t="s">
        <v>186</v>
      </c>
      <c r="K4069">
        <v>1999237</v>
      </c>
      <c r="L4069" t="s">
        <v>9976</v>
      </c>
      <c r="M4069" t="s">
        <v>505</v>
      </c>
      <c r="N4069" t="str">
        <f t="array" ref="N4069">IF(COUNT(FIND({"数据分析","数据运营","分析师"},M4069)),"1","0")</f>
        <v>0</v>
      </c>
      <c r="O4069" t="s">
        <v>189</v>
      </c>
      <c r="P4069" t="s">
        <v>1384</v>
      </c>
      <c r="Q4069" t="str">
        <f t="shared" si="126"/>
        <v>10</v>
      </c>
      <c r="R4069" t="str">
        <f t="shared" si="127"/>
        <v>20</v>
      </c>
      <c r="W4069" t="s">
        <v>12931</v>
      </c>
      <c r="X4069" t="s">
        <v>12917</v>
      </c>
    </row>
    <row r="4070" spans="1:27" x14ac:dyDescent="0.25">
      <c r="A4070" t="s">
        <v>9356</v>
      </c>
      <c r="B4070" t="s">
        <v>9416</v>
      </c>
      <c r="C4070">
        <v>134745</v>
      </c>
      <c r="D4070" t="s">
        <v>9417</v>
      </c>
      <c r="E4070" t="s">
        <v>56</v>
      </c>
      <c r="F4070" t="s">
        <v>9418</v>
      </c>
      <c r="G4070" t="s">
        <v>20</v>
      </c>
      <c r="H4070" t="s">
        <v>21</v>
      </c>
      <c r="I4070" t="s">
        <v>32</v>
      </c>
      <c r="J4070" t="s">
        <v>289</v>
      </c>
      <c r="K4070">
        <v>2362993</v>
      </c>
      <c r="L4070" t="s">
        <v>9977</v>
      </c>
      <c r="M4070" t="s">
        <v>9978</v>
      </c>
      <c r="N4070" t="str">
        <f t="array" ref="N4070">IF(COUNT(FIND({"数据分析","数据运营","分析师"},M4070)),"1","0")</f>
        <v>0</v>
      </c>
      <c r="O4070" t="s">
        <v>1977</v>
      </c>
      <c r="P4070" t="s">
        <v>1384</v>
      </c>
      <c r="Q4070" t="str">
        <f t="shared" si="126"/>
        <v>25</v>
      </c>
      <c r="R4070" t="str">
        <f t="shared" si="127"/>
        <v>40</v>
      </c>
      <c r="S4070" s="1" t="s">
        <v>1456</v>
      </c>
      <c r="T4070" t="s">
        <v>12468</v>
      </c>
      <c r="U4070" t="s">
        <v>12477</v>
      </c>
      <c r="V4070" t="s">
        <v>12460</v>
      </c>
      <c r="W4070" t="s">
        <v>12931</v>
      </c>
      <c r="X4070" t="s">
        <v>12916</v>
      </c>
      <c r="Y4070" t="s">
        <v>12949</v>
      </c>
      <c r="Z4070" t="s">
        <v>12956</v>
      </c>
      <c r="AA4070" t="s">
        <v>13104</v>
      </c>
    </row>
    <row r="4071" spans="1:27" x14ac:dyDescent="0.25">
      <c r="A4071" t="s">
        <v>9356</v>
      </c>
      <c r="B4071" t="s">
        <v>9979</v>
      </c>
      <c r="C4071">
        <v>99750</v>
      </c>
      <c r="D4071" t="s">
        <v>9980</v>
      </c>
      <c r="E4071" t="s">
        <v>47</v>
      </c>
      <c r="F4071" t="s">
        <v>9981</v>
      </c>
      <c r="G4071" t="s">
        <v>20</v>
      </c>
      <c r="H4071" t="s">
        <v>72</v>
      </c>
      <c r="I4071" t="s">
        <v>178</v>
      </c>
      <c r="J4071" t="s">
        <v>860</v>
      </c>
      <c r="K4071">
        <v>1622225</v>
      </c>
      <c r="L4071" t="s">
        <v>9982</v>
      </c>
      <c r="M4071" t="s">
        <v>479</v>
      </c>
      <c r="N4071" t="str">
        <f t="array" ref="N4071">IF(COUNT(FIND({"数据分析","数据运营","分析师"},M4071)),"1","0")</f>
        <v>0</v>
      </c>
      <c r="O4071" t="s">
        <v>260</v>
      </c>
      <c r="P4071" t="s">
        <v>1384</v>
      </c>
      <c r="Q4071" t="str">
        <f t="shared" si="126"/>
        <v>8</v>
      </c>
      <c r="R4071" t="str">
        <f t="shared" si="127"/>
        <v>15</v>
      </c>
      <c r="S4071" s="1" t="s">
        <v>1456</v>
      </c>
      <c r="T4071" t="s">
        <v>12474</v>
      </c>
      <c r="U4071" t="s">
        <v>12454</v>
      </c>
      <c r="V4071" t="s">
        <v>12455</v>
      </c>
      <c r="W4071" t="s">
        <v>12931</v>
      </c>
      <c r="X4071" t="s">
        <v>12956</v>
      </c>
      <c r="Y4071" t="s">
        <v>12917</v>
      </c>
    </row>
    <row r="4072" spans="1:27" x14ac:dyDescent="0.25">
      <c r="A4072" t="s">
        <v>9356</v>
      </c>
      <c r="B4072" t="s">
        <v>9983</v>
      </c>
      <c r="C4072">
        <v>130202</v>
      </c>
      <c r="D4072" t="s">
        <v>9984</v>
      </c>
      <c r="E4072" t="s">
        <v>47</v>
      </c>
      <c r="F4072" t="s">
        <v>9359</v>
      </c>
      <c r="G4072" t="s">
        <v>272</v>
      </c>
      <c r="H4072" t="s">
        <v>447</v>
      </c>
      <c r="I4072" t="s">
        <v>32</v>
      </c>
      <c r="J4072" t="s">
        <v>312</v>
      </c>
      <c r="K4072">
        <v>2151976</v>
      </c>
      <c r="L4072" t="s">
        <v>9985</v>
      </c>
      <c r="M4072" t="s">
        <v>670</v>
      </c>
      <c r="N4072" t="str">
        <f t="array" ref="N4072">IF(COUNT(FIND({"数据分析","数据运营","分析师"},M4072)),"1","0")</f>
        <v>0</v>
      </c>
      <c r="O4072" t="s">
        <v>1611</v>
      </c>
      <c r="P4072" t="s">
        <v>1384</v>
      </c>
      <c r="Q4072" t="str">
        <f t="shared" si="126"/>
        <v>30</v>
      </c>
      <c r="R4072" t="str">
        <f t="shared" si="127"/>
        <v>50</v>
      </c>
      <c r="S4072" s="1" t="s">
        <v>790</v>
      </c>
      <c r="T4072" t="s">
        <v>12456</v>
      </c>
      <c r="U4072" t="s">
        <v>12455</v>
      </c>
      <c r="V4072" t="s">
        <v>12460</v>
      </c>
      <c r="W4072" t="s">
        <v>12971</v>
      </c>
      <c r="X4072" t="s">
        <v>12949</v>
      </c>
      <c r="Y4072" t="s">
        <v>12917</v>
      </c>
    </row>
    <row r="4073" spans="1:27" x14ac:dyDescent="0.25">
      <c r="A4073" t="s">
        <v>9356</v>
      </c>
      <c r="B4073" t="s">
        <v>9986</v>
      </c>
      <c r="C4073">
        <v>137488</v>
      </c>
      <c r="D4073" t="s">
        <v>9986</v>
      </c>
      <c r="E4073" t="s">
        <v>56</v>
      </c>
      <c r="F4073" t="s">
        <v>9987</v>
      </c>
      <c r="G4073" t="s">
        <v>20</v>
      </c>
      <c r="H4073" t="s">
        <v>72</v>
      </c>
      <c r="I4073" t="s">
        <v>178</v>
      </c>
      <c r="J4073" t="s">
        <v>33</v>
      </c>
      <c r="K4073">
        <v>2492939</v>
      </c>
      <c r="L4073" t="s">
        <v>9988</v>
      </c>
      <c r="M4073" t="s">
        <v>5474</v>
      </c>
      <c r="N4073" t="str">
        <f t="array" ref="N4073">IF(COUNT(FIND({"数据分析","数据运营","分析师"},M4073)),"1","0")</f>
        <v>0</v>
      </c>
      <c r="O4073" t="s">
        <v>924</v>
      </c>
      <c r="P4073" t="s">
        <v>1384</v>
      </c>
      <c r="Q4073" t="str">
        <f t="shared" si="126"/>
        <v>12</v>
      </c>
      <c r="R4073" t="str">
        <f t="shared" si="127"/>
        <v>20</v>
      </c>
      <c r="S4073" s="1" t="s">
        <v>12339</v>
      </c>
      <c r="T4073" t="s">
        <v>12455</v>
      </c>
      <c r="U4073" t="s">
        <v>12487</v>
      </c>
      <c r="V4073" t="s">
        <v>12477</v>
      </c>
      <c r="W4073" t="s">
        <v>76</v>
      </c>
    </row>
    <row r="4074" spans="1:27" x14ac:dyDescent="0.25">
      <c r="A4074" t="s">
        <v>9356</v>
      </c>
      <c r="B4074" t="s">
        <v>9989</v>
      </c>
      <c r="C4074">
        <v>111643</v>
      </c>
      <c r="D4074" t="s">
        <v>9990</v>
      </c>
      <c r="E4074" t="s">
        <v>18</v>
      </c>
      <c r="F4074" t="s">
        <v>9405</v>
      </c>
      <c r="G4074" t="s">
        <v>130</v>
      </c>
      <c r="H4074" t="s">
        <v>130</v>
      </c>
      <c r="I4074" t="s">
        <v>32</v>
      </c>
      <c r="J4074" t="s">
        <v>73</v>
      </c>
      <c r="K4074">
        <v>1396191</v>
      </c>
      <c r="L4074" t="s">
        <v>9991</v>
      </c>
      <c r="M4074" t="s">
        <v>42</v>
      </c>
      <c r="N4074" t="str">
        <f t="array" ref="N4074">IF(COUNT(FIND({"数据分析","数据运营","分析师"},M4074)),"1","0")</f>
        <v>1</v>
      </c>
      <c r="O4074" t="s">
        <v>189</v>
      </c>
      <c r="P4074" t="s">
        <v>1384</v>
      </c>
      <c r="Q4074" t="str">
        <f t="shared" si="126"/>
        <v>10</v>
      </c>
      <c r="R4074" t="str">
        <f t="shared" si="127"/>
        <v>20</v>
      </c>
      <c r="S4074" s="1" t="s">
        <v>1456</v>
      </c>
      <c r="T4074" t="s">
        <v>12457</v>
      </c>
      <c r="U4074" t="s">
        <v>12739</v>
      </c>
      <c r="V4074" t="s">
        <v>12479</v>
      </c>
      <c r="W4074" s="1" t="s">
        <v>42</v>
      </c>
      <c r="X4074" t="s">
        <v>13274</v>
      </c>
    </row>
    <row r="4075" spans="1:27" x14ac:dyDescent="0.25">
      <c r="A4075" t="s">
        <v>9356</v>
      </c>
      <c r="B4075" t="s">
        <v>9992</v>
      </c>
      <c r="C4075">
        <v>59906</v>
      </c>
      <c r="D4075" t="s">
        <v>9993</v>
      </c>
      <c r="E4075" t="s">
        <v>47</v>
      </c>
      <c r="F4075" t="s">
        <v>9994</v>
      </c>
      <c r="G4075" t="s">
        <v>130</v>
      </c>
      <c r="H4075" t="s">
        <v>130</v>
      </c>
      <c r="I4075" t="s">
        <v>178</v>
      </c>
      <c r="J4075" t="s">
        <v>245</v>
      </c>
      <c r="K4075">
        <v>2160920</v>
      </c>
      <c r="L4075" t="s">
        <v>9995</v>
      </c>
      <c r="M4075" t="s">
        <v>42</v>
      </c>
      <c r="N4075" t="str">
        <f t="array" ref="N4075">IF(COUNT(FIND({"数据分析","数据运营","分析师"},M4075)),"1","0")</f>
        <v>1</v>
      </c>
      <c r="O4075" t="s">
        <v>260</v>
      </c>
      <c r="P4075" t="s">
        <v>1384</v>
      </c>
      <c r="Q4075" t="str">
        <f t="shared" si="126"/>
        <v>8</v>
      </c>
      <c r="R4075" t="str">
        <f t="shared" si="127"/>
        <v>15</v>
      </c>
      <c r="S4075" s="1" t="s">
        <v>12319</v>
      </c>
      <c r="T4075" t="s">
        <v>12453</v>
      </c>
      <c r="U4075" t="s">
        <v>12464</v>
      </c>
      <c r="V4075" t="s">
        <v>12454</v>
      </c>
      <c r="W4075" s="1" t="s">
        <v>42</v>
      </c>
      <c r="X4075" t="s">
        <v>13274</v>
      </c>
    </row>
    <row r="4076" spans="1:27" x14ac:dyDescent="0.25">
      <c r="A4076" t="s">
        <v>9356</v>
      </c>
      <c r="B4076" t="s">
        <v>9996</v>
      </c>
      <c r="C4076">
        <v>72967</v>
      </c>
      <c r="D4076" t="s">
        <v>9997</v>
      </c>
      <c r="E4076" t="s">
        <v>39</v>
      </c>
      <c r="F4076" t="s">
        <v>9455</v>
      </c>
      <c r="G4076" t="s">
        <v>272</v>
      </c>
      <c r="H4076" t="s">
        <v>788</v>
      </c>
      <c r="I4076" t="s">
        <v>32</v>
      </c>
      <c r="J4076" t="s">
        <v>9998</v>
      </c>
      <c r="K4076">
        <v>2352497</v>
      </c>
      <c r="L4076" t="s">
        <v>9999</v>
      </c>
      <c r="M4076" t="s">
        <v>586</v>
      </c>
      <c r="N4076" t="str">
        <f t="array" ref="N4076">IF(COUNT(FIND({"数据分析","数据运营","分析师"},M4076)),"1","0")</f>
        <v>1</v>
      </c>
      <c r="O4076" t="s">
        <v>260</v>
      </c>
      <c r="P4076" t="s">
        <v>1384</v>
      </c>
      <c r="Q4076" t="str">
        <f t="shared" si="126"/>
        <v>8</v>
      </c>
      <c r="R4076" t="str">
        <f t="shared" si="127"/>
        <v>15</v>
      </c>
      <c r="S4076" s="1" t="s">
        <v>12319</v>
      </c>
      <c r="T4076" t="s">
        <v>12453</v>
      </c>
      <c r="U4076" t="s">
        <v>12454</v>
      </c>
      <c r="V4076" t="s">
        <v>12467</v>
      </c>
      <c r="W4076" s="1" t="s">
        <v>138</v>
      </c>
      <c r="X4076" t="s">
        <v>13278</v>
      </c>
      <c r="Y4076" t="s">
        <v>13283</v>
      </c>
    </row>
    <row r="4077" spans="1:27" x14ac:dyDescent="0.25">
      <c r="A4077" t="s">
        <v>9356</v>
      </c>
      <c r="B4077" t="s">
        <v>640</v>
      </c>
      <c r="C4077">
        <v>27962</v>
      </c>
      <c r="D4077" t="s">
        <v>641</v>
      </c>
      <c r="E4077" t="s">
        <v>47</v>
      </c>
      <c r="F4077" t="s">
        <v>10000</v>
      </c>
      <c r="G4077" t="s">
        <v>20</v>
      </c>
      <c r="H4077" t="s">
        <v>301</v>
      </c>
      <c r="I4077" t="s">
        <v>32</v>
      </c>
      <c r="J4077" t="s">
        <v>142</v>
      </c>
      <c r="K4077">
        <v>2300077</v>
      </c>
      <c r="L4077" t="s">
        <v>7701</v>
      </c>
      <c r="M4077" t="s">
        <v>7702</v>
      </c>
      <c r="N4077" t="str">
        <f t="array" ref="N4077">IF(COUNT(FIND({"数据分析","数据运营","分析师"},M4077)),"1","0")</f>
        <v>0</v>
      </c>
      <c r="O4077" t="s">
        <v>220</v>
      </c>
      <c r="P4077" t="s">
        <v>1384</v>
      </c>
      <c r="Q4077" t="str">
        <f t="shared" si="126"/>
        <v>8</v>
      </c>
      <c r="R4077" t="str">
        <f t="shared" si="127"/>
        <v>16</v>
      </c>
      <c r="S4077" s="1" t="s">
        <v>790</v>
      </c>
      <c r="T4077" t="s">
        <v>12464</v>
      </c>
      <c r="U4077" t="s">
        <v>12454</v>
      </c>
      <c r="V4077" t="s">
        <v>12460</v>
      </c>
      <c r="W4077" t="s">
        <v>13059</v>
      </c>
      <c r="X4077" t="s">
        <v>12917</v>
      </c>
    </row>
    <row r="4078" spans="1:27" x14ac:dyDescent="0.25">
      <c r="A4078" t="s">
        <v>9356</v>
      </c>
      <c r="B4078" t="s">
        <v>10001</v>
      </c>
      <c r="C4078">
        <v>25209</v>
      </c>
      <c r="D4078" t="s">
        <v>10002</v>
      </c>
      <c r="E4078" t="s">
        <v>30</v>
      </c>
      <c r="G4078" t="s">
        <v>49</v>
      </c>
      <c r="H4078" t="s">
        <v>768</v>
      </c>
      <c r="I4078" t="s">
        <v>32</v>
      </c>
      <c r="J4078" t="s">
        <v>302</v>
      </c>
      <c r="K4078">
        <v>803178</v>
      </c>
      <c r="L4078" t="s">
        <v>10003</v>
      </c>
      <c r="M4078" t="s">
        <v>586</v>
      </c>
      <c r="N4078" t="str">
        <f t="array" ref="N4078">IF(COUNT(FIND({"数据分析","数据运营","分析师"},M4078)),"1","0")</f>
        <v>1</v>
      </c>
      <c r="O4078" t="s">
        <v>539</v>
      </c>
      <c r="P4078" t="s">
        <v>1384</v>
      </c>
      <c r="Q4078" t="str">
        <f t="shared" si="126"/>
        <v>5</v>
      </c>
      <c r="R4078" t="str">
        <f t="shared" si="127"/>
        <v>8</v>
      </c>
      <c r="S4078" s="1" t="s">
        <v>12432</v>
      </c>
      <c r="T4078" t="s">
        <v>12593</v>
      </c>
      <c r="U4078" t="s">
        <v>12740</v>
      </c>
      <c r="V4078" t="s">
        <v>12889</v>
      </c>
      <c r="W4078" s="1" t="s">
        <v>138</v>
      </c>
      <c r="X4078" t="s">
        <v>13283</v>
      </c>
    </row>
    <row r="4079" spans="1:27" x14ac:dyDescent="0.25">
      <c r="A4079" t="s">
        <v>9356</v>
      </c>
      <c r="B4079" t="s">
        <v>10004</v>
      </c>
      <c r="C4079">
        <v>33059</v>
      </c>
      <c r="D4079" t="s">
        <v>10005</v>
      </c>
      <c r="E4079" t="s">
        <v>30</v>
      </c>
      <c r="G4079" t="s">
        <v>20</v>
      </c>
      <c r="H4079" t="s">
        <v>21</v>
      </c>
      <c r="I4079" t="s">
        <v>32</v>
      </c>
      <c r="J4079" t="s">
        <v>3945</v>
      </c>
      <c r="K4079">
        <v>2185009</v>
      </c>
      <c r="L4079" t="s">
        <v>10006</v>
      </c>
      <c r="M4079" t="s">
        <v>8357</v>
      </c>
      <c r="N4079" t="str">
        <f t="array" ref="N4079">IF(COUNT(FIND({"数据分析","数据运营","分析师"},M4079)),"1","0")</f>
        <v>1</v>
      </c>
      <c r="O4079" t="s">
        <v>260</v>
      </c>
      <c r="P4079" t="s">
        <v>1384</v>
      </c>
      <c r="Q4079" t="str">
        <f t="shared" si="126"/>
        <v>8</v>
      </c>
      <c r="R4079" t="str">
        <f t="shared" si="127"/>
        <v>15</v>
      </c>
      <c r="S4079" s="1" t="s">
        <v>12320</v>
      </c>
      <c r="T4079" t="s">
        <v>12462</v>
      </c>
      <c r="U4079" t="s">
        <v>12455</v>
      </c>
      <c r="V4079" t="s">
        <v>12475</v>
      </c>
      <c r="W4079" s="1" t="s">
        <v>42</v>
      </c>
      <c r="X4079" t="s">
        <v>13281</v>
      </c>
      <c r="Y4079" t="s">
        <v>13274</v>
      </c>
    </row>
    <row r="4080" spans="1:27" x14ac:dyDescent="0.25">
      <c r="A4080" t="s">
        <v>9356</v>
      </c>
      <c r="B4080" t="s">
        <v>9410</v>
      </c>
      <c r="C4080">
        <v>72004</v>
      </c>
      <c r="D4080" t="s">
        <v>9411</v>
      </c>
      <c r="E4080" t="s">
        <v>47</v>
      </c>
      <c r="F4080" t="s">
        <v>9396</v>
      </c>
      <c r="G4080" t="s">
        <v>272</v>
      </c>
      <c r="H4080" t="s">
        <v>788</v>
      </c>
      <c r="I4080" t="s">
        <v>32</v>
      </c>
      <c r="J4080" t="s">
        <v>73</v>
      </c>
      <c r="K4080">
        <v>2341901</v>
      </c>
      <c r="L4080" t="s">
        <v>9907</v>
      </c>
      <c r="M4080" t="s">
        <v>10007</v>
      </c>
      <c r="N4080" t="str">
        <f t="array" ref="N4080">IF(COUNT(FIND({"数据分析","数据运营","分析师"},M4080)),"1","0")</f>
        <v>0</v>
      </c>
      <c r="O4080" t="s">
        <v>298</v>
      </c>
      <c r="P4080" t="s">
        <v>1384</v>
      </c>
      <c r="Q4080" t="str">
        <f t="shared" si="126"/>
        <v>15</v>
      </c>
      <c r="R4080" t="str">
        <f t="shared" si="127"/>
        <v>30</v>
      </c>
      <c r="S4080" s="1" t="s">
        <v>12319</v>
      </c>
      <c r="T4080" t="s">
        <v>12453</v>
      </c>
      <c r="U4080" t="s">
        <v>12454</v>
      </c>
      <c r="V4080" t="s">
        <v>12455</v>
      </c>
      <c r="W4080" t="s">
        <v>12989</v>
      </c>
      <c r="X4080" t="s">
        <v>12948</v>
      </c>
      <c r="Y4080" t="s">
        <v>12919</v>
      </c>
      <c r="Z4080" t="s">
        <v>12949</v>
      </c>
      <c r="AA4080" t="s">
        <v>12920</v>
      </c>
    </row>
    <row r="4081" spans="1:27" x14ac:dyDescent="0.25">
      <c r="A4081" t="s">
        <v>9356</v>
      </c>
      <c r="B4081" t="s">
        <v>10008</v>
      </c>
      <c r="C4081">
        <v>45359</v>
      </c>
      <c r="D4081" t="s">
        <v>10009</v>
      </c>
      <c r="E4081" t="s">
        <v>30</v>
      </c>
      <c r="F4081" t="s">
        <v>9853</v>
      </c>
      <c r="G4081" t="s">
        <v>41</v>
      </c>
      <c r="H4081" t="s">
        <v>104</v>
      </c>
      <c r="I4081" t="s">
        <v>32</v>
      </c>
      <c r="J4081" t="s">
        <v>496</v>
      </c>
      <c r="K4081">
        <v>2458436</v>
      </c>
      <c r="L4081" t="s">
        <v>10010</v>
      </c>
      <c r="M4081" t="s">
        <v>10011</v>
      </c>
      <c r="N4081" t="str">
        <f t="array" ref="N4081">IF(COUNT(FIND({"数据分析","数据运营","分析师"},M4081)),"1","0")</f>
        <v>0</v>
      </c>
      <c r="O4081" t="s">
        <v>815</v>
      </c>
      <c r="P4081" t="s">
        <v>1384</v>
      </c>
      <c r="Q4081" t="str">
        <f t="shared" si="126"/>
        <v>20</v>
      </c>
      <c r="R4081" t="str">
        <f t="shared" si="127"/>
        <v>40</v>
      </c>
      <c r="S4081" s="1" t="s">
        <v>12325</v>
      </c>
      <c r="T4081" t="s">
        <v>12594</v>
      </c>
      <c r="W4081" t="s">
        <v>13197</v>
      </c>
      <c r="X4081" t="s">
        <v>13198</v>
      </c>
      <c r="Y4081" t="s">
        <v>12917</v>
      </c>
    </row>
    <row r="4082" spans="1:27" x14ac:dyDescent="0.25">
      <c r="A4082" t="s">
        <v>9356</v>
      </c>
      <c r="B4082" t="s">
        <v>9662</v>
      </c>
      <c r="C4082">
        <v>336</v>
      </c>
      <c r="D4082" t="s">
        <v>9663</v>
      </c>
      <c r="E4082" t="s">
        <v>30</v>
      </c>
      <c r="F4082" t="s">
        <v>10012</v>
      </c>
      <c r="G4082" t="s">
        <v>272</v>
      </c>
      <c r="H4082" t="s">
        <v>447</v>
      </c>
      <c r="I4082" t="s">
        <v>32</v>
      </c>
      <c r="J4082" t="s">
        <v>258</v>
      </c>
      <c r="K4082">
        <v>197617</v>
      </c>
      <c r="L4082" t="s">
        <v>10013</v>
      </c>
      <c r="M4082" t="s">
        <v>670</v>
      </c>
      <c r="N4082" t="str">
        <f t="array" ref="N4082">IF(COUNT(FIND({"数据分析","数据运营","分析师"},M4082)),"1","0")</f>
        <v>0</v>
      </c>
      <c r="O4082" t="s">
        <v>189</v>
      </c>
      <c r="P4082" t="s">
        <v>1384</v>
      </c>
      <c r="Q4082" t="str">
        <f t="shared" si="126"/>
        <v>10</v>
      </c>
      <c r="R4082" t="str">
        <f t="shared" si="127"/>
        <v>20</v>
      </c>
      <c r="S4082" s="1" t="s">
        <v>12319</v>
      </c>
      <c r="T4082" t="s">
        <v>12453</v>
      </c>
      <c r="U4082" t="s">
        <v>12464</v>
      </c>
      <c r="V4082" t="s">
        <v>12454</v>
      </c>
      <c r="W4082" t="s">
        <v>12971</v>
      </c>
      <c r="X4082" t="s">
        <v>12949</v>
      </c>
      <c r="Y4082" t="s">
        <v>12917</v>
      </c>
    </row>
    <row r="4083" spans="1:27" x14ac:dyDescent="0.25">
      <c r="A4083" t="s">
        <v>9356</v>
      </c>
      <c r="B4083" t="s">
        <v>10014</v>
      </c>
      <c r="C4083">
        <v>61504</v>
      </c>
      <c r="D4083" t="s">
        <v>10015</v>
      </c>
      <c r="E4083" t="s">
        <v>39</v>
      </c>
      <c r="F4083" t="s">
        <v>10016</v>
      </c>
      <c r="G4083" t="s">
        <v>20</v>
      </c>
      <c r="H4083" t="s">
        <v>984</v>
      </c>
      <c r="I4083" t="s">
        <v>32</v>
      </c>
      <c r="J4083" t="s">
        <v>23</v>
      </c>
      <c r="K4083">
        <v>1828483</v>
      </c>
      <c r="L4083" t="s">
        <v>10017</v>
      </c>
      <c r="M4083" t="s">
        <v>10018</v>
      </c>
      <c r="N4083" t="str">
        <f t="array" ref="N4083">IF(COUNT(FIND({"数据分析","数据运营","分析师"},M4083)),"1","0")</f>
        <v>1</v>
      </c>
      <c r="O4083" t="s">
        <v>1221</v>
      </c>
      <c r="P4083" t="s">
        <v>1384</v>
      </c>
      <c r="Q4083" t="str">
        <f t="shared" si="126"/>
        <v>8</v>
      </c>
      <c r="R4083" t="str">
        <f t="shared" si="127"/>
        <v>13</v>
      </c>
      <c r="S4083" s="1" t="s">
        <v>12320</v>
      </c>
      <c r="T4083" t="s">
        <v>12464</v>
      </c>
      <c r="U4083" t="s">
        <v>12454</v>
      </c>
      <c r="V4083" t="s">
        <v>12455</v>
      </c>
      <c r="W4083" s="1" t="s">
        <v>138</v>
      </c>
      <c r="X4083" t="s">
        <v>13296</v>
      </c>
      <c r="Y4083" t="s">
        <v>13351</v>
      </c>
      <c r="Z4083" t="s">
        <v>13368</v>
      </c>
      <c r="AA4083" t="s">
        <v>13283</v>
      </c>
    </row>
    <row r="4084" spans="1:27" x14ac:dyDescent="0.25">
      <c r="A4084" t="s">
        <v>9356</v>
      </c>
      <c r="B4084" t="s">
        <v>10019</v>
      </c>
      <c r="C4084">
        <v>152322</v>
      </c>
      <c r="D4084" t="s">
        <v>6306</v>
      </c>
      <c r="E4084" t="s">
        <v>56</v>
      </c>
      <c r="F4084" t="s">
        <v>10020</v>
      </c>
      <c r="G4084" t="s">
        <v>272</v>
      </c>
      <c r="H4084" t="s">
        <v>447</v>
      </c>
      <c r="I4084" t="s">
        <v>32</v>
      </c>
      <c r="J4084" t="s">
        <v>50</v>
      </c>
      <c r="K4084">
        <v>2475076</v>
      </c>
      <c r="L4084" t="s">
        <v>10021</v>
      </c>
      <c r="M4084" t="s">
        <v>10022</v>
      </c>
      <c r="N4084" t="str">
        <f t="array" ref="N4084">IF(COUNT(FIND({"数据分析","数据运营","分析师"},M4084)),"1","0")</f>
        <v>0</v>
      </c>
      <c r="O4084" t="s">
        <v>1784</v>
      </c>
      <c r="P4084" t="s">
        <v>1384</v>
      </c>
      <c r="Q4084" t="str">
        <f t="shared" si="126"/>
        <v>25</v>
      </c>
      <c r="R4084" t="str">
        <f t="shared" si="127"/>
        <v>35</v>
      </c>
      <c r="W4084" t="s">
        <v>12989</v>
      </c>
      <c r="X4084" t="s">
        <v>12948</v>
      </c>
      <c r="Y4084" t="s">
        <v>12919</v>
      </c>
      <c r="Z4084" t="s">
        <v>12949</v>
      </c>
      <c r="AA4084" t="s">
        <v>12917</v>
      </c>
    </row>
    <row r="4085" spans="1:27" x14ac:dyDescent="0.25">
      <c r="A4085" t="s">
        <v>9356</v>
      </c>
      <c r="B4085" t="s">
        <v>9416</v>
      </c>
      <c r="C4085">
        <v>134745</v>
      </c>
      <c r="D4085" t="s">
        <v>9417</v>
      </c>
      <c r="E4085" t="s">
        <v>56</v>
      </c>
      <c r="F4085" t="s">
        <v>9418</v>
      </c>
      <c r="G4085" t="s">
        <v>20</v>
      </c>
      <c r="H4085" t="s">
        <v>72</v>
      </c>
      <c r="I4085" t="s">
        <v>32</v>
      </c>
      <c r="J4085" t="s">
        <v>289</v>
      </c>
      <c r="K4085">
        <v>2363343</v>
      </c>
      <c r="L4085" t="s">
        <v>10023</v>
      </c>
      <c r="M4085" t="s">
        <v>10024</v>
      </c>
      <c r="N4085" t="str">
        <f t="array" ref="N4085">IF(COUNT(FIND({"数据分析","数据运营","分析师"},M4085)),"1","0")</f>
        <v>0</v>
      </c>
      <c r="O4085" t="s">
        <v>298</v>
      </c>
      <c r="P4085" t="s">
        <v>1384</v>
      </c>
      <c r="Q4085" t="str">
        <f t="shared" si="126"/>
        <v>15</v>
      </c>
      <c r="R4085" t="str">
        <f t="shared" si="127"/>
        <v>30</v>
      </c>
      <c r="S4085" s="1" t="s">
        <v>1456</v>
      </c>
      <c r="T4085" t="s">
        <v>12468</v>
      </c>
      <c r="U4085" t="s">
        <v>12477</v>
      </c>
      <c r="V4085" t="s">
        <v>12460</v>
      </c>
      <c r="W4085" t="s">
        <v>12931</v>
      </c>
      <c r="X4085" t="s">
        <v>12949</v>
      </c>
      <c r="Y4085" t="s">
        <v>13082</v>
      </c>
      <c r="Z4085" t="s">
        <v>13104</v>
      </c>
      <c r="AA4085" t="s">
        <v>12917</v>
      </c>
    </row>
    <row r="4086" spans="1:27" x14ac:dyDescent="0.25">
      <c r="A4086" t="s">
        <v>9356</v>
      </c>
      <c r="B4086" t="s">
        <v>10025</v>
      </c>
      <c r="C4086">
        <v>116695</v>
      </c>
      <c r="D4086" t="s">
        <v>10026</v>
      </c>
      <c r="E4086" t="s">
        <v>39</v>
      </c>
      <c r="F4086" t="s">
        <v>10027</v>
      </c>
      <c r="G4086" t="s">
        <v>20</v>
      </c>
      <c r="H4086" t="s">
        <v>1399</v>
      </c>
      <c r="I4086" t="s">
        <v>32</v>
      </c>
      <c r="J4086" t="s">
        <v>73</v>
      </c>
      <c r="K4086">
        <v>2203334</v>
      </c>
      <c r="L4086" t="s">
        <v>6720</v>
      </c>
      <c r="M4086" t="s">
        <v>586</v>
      </c>
      <c r="N4086" t="str">
        <f t="array" ref="N4086">IF(COUNT(FIND({"数据分析","数据运营","分析师"},M4086)),"1","0")</f>
        <v>1</v>
      </c>
      <c r="O4086" t="s">
        <v>391</v>
      </c>
      <c r="P4086" t="s">
        <v>1384</v>
      </c>
      <c r="Q4086" t="str">
        <f t="shared" si="126"/>
        <v>15</v>
      </c>
      <c r="R4086" t="str">
        <f t="shared" si="127"/>
        <v>20</v>
      </c>
      <c r="S4086" s="1" t="s">
        <v>12329</v>
      </c>
      <c r="T4086" t="s">
        <v>12454</v>
      </c>
      <c r="U4086" t="s">
        <v>12479</v>
      </c>
      <c r="V4086" t="s">
        <v>12487</v>
      </c>
      <c r="W4086" s="1" t="s">
        <v>138</v>
      </c>
      <c r="X4086" t="s">
        <v>13308</v>
      </c>
      <c r="Y4086" t="s">
        <v>13283</v>
      </c>
    </row>
    <row r="4087" spans="1:27" x14ac:dyDescent="0.25">
      <c r="A4087" t="s">
        <v>9356</v>
      </c>
      <c r="B4087" t="s">
        <v>10028</v>
      </c>
      <c r="C4087">
        <v>119210</v>
      </c>
      <c r="D4087" t="s">
        <v>10029</v>
      </c>
      <c r="E4087" t="s">
        <v>56</v>
      </c>
      <c r="F4087" t="s">
        <v>9727</v>
      </c>
      <c r="G4087" t="s">
        <v>81</v>
      </c>
      <c r="H4087" t="s">
        <v>42</v>
      </c>
      <c r="I4087" t="s">
        <v>32</v>
      </c>
      <c r="J4087" t="s">
        <v>274</v>
      </c>
      <c r="K4087">
        <v>2570158</v>
      </c>
      <c r="L4087" t="s">
        <v>10030</v>
      </c>
      <c r="M4087" t="s">
        <v>4298</v>
      </c>
      <c r="N4087" t="str">
        <f t="array" ref="N4087">IF(COUNT(FIND({"数据分析","数据运营","分析师"},M4087)),"1","0")</f>
        <v>0</v>
      </c>
      <c r="O4087" t="s">
        <v>3460</v>
      </c>
      <c r="P4087" t="s">
        <v>1384</v>
      </c>
      <c r="Q4087" t="str">
        <f t="shared" si="126"/>
        <v>9</v>
      </c>
      <c r="R4087" t="str">
        <f t="shared" si="127"/>
        <v>18</v>
      </c>
      <c r="W4087" t="s">
        <v>12931</v>
      </c>
      <c r="X4087" t="s">
        <v>13199</v>
      </c>
    </row>
    <row r="4088" spans="1:27" x14ac:dyDescent="0.25">
      <c r="A4088" t="s">
        <v>9356</v>
      </c>
      <c r="B4088" t="s">
        <v>9462</v>
      </c>
      <c r="C4088">
        <v>120050</v>
      </c>
      <c r="D4088" t="s">
        <v>9463</v>
      </c>
      <c r="E4088" t="s">
        <v>39</v>
      </c>
      <c r="G4088" t="s">
        <v>20</v>
      </c>
      <c r="H4088" t="s">
        <v>72</v>
      </c>
      <c r="I4088" t="s">
        <v>32</v>
      </c>
      <c r="J4088" t="s">
        <v>142</v>
      </c>
      <c r="K4088">
        <v>1605941</v>
      </c>
      <c r="L4088" t="s">
        <v>10031</v>
      </c>
      <c r="M4088" t="s">
        <v>2006</v>
      </c>
      <c r="N4088" t="str">
        <f t="array" ref="N4088">IF(COUNT(FIND({"数据分析","数据运营","分析师"},M4088)),"1","0")</f>
        <v>1</v>
      </c>
      <c r="O4088" t="s">
        <v>36</v>
      </c>
      <c r="P4088" t="s">
        <v>1384</v>
      </c>
      <c r="Q4088" t="str">
        <f t="shared" si="126"/>
        <v>10</v>
      </c>
      <c r="R4088" t="str">
        <f t="shared" si="127"/>
        <v>15</v>
      </c>
      <c r="S4088" s="1" t="s">
        <v>1456</v>
      </c>
      <c r="T4088" t="s">
        <v>12456</v>
      </c>
      <c r="U4088" t="s">
        <v>12481</v>
      </c>
      <c r="V4088" t="s">
        <v>12454</v>
      </c>
      <c r="W4088" s="1" t="s">
        <v>138</v>
      </c>
      <c r="X4088" t="s">
        <v>13281</v>
      </c>
      <c r="Y4088" t="s">
        <v>13274</v>
      </c>
    </row>
    <row r="4089" spans="1:27" x14ac:dyDescent="0.25">
      <c r="A4089" t="s">
        <v>9356</v>
      </c>
      <c r="B4089" t="s">
        <v>10032</v>
      </c>
      <c r="C4089">
        <v>113795</v>
      </c>
      <c r="D4089" t="s">
        <v>10033</v>
      </c>
      <c r="E4089" t="s">
        <v>30</v>
      </c>
      <c r="F4089" t="s">
        <v>10034</v>
      </c>
      <c r="G4089" t="s">
        <v>20</v>
      </c>
      <c r="H4089" t="s">
        <v>301</v>
      </c>
      <c r="I4089" t="s">
        <v>32</v>
      </c>
      <c r="J4089" t="s">
        <v>274</v>
      </c>
      <c r="K4089">
        <v>2418163</v>
      </c>
      <c r="L4089" t="s">
        <v>10035</v>
      </c>
      <c r="M4089" t="s">
        <v>10036</v>
      </c>
      <c r="N4089" t="str">
        <f t="array" ref="N4089">IF(COUNT(FIND({"数据分析","数据运营","分析师"},M4089)),"1","0")</f>
        <v>0</v>
      </c>
      <c r="O4089" t="s">
        <v>391</v>
      </c>
      <c r="P4089" t="s">
        <v>1384</v>
      </c>
      <c r="Q4089" t="str">
        <f t="shared" si="126"/>
        <v>15</v>
      </c>
      <c r="R4089" t="str">
        <f t="shared" si="127"/>
        <v>20</v>
      </c>
      <c r="W4089" t="s">
        <v>13121</v>
      </c>
      <c r="X4089" t="s">
        <v>12920</v>
      </c>
      <c r="Y4089" t="s">
        <v>13130</v>
      </c>
      <c r="Z4089" t="s">
        <v>12921</v>
      </c>
    </row>
    <row r="4090" spans="1:27" x14ac:dyDescent="0.25">
      <c r="A4090" t="s">
        <v>9356</v>
      </c>
      <c r="B4090" t="s">
        <v>10037</v>
      </c>
      <c r="C4090">
        <v>89447</v>
      </c>
      <c r="D4090" t="s">
        <v>10037</v>
      </c>
      <c r="E4090" t="s">
        <v>56</v>
      </c>
      <c r="G4090" t="s">
        <v>49</v>
      </c>
      <c r="H4090" t="s">
        <v>768</v>
      </c>
      <c r="I4090" t="s">
        <v>32</v>
      </c>
      <c r="J4090" t="s">
        <v>496</v>
      </c>
      <c r="K4090">
        <v>2346197</v>
      </c>
      <c r="L4090" t="s">
        <v>10038</v>
      </c>
      <c r="M4090" t="s">
        <v>10039</v>
      </c>
      <c r="N4090" t="str">
        <f t="array" ref="N4090">IF(COUNT(FIND({"数据分析","数据运营","分析师"},M4090)),"1","0")</f>
        <v>1</v>
      </c>
      <c r="O4090" t="s">
        <v>36</v>
      </c>
      <c r="P4090" t="s">
        <v>1384</v>
      </c>
      <c r="Q4090" t="str">
        <f t="shared" si="126"/>
        <v>10</v>
      </c>
      <c r="R4090" t="str">
        <f t="shared" si="127"/>
        <v>15</v>
      </c>
      <c r="S4090" s="1" t="s">
        <v>8116</v>
      </c>
      <c r="T4090" t="s">
        <v>12454</v>
      </c>
      <c r="U4090" t="s">
        <v>12455</v>
      </c>
      <c r="V4090" t="s">
        <v>12479</v>
      </c>
      <c r="W4090" s="1" t="s">
        <v>138</v>
      </c>
      <c r="X4090" t="s">
        <v>13393</v>
      </c>
    </row>
    <row r="4091" spans="1:27" x14ac:dyDescent="0.25">
      <c r="A4091" t="s">
        <v>9356</v>
      </c>
      <c r="B4091" t="s">
        <v>9662</v>
      </c>
      <c r="C4091">
        <v>336</v>
      </c>
      <c r="D4091" t="s">
        <v>9663</v>
      </c>
      <c r="E4091" t="s">
        <v>30</v>
      </c>
      <c r="F4091" t="s">
        <v>9664</v>
      </c>
      <c r="G4091" t="s">
        <v>272</v>
      </c>
      <c r="H4091" t="s">
        <v>447</v>
      </c>
      <c r="I4091" t="s">
        <v>178</v>
      </c>
      <c r="J4091" t="s">
        <v>258</v>
      </c>
      <c r="K4091">
        <v>2410961</v>
      </c>
      <c r="L4091" t="s">
        <v>669</v>
      </c>
      <c r="M4091" t="s">
        <v>10040</v>
      </c>
      <c r="N4091" t="str">
        <f t="array" ref="N4091">IF(COUNT(FIND({"数据分析","数据运营","分析师"},M4091)),"1","0")</f>
        <v>1</v>
      </c>
      <c r="O4091" t="s">
        <v>260</v>
      </c>
      <c r="P4091" t="s">
        <v>1384</v>
      </c>
      <c r="Q4091" t="str">
        <f t="shared" si="126"/>
        <v>8</v>
      </c>
      <c r="R4091" t="str">
        <f t="shared" si="127"/>
        <v>15</v>
      </c>
      <c r="S4091" s="1" t="s">
        <v>12319</v>
      </c>
      <c r="T4091" t="s">
        <v>12453</v>
      </c>
      <c r="U4091" t="s">
        <v>12464</v>
      </c>
      <c r="V4091" t="s">
        <v>12454</v>
      </c>
      <c r="W4091" s="1" t="s">
        <v>130</v>
      </c>
      <c r="X4091" t="s">
        <v>13289</v>
      </c>
      <c r="Y4091" t="s">
        <v>13274</v>
      </c>
    </row>
    <row r="4092" spans="1:27" x14ac:dyDescent="0.25">
      <c r="A4092" t="s">
        <v>9356</v>
      </c>
      <c r="B4092" t="s">
        <v>9398</v>
      </c>
      <c r="C4092">
        <v>2202</v>
      </c>
      <c r="D4092" t="s">
        <v>9399</v>
      </c>
      <c r="E4092" t="s">
        <v>18</v>
      </c>
      <c r="F4092" t="s">
        <v>9400</v>
      </c>
      <c r="G4092" t="s">
        <v>20</v>
      </c>
      <c r="H4092" t="s">
        <v>21</v>
      </c>
      <c r="I4092" t="s">
        <v>32</v>
      </c>
      <c r="J4092" t="s">
        <v>23</v>
      </c>
      <c r="K4092">
        <v>2249496</v>
      </c>
      <c r="L4092" t="s">
        <v>10041</v>
      </c>
      <c r="M4092" t="s">
        <v>1423</v>
      </c>
      <c r="N4092" t="str">
        <f t="array" ref="N4092">IF(COUNT(FIND({"数据分析","数据运营","分析师"},M4092)),"1","0")</f>
        <v>1</v>
      </c>
      <c r="O4092" t="s">
        <v>231</v>
      </c>
      <c r="P4092" t="s">
        <v>2259</v>
      </c>
      <c r="Q4092" t="str">
        <f t="shared" si="126"/>
        <v>15</v>
      </c>
      <c r="R4092" t="str">
        <f t="shared" si="127"/>
        <v>25</v>
      </c>
      <c r="S4092" s="1" t="s">
        <v>12428</v>
      </c>
      <c r="T4092" t="s">
        <v>12583</v>
      </c>
      <c r="U4092" t="s">
        <v>12456</v>
      </c>
      <c r="V4092" t="s">
        <v>12880</v>
      </c>
      <c r="W4092" s="1" t="s">
        <v>138</v>
      </c>
      <c r="X4092" t="s">
        <v>12810</v>
      </c>
      <c r="Y4092" t="s">
        <v>13281</v>
      </c>
      <c r="Z4092" t="s">
        <v>13274</v>
      </c>
    </row>
    <row r="4093" spans="1:27" x14ac:dyDescent="0.25">
      <c r="A4093" t="s">
        <v>9356</v>
      </c>
      <c r="B4093" t="s">
        <v>2305</v>
      </c>
      <c r="C4093">
        <v>4760</v>
      </c>
      <c r="D4093" t="s">
        <v>2306</v>
      </c>
      <c r="E4093" t="s">
        <v>18</v>
      </c>
      <c r="F4093" t="s">
        <v>10042</v>
      </c>
      <c r="G4093" t="s">
        <v>20</v>
      </c>
      <c r="H4093" t="s">
        <v>21</v>
      </c>
      <c r="I4093" t="s">
        <v>32</v>
      </c>
      <c r="J4093" t="s">
        <v>92</v>
      </c>
      <c r="K4093">
        <v>1910406</v>
      </c>
      <c r="L4093" t="s">
        <v>9895</v>
      </c>
      <c r="M4093" t="s">
        <v>1423</v>
      </c>
      <c r="N4093" t="str">
        <f t="array" ref="N4093">IF(COUNT(FIND({"数据分析","数据运营","分析师"},M4093)),"1","0")</f>
        <v>1</v>
      </c>
      <c r="O4093" t="s">
        <v>815</v>
      </c>
      <c r="P4093" t="s">
        <v>2259</v>
      </c>
      <c r="Q4093" t="str">
        <f t="shared" si="126"/>
        <v>20</v>
      </c>
      <c r="R4093" t="str">
        <f t="shared" si="127"/>
        <v>40</v>
      </c>
      <c r="S4093" s="1" t="s">
        <v>12319</v>
      </c>
      <c r="T4093" t="s">
        <v>12453</v>
      </c>
      <c r="U4093" t="s">
        <v>12455</v>
      </c>
      <c r="V4093" t="s">
        <v>12467</v>
      </c>
      <c r="W4093" s="1" t="s">
        <v>138</v>
      </c>
      <c r="X4093" t="s">
        <v>12810</v>
      </c>
      <c r="Y4093" t="s">
        <v>13281</v>
      </c>
      <c r="Z4093" t="s">
        <v>13274</v>
      </c>
    </row>
    <row r="4094" spans="1:27" x14ac:dyDescent="0.25">
      <c r="A4094" t="s">
        <v>9356</v>
      </c>
      <c r="B4094" t="s">
        <v>10043</v>
      </c>
      <c r="C4094">
        <v>101933</v>
      </c>
      <c r="D4094" t="s">
        <v>10044</v>
      </c>
      <c r="E4094" t="s">
        <v>47</v>
      </c>
      <c r="F4094" t="s">
        <v>10045</v>
      </c>
      <c r="G4094" t="s">
        <v>20</v>
      </c>
      <c r="H4094" t="s">
        <v>21</v>
      </c>
      <c r="I4094" t="s">
        <v>32</v>
      </c>
      <c r="J4094" t="s">
        <v>73</v>
      </c>
      <c r="K4094">
        <v>2270692</v>
      </c>
      <c r="L4094" t="s">
        <v>10046</v>
      </c>
      <c r="M4094" t="s">
        <v>276</v>
      </c>
      <c r="N4094" t="str">
        <f t="array" ref="N4094">IF(COUNT(FIND({"数据分析","数据运营","分析师"},M4094)),"1","0")</f>
        <v>1</v>
      </c>
      <c r="O4094" t="s">
        <v>231</v>
      </c>
      <c r="P4094" t="s">
        <v>2259</v>
      </c>
      <c r="Q4094" t="str">
        <f t="shared" si="126"/>
        <v>15</v>
      </c>
      <c r="R4094" t="str">
        <f t="shared" si="127"/>
        <v>25</v>
      </c>
      <c r="S4094" s="1" t="s">
        <v>1456</v>
      </c>
      <c r="T4094" t="s">
        <v>12474</v>
      </c>
      <c r="U4094" t="s">
        <v>12454</v>
      </c>
      <c r="V4094" t="s">
        <v>12455</v>
      </c>
      <c r="W4094" s="1" t="s">
        <v>138</v>
      </c>
      <c r="X4094" t="s">
        <v>12810</v>
      </c>
      <c r="Y4094" t="s">
        <v>13281</v>
      </c>
      <c r="Z4094" t="s">
        <v>13274</v>
      </c>
    </row>
    <row r="4095" spans="1:27" x14ac:dyDescent="0.25">
      <c r="A4095" t="s">
        <v>9356</v>
      </c>
      <c r="B4095" t="s">
        <v>9816</v>
      </c>
      <c r="C4095">
        <v>547</v>
      </c>
      <c r="D4095" t="s">
        <v>9817</v>
      </c>
      <c r="E4095" t="s">
        <v>30</v>
      </c>
      <c r="G4095" t="s">
        <v>49</v>
      </c>
      <c r="H4095" t="s">
        <v>116</v>
      </c>
      <c r="I4095" t="s">
        <v>178</v>
      </c>
      <c r="J4095" t="s">
        <v>719</v>
      </c>
      <c r="K4095">
        <v>2556313</v>
      </c>
      <c r="L4095" t="s">
        <v>10047</v>
      </c>
      <c r="M4095" t="s">
        <v>25</v>
      </c>
      <c r="N4095" t="str">
        <f t="array" ref="N4095">IF(COUNT(FIND({"数据分析","数据运营","分析师"},M4095)),"1","0")</f>
        <v>1</v>
      </c>
      <c r="O4095" t="s">
        <v>499</v>
      </c>
      <c r="P4095" t="s">
        <v>2259</v>
      </c>
      <c r="Q4095" t="str">
        <f t="shared" si="126"/>
        <v>7</v>
      </c>
      <c r="R4095" t="str">
        <f t="shared" si="127"/>
        <v>10</v>
      </c>
      <c r="S4095" s="1" t="s">
        <v>12320</v>
      </c>
      <c r="T4095" t="s">
        <v>12462</v>
      </c>
      <c r="U4095" t="s">
        <v>12475</v>
      </c>
      <c r="V4095" t="s">
        <v>12467</v>
      </c>
      <c r="W4095" s="1" t="s">
        <v>138</v>
      </c>
      <c r="X4095" t="s">
        <v>12810</v>
      </c>
      <c r="Y4095" t="s">
        <v>13274</v>
      </c>
    </row>
    <row r="4096" spans="1:27" x14ac:dyDescent="0.25">
      <c r="A4096" t="s">
        <v>9356</v>
      </c>
      <c r="B4096" t="s">
        <v>821</v>
      </c>
      <c r="C4096">
        <v>52553</v>
      </c>
      <c r="D4096" t="s">
        <v>822</v>
      </c>
      <c r="E4096" t="s">
        <v>47</v>
      </c>
      <c r="F4096" t="s">
        <v>9547</v>
      </c>
      <c r="G4096" t="s">
        <v>20</v>
      </c>
      <c r="H4096" t="s">
        <v>58</v>
      </c>
      <c r="I4096" t="s">
        <v>178</v>
      </c>
      <c r="J4096" t="s">
        <v>224</v>
      </c>
      <c r="K4096">
        <v>2490137</v>
      </c>
      <c r="L4096" t="s">
        <v>10048</v>
      </c>
      <c r="M4096" t="s">
        <v>10049</v>
      </c>
      <c r="N4096" t="str">
        <f t="array" ref="N4096">IF(COUNT(FIND({"数据分析","数据运营","分析师"},M4096)),"1","0")</f>
        <v>0</v>
      </c>
      <c r="O4096" t="s">
        <v>36</v>
      </c>
      <c r="P4096" t="s">
        <v>2259</v>
      </c>
      <c r="Q4096" t="str">
        <f t="shared" si="126"/>
        <v>10</v>
      </c>
      <c r="R4096" t="str">
        <f t="shared" si="127"/>
        <v>15</v>
      </c>
      <c r="S4096" s="1" t="s">
        <v>12319</v>
      </c>
      <c r="T4096" t="s">
        <v>12464</v>
      </c>
      <c r="U4096" t="s">
        <v>12453</v>
      </c>
      <c r="V4096" t="s">
        <v>12455</v>
      </c>
      <c r="W4096" t="s">
        <v>12967</v>
      </c>
      <c r="X4096" t="s">
        <v>12919</v>
      </c>
      <c r="Y4096" t="s">
        <v>12917</v>
      </c>
    </row>
    <row r="4097" spans="1:27" x14ac:dyDescent="0.25">
      <c r="A4097" t="s">
        <v>9356</v>
      </c>
      <c r="B4097" t="s">
        <v>10050</v>
      </c>
      <c r="C4097">
        <v>12577</v>
      </c>
      <c r="D4097" t="s">
        <v>10051</v>
      </c>
      <c r="E4097" t="s">
        <v>47</v>
      </c>
      <c r="F4097" t="s">
        <v>10052</v>
      </c>
      <c r="G4097" t="s">
        <v>20</v>
      </c>
      <c r="H4097" t="s">
        <v>72</v>
      </c>
      <c r="I4097" t="s">
        <v>178</v>
      </c>
      <c r="J4097" t="s">
        <v>73</v>
      </c>
      <c r="K4097">
        <v>2457826</v>
      </c>
      <c r="L4097" t="s">
        <v>10053</v>
      </c>
      <c r="M4097" t="s">
        <v>2309</v>
      </c>
      <c r="N4097" t="str">
        <f t="array" ref="N4097">IF(COUNT(FIND({"数据分析","数据运营","分析师"},M4097)),"1","0")</f>
        <v>1</v>
      </c>
      <c r="O4097" t="s">
        <v>391</v>
      </c>
      <c r="P4097" t="s">
        <v>2259</v>
      </c>
      <c r="Q4097" t="str">
        <f t="shared" si="126"/>
        <v>15</v>
      </c>
      <c r="R4097" t="str">
        <f t="shared" si="127"/>
        <v>20</v>
      </c>
      <c r="S4097" s="1" t="s">
        <v>2061</v>
      </c>
      <c r="T4097" t="s">
        <v>12470</v>
      </c>
      <c r="U4097" t="s">
        <v>12454</v>
      </c>
      <c r="V4097" t="s">
        <v>12460</v>
      </c>
      <c r="W4097" s="1" t="s">
        <v>138</v>
      </c>
      <c r="X4097" t="s">
        <v>13290</v>
      </c>
    </row>
    <row r="4098" spans="1:27" x14ac:dyDescent="0.25">
      <c r="A4098" t="s">
        <v>9356</v>
      </c>
      <c r="B4098" t="s">
        <v>9692</v>
      </c>
      <c r="C4098">
        <v>25095</v>
      </c>
      <c r="D4098" t="s">
        <v>9693</v>
      </c>
      <c r="E4098" t="s">
        <v>39</v>
      </c>
      <c r="F4098" t="s">
        <v>9694</v>
      </c>
      <c r="G4098" t="s">
        <v>253</v>
      </c>
      <c r="H4098" t="s">
        <v>8293</v>
      </c>
      <c r="I4098" t="s">
        <v>32</v>
      </c>
      <c r="J4098" t="s">
        <v>117</v>
      </c>
      <c r="K4098">
        <v>2520399</v>
      </c>
      <c r="L4098" t="s">
        <v>10054</v>
      </c>
      <c r="M4098" t="s">
        <v>10055</v>
      </c>
      <c r="N4098" t="str">
        <f t="array" ref="N4098">IF(COUNT(FIND({"数据分析","数据运营","分析师"},M4098)),"1","0")</f>
        <v>0</v>
      </c>
      <c r="O4098" t="s">
        <v>492</v>
      </c>
      <c r="P4098" t="s">
        <v>2259</v>
      </c>
      <c r="Q4098" t="str">
        <f t="shared" ref="Q4098:Q4161" si="128">LEFT(O4098,FIND("k",O4098,1)-1)</f>
        <v>20</v>
      </c>
      <c r="R4098" t="str">
        <f t="shared" ref="R4098:R4161" si="129">MID(O4098,FIND("-",O4098,1)+1,LEN(O4098)-FIND("-",O4098,1)-1)</f>
        <v>30</v>
      </c>
      <c r="S4098" s="1" t="s">
        <v>790</v>
      </c>
      <c r="T4098" t="s">
        <v>12589</v>
      </c>
      <c r="U4098" t="s">
        <v>12483</v>
      </c>
      <c r="V4098" t="s">
        <v>12456</v>
      </c>
      <c r="W4098" t="s">
        <v>13046</v>
      </c>
      <c r="X4098" t="s">
        <v>12920</v>
      </c>
      <c r="Y4098" t="s">
        <v>12946</v>
      </c>
    </row>
    <row r="4099" spans="1:27" x14ac:dyDescent="0.25">
      <c r="A4099" t="s">
        <v>9356</v>
      </c>
      <c r="B4099" t="s">
        <v>9658</v>
      </c>
      <c r="C4099">
        <v>62627</v>
      </c>
      <c r="D4099" t="s">
        <v>9659</v>
      </c>
      <c r="E4099" t="s">
        <v>18</v>
      </c>
      <c r="G4099" t="s">
        <v>20</v>
      </c>
      <c r="H4099" t="s">
        <v>407</v>
      </c>
      <c r="I4099" t="s">
        <v>32</v>
      </c>
      <c r="J4099" t="s">
        <v>59</v>
      </c>
      <c r="K4099">
        <v>2220671</v>
      </c>
      <c r="L4099" t="s">
        <v>10056</v>
      </c>
      <c r="M4099" t="s">
        <v>10057</v>
      </c>
      <c r="N4099" t="str">
        <f t="array" ref="N4099">IF(COUNT(FIND({"数据分析","数据运营","分析师"},M4099)),"1","0")</f>
        <v>0</v>
      </c>
      <c r="O4099" t="s">
        <v>8018</v>
      </c>
      <c r="P4099" t="s">
        <v>2259</v>
      </c>
      <c r="Q4099" t="str">
        <f t="shared" si="128"/>
        <v>23</v>
      </c>
      <c r="R4099" t="str">
        <f t="shared" si="129"/>
        <v>35</v>
      </c>
      <c r="S4099" s="1" t="s">
        <v>12319</v>
      </c>
      <c r="T4099" t="s">
        <v>12453</v>
      </c>
      <c r="U4099" t="s">
        <v>12464</v>
      </c>
      <c r="V4099" t="s">
        <v>12454</v>
      </c>
      <c r="W4099" t="s">
        <v>12931</v>
      </c>
      <c r="X4099" t="s">
        <v>12917</v>
      </c>
    </row>
    <row r="4100" spans="1:27" x14ac:dyDescent="0.25">
      <c r="A4100" t="s">
        <v>9356</v>
      </c>
      <c r="B4100" t="s">
        <v>9585</v>
      </c>
      <c r="C4100">
        <v>27967</v>
      </c>
      <c r="D4100" t="s">
        <v>9586</v>
      </c>
      <c r="E4100" t="s">
        <v>47</v>
      </c>
      <c r="G4100" t="s">
        <v>20</v>
      </c>
      <c r="H4100" t="s">
        <v>21</v>
      </c>
      <c r="I4100" t="s">
        <v>178</v>
      </c>
      <c r="J4100" t="s">
        <v>105</v>
      </c>
      <c r="K4100">
        <v>2482212</v>
      </c>
      <c r="L4100" t="s">
        <v>10058</v>
      </c>
      <c r="M4100" t="s">
        <v>10059</v>
      </c>
      <c r="N4100" t="str">
        <f t="array" ref="N4100">IF(COUNT(FIND({"数据分析","数据运营","分析师"},M4100)),"1","0")</f>
        <v>0</v>
      </c>
      <c r="O4100" t="s">
        <v>391</v>
      </c>
      <c r="P4100" t="s">
        <v>2259</v>
      </c>
      <c r="Q4100" t="str">
        <f t="shared" si="128"/>
        <v>15</v>
      </c>
      <c r="R4100" t="str">
        <f t="shared" si="129"/>
        <v>20</v>
      </c>
      <c r="S4100" s="1" t="s">
        <v>2061</v>
      </c>
      <c r="T4100" t="s">
        <v>12454</v>
      </c>
      <c r="U4100" t="s">
        <v>12453</v>
      </c>
      <c r="V4100" t="s">
        <v>12475</v>
      </c>
      <c r="W4100" t="s">
        <v>12931</v>
      </c>
      <c r="X4100" t="s">
        <v>12916</v>
      </c>
      <c r="Y4100" t="s">
        <v>12917</v>
      </c>
    </row>
    <row r="4101" spans="1:27" x14ac:dyDescent="0.25">
      <c r="A4101" t="s">
        <v>9356</v>
      </c>
      <c r="B4101" t="s">
        <v>10060</v>
      </c>
      <c r="C4101">
        <v>8695</v>
      </c>
      <c r="D4101" t="s">
        <v>10061</v>
      </c>
      <c r="E4101" t="s">
        <v>47</v>
      </c>
      <c r="F4101" t="s">
        <v>9400</v>
      </c>
      <c r="G4101" t="s">
        <v>20</v>
      </c>
      <c r="H4101" t="s">
        <v>72</v>
      </c>
      <c r="I4101" t="s">
        <v>32</v>
      </c>
      <c r="J4101" t="s">
        <v>23</v>
      </c>
      <c r="K4101">
        <v>2434980</v>
      </c>
      <c r="L4101" t="s">
        <v>10062</v>
      </c>
      <c r="M4101" t="s">
        <v>10063</v>
      </c>
      <c r="N4101" t="str">
        <f t="array" ref="N4101">IF(COUNT(FIND({"数据分析","数据运营","分析师"},M4101)),"1","0")</f>
        <v>0</v>
      </c>
      <c r="O4101" t="s">
        <v>1611</v>
      </c>
      <c r="P4101" t="s">
        <v>2259</v>
      </c>
      <c r="Q4101" t="str">
        <f t="shared" si="128"/>
        <v>30</v>
      </c>
      <c r="R4101" t="str">
        <f t="shared" si="129"/>
        <v>50</v>
      </c>
      <c r="S4101" s="1" t="s">
        <v>12319</v>
      </c>
      <c r="T4101" t="s">
        <v>12474</v>
      </c>
      <c r="U4101" t="s">
        <v>12456</v>
      </c>
      <c r="V4101" t="s">
        <v>12454</v>
      </c>
      <c r="W4101" t="s">
        <v>12929</v>
      </c>
      <c r="X4101" t="s">
        <v>12944</v>
      </c>
      <c r="Y4101" t="s">
        <v>12917</v>
      </c>
    </row>
    <row r="4102" spans="1:27" x14ac:dyDescent="0.25">
      <c r="A4102" t="s">
        <v>9356</v>
      </c>
      <c r="B4102" t="s">
        <v>9581</v>
      </c>
      <c r="C4102">
        <v>81576</v>
      </c>
      <c r="D4102" t="s">
        <v>9582</v>
      </c>
      <c r="E4102" t="s">
        <v>39</v>
      </c>
      <c r="G4102" t="s">
        <v>33</v>
      </c>
      <c r="H4102" t="s">
        <v>417</v>
      </c>
      <c r="I4102" t="s">
        <v>32</v>
      </c>
      <c r="J4102" t="s">
        <v>117</v>
      </c>
      <c r="K4102">
        <v>2268357</v>
      </c>
      <c r="L4102" t="s">
        <v>10064</v>
      </c>
      <c r="M4102" t="s">
        <v>10065</v>
      </c>
      <c r="N4102" t="str">
        <f t="array" ref="N4102">IF(COUNT(FIND({"数据分析","数据运营","分析师"},M4102)),"1","0")</f>
        <v>1</v>
      </c>
      <c r="O4102" t="s">
        <v>815</v>
      </c>
      <c r="P4102" t="s">
        <v>2259</v>
      </c>
      <c r="Q4102" t="str">
        <f t="shared" si="128"/>
        <v>20</v>
      </c>
      <c r="R4102" t="str">
        <f t="shared" si="129"/>
        <v>40</v>
      </c>
      <c r="S4102" s="1" t="s">
        <v>1456</v>
      </c>
      <c r="T4102" t="s">
        <v>12465</v>
      </c>
      <c r="U4102" t="s">
        <v>12456</v>
      </c>
      <c r="V4102" t="s">
        <v>12454</v>
      </c>
      <c r="W4102" s="1" t="s">
        <v>138</v>
      </c>
      <c r="X4102" t="s">
        <v>13297</v>
      </c>
    </row>
    <row r="4103" spans="1:27" x14ac:dyDescent="0.25">
      <c r="A4103" t="s">
        <v>9356</v>
      </c>
      <c r="B4103" t="s">
        <v>9738</v>
      </c>
      <c r="C4103">
        <v>658</v>
      </c>
      <c r="D4103" t="s">
        <v>9739</v>
      </c>
      <c r="E4103" t="s">
        <v>30</v>
      </c>
      <c r="F4103" t="s">
        <v>10066</v>
      </c>
      <c r="G4103" t="s">
        <v>20</v>
      </c>
      <c r="H4103" t="s">
        <v>489</v>
      </c>
      <c r="I4103" t="s">
        <v>32</v>
      </c>
      <c r="J4103" t="s">
        <v>235</v>
      </c>
      <c r="K4103">
        <v>1110078</v>
      </c>
      <c r="L4103" t="s">
        <v>10067</v>
      </c>
      <c r="M4103" t="s">
        <v>10068</v>
      </c>
      <c r="N4103" t="str">
        <f t="array" ref="N4103">IF(COUNT(FIND({"数据分析","数据运营","分析师"},M4103)),"1","0")</f>
        <v>0</v>
      </c>
      <c r="O4103" t="s">
        <v>1883</v>
      </c>
      <c r="P4103" t="s">
        <v>2259</v>
      </c>
      <c r="Q4103" t="str">
        <f t="shared" si="128"/>
        <v>30</v>
      </c>
      <c r="R4103" t="str">
        <f t="shared" si="129"/>
        <v>60</v>
      </c>
      <c r="S4103" s="1" t="s">
        <v>2061</v>
      </c>
      <c r="T4103" t="s">
        <v>12470</v>
      </c>
      <c r="U4103" t="s">
        <v>12457</v>
      </c>
      <c r="V4103" t="s">
        <v>12468</v>
      </c>
      <c r="W4103" t="s">
        <v>76</v>
      </c>
    </row>
    <row r="4104" spans="1:27" x14ac:dyDescent="0.25">
      <c r="A4104" t="s">
        <v>9356</v>
      </c>
      <c r="B4104" t="s">
        <v>9437</v>
      </c>
      <c r="C4104">
        <v>44841</v>
      </c>
      <c r="D4104" t="s">
        <v>9438</v>
      </c>
      <c r="E4104" t="s">
        <v>30</v>
      </c>
      <c r="F4104" t="s">
        <v>9439</v>
      </c>
      <c r="G4104" t="s">
        <v>20</v>
      </c>
      <c r="H4104" t="s">
        <v>580</v>
      </c>
      <c r="I4104" t="s">
        <v>32</v>
      </c>
      <c r="J4104" t="s">
        <v>33</v>
      </c>
      <c r="K4104">
        <v>2058242</v>
      </c>
      <c r="L4104" t="s">
        <v>9440</v>
      </c>
      <c r="M4104" t="s">
        <v>10069</v>
      </c>
      <c r="N4104" t="str">
        <f t="array" ref="N4104">IF(COUNT(FIND({"数据分析","数据运营","分析师"},M4104)),"1","0")</f>
        <v>0</v>
      </c>
      <c r="O4104" t="s">
        <v>2487</v>
      </c>
      <c r="P4104" t="s">
        <v>2259</v>
      </c>
      <c r="Q4104" t="str">
        <f t="shared" si="128"/>
        <v>30</v>
      </c>
      <c r="R4104" t="str">
        <f t="shared" si="129"/>
        <v>40</v>
      </c>
      <c r="S4104" s="1" t="s">
        <v>7214</v>
      </c>
      <c r="T4104" t="s">
        <v>12462</v>
      </c>
      <c r="U4104" t="s">
        <v>12454</v>
      </c>
      <c r="V4104" t="s">
        <v>12883</v>
      </c>
      <c r="W4104" t="s">
        <v>76</v>
      </c>
    </row>
    <row r="4105" spans="1:27" x14ac:dyDescent="0.25">
      <c r="A4105" t="s">
        <v>9356</v>
      </c>
      <c r="B4105" t="s">
        <v>10070</v>
      </c>
      <c r="C4105">
        <v>30020</v>
      </c>
      <c r="D4105" t="s">
        <v>10071</v>
      </c>
      <c r="E4105" t="s">
        <v>47</v>
      </c>
      <c r="G4105" t="s">
        <v>20</v>
      </c>
      <c r="H4105" t="s">
        <v>301</v>
      </c>
      <c r="I4105" t="s">
        <v>22</v>
      </c>
      <c r="J4105" t="s">
        <v>1705</v>
      </c>
      <c r="K4105">
        <v>2126249</v>
      </c>
      <c r="L4105" t="s">
        <v>10072</v>
      </c>
      <c r="M4105" t="s">
        <v>505</v>
      </c>
      <c r="N4105" t="str">
        <f t="array" ref="N4105">IF(COUNT(FIND({"数据分析","数据运营","分析师"},M4105)),"1","0")</f>
        <v>0</v>
      </c>
      <c r="O4105" t="s">
        <v>815</v>
      </c>
      <c r="P4105" t="s">
        <v>2259</v>
      </c>
      <c r="Q4105" t="str">
        <f t="shared" si="128"/>
        <v>20</v>
      </c>
      <c r="R4105" t="str">
        <f t="shared" si="129"/>
        <v>40</v>
      </c>
      <c r="S4105" s="1" t="s">
        <v>1456</v>
      </c>
      <c r="T4105" t="s">
        <v>12455</v>
      </c>
      <c r="U4105" t="s">
        <v>12475</v>
      </c>
      <c r="V4105" t="s">
        <v>12470</v>
      </c>
      <c r="W4105" t="s">
        <v>12931</v>
      </c>
      <c r="X4105" t="s">
        <v>12991</v>
      </c>
      <c r="Y4105" t="s">
        <v>12917</v>
      </c>
    </row>
    <row r="4106" spans="1:27" x14ac:dyDescent="0.25">
      <c r="A4106" t="s">
        <v>9356</v>
      </c>
      <c r="B4106" t="s">
        <v>10073</v>
      </c>
      <c r="C4106">
        <v>149061</v>
      </c>
      <c r="D4106" t="s">
        <v>10074</v>
      </c>
      <c r="E4106" t="s">
        <v>56</v>
      </c>
      <c r="F4106" t="s">
        <v>10075</v>
      </c>
      <c r="G4106" t="s">
        <v>65</v>
      </c>
      <c r="H4106" t="s">
        <v>1399</v>
      </c>
      <c r="I4106" t="s">
        <v>32</v>
      </c>
      <c r="J4106" t="s">
        <v>142</v>
      </c>
      <c r="K4106">
        <v>2549717</v>
      </c>
      <c r="L4106" t="s">
        <v>10076</v>
      </c>
      <c r="M4106" t="s">
        <v>1676</v>
      </c>
      <c r="N4106" t="str">
        <f t="array" ref="N4106">IF(COUNT(FIND({"数据分析","数据运营","分析师"},M4106)),"1","0")</f>
        <v>0</v>
      </c>
      <c r="O4106" t="s">
        <v>492</v>
      </c>
      <c r="P4106" t="s">
        <v>2259</v>
      </c>
      <c r="Q4106" t="str">
        <f t="shared" si="128"/>
        <v>20</v>
      </c>
      <c r="R4106" t="str">
        <f t="shared" si="129"/>
        <v>30</v>
      </c>
      <c r="W4106" t="s">
        <v>12931</v>
      </c>
      <c r="X4106" t="s">
        <v>13019</v>
      </c>
      <c r="Y4106" t="s">
        <v>12917</v>
      </c>
    </row>
    <row r="4107" spans="1:27" x14ac:dyDescent="0.25">
      <c r="A4107" t="s">
        <v>9356</v>
      </c>
      <c r="B4107" t="s">
        <v>9398</v>
      </c>
      <c r="C4107">
        <v>2202</v>
      </c>
      <c r="D4107" t="s">
        <v>9399</v>
      </c>
      <c r="E4107" t="s">
        <v>18</v>
      </c>
      <c r="F4107" t="s">
        <v>9400</v>
      </c>
      <c r="G4107" t="s">
        <v>41</v>
      </c>
      <c r="H4107" t="s">
        <v>104</v>
      </c>
      <c r="I4107" t="s">
        <v>32</v>
      </c>
      <c r="J4107" t="s">
        <v>23</v>
      </c>
      <c r="K4107">
        <v>148830</v>
      </c>
      <c r="L4107" t="s">
        <v>10077</v>
      </c>
      <c r="M4107" t="s">
        <v>276</v>
      </c>
      <c r="N4107" t="str">
        <f t="array" ref="N4107">IF(COUNT(FIND({"数据分析","数据运营","分析师"},M4107)),"1","0")</f>
        <v>1</v>
      </c>
      <c r="O4107" t="s">
        <v>5126</v>
      </c>
      <c r="P4107" t="s">
        <v>2259</v>
      </c>
      <c r="Q4107" t="str">
        <f t="shared" si="128"/>
        <v>16</v>
      </c>
      <c r="R4107" t="str">
        <f t="shared" si="129"/>
        <v>25</v>
      </c>
      <c r="S4107" s="1" t="s">
        <v>12428</v>
      </c>
      <c r="T4107" t="s">
        <v>12583</v>
      </c>
      <c r="U4107" t="s">
        <v>12456</v>
      </c>
      <c r="V4107" t="s">
        <v>12880</v>
      </c>
      <c r="W4107" s="1" t="s">
        <v>138</v>
      </c>
      <c r="X4107" t="s">
        <v>12810</v>
      </c>
      <c r="Y4107" t="s">
        <v>13274</v>
      </c>
    </row>
    <row r="4108" spans="1:27" x14ac:dyDescent="0.25">
      <c r="A4108" t="s">
        <v>9356</v>
      </c>
      <c r="B4108" t="s">
        <v>2305</v>
      </c>
      <c r="C4108">
        <v>4760</v>
      </c>
      <c r="D4108" t="s">
        <v>2306</v>
      </c>
      <c r="E4108" t="s">
        <v>18</v>
      </c>
      <c r="F4108" t="s">
        <v>10042</v>
      </c>
      <c r="G4108" t="s">
        <v>20</v>
      </c>
      <c r="H4108" t="s">
        <v>21</v>
      </c>
      <c r="I4108" t="s">
        <v>32</v>
      </c>
      <c r="J4108" t="s">
        <v>92</v>
      </c>
      <c r="K4108">
        <v>1910521</v>
      </c>
      <c r="L4108" t="s">
        <v>9895</v>
      </c>
      <c r="M4108" t="s">
        <v>10078</v>
      </c>
      <c r="N4108" t="str">
        <f t="array" ref="N4108">IF(COUNT(FIND({"数据分析","数据运营","分析师"},M4108)),"1","0")</f>
        <v>1</v>
      </c>
      <c r="O4108" t="s">
        <v>815</v>
      </c>
      <c r="P4108" t="s">
        <v>2259</v>
      </c>
      <c r="Q4108" t="str">
        <f t="shared" si="128"/>
        <v>20</v>
      </c>
      <c r="R4108" t="str">
        <f t="shared" si="129"/>
        <v>40</v>
      </c>
      <c r="S4108" s="1" t="s">
        <v>12319</v>
      </c>
      <c r="T4108" t="s">
        <v>12453</v>
      </c>
      <c r="U4108" t="s">
        <v>12455</v>
      </c>
      <c r="V4108" t="s">
        <v>12467</v>
      </c>
      <c r="W4108" s="1" t="s">
        <v>138</v>
      </c>
      <c r="X4108" t="s">
        <v>13288</v>
      </c>
      <c r="Y4108" t="s">
        <v>12810</v>
      </c>
      <c r="Z4108" t="s">
        <v>13281</v>
      </c>
      <c r="AA4108" t="s">
        <v>13274</v>
      </c>
    </row>
    <row r="4109" spans="1:27" x14ac:dyDescent="0.25">
      <c r="A4109" t="s">
        <v>9356</v>
      </c>
      <c r="B4109" t="s">
        <v>10050</v>
      </c>
      <c r="C4109">
        <v>12577</v>
      </c>
      <c r="D4109" t="s">
        <v>10051</v>
      </c>
      <c r="E4109" t="s">
        <v>47</v>
      </c>
      <c r="G4109" t="s">
        <v>20</v>
      </c>
      <c r="H4109" t="s">
        <v>407</v>
      </c>
      <c r="I4109" t="s">
        <v>32</v>
      </c>
      <c r="J4109" t="s">
        <v>73</v>
      </c>
      <c r="K4109">
        <v>1851348</v>
      </c>
      <c r="L4109" t="s">
        <v>10079</v>
      </c>
      <c r="M4109" t="s">
        <v>10080</v>
      </c>
      <c r="N4109" t="str">
        <f t="array" ref="N4109">IF(COUNT(FIND({"数据分析","数据运营","分析师"},M4109)),"1","0")</f>
        <v>1</v>
      </c>
      <c r="O4109" t="s">
        <v>1518</v>
      </c>
      <c r="P4109" t="s">
        <v>2259</v>
      </c>
      <c r="Q4109" t="str">
        <f t="shared" si="128"/>
        <v>20</v>
      </c>
      <c r="R4109" t="str">
        <f t="shared" si="129"/>
        <v>35</v>
      </c>
      <c r="S4109" s="1" t="s">
        <v>2061</v>
      </c>
      <c r="T4109" t="s">
        <v>12470</v>
      </c>
      <c r="U4109" t="s">
        <v>12454</v>
      </c>
      <c r="V4109" t="s">
        <v>12460</v>
      </c>
      <c r="W4109" s="1" t="s">
        <v>138</v>
      </c>
      <c r="X4109" t="s">
        <v>13283</v>
      </c>
    </row>
    <row r="4110" spans="1:27" x14ac:dyDescent="0.25">
      <c r="A4110" t="s">
        <v>9356</v>
      </c>
      <c r="B4110" t="s">
        <v>10081</v>
      </c>
      <c r="C4110">
        <v>35507</v>
      </c>
      <c r="D4110" t="s">
        <v>10082</v>
      </c>
      <c r="E4110" t="s">
        <v>39</v>
      </c>
      <c r="F4110" t="s">
        <v>10083</v>
      </c>
      <c r="G4110" t="s">
        <v>20</v>
      </c>
      <c r="H4110" t="s">
        <v>72</v>
      </c>
      <c r="I4110" t="s">
        <v>178</v>
      </c>
      <c r="J4110" t="s">
        <v>33</v>
      </c>
      <c r="K4110">
        <v>2421831</v>
      </c>
      <c r="L4110" t="s">
        <v>10084</v>
      </c>
      <c r="M4110" t="s">
        <v>755</v>
      </c>
      <c r="N4110" t="str">
        <f t="array" ref="N4110">IF(COUNT(FIND({"数据分析","数据运营","分析师"},M4110)),"1","0")</f>
        <v>0</v>
      </c>
      <c r="O4110" t="s">
        <v>148</v>
      </c>
      <c r="P4110" t="s">
        <v>2259</v>
      </c>
      <c r="Q4110" t="str">
        <f t="shared" si="128"/>
        <v>10</v>
      </c>
      <c r="R4110" t="str">
        <f t="shared" si="129"/>
        <v>18</v>
      </c>
      <c r="S4110" s="1" t="s">
        <v>8116</v>
      </c>
      <c r="T4110" t="s">
        <v>12474</v>
      </c>
      <c r="U4110" t="s">
        <v>12454</v>
      </c>
      <c r="V4110" t="s">
        <v>12455</v>
      </c>
      <c r="W4110" t="s">
        <v>12931</v>
      </c>
      <c r="X4110" t="s">
        <v>12956</v>
      </c>
      <c r="Y4110" t="s">
        <v>12917</v>
      </c>
    </row>
    <row r="4111" spans="1:27" x14ac:dyDescent="0.25">
      <c r="A4111" t="s">
        <v>9356</v>
      </c>
      <c r="B4111" t="s">
        <v>10085</v>
      </c>
      <c r="C4111">
        <v>142626</v>
      </c>
      <c r="D4111" t="s">
        <v>10086</v>
      </c>
      <c r="E4111" t="s">
        <v>30</v>
      </c>
      <c r="G4111" t="s">
        <v>20</v>
      </c>
      <c r="H4111" t="s">
        <v>489</v>
      </c>
      <c r="I4111" t="s">
        <v>32</v>
      </c>
      <c r="J4111" t="s">
        <v>4147</v>
      </c>
      <c r="K4111">
        <v>2536043</v>
      </c>
      <c r="L4111" t="s">
        <v>10087</v>
      </c>
      <c r="M4111" t="s">
        <v>10088</v>
      </c>
      <c r="N4111" t="str">
        <f t="array" ref="N4111">IF(COUNT(FIND({"数据分析","数据运营","分析师"},M4111)),"1","0")</f>
        <v>1</v>
      </c>
      <c r="O4111" t="s">
        <v>2235</v>
      </c>
      <c r="P4111" t="s">
        <v>2259</v>
      </c>
      <c r="Q4111" t="str">
        <f t="shared" si="128"/>
        <v>15</v>
      </c>
      <c r="R4111" t="str">
        <f t="shared" si="129"/>
        <v>19</v>
      </c>
      <c r="S4111" s="1" t="s">
        <v>12331</v>
      </c>
      <c r="T4111" t="s">
        <v>12454</v>
      </c>
      <c r="U4111" t="s">
        <v>12479</v>
      </c>
      <c r="V4111" t="s">
        <v>12468</v>
      </c>
      <c r="W4111" s="1" t="s">
        <v>13263</v>
      </c>
      <c r="X4111" t="s">
        <v>13272</v>
      </c>
      <c r="Y4111" t="s">
        <v>13290</v>
      </c>
      <c r="Z4111" t="s">
        <v>13283</v>
      </c>
    </row>
    <row r="4112" spans="1:27" x14ac:dyDescent="0.25">
      <c r="A4112" t="s">
        <v>9356</v>
      </c>
      <c r="B4112" t="s">
        <v>9971</v>
      </c>
      <c r="C4112">
        <v>10505</v>
      </c>
      <c r="D4112" t="s">
        <v>9972</v>
      </c>
      <c r="E4112" t="s">
        <v>30</v>
      </c>
      <c r="F4112" t="s">
        <v>10089</v>
      </c>
      <c r="G4112" t="s">
        <v>81</v>
      </c>
      <c r="H4112" t="s">
        <v>82</v>
      </c>
      <c r="I4112" t="s">
        <v>32</v>
      </c>
      <c r="J4112" t="s">
        <v>274</v>
      </c>
      <c r="K4112">
        <v>2573238</v>
      </c>
      <c r="L4112" t="s">
        <v>10090</v>
      </c>
      <c r="M4112" t="s">
        <v>10091</v>
      </c>
      <c r="N4112" t="str">
        <f t="array" ref="N4112">IF(COUNT(FIND({"数据分析","数据运营","分析师"},M4112)),"1","0")</f>
        <v>0</v>
      </c>
      <c r="O4112" t="s">
        <v>10092</v>
      </c>
      <c r="P4112" t="s">
        <v>2259</v>
      </c>
      <c r="Q4112" t="str">
        <f t="shared" si="128"/>
        <v>25</v>
      </c>
      <c r="R4112" t="str">
        <f t="shared" si="129"/>
        <v>37</v>
      </c>
      <c r="S4112" s="1" t="s">
        <v>12319</v>
      </c>
      <c r="T4112" t="s">
        <v>12464</v>
      </c>
      <c r="U4112" t="s">
        <v>12467</v>
      </c>
      <c r="V4112" t="s">
        <v>12475</v>
      </c>
      <c r="W4112" t="s">
        <v>12938</v>
      </c>
      <c r="X4112" t="s">
        <v>12949</v>
      </c>
      <c r="Y4112" t="s">
        <v>12920</v>
      </c>
      <c r="Z4112" t="s">
        <v>13200</v>
      </c>
    </row>
    <row r="4113" spans="1:26" x14ac:dyDescent="0.25">
      <c r="A4113" t="s">
        <v>9356</v>
      </c>
      <c r="B4113" t="s">
        <v>9437</v>
      </c>
      <c r="C4113">
        <v>44841</v>
      </c>
      <c r="D4113" t="s">
        <v>9438</v>
      </c>
      <c r="E4113" t="s">
        <v>30</v>
      </c>
      <c r="G4113" t="s">
        <v>20</v>
      </c>
      <c r="H4113" t="s">
        <v>72</v>
      </c>
      <c r="I4113" t="s">
        <v>32</v>
      </c>
      <c r="J4113" t="s">
        <v>33</v>
      </c>
      <c r="K4113">
        <v>2561318</v>
      </c>
      <c r="L4113" t="s">
        <v>9440</v>
      </c>
      <c r="M4113" t="s">
        <v>1835</v>
      </c>
      <c r="N4113" t="str">
        <f t="array" ref="N4113">IF(COUNT(FIND({"数据分析","数据运营","分析师"},M4113)),"1","0")</f>
        <v>0</v>
      </c>
      <c r="O4113" t="s">
        <v>1611</v>
      </c>
      <c r="P4113" t="s">
        <v>2259</v>
      </c>
      <c r="Q4113" t="str">
        <f t="shared" si="128"/>
        <v>30</v>
      </c>
      <c r="R4113" t="str">
        <f t="shared" si="129"/>
        <v>50</v>
      </c>
      <c r="S4113" s="1" t="s">
        <v>7214</v>
      </c>
      <c r="T4113" t="s">
        <v>12462</v>
      </c>
      <c r="U4113" t="s">
        <v>12454</v>
      </c>
      <c r="V4113" t="s">
        <v>12883</v>
      </c>
      <c r="W4113" t="s">
        <v>12996</v>
      </c>
      <c r="X4113" t="s">
        <v>12917</v>
      </c>
    </row>
    <row r="4114" spans="1:26" x14ac:dyDescent="0.25">
      <c r="A4114" t="s">
        <v>9356</v>
      </c>
      <c r="B4114" t="s">
        <v>9967</v>
      </c>
      <c r="C4114">
        <v>16261</v>
      </c>
      <c r="D4114" t="s">
        <v>9968</v>
      </c>
      <c r="E4114" t="s">
        <v>18</v>
      </c>
      <c r="G4114" t="s">
        <v>20</v>
      </c>
      <c r="H4114" t="s">
        <v>489</v>
      </c>
      <c r="I4114" t="s">
        <v>32</v>
      </c>
      <c r="J4114" t="s">
        <v>1865</v>
      </c>
      <c r="K4114">
        <v>2202053</v>
      </c>
      <c r="L4114" t="s">
        <v>10093</v>
      </c>
      <c r="M4114" t="s">
        <v>10094</v>
      </c>
      <c r="N4114" t="str">
        <f t="array" ref="N4114">IF(COUNT(FIND({"数据分析","数据运营","分析师"},M4114)),"1","0")</f>
        <v>0</v>
      </c>
      <c r="O4114" t="s">
        <v>686</v>
      </c>
      <c r="P4114" t="s">
        <v>2259</v>
      </c>
      <c r="Q4114" t="str">
        <f t="shared" si="128"/>
        <v>12</v>
      </c>
      <c r="R4114" t="str">
        <f t="shared" si="129"/>
        <v>18</v>
      </c>
      <c r="S4114" s="1" t="s">
        <v>12320</v>
      </c>
      <c r="T4114" t="s">
        <v>12465</v>
      </c>
      <c r="U4114" t="s">
        <v>12454</v>
      </c>
      <c r="V4114" t="s">
        <v>12455</v>
      </c>
      <c r="W4114" t="s">
        <v>12931</v>
      </c>
      <c r="X4114" t="s">
        <v>12917</v>
      </c>
    </row>
    <row r="4115" spans="1:26" x14ac:dyDescent="0.25">
      <c r="A4115" t="s">
        <v>9356</v>
      </c>
      <c r="B4115" t="s">
        <v>10095</v>
      </c>
      <c r="C4115">
        <v>109682</v>
      </c>
      <c r="D4115" t="s">
        <v>10095</v>
      </c>
      <c r="E4115" t="s">
        <v>39</v>
      </c>
      <c r="F4115" t="s">
        <v>9405</v>
      </c>
      <c r="G4115" t="s">
        <v>81</v>
      </c>
      <c r="H4115" t="s">
        <v>82</v>
      </c>
      <c r="I4115" t="s">
        <v>32</v>
      </c>
      <c r="J4115" t="s">
        <v>302</v>
      </c>
      <c r="K4115">
        <v>2575538</v>
      </c>
      <c r="L4115" t="s">
        <v>10096</v>
      </c>
      <c r="M4115" t="s">
        <v>586</v>
      </c>
      <c r="N4115" t="str">
        <f t="array" ref="N4115">IF(COUNT(FIND({"数据分析","数据运营","分析师"},M4115)),"1","0")</f>
        <v>1</v>
      </c>
      <c r="O4115" t="s">
        <v>36</v>
      </c>
      <c r="P4115" t="s">
        <v>2259</v>
      </c>
      <c r="Q4115" t="str">
        <f t="shared" si="128"/>
        <v>10</v>
      </c>
      <c r="R4115" t="str">
        <f t="shared" si="129"/>
        <v>15</v>
      </c>
      <c r="W4115" s="1" t="s">
        <v>13235</v>
      </c>
      <c r="X4115" t="s">
        <v>13272</v>
      </c>
    </row>
    <row r="4116" spans="1:26" x14ac:dyDescent="0.25">
      <c r="A4116" t="s">
        <v>9356</v>
      </c>
      <c r="B4116" t="s">
        <v>10097</v>
      </c>
      <c r="C4116">
        <v>55599</v>
      </c>
      <c r="D4116" t="s">
        <v>10097</v>
      </c>
      <c r="E4116" t="s">
        <v>47</v>
      </c>
      <c r="F4116" t="s">
        <v>10098</v>
      </c>
      <c r="G4116" t="s">
        <v>272</v>
      </c>
      <c r="H4116" t="s">
        <v>273</v>
      </c>
      <c r="I4116" t="s">
        <v>32</v>
      </c>
      <c r="J4116" t="s">
        <v>2056</v>
      </c>
      <c r="K4116">
        <v>2079638</v>
      </c>
      <c r="L4116" t="s">
        <v>10099</v>
      </c>
      <c r="M4116" t="s">
        <v>10100</v>
      </c>
      <c r="N4116" t="str">
        <f t="array" ref="N4116">IF(COUNT(FIND({"数据分析","数据运营","分析师"},M4116)),"1","0")</f>
        <v>0</v>
      </c>
      <c r="O4116" t="s">
        <v>815</v>
      </c>
      <c r="P4116" t="s">
        <v>2259</v>
      </c>
      <c r="Q4116" t="str">
        <f t="shared" si="128"/>
        <v>20</v>
      </c>
      <c r="R4116" t="str">
        <f t="shared" si="129"/>
        <v>40</v>
      </c>
      <c r="S4116" s="1" t="s">
        <v>12319</v>
      </c>
      <c r="T4116" t="s">
        <v>12464</v>
      </c>
      <c r="U4116" t="s">
        <v>12453</v>
      </c>
      <c r="V4116" t="s">
        <v>12455</v>
      </c>
      <c r="W4116" t="s">
        <v>12931</v>
      </c>
      <c r="X4116" t="s">
        <v>12949</v>
      </c>
      <c r="Y4116" t="s">
        <v>12917</v>
      </c>
    </row>
    <row r="4117" spans="1:26" x14ac:dyDescent="0.25">
      <c r="A4117" t="s">
        <v>9356</v>
      </c>
      <c r="B4117" t="s">
        <v>10032</v>
      </c>
      <c r="C4117">
        <v>113795</v>
      </c>
      <c r="D4117" t="s">
        <v>10033</v>
      </c>
      <c r="E4117" t="s">
        <v>30</v>
      </c>
      <c r="F4117" t="s">
        <v>10034</v>
      </c>
      <c r="G4117" t="s">
        <v>20</v>
      </c>
      <c r="H4117" t="s">
        <v>1295</v>
      </c>
      <c r="I4117" t="s">
        <v>32</v>
      </c>
      <c r="J4117" t="s">
        <v>274</v>
      </c>
      <c r="K4117">
        <v>2418376</v>
      </c>
      <c r="L4117" t="s">
        <v>10101</v>
      </c>
      <c r="M4117" t="s">
        <v>10102</v>
      </c>
      <c r="N4117" t="str">
        <f t="array" ref="N4117">IF(COUNT(FIND({"数据分析","数据运营","分析师"},M4117)),"1","0")</f>
        <v>1</v>
      </c>
      <c r="O4117" t="s">
        <v>924</v>
      </c>
      <c r="P4117" t="s">
        <v>2259</v>
      </c>
      <c r="Q4117" t="str">
        <f t="shared" si="128"/>
        <v>12</v>
      </c>
      <c r="R4117" t="str">
        <f t="shared" si="129"/>
        <v>20</v>
      </c>
      <c r="W4117" s="1" t="s">
        <v>138</v>
      </c>
      <c r="X4117" t="s">
        <v>12810</v>
      </c>
      <c r="Y4117" t="s">
        <v>13369</v>
      </c>
      <c r="Z4117" t="s">
        <v>13274</v>
      </c>
    </row>
    <row r="4118" spans="1:26" x14ac:dyDescent="0.25">
      <c r="A4118" t="s">
        <v>9356</v>
      </c>
      <c r="B4118" t="s">
        <v>10103</v>
      </c>
      <c r="C4118">
        <v>62612</v>
      </c>
      <c r="D4118" t="s">
        <v>10104</v>
      </c>
      <c r="E4118" t="s">
        <v>47</v>
      </c>
      <c r="F4118" t="s">
        <v>9601</v>
      </c>
      <c r="G4118" t="s">
        <v>20</v>
      </c>
      <c r="H4118" t="s">
        <v>72</v>
      </c>
      <c r="I4118" t="s">
        <v>32</v>
      </c>
      <c r="J4118" t="s">
        <v>142</v>
      </c>
      <c r="K4118">
        <v>2182330</v>
      </c>
      <c r="L4118" t="s">
        <v>10105</v>
      </c>
      <c r="M4118" t="s">
        <v>10106</v>
      </c>
      <c r="N4118" t="str">
        <f t="array" ref="N4118">IF(COUNT(FIND({"数据分析","数据运营","分析师"},M4118)),"1","0")</f>
        <v>0</v>
      </c>
      <c r="O4118" t="s">
        <v>231</v>
      </c>
      <c r="P4118" t="s">
        <v>2259</v>
      </c>
      <c r="Q4118" t="str">
        <f t="shared" si="128"/>
        <v>15</v>
      </c>
      <c r="R4118" t="str">
        <f t="shared" si="129"/>
        <v>25</v>
      </c>
      <c r="S4118" s="1" t="s">
        <v>12320</v>
      </c>
      <c r="T4118" t="s">
        <v>12456</v>
      </c>
      <c r="U4118" t="s">
        <v>12474</v>
      </c>
      <c r="V4118" t="s">
        <v>12454</v>
      </c>
      <c r="W4118" t="s">
        <v>12931</v>
      </c>
      <c r="X4118" t="s">
        <v>13079</v>
      </c>
      <c r="Y4118" t="s">
        <v>12920</v>
      </c>
      <c r="Z4118" t="s">
        <v>12975</v>
      </c>
    </row>
    <row r="4119" spans="1:26" x14ac:dyDescent="0.25">
      <c r="A4119" t="s">
        <v>9356</v>
      </c>
      <c r="B4119" t="s">
        <v>10107</v>
      </c>
      <c r="C4119">
        <v>102043</v>
      </c>
      <c r="D4119" t="s">
        <v>10108</v>
      </c>
      <c r="E4119" t="s">
        <v>47</v>
      </c>
      <c r="F4119" t="s">
        <v>10109</v>
      </c>
      <c r="G4119" t="s">
        <v>20</v>
      </c>
      <c r="H4119" t="s">
        <v>1399</v>
      </c>
      <c r="I4119" t="s">
        <v>32</v>
      </c>
      <c r="J4119" t="s">
        <v>201</v>
      </c>
      <c r="K4119">
        <v>2561916</v>
      </c>
      <c r="L4119" t="s">
        <v>10110</v>
      </c>
      <c r="M4119" t="s">
        <v>2006</v>
      </c>
      <c r="N4119" t="str">
        <f t="array" ref="N4119">IF(COUNT(FIND({"数据分析","数据运营","分析师"},M4119)),"1","0")</f>
        <v>1</v>
      </c>
      <c r="O4119" t="s">
        <v>1518</v>
      </c>
      <c r="P4119" t="s">
        <v>2259</v>
      </c>
      <c r="Q4119" t="str">
        <f t="shared" si="128"/>
        <v>20</v>
      </c>
      <c r="R4119" t="str">
        <f t="shared" si="129"/>
        <v>35</v>
      </c>
      <c r="S4119" s="1" t="s">
        <v>12320</v>
      </c>
      <c r="T4119" t="s">
        <v>12456</v>
      </c>
      <c r="U4119" t="s">
        <v>12474</v>
      </c>
      <c r="V4119" t="s">
        <v>12454</v>
      </c>
      <c r="W4119" s="1" t="s">
        <v>138</v>
      </c>
      <c r="X4119" t="s">
        <v>13281</v>
      </c>
      <c r="Y4119" t="s">
        <v>13298</v>
      </c>
      <c r="Z4119" t="s">
        <v>13274</v>
      </c>
    </row>
    <row r="4120" spans="1:26" x14ac:dyDescent="0.25">
      <c r="A4120" t="s">
        <v>9356</v>
      </c>
      <c r="B4120" t="s">
        <v>10111</v>
      </c>
      <c r="C4120">
        <v>37647</v>
      </c>
      <c r="D4120" t="s">
        <v>10112</v>
      </c>
      <c r="E4120" t="s">
        <v>30</v>
      </c>
      <c r="F4120" t="s">
        <v>10113</v>
      </c>
      <c r="G4120" t="s">
        <v>20</v>
      </c>
      <c r="H4120" t="s">
        <v>1399</v>
      </c>
      <c r="I4120" t="s">
        <v>32</v>
      </c>
      <c r="J4120" t="s">
        <v>33</v>
      </c>
      <c r="K4120">
        <v>2504088</v>
      </c>
      <c r="L4120" t="s">
        <v>10114</v>
      </c>
      <c r="M4120" t="s">
        <v>10115</v>
      </c>
      <c r="N4120" t="str">
        <f t="array" ref="N4120">IF(COUNT(FIND({"数据分析","数据运营","分析师"},M4120)),"1","0")</f>
        <v>0</v>
      </c>
      <c r="O4120" t="s">
        <v>231</v>
      </c>
      <c r="P4120" t="s">
        <v>2259</v>
      </c>
      <c r="Q4120" t="str">
        <f t="shared" si="128"/>
        <v>15</v>
      </c>
      <c r="R4120" t="str">
        <f t="shared" si="129"/>
        <v>25</v>
      </c>
      <c r="S4120" s="1" t="s">
        <v>1456</v>
      </c>
      <c r="T4120" t="s">
        <v>12454</v>
      </c>
      <c r="U4120" t="s">
        <v>12455</v>
      </c>
      <c r="V4120" t="s">
        <v>12477</v>
      </c>
      <c r="W4120" t="s">
        <v>12996</v>
      </c>
      <c r="X4120" t="s">
        <v>13086</v>
      </c>
      <c r="Y4120" t="s">
        <v>12917</v>
      </c>
    </row>
    <row r="4121" spans="1:26" x14ac:dyDescent="0.25">
      <c r="A4121" t="s">
        <v>9356</v>
      </c>
      <c r="B4121" t="s">
        <v>2305</v>
      </c>
      <c r="C4121">
        <v>4760</v>
      </c>
      <c r="D4121" t="s">
        <v>2306</v>
      </c>
      <c r="E4121" t="s">
        <v>18</v>
      </c>
      <c r="F4121" t="s">
        <v>9823</v>
      </c>
      <c r="G4121" t="s">
        <v>130</v>
      </c>
      <c r="H4121" t="s">
        <v>130</v>
      </c>
      <c r="I4121" t="s">
        <v>32</v>
      </c>
      <c r="J4121" t="s">
        <v>92</v>
      </c>
      <c r="K4121">
        <v>2564038</v>
      </c>
      <c r="L4121" t="s">
        <v>10116</v>
      </c>
      <c r="M4121" t="s">
        <v>276</v>
      </c>
      <c r="N4121" t="str">
        <f t="array" ref="N4121">IF(COUNT(FIND({"数据分析","数据运营","分析师"},M4121)),"1","0")</f>
        <v>1</v>
      </c>
      <c r="O4121" t="s">
        <v>686</v>
      </c>
      <c r="P4121" t="s">
        <v>2259</v>
      </c>
      <c r="Q4121" t="str">
        <f t="shared" si="128"/>
        <v>12</v>
      </c>
      <c r="R4121" t="str">
        <f t="shared" si="129"/>
        <v>18</v>
      </c>
      <c r="S4121" s="1" t="s">
        <v>12319</v>
      </c>
      <c r="T4121" t="s">
        <v>12453</v>
      </c>
      <c r="U4121" t="s">
        <v>12455</v>
      </c>
      <c r="V4121" t="s">
        <v>12467</v>
      </c>
      <c r="W4121" s="1" t="s">
        <v>138</v>
      </c>
      <c r="X4121" t="s">
        <v>12810</v>
      </c>
      <c r="Y4121" t="s">
        <v>13274</v>
      </c>
    </row>
    <row r="4122" spans="1:26" x14ac:dyDescent="0.25">
      <c r="A4122" t="s">
        <v>9356</v>
      </c>
      <c r="B4122" t="s">
        <v>2305</v>
      </c>
      <c r="C4122">
        <v>4760</v>
      </c>
      <c r="D4122" t="s">
        <v>2306</v>
      </c>
      <c r="E4122" t="s">
        <v>18</v>
      </c>
      <c r="F4122" t="s">
        <v>10042</v>
      </c>
      <c r="G4122" t="s">
        <v>20</v>
      </c>
      <c r="H4122" t="s">
        <v>72</v>
      </c>
      <c r="I4122" t="s">
        <v>32</v>
      </c>
      <c r="J4122" t="s">
        <v>92</v>
      </c>
      <c r="K4122">
        <v>2424912</v>
      </c>
      <c r="L4122" t="s">
        <v>9895</v>
      </c>
      <c r="M4122" t="s">
        <v>479</v>
      </c>
      <c r="N4122" t="str">
        <f t="array" ref="N4122">IF(COUNT(FIND({"数据分析","数据运营","分析师"},M4122)),"1","0")</f>
        <v>0</v>
      </c>
      <c r="O4122" t="s">
        <v>815</v>
      </c>
      <c r="P4122" t="s">
        <v>2259</v>
      </c>
      <c r="Q4122" t="str">
        <f t="shared" si="128"/>
        <v>20</v>
      </c>
      <c r="R4122" t="str">
        <f t="shared" si="129"/>
        <v>40</v>
      </c>
      <c r="S4122" s="1" t="s">
        <v>12319</v>
      </c>
      <c r="T4122" t="s">
        <v>12453</v>
      </c>
      <c r="U4122" t="s">
        <v>12455</v>
      </c>
      <c r="V4122" t="s">
        <v>12467</v>
      </c>
      <c r="W4122" t="s">
        <v>12931</v>
      </c>
      <c r="X4122" t="s">
        <v>12956</v>
      </c>
      <c r="Y4122" t="s">
        <v>12917</v>
      </c>
    </row>
    <row r="4123" spans="1:26" x14ac:dyDescent="0.25">
      <c r="A4123" t="s">
        <v>9356</v>
      </c>
      <c r="B4123" t="s">
        <v>9398</v>
      </c>
      <c r="C4123">
        <v>2202</v>
      </c>
      <c r="D4123" t="s">
        <v>9399</v>
      </c>
      <c r="E4123" t="s">
        <v>18</v>
      </c>
      <c r="F4123" t="s">
        <v>9400</v>
      </c>
      <c r="G4123" t="s">
        <v>20</v>
      </c>
      <c r="H4123" t="s">
        <v>489</v>
      </c>
      <c r="I4123" t="s">
        <v>32</v>
      </c>
      <c r="J4123" t="s">
        <v>23</v>
      </c>
      <c r="K4123">
        <v>817308</v>
      </c>
      <c r="L4123" t="s">
        <v>10117</v>
      </c>
      <c r="M4123" t="s">
        <v>10118</v>
      </c>
      <c r="N4123" t="str">
        <f t="array" ref="N4123">IF(COUNT(FIND({"数据分析","数据运营","分析师"},M4123)),"1","0")</f>
        <v>0</v>
      </c>
      <c r="O4123" t="s">
        <v>1611</v>
      </c>
      <c r="P4123" t="s">
        <v>2259</v>
      </c>
      <c r="Q4123" t="str">
        <f t="shared" si="128"/>
        <v>30</v>
      </c>
      <c r="R4123" t="str">
        <f t="shared" si="129"/>
        <v>50</v>
      </c>
      <c r="S4123" s="1" t="s">
        <v>12428</v>
      </c>
      <c r="T4123" t="s">
        <v>12583</v>
      </c>
      <c r="U4123" t="s">
        <v>12456</v>
      </c>
      <c r="V4123" t="s">
        <v>12880</v>
      </c>
      <c r="W4123" t="s">
        <v>76</v>
      </c>
    </row>
    <row r="4124" spans="1:26" x14ac:dyDescent="0.25">
      <c r="A4124" t="s">
        <v>9356</v>
      </c>
      <c r="B4124" t="s">
        <v>2305</v>
      </c>
      <c r="C4124">
        <v>4760</v>
      </c>
      <c r="D4124" t="s">
        <v>2306</v>
      </c>
      <c r="E4124" t="s">
        <v>18</v>
      </c>
      <c r="F4124" t="s">
        <v>10042</v>
      </c>
      <c r="G4124" t="s">
        <v>272</v>
      </c>
      <c r="H4124" t="s">
        <v>447</v>
      </c>
      <c r="I4124" t="s">
        <v>32</v>
      </c>
      <c r="J4124" t="s">
        <v>92</v>
      </c>
      <c r="K4124">
        <v>2231256</v>
      </c>
      <c r="L4124" t="s">
        <v>10119</v>
      </c>
      <c r="M4124" t="s">
        <v>1338</v>
      </c>
      <c r="N4124" t="str">
        <f t="array" ref="N4124">IF(COUNT(FIND({"数据分析","数据运营","分析师"},M4124)),"1","0")</f>
        <v>0</v>
      </c>
      <c r="O4124" t="s">
        <v>298</v>
      </c>
      <c r="P4124" t="s">
        <v>2259</v>
      </c>
      <c r="Q4124" t="str">
        <f t="shared" si="128"/>
        <v>15</v>
      </c>
      <c r="R4124" t="str">
        <f t="shared" si="129"/>
        <v>30</v>
      </c>
      <c r="S4124" s="1" t="s">
        <v>12319</v>
      </c>
      <c r="T4124" t="s">
        <v>12453</v>
      </c>
      <c r="U4124" t="s">
        <v>12455</v>
      </c>
      <c r="V4124" t="s">
        <v>12467</v>
      </c>
      <c r="W4124" t="s">
        <v>12971</v>
      </c>
      <c r="X4124" t="s">
        <v>12949</v>
      </c>
      <c r="Y4124" t="s">
        <v>12917</v>
      </c>
    </row>
    <row r="4125" spans="1:26" x14ac:dyDescent="0.25">
      <c r="A4125" t="s">
        <v>9356</v>
      </c>
      <c r="B4125" t="s">
        <v>2305</v>
      </c>
      <c r="C4125">
        <v>4760</v>
      </c>
      <c r="D4125" t="s">
        <v>2306</v>
      </c>
      <c r="E4125" t="s">
        <v>18</v>
      </c>
      <c r="F4125" t="s">
        <v>10120</v>
      </c>
      <c r="G4125" t="s">
        <v>272</v>
      </c>
      <c r="H4125" t="s">
        <v>447</v>
      </c>
      <c r="I4125" t="s">
        <v>32</v>
      </c>
      <c r="J4125" t="s">
        <v>92</v>
      </c>
      <c r="K4125">
        <v>1950609</v>
      </c>
      <c r="L4125" t="s">
        <v>10121</v>
      </c>
      <c r="M4125" t="s">
        <v>1338</v>
      </c>
      <c r="N4125" t="str">
        <f t="array" ref="N4125">IF(COUNT(FIND({"数据分析","数据运营","分析师"},M4125)),"1","0")</f>
        <v>0</v>
      </c>
      <c r="O4125" t="s">
        <v>1590</v>
      </c>
      <c r="P4125" t="s">
        <v>2259</v>
      </c>
      <c r="Q4125" t="str">
        <f t="shared" si="128"/>
        <v>25</v>
      </c>
      <c r="R4125" t="str">
        <f t="shared" si="129"/>
        <v>45</v>
      </c>
      <c r="S4125" s="1" t="s">
        <v>12319</v>
      </c>
      <c r="T4125" t="s">
        <v>12453</v>
      </c>
      <c r="U4125" t="s">
        <v>12455</v>
      </c>
      <c r="V4125" t="s">
        <v>12467</v>
      </c>
      <c r="W4125" t="s">
        <v>12971</v>
      </c>
      <c r="X4125" t="s">
        <v>12949</v>
      </c>
      <c r="Y4125" t="s">
        <v>12917</v>
      </c>
    </row>
    <row r="4126" spans="1:26" x14ac:dyDescent="0.25">
      <c r="A4126" t="s">
        <v>9356</v>
      </c>
      <c r="B4126" t="s">
        <v>9437</v>
      </c>
      <c r="C4126">
        <v>44841</v>
      </c>
      <c r="D4126" t="s">
        <v>9438</v>
      </c>
      <c r="E4126" t="s">
        <v>30</v>
      </c>
      <c r="F4126" t="s">
        <v>9439</v>
      </c>
      <c r="G4126" t="s">
        <v>20</v>
      </c>
      <c r="H4126" t="s">
        <v>489</v>
      </c>
      <c r="I4126" t="s">
        <v>32</v>
      </c>
      <c r="J4126" t="s">
        <v>33</v>
      </c>
      <c r="K4126">
        <v>2058254</v>
      </c>
      <c r="L4126" t="s">
        <v>9440</v>
      </c>
      <c r="M4126" t="s">
        <v>2388</v>
      </c>
      <c r="N4126" t="str">
        <f t="array" ref="N4126">IF(COUNT(FIND({"数据分析","数据运营","分析师"},M4126)),"1","0")</f>
        <v>0</v>
      </c>
      <c r="O4126" t="s">
        <v>1784</v>
      </c>
      <c r="P4126" t="s">
        <v>2259</v>
      </c>
      <c r="Q4126" t="str">
        <f t="shared" si="128"/>
        <v>25</v>
      </c>
      <c r="R4126" t="str">
        <f t="shared" si="129"/>
        <v>35</v>
      </c>
      <c r="S4126" s="1" t="s">
        <v>7214</v>
      </c>
      <c r="T4126" t="s">
        <v>12462</v>
      </c>
      <c r="U4126" t="s">
        <v>12454</v>
      </c>
      <c r="V4126" t="s">
        <v>12883</v>
      </c>
      <c r="W4126" t="s">
        <v>12931</v>
      </c>
      <c r="X4126" t="s">
        <v>13044</v>
      </c>
      <c r="Y4126" t="s">
        <v>12917</v>
      </c>
    </row>
    <row r="4127" spans="1:26" x14ac:dyDescent="0.25">
      <c r="A4127" t="s">
        <v>9356</v>
      </c>
      <c r="B4127" t="s">
        <v>9904</v>
      </c>
      <c r="C4127">
        <v>20473</v>
      </c>
      <c r="D4127" t="s">
        <v>9904</v>
      </c>
      <c r="E4127" t="s">
        <v>18</v>
      </c>
      <c r="F4127" t="s">
        <v>10122</v>
      </c>
      <c r="G4127" t="s">
        <v>475</v>
      </c>
      <c r="H4127" t="s">
        <v>130</v>
      </c>
      <c r="I4127" t="s">
        <v>178</v>
      </c>
      <c r="J4127" t="s">
        <v>92</v>
      </c>
      <c r="K4127">
        <v>2567184</v>
      </c>
      <c r="L4127" t="s">
        <v>9905</v>
      </c>
      <c r="M4127" t="s">
        <v>25</v>
      </c>
      <c r="N4127" t="str">
        <f t="array" ref="N4127">IF(COUNT(FIND({"数据分析","数据运营","分析师"},M4127)),"1","0")</f>
        <v>1</v>
      </c>
      <c r="O4127" t="s">
        <v>460</v>
      </c>
      <c r="P4127" t="s">
        <v>218</v>
      </c>
      <c r="Q4127" t="str">
        <f t="shared" si="128"/>
        <v>6</v>
      </c>
      <c r="R4127" t="str">
        <f t="shared" si="129"/>
        <v>10</v>
      </c>
      <c r="S4127" s="1" t="s">
        <v>12326</v>
      </c>
      <c r="T4127" t="s">
        <v>12455</v>
      </c>
      <c r="U4127" t="s">
        <v>12637</v>
      </c>
      <c r="V4127" t="s">
        <v>12470</v>
      </c>
      <c r="W4127" s="1" t="s">
        <v>13227</v>
      </c>
      <c r="X4127" t="s">
        <v>12810</v>
      </c>
      <c r="Y4127" t="s">
        <v>13272</v>
      </c>
    </row>
    <row r="4128" spans="1:26" x14ac:dyDescent="0.25">
      <c r="A4128" t="s">
        <v>9356</v>
      </c>
      <c r="B4128" t="s">
        <v>10123</v>
      </c>
      <c r="C4128">
        <v>27949</v>
      </c>
      <c r="D4128" t="s">
        <v>10124</v>
      </c>
      <c r="E4128" t="s">
        <v>47</v>
      </c>
      <c r="F4128" t="s">
        <v>10125</v>
      </c>
      <c r="G4128" t="s">
        <v>130</v>
      </c>
      <c r="H4128" t="s">
        <v>130</v>
      </c>
      <c r="I4128" t="s">
        <v>32</v>
      </c>
      <c r="J4128" t="s">
        <v>99</v>
      </c>
      <c r="K4128">
        <v>2558239</v>
      </c>
      <c r="L4128" t="s">
        <v>10126</v>
      </c>
      <c r="M4128" t="s">
        <v>25</v>
      </c>
      <c r="N4128" t="str">
        <f t="array" ref="N4128">IF(COUNT(FIND({"数据分析","数据运营","分析师"},M4128)),"1","0")</f>
        <v>1</v>
      </c>
      <c r="O4128" t="s">
        <v>450</v>
      </c>
      <c r="P4128" t="s">
        <v>218</v>
      </c>
      <c r="Q4128" t="str">
        <f t="shared" si="128"/>
        <v>8</v>
      </c>
      <c r="R4128" t="str">
        <f t="shared" si="129"/>
        <v>12</v>
      </c>
      <c r="W4128" s="1" t="s">
        <v>138</v>
      </c>
      <c r="X4128" t="s">
        <v>12810</v>
      </c>
      <c r="Y4128" t="s">
        <v>13274</v>
      </c>
    </row>
    <row r="4129" spans="1:26" x14ac:dyDescent="0.25">
      <c r="A4129" t="s">
        <v>9356</v>
      </c>
      <c r="B4129" t="s">
        <v>9437</v>
      </c>
      <c r="C4129">
        <v>44841</v>
      </c>
      <c r="D4129" t="s">
        <v>9438</v>
      </c>
      <c r="E4129" t="s">
        <v>30</v>
      </c>
      <c r="F4129" t="s">
        <v>9439</v>
      </c>
      <c r="G4129" t="s">
        <v>33</v>
      </c>
      <c r="H4129" t="s">
        <v>417</v>
      </c>
      <c r="I4129" t="s">
        <v>32</v>
      </c>
      <c r="J4129" t="s">
        <v>33</v>
      </c>
      <c r="K4129">
        <v>2451394</v>
      </c>
      <c r="L4129" t="s">
        <v>9440</v>
      </c>
      <c r="M4129" t="s">
        <v>25</v>
      </c>
      <c r="N4129" t="str">
        <f t="array" ref="N4129">IF(COUNT(FIND({"数据分析","数据运营","分析师"},M4129)),"1","0")</f>
        <v>1</v>
      </c>
      <c r="O4129" t="s">
        <v>88</v>
      </c>
      <c r="P4129" t="s">
        <v>218</v>
      </c>
      <c r="Q4129" t="str">
        <f t="shared" si="128"/>
        <v>4</v>
      </c>
      <c r="R4129" t="str">
        <f t="shared" si="129"/>
        <v>8</v>
      </c>
      <c r="S4129" s="1" t="s">
        <v>7214</v>
      </c>
      <c r="T4129" t="s">
        <v>12462</v>
      </c>
      <c r="U4129" t="s">
        <v>12454</v>
      </c>
      <c r="V4129" t="s">
        <v>12883</v>
      </c>
      <c r="W4129" s="1" t="s">
        <v>138</v>
      </c>
      <c r="X4129" t="s">
        <v>12810</v>
      </c>
      <c r="Y4129" t="s">
        <v>13274</v>
      </c>
    </row>
    <row r="4130" spans="1:26" x14ac:dyDescent="0.25">
      <c r="A4130" t="s">
        <v>9356</v>
      </c>
      <c r="B4130" t="s">
        <v>9779</v>
      </c>
      <c r="C4130">
        <v>22708</v>
      </c>
      <c r="D4130" t="s">
        <v>9780</v>
      </c>
      <c r="E4130" t="s">
        <v>56</v>
      </c>
      <c r="G4130" t="s">
        <v>20</v>
      </c>
      <c r="H4130" t="s">
        <v>489</v>
      </c>
      <c r="I4130" t="s">
        <v>32</v>
      </c>
      <c r="J4130" t="s">
        <v>9781</v>
      </c>
      <c r="K4130">
        <v>2523453</v>
      </c>
      <c r="L4130" t="s">
        <v>10127</v>
      </c>
      <c r="M4130" t="s">
        <v>8776</v>
      </c>
      <c r="N4130" t="str">
        <f t="array" ref="N4130">IF(COUNT(FIND({"数据分析","数据运营","分析师"},M4130)),"1","0")</f>
        <v>1</v>
      </c>
      <c r="O4130" t="s">
        <v>95</v>
      </c>
      <c r="P4130" t="s">
        <v>218</v>
      </c>
      <c r="Q4130" t="str">
        <f t="shared" si="128"/>
        <v>2</v>
      </c>
      <c r="R4130" t="str">
        <f t="shared" si="129"/>
        <v>4</v>
      </c>
      <c r="S4130" s="1" t="s">
        <v>12339</v>
      </c>
      <c r="T4130" t="s">
        <v>12455</v>
      </c>
      <c r="U4130" t="s">
        <v>12456</v>
      </c>
      <c r="V4130" t="s">
        <v>12474</v>
      </c>
      <c r="W4130" s="1" t="s">
        <v>138</v>
      </c>
      <c r="X4130" t="s">
        <v>12810</v>
      </c>
      <c r="Y4130" t="s">
        <v>13274</v>
      </c>
    </row>
    <row r="4131" spans="1:26" x14ac:dyDescent="0.25">
      <c r="A4131" t="s">
        <v>9356</v>
      </c>
      <c r="B4131" t="s">
        <v>9658</v>
      </c>
      <c r="C4131">
        <v>62627</v>
      </c>
      <c r="D4131" t="s">
        <v>9659</v>
      </c>
      <c r="E4131" t="s">
        <v>18</v>
      </c>
      <c r="F4131" t="s">
        <v>9897</v>
      </c>
      <c r="G4131" t="s">
        <v>20</v>
      </c>
      <c r="H4131" t="s">
        <v>984</v>
      </c>
      <c r="I4131" t="s">
        <v>32</v>
      </c>
      <c r="J4131" t="s">
        <v>59</v>
      </c>
      <c r="K4131">
        <v>1533957</v>
      </c>
      <c r="L4131" t="s">
        <v>10128</v>
      </c>
      <c r="M4131" t="s">
        <v>10129</v>
      </c>
      <c r="N4131" t="str">
        <f t="array" ref="N4131">IF(COUNT(FIND({"数据分析","数据运营","分析师"},M4131)),"1","0")</f>
        <v>1</v>
      </c>
      <c r="O4131" t="s">
        <v>148</v>
      </c>
      <c r="P4131" t="s">
        <v>218</v>
      </c>
      <c r="Q4131" t="str">
        <f t="shared" si="128"/>
        <v>10</v>
      </c>
      <c r="R4131" t="str">
        <f t="shared" si="129"/>
        <v>18</v>
      </c>
      <c r="S4131" s="1" t="s">
        <v>12319</v>
      </c>
      <c r="T4131" t="s">
        <v>12453</v>
      </c>
      <c r="U4131" t="s">
        <v>12464</v>
      </c>
      <c r="V4131" t="s">
        <v>12454</v>
      </c>
      <c r="W4131" s="1" t="s">
        <v>138</v>
      </c>
      <c r="X4131" t="s">
        <v>12510</v>
      </c>
      <c r="Y4131" t="s">
        <v>13274</v>
      </c>
      <c r="Z4131" t="s">
        <v>13283</v>
      </c>
    </row>
    <row r="4132" spans="1:26" x14ac:dyDescent="0.25">
      <c r="A4132" t="s">
        <v>9356</v>
      </c>
      <c r="B4132" t="s">
        <v>10130</v>
      </c>
      <c r="C4132">
        <v>86757</v>
      </c>
      <c r="D4132" t="s">
        <v>10131</v>
      </c>
      <c r="E4132" t="s">
        <v>30</v>
      </c>
      <c r="G4132" t="s">
        <v>20</v>
      </c>
      <c r="H4132" t="s">
        <v>580</v>
      </c>
      <c r="I4132" t="s">
        <v>32</v>
      </c>
      <c r="J4132" t="s">
        <v>1011</v>
      </c>
      <c r="K4132">
        <v>2555198</v>
      </c>
      <c r="L4132" t="s">
        <v>10132</v>
      </c>
      <c r="M4132" t="s">
        <v>285</v>
      </c>
      <c r="N4132" t="str">
        <f t="array" ref="N4132">IF(COUNT(FIND({"数据分析","数据运营","分析师"},M4132)),"1","0")</f>
        <v>1</v>
      </c>
      <c r="O4132" t="s">
        <v>44</v>
      </c>
      <c r="P4132" t="s">
        <v>218</v>
      </c>
      <c r="Q4132" t="str">
        <f t="shared" si="128"/>
        <v>4</v>
      </c>
      <c r="R4132" t="str">
        <f t="shared" si="129"/>
        <v>6</v>
      </c>
      <c r="S4132" s="1" t="s">
        <v>12325</v>
      </c>
      <c r="T4132" t="s">
        <v>12470</v>
      </c>
      <c r="U4132" t="s">
        <v>12741</v>
      </c>
      <c r="W4132" s="1" t="s">
        <v>42</v>
      </c>
      <c r="X4132" t="s">
        <v>13274</v>
      </c>
    </row>
    <row r="4133" spans="1:26" x14ac:dyDescent="0.25">
      <c r="A4133" t="s">
        <v>9356</v>
      </c>
      <c r="B4133" t="s">
        <v>9416</v>
      </c>
      <c r="C4133">
        <v>134745</v>
      </c>
      <c r="D4133" t="s">
        <v>9417</v>
      </c>
      <c r="E4133" t="s">
        <v>56</v>
      </c>
      <c r="F4133" t="s">
        <v>9418</v>
      </c>
      <c r="G4133" t="s">
        <v>130</v>
      </c>
      <c r="H4133" t="s">
        <v>130</v>
      </c>
      <c r="I4133" t="s">
        <v>32</v>
      </c>
      <c r="J4133" t="s">
        <v>289</v>
      </c>
      <c r="K4133">
        <v>2266159</v>
      </c>
      <c r="L4133" t="s">
        <v>10133</v>
      </c>
      <c r="M4133" t="s">
        <v>8776</v>
      </c>
      <c r="N4133" t="str">
        <f t="array" ref="N4133">IF(COUNT(FIND({"数据分析","数据运营","分析师"},M4133)),"1","0")</f>
        <v>1</v>
      </c>
      <c r="O4133" t="s">
        <v>95</v>
      </c>
      <c r="P4133" t="s">
        <v>218</v>
      </c>
      <c r="Q4133" t="str">
        <f t="shared" si="128"/>
        <v>2</v>
      </c>
      <c r="R4133" t="str">
        <f t="shared" si="129"/>
        <v>4</v>
      </c>
      <c r="S4133" s="1" t="s">
        <v>1456</v>
      </c>
      <c r="T4133" t="s">
        <v>12468</v>
      </c>
      <c r="U4133" t="s">
        <v>12477</v>
      </c>
      <c r="V4133" t="s">
        <v>12460</v>
      </c>
      <c r="W4133" s="1" t="s">
        <v>138</v>
      </c>
      <c r="X4133" t="s">
        <v>12810</v>
      </c>
      <c r="Y4133" t="s">
        <v>13274</v>
      </c>
    </row>
    <row r="4134" spans="1:26" x14ac:dyDescent="0.25">
      <c r="A4134" t="s">
        <v>9356</v>
      </c>
      <c r="B4134" t="s">
        <v>10134</v>
      </c>
      <c r="C4134">
        <v>140768</v>
      </c>
      <c r="D4134" t="s">
        <v>10135</v>
      </c>
      <c r="E4134" t="s">
        <v>47</v>
      </c>
      <c r="F4134" t="s">
        <v>9564</v>
      </c>
      <c r="G4134" t="s">
        <v>33</v>
      </c>
      <c r="H4134" t="s">
        <v>368</v>
      </c>
      <c r="I4134" t="s">
        <v>178</v>
      </c>
      <c r="J4134" t="s">
        <v>59</v>
      </c>
      <c r="K4134">
        <v>2552304</v>
      </c>
      <c r="L4134" t="s">
        <v>790</v>
      </c>
      <c r="M4134" t="s">
        <v>25</v>
      </c>
      <c r="N4134" t="str">
        <f t="array" ref="N4134">IF(COUNT(FIND({"数据分析","数据运营","分析师"},M4134)),"1","0")</f>
        <v>1</v>
      </c>
      <c r="O4134" t="s">
        <v>144</v>
      </c>
      <c r="P4134" t="s">
        <v>218</v>
      </c>
      <c r="Q4134" t="str">
        <f t="shared" si="128"/>
        <v>3</v>
      </c>
      <c r="R4134" t="str">
        <f t="shared" si="129"/>
        <v>4</v>
      </c>
      <c r="W4134" s="1" t="s">
        <v>138</v>
      </c>
      <c r="X4134" t="s">
        <v>12810</v>
      </c>
      <c r="Y4134" t="s">
        <v>13274</v>
      </c>
    </row>
    <row r="4135" spans="1:26" x14ac:dyDescent="0.25">
      <c r="A4135" t="s">
        <v>9356</v>
      </c>
      <c r="B4135" t="s">
        <v>9858</v>
      </c>
      <c r="C4135">
        <v>113263</v>
      </c>
      <c r="D4135" t="s">
        <v>9859</v>
      </c>
      <c r="E4135" t="s">
        <v>30</v>
      </c>
      <c r="F4135" t="s">
        <v>9860</v>
      </c>
      <c r="G4135" t="s">
        <v>20</v>
      </c>
      <c r="H4135" t="s">
        <v>21</v>
      </c>
      <c r="I4135" t="s">
        <v>32</v>
      </c>
      <c r="J4135" t="s">
        <v>466</v>
      </c>
      <c r="K4135">
        <v>1987434</v>
      </c>
      <c r="L4135" t="s">
        <v>9861</v>
      </c>
      <c r="M4135" t="s">
        <v>10136</v>
      </c>
      <c r="N4135" t="str">
        <f t="array" ref="N4135">IF(COUNT(FIND({"数据分析","数据运营","分析师"},M4135)),"1","0")</f>
        <v>1</v>
      </c>
      <c r="O4135" t="s">
        <v>260</v>
      </c>
      <c r="P4135" t="s">
        <v>218</v>
      </c>
      <c r="Q4135" t="str">
        <f t="shared" si="128"/>
        <v>8</v>
      </c>
      <c r="R4135" t="str">
        <f t="shared" si="129"/>
        <v>15</v>
      </c>
      <c r="W4135" s="1" t="s">
        <v>138</v>
      </c>
      <c r="X4135" t="s">
        <v>12810</v>
      </c>
      <c r="Y4135" t="s">
        <v>13281</v>
      </c>
      <c r="Z4135" t="s">
        <v>13274</v>
      </c>
    </row>
    <row r="4136" spans="1:26" x14ac:dyDescent="0.25">
      <c r="A4136" t="s">
        <v>9356</v>
      </c>
      <c r="B4136" t="s">
        <v>9372</v>
      </c>
      <c r="C4136">
        <v>136753</v>
      </c>
      <c r="D4136" t="s">
        <v>9373</v>
      </c>
      <c r="E4136" t="s">
        <v>39</v>
      </c>
      <c r="F4136" t="s">
        <v>9374</v>
      </c>
      <c r="G4136" t="s">
        <v>33</v>
      </c>
      <c r="H4136" t="s">
        <v>66</v>
      </c>
      <c r="I4136" t="s">
        <v>218</v>
      </c>
      <c r="J4136" t="s">
        <v>33</v>
      </c>
      <c r="K4136">
        <v>2173566</v>
      </c>
      <c r="L4136" t="s">
        <v>10137</v>
      </c>
      <c r="M4136" t="s">
        <v>138</v>
      </c>
      <c r="N4136" t="str">
        <f t="array" ref="N4136">IF(COUNT(FIND({"数据分析","数据运营","分析师"},M4136)),"1","0")</f>
        <v>1</v>
      </c>
      <c r="O4136" t="s">
        <v>635</v>
      </c>
      <c r="P4136" t="s">
        <v>218</v>
      </c>
      <c r="Q4136" t="str">
        <f t="shared" si="128"/>
        <v>3</v>
      </c>
      <c r="R4136" t="str">
        <f t="shared" si="129"/>
        <v>5</v>
      </c>
      <c r="W4136" s="1" t="s">
        <v>138</v>
      </c>
    </row>
    <row r="4137" spans="1:26" x14ac:dyDescent="0.25">
      <c r="A4137" t="s">
        <v>9356</v>
      </c>
      <c r="B4137" t="s">
        <v>10138</v>
      </c>
      <c r="C4137">
        <v>56329</v>
      </c>
      <c r="D4137" t="s">
        <v>10139</v>
      </c>
      <c r="E4137" t="s">
        <v>30</v>
      </c>
      <c r="G4137" t="s">
        <v>130</v>
      </c>
      <c r="H4137" t="s">
        <v>130</v>
      </c>
      <c r="I4137" t="s">
        <v>32</v>
      </c>
      <c r="J4137" t="s">
        <v>23</v>
      </c>
      <c r="K4137">
        <v>1901736</v>
      </c>
      <c r="L4137" t="s">
        <v>10140</v>
      </c>
      <c r="M4137" t="s">
        <v>5654</v>
      </c>
      <c r="N4137" t="str">
        <f t="array" ref="N4137">IF(COUNT(FIND({"数据分析","数据运营","分析师"},M4137)),"1","0")</f>
        <v>0</v>
      </c>
      <c r="O4137" t="s">
        <v>260</v>
      </c>
      <c r="P4137" t="s">
        <v>218</v>
      </c>
      <c r="Q4137" t="str">
        <f t="shared" si="128"/>
        <v>8</v>
      </c>
      <c r="R4137" t="str">
        <f t="shared" si="129"/>
        <v>15</v>
      </c>
      <c r="S4137" s="1" t="s">
        <v>12319</v>
      </c>
      <c r="T4137" t="s">
        <v>12453</v>
      </c>
      <c r="U4137" t="s">
        <v>12456</v>
      </c>
      <c r="V4137" t="s">
        <v>12454</v>
      </c>
      <c r="W4137" t="s">
        <v>12931</v>
      </c>
      <c r="X4137" t="s">
        <v>12917</v>
      </c>
    </row>
    <row r="4138" spans="1:26" x14ac:dyDescent="0.25">
      <c r="A4138" t="s">
        <v>9356</v>
      </c>
      <c r="B4138" t="s">
        <v>10141</v>
      </c>
      <c r="C4138">
        <v>50700</v>
      </c>
      <c r="D4138" t="s">
        <v>10142</v>
      </c>
      <c r="E4138" t="s">
        <v>47</v>
      </c>
      <c r="F4138" t="s">
        <v>10143</v>
      </c>
      <c r="G4138" t="s">
        <v>49</v>
      </c>
      <c r="H4138" t="s">
        <v>116</v>
      </c>
      <c r="I4138" t="s">
        <v>32</v>
      </c>
      <c r="J4138" t="s">
        <v>142</v>
      </c>
      <c r="K4138">
        <v>2008170</v>
      </c>
      <c r="L4138" t="s">
        <v>10144</v>
      </c>
      <c r="M4138" t="s">
        <v>10145</v>
      </c>
      <c r="N4138" t="str">
        <f t="array" ref="N4138">IF(COUNT(FIND({"数据分析","数据运营","分析师"},M4138)),"1","0")</f>
        <v>1</v>
      </c>
      <c r="O4138" t="s">
        <v>62</v>
      </c>
      <c r="P4138" t="s">
        <v>218</v>
      </c>
      <c r="Q4138" t="str">
        <f t="shared" si="128"/>
        <v>2</v>
      </c>
      <c r="R4138" t="str">
        <f t="shared" si="129"/>
        <v>3</v>
      </c>
      <c r="S4138" s="1" t="s">
        <v>12433</v>
      </c>
      <c r="T4138" t="s">
        <v>12595</v>
      </c>
      <c r="U4138" t="s">
        <v>12742</v>
      </c>
      <c r="V4138" t="s">
        <v>12890</v>
      </c>
      <c r="W4138" s="1" t="s">
        <v>138</v>
      </c>
      <c r="X4138" t="s">
        <v>12810</v>
      </c>
      <c r="Y4138" t="s">
        <v>13274</v>
      </c>
    </row>
    <row r="4139" spans="1:26" x14ac:dyDescent="0.25">
      <c r="A4139" t="s">
        <v>9356</v>
      </c>
      <c r="B4139" t="s">
        <v>10146</v>
      </c>
      <c r="C4139">
        <v>92108</v>
      </c>
      <c r="D4139" t="s">
        <v>10147</v>
      </c>
      <c r="E4139" t="s">
        <v>56</v>
      </c>
      <c r="F4139" t="s">
        <v>9853</v>
      </c>
      <c r="G4139" t="s">
        <v>65</v>
      </c>
      <c r="H4139" t="s">
        <v>141</v>
      </c>
      <c r="I4139" t="s">
        <v>32</v>
      </c>
      <c r="J4139" t="s">
        <v>73</v>
      </c>
      <c r="K4139">
        <v>2520510</v>
      </c>
      <c r="L4139" t="s">
        <v>10148</v>
      </c>
      <c r="M4139" t="s">
        <v>138</v>
      </c>
      <c r="N4139" t="str">
        <f t="array" ref="N4139">IF(COUNT(FIND({"数据分析","数据运营","分析师"},M4139)),"1","0")</f>
        <v>1</v>
      </c>
      <c r="O4139" t="s">
        <v>2544</v>
      </c>
      <c r="P4139" t="s">
        <v>218</v>
      </c>
      <c r="Q4139" t="str">
        <f t="shared" si="128"/>
        <v>1</v>
      </c>
      <c r="R4139" t="str">
        <f t="shared" si="129"/>
        <v>2</v>
      </c>
      <c r="S4139" s="1" t="s">
        <v>8116</v>
      </c>
      <c r="T4139" t="s">
        <v>12454</v>
      </c>
      <c r="U4139" t="s">
        <v>12475</v>
      </c>
      <c r="V4139" t="s">
        <v>12485</v>
      </c>
      <c r="W4139" s="1" t="s">
        <v>138</v>
      </c>
    </row>
    <row r="4140" spans="1:26" x14ac:dyDescent="0.25">
      <c r="A4140" t="s">
        <v>9356</v>
      </c>
      <c r="B4140" t="s">
        <v>10149</v>
      </c>
      <c r="C4140">
        <v>8142</v>
      </c>
      <c r="D4140" t="s">
        <v>10150</v>
      </c>
      <c r="E4140" t="s">
        <v>30</v>
      </c>
      <c r="G4140" t="s">
        <v>49</v>
      </c>
      <c r="H4140" t="s">
        <v>1128</v>
      </c>
      <c r="I4140" t="s">
        <v>178</v>
      </c>
      <c r="J4140" t="s">
        <v>23</v>
      </c>
      <c r="K4140">
        <v>2445963</v>
      </c>
      <c r="L4140" t="s">
        <v>10151</v>
      </c>
      <c r="M4140" t="s">
        <v>10152</v>
      </c>
      <c r="N4140" t="str">
        <f t="array" ref="N4140">IF(COUNT(FIND({"数据分析","数据运营","分析师"},M4140)),"1","0")</f>
        <v>1</v>
      </c>
      <c r="O4140" t="s">
        <v>700</v>
      </c>
      <c r="P4140" t="s">
        <v>218</v>
      </c>
      <c r="Q4140" t="str">
        <f t="shared" si="128"/>
        <v>5</v>
      </c>
      <c r="R4140" t="str">
        <f t="shared" si="129"/>
        <v>10</v>
      </c>
      <c r="S4140" s="1" t="s">
        <v>12320</v>
      </c>
      <c r="T4140" t="s">
        <v>12462</v>
      </c>
      <c r="U4140" t="s">
        <v>12464</v>
      </c>
      <c r="V4140" t="s">
        <v>12474</v>
      </c>
      <c r="W4140" s="1" t="s">
        <v>138</v>
      </c>
      <c r="X4140" t="s">
        <v>13311</v>
      </c>
    </row>
    <row r="4141" spans="1:26" x14ac:dyDescent="0.25">
      <c r="A4141" t="s">
        <v>9356</v>
      </c>
      <c r="B4141" t="s">
        <v>4760</v>
      </c>
      <c r="C4141">
        <v>329</v>
      </c>
      <c r="D4141" t="s">
        <v>4761</v>
      </c>
      <c r="E4141" t="s">
        <v>18</v>
      </c>
      <c r="F4141" t="s">
        <v>10153</v>
      </c>
      <c r="G4141" t="s">
        <v>253</v>
      </c>
      <c r="H4141" t="s">
        <v>21</v>
      </c>
      <c r="I4141" t="s">
        <v>32</v>
      </c>
      <c r="J4141" t="s">
        <v>240</v>
      </c>
      <c r="K4141">
        <v>2578856</v>
      </c>
      <c r="L4141" t="s">
        <v>10154</v>
      </c>
      <c r="M4141" t="s">
        <v>721</v>
      </c>
      <c r="N4141" t="str">
        <f t="array" ref="N4141">IF(COUNT(FIND({"数据分析","数据运营","分析师"},M4141)),"1","0")</f>
        <v>0</v>
      </c>
      <c r="O4141" t="s">
        <v>36</v>
      </c>
      <c r="P4141" t="s">
        <v>218</v>
      </c>
      <c r="Q4141" t="str">
        <f t="shared" si="128"/>
        <v>10</v>
      </c>
      <c r="R4141" t="str">
        <f t="shared" si="129"/>
        <v>15</v>
      </c>
      <c r="S4141" s="1" t="s">
        <v>12320</v>
      </c>
      <c r="T4141" t="s">
        <v>12462</v>
      </c>
      <c r="U4141" t="s">
        <v>12465</v>
      </c>
      <c r="V4141" t="s">
        <v>12454</v>
      </c>
      <c r="W4141" t="s">
        <v>13201</v>
      </c>
      <c r="X4141" t="s">
        <v>12919</v>
      </c>
      <c r="Y4141" t="s">
        <v>12956</v>
      </c>
      <c r="Z4141" t="s">
        <v>12917</v>
      </c>
    </row>
    <row r="4142" spans="1:26" x14ac:dyDescent="0.25">
      <c r="A4142" t="s">
        <v>9356</v>
      </c>
      <c r="B4142" t="s">
        <v>9658</v>
      </c>
      <c r="C4142">
        <v>62627</v>
      </c>
      <c r="D4142" t="s">
        <v>9659</v>
      </c>
      <c r="E4142" t="s">
        <v>18</v>
      </c>
      <c r="F4142" t="s">
        <v>9897</v>
      </c>
      <c r="G4142" t="s">
        <v>20</v>
      </c>
      <c r="H4142" t="s">
        <v>72</v>
      </c>
      <c r="I4142" t="s">
        <v>32</v>
      </c>
      <c r="J4142" t="s">
        <v>59</v>
      </c>
      <c r="K4142">
        <v>1430438</v>
      </c>
      <c r="L4142" t="s">
        <v>9898</v>
      </c>
      <c r="M4142" t="s">
        <v>10155</v>
      </c>
      <c r="N4142" t="str">
        <f t="array" ref="N4142">IF(COUNT(FIND({"数据分析","数据运营","分析师"},M4142)),"1","0")</f>
        <v>1</v>
      </c>
      <c r="O4142" t="s">
        <v>554</v>
      </c>
      <c r="P4142" t="s">
        <v>218</v>
      </c>
      <c r="Q4142" t="str">
        <f t="shared" si="128"/>
        <v>7</v>
      </c>
      <c r="R4142" t="str">
        <f t="shared" si="129"/>
        <v>12</v>
      </c>
      <c r="S4142" s="1" t="s">
        <v>12319</v>
      </c>
      <c r="T4142" t="s">
        <v>12453</v>
      </c>
      <c r="U4142" t="s">
        <v>12464</v>
      </c>
      <c r="V4142" t="s">
        <v>12454</v>
      </c>
      <c r="W4142" s="1" t="s">
        <v>138</v>
      </c>
      <c r="X4142" t="s">
        <v>12510</v>
      </c>
      <c r="Y4142" t="s">
        <v>13274</v>
      </c>
      <c r="Z4142" t="s">
        <v>13283</v>
      </c>
    </row>
    <row r="4143" spans="1:26" x14ac:dyDescent="0.25">
      <c r="A4143" t="s">
        <v>9356</v>
      </c>
      <c r="B4143" t="s">
        <v>10156</v>
      </c>
      <c r="C4143">
        <v>111465</v>
      </c>
      <c r="D4143" t="s">
        <v>10157</v>
      </c>
      <c r="E4143" t="s">
        <v>135</v>
      </c>
      <c r="G4143" t="s">
        <v>49</v>
      </c>
      <c r="H4143" t="s">
        <v>768</v>
      </c>
      <c r="I4143" t="s">
        <v>178</v>
      </c>
      <c r="J4143" t="s">
        <v>33</v>
      </c>
      <c r="K4143">
        <v>2525410</v>
      </c>
      <c r="L4143" t="s">
        <v>10158</v>
      </c>
      <c r="M4143" t="s">
        <v>138</v>
      </c>
      <c r="N4143" t="str">
        <f t="array" ref="N4143">IF(COUNT(FIND({"数据分析","数据运营","分析师"},M4143)),"1","0")</f>
        <v>1</v>
      </c>
      <c r="O4143" t="s">
        <v>1178</v>
      </c>
      <c r="P4143" t="s">
        <v>218</v>
      </c>
      <c r="Q4143" t="str">
        <f t="shared" si="128"/>
        <v>4</v>
      </c>
      <c r="R4143" t="str">
        <f t="shared" si="129"/>
        <v>7</v>
      </c>
      <c r="W4143" s="1" t="s">
        <v>138</v>
      </c>
    </row>
    <row r="4144" spans="1:26" x14ac:dyDescent="0.25">
      <c r="A4144" t="s">
        <v>9356</v>
      </c>
      <c r="B4144" t="s">
        <v>10159</v>
      </c>
      <c r="C4144">
        <v>33956</v>
      </c>
      <c r="D4144" t="s">
        <v>10160</v>
      </c>
      <c r="E4144" t="s">
        <v>47</v>
      </c>
      <c r="F4144" t="s">
        <v>9601</v>
      </c>
      <c r="G4144" t="s">
        <v>49</v>
      </c>
      <c r="H4144" t="s">
        <v>116</v>
      </c>
      <c r="I4144" t="s">
        <v>32</v>
      </c>
      <c r="J4144" t="s">
        <v>23</v>
      </c>
      <c r="K4144">
        <v>1986542</v>
      </c>
      <c r="L4144" t="s">
        <v>10161</v>
      </c>
      <c r="M4144" t="s">
        <v>10162</v>
      </c>
      <c r="N4144" t="str">
        <f t="array" ref="N4144">IF(COUNT(FIND({"数据分析","数据运营","分析师"},M4144)),"1","0")</f>
        <v>1</v>
      </c>
      <c r="O4144" t="s">
        <v>88</v>
      </c>
      <c r="P4144" t="s">
        <v>218</v>
      </c>
      <c r="Q4144" t="str">
        <f t="shared" si="128"/>
        <v>4</v>
      </c>
      <c r="R4144" t="str">
        <f t="shared" si="129"/>
        <v>8</v>
      </c>
      <c r="S4144" s="1" t="s">
        <v>12319</v>
      </c>
      <c r="T4144" t="s">
        <v>12464</v>
      </c>
      <c r="U4144" t="s">
        <v>12455</v>
      </c>
      <c r="V4144" t="s">
        <v>12467</v>
      </c>
      <c r="W4144" s="1" t="s">
        <v>42</v>
      </c>
      <c r="X4144" t="s">
        <v>13344</v>
      </c>
      <c r="Y4144" t="s">
        <v>13274</v>
      </c>
    </row>
    <row r="4145" spans="1:26" x14ac:dyDescent="0.25">
      <c r="A4145" t="s">
        <v>9356</v>
      </c>
      <c r="B4145" t="s">
        <v>10163</v>
      </c>
      <c r="C4145">
        <v>113484</v>
      </c>
      <c r="D4145" t="s">
        <v>10164</v>
      </c>
      <c r="E4145" t="s">
        <v>47</v>
      </c>
      <c r="F4145" t="s">
        <v>9396</v>
      </c>
      <c r="G4145" t="s">
        <v>20</v>
      </c>
      <c r="H4145" t="s">
        <v>580</v>
      </c>
      <c r="I4145" t="s">
        <v>32</v>
      </c>
      <c r="J4145" t="s">
        <v>274</v>
      </c>
      <c r="K4145">
        <v>2558243</v>
      </c>
      <c r="L4145" t="s">
        <v>10165</v>
      </c>
      <c r="M4145" t="s">
        <v>10166</v>
      </c>
      <c r="N4145" t="str">
        <f t="array" ref="N4145">IF(COUNT(FIND({"数据分析","数据运营","分析师"},M4145)),"1","0")</f>
        <v>1</v>
      </c>
      <c r="O4145" t="s">
        <v>88</v>
      </c>
      <c r="P4145" t="s">
        <v>218</v>
      </c>
      <c r="Q4145" t="str">
        <f t="shared" si="128"/>
        <v>4</v>
      </c>
      <c r="R4145" t="str">
        <f t="shared" si="129"/>
        <v>8</v>
      </c>
      <c r="S4145" s="1" t="s">
        <v>12325</v>
      </c>
      <c r="T4145" t="s">
        <v>12455</v>
      </c>
      <c r="U4145" t="s">
        <v>12456</v>
      </c>
      <c r="V4145" t="s">
        <v>12468</v>
      </c>
      <c r="W4145" s="1" t="s">
        <v>42</v>
      </c>
      <c r="X4145" t="s">
        <v>13274</v>
      </c>
    </row>
    <row r="4146" spans="1:26" x14ac:dyDescent="0.25">
      <c r="A4146" t="s">
        <v>9356</v>
      </c>
      <c r="B4146" t="s">
        <v>9416</v>
      </c>
      <c r="C4146">
        <v>134745</v>
      </c>
      <c r="D4146" t="s">
        <v>9417</v>
      </c>
      <c r="E4146" t="s">
        <v>56</v>
      </c>
      <c r="G4146" t="s">
        <v>20</v>
      </c>
      <c r="H4146" t="s">
        <v>72</v>
      </c>
      <c r="I4146" t="s">
        <v>32</v>
      </c>
      <c r="J4146" t="s">
        <v>289</v>
      </c>
      <c r="K4146">
        <v>2324346</v>
      </c>
      <c r="L4146" t="s">
        <v>10133</v>
      </c>
      <c r="M4146" t="s">
        <v>10167</v>
      </c>
      <c r="N4146" t="str">
        <f t="array" ref="N4146">IF(COUNT(FIND({"数据分析","数据运营","分析师"},M4146)),"1","0")</f>
        <v>0</v>
      </c>
      <c r="O4146" t="s">
        <v>95</v>
      </c>
      <c r="P4146" t="s">
        <v>218</v>
      </c>
      <c r="Q4146" t="str">
        <f t="shared" si="128"/>
        <v>2</v>
      </c>
      <c r="R4146" t="str">
        <f t="shared" si="129"/>
        <v>4</v>
      </c>
      <c r="S4146" s="1" t="s">
        <v>1456</v>
      </c>
      <c r="T4146" t="s">
        <v>12468</v>
      </c>
      <c r="U4146" t="s">
        <v>12477</v>
      </c>
      <c r="V4146" t="s">
        <v>12460</v>
      </c>
      <c r="W4146" t="s">
        <v>12931</v>
      </c>
      <c r="X4146" t="s">
        <v>12917</v>
      </c>
    </row>
    <row r="4147" spans="1:26" x14ac:dyDescent="0.25">
      <c r="A4147" t="s">
        <v>9356</v>
      </c>
      <c r="B4147" t="s">
        <v>9603</v>
      </c>
      <c r="C4147">
        <v>24265</v>
      </c>
      <c r="D4147" t="s">
        <v>9604</v>
      </c>
      <c r="E4147" t="s">
        <v>18</v>
      </c>
      <c r="G4147" t="s">
        <v>20</v>
      </c>
      <c r="H4147" t="s">
        <v>580</v>
      </c>
      <c r="I4147" t="s">
        <v>32</v>
      </c>
      <c r="J4147" t="s">
        <v>208</v>
      </c>
      <c r="K4147">
        <v>2340798</v>
      </c>
      <c r="L4147" t="s">
        <v>9605</v>
      </c>
      <c r="M4147" t="s">
        <v>505</v>
      </c>
      <c r="N4147" t="str">
        <f t="array" ref="N4147">IF(COUNT(FIND({"数据分析","数据运营","分析师"},M4147)),"1","0")</f>
        <v>0</v>
      </c>
      <c r="O4147" t="s">
        <v>686</v>
      </c>
      <c r="P4147" t="s">
        <v>218</v>
      </c>
      <c r="Q4147" t="str">
        <f t="shared" si="128"/>
        <v>12</v>
      </c>
      <c r="R4147" t="str">
        <f t="shared" si="129"/>
        <v>18</v>
      </c>
      <c r="S4147" s="1" t="s">
        <v>790</v>
      </c>
      <c r="T4147" t="s">
        <v>12454</v>
      </c>
      <c r="U4147" t="s">
        <v>12465</v>
      </c>
      <c r="V4147" t="s">
        <v>12479</v>
      </c>
      <c r="W4147" t="s">
        <v>12931</v>
      </c>
      <c r="X4147" t="s">
        <v>12917</v>
      </c>
    </row>
    <row r="4148" spans="1:26" x14ac:dyDescent="0.25">
      <c r="A4148" t="s">
        <v>9356</v>
      </c>
      <c r="B4148" t="s">
        <v>10168</v>
      </c>
      <c r="C4148">
        <v>116996</v>
      </c>
      <c r="D4148" t="s">
        <v>10169</v>
      </c>
      <c r="E4148" t="s">
        <v>47</v>
      </c>
      <c r="F4148" t="s">
        <v>10170</v>
      </c>
      <c r="G4148" t="s">
        <v>176</v>
      </c>
      <c r="H4148" t="s">
        <v>311</v>
      </c>
      <c r="I4148" t="s">
        <v>178</v>
      </c>
      <c r="J4148" t="s">
        <v>545</v>
      </c>
      <c r="K4148">
        <v>1660029</v>
      </c>
      <c r="L4148" t="s">
        <v>10171</v>
      </c>
      <c r="M4148" t="s">
        <v>5181</v>
      </c>
      <c r="N4148" t="str">
        <f t="array" ref="N4148">IF(COUNT(FIND({"数据分析","数据运营","分析师"},M4148)),"1","0")</f>
        <v>0</v>
      </c>
      <c r="O4148" t="s">
        <v>144</v>
      </c>
      <c r="P4148" t="s">
        <v>218</v>
      </c>
      <c r="Q4148" t="str">
        <f t="shared" si="128"/>
        <v>3</v>
      </c>
      <c r="R4148" t="str">
        <f t="shared" si="129"/>
        <v>4</v>
      </c>
      <c r="S4148" s="1" t="s">
        <v>8724</v>
      </c>
      <c r="T4148" t="s">
        <v>12596</v>
      </c>
      <c r="U4148" t="s">
        <v>12743</v>
      </c>
      <c r="V4148" t="s">
        <v>12891</v>
      </c>
      <c r="W4148" t="s">
        <v>76</v>
      </c>
    </row>
    <row r="4149" spans="1:26" x14ac:dyDescent="0.25">
      <c r="A4149" t="s">
        <v>9356</v>
      </c>
      <c r="B4149" t="s">
        <v>10172</v>
      </c>
      <c r="C4149">
        <v>149160</v>
      </c>
      <c r="D4149" t="s">
        <v>10173</v>
      </c>
      <c r="E4149" t="s">
        <v>39</v>
      </c>
      <c r="F4149" t="s">
        <v>10075</v>
      </c>
      <c r="G4149" t="s">
        <v>33</v>
      </c>
      <c r="H4149" t="s">
        <v>66</v>
      </c>
      <c r="I4149" t="s">
        <v>218</v>
      </c>
      <c r="J4149" t="s">
        <v>33</v>
      </c>
      <c r="K4149">
        <v>2395738</v>
      </c>
      <c r="L4149" t="s">
        <v>10174</v>
      </c>
      <c r="M4149" t="s">
        <v>138</v>
      </c>
      <c r="N4149" t="str">
        <f t="array" ref="N4149">IF(COUNT(FIND({"数据分析","数据运营","分析师"},M4149)),"1","0")</f>
        <v>1</v>
      </c>
      <c r="O4149" t="s">
        <v>4283</v>
      </c>
      <c r="P4149" t="s">
        <v>218</v>
      </c>
      <c r="Q4149" t="str">
        <f t="shared" si="128"/>
        <v>9</v>
      </c>
      <c r="R4149" t="str">
        <f t="shared" si="129"/>
        <v>12</v>
      </c>
      <c r="W4149" s="1" t="s">
        <v>138</v>
      </c>
    </row>
    <row r="4150" spans="1:26" x14ac:dyDescent="0.25">
      <c r="A4150" t="s">
        <v>9356</v>
      </c>
      <c r="B4150" t="s">
        <v>10175</v>
      </c>
      <c r="C4150">
        <v>14947</v>
      </c>
      <c r="D4150" t="s">
        <v>10176</v>
      </c>
      <c r="E4150" t="s">
        <v>47</v>
      </c>
      <c r="F4150" t="s">
        <v>10177</v>
      </c>
      <c r="G4150" t="s">
        <v>20</v>
      </c>
      <c r="H4150" t="s">
        <v>58</v>
      </c>
      <c r="I4150" t="s">
        <v>32</v>
      </c>
      <c r="J4150" t="s">
        <v>201</v>
      </c>
      <c r="K4150">
        <v>2195261</v>
      </c>
      <c r="L4150" t="s">
        <v>10178</v>
      </c>
      <c r="M4150" t="s">
        <v>586</v>
      </c>
      <c r="N4150" t="str">
        <f t="array" ref="N4150">IF(COUNT(FIND({"数据分析","数据运营","分析师"},M4150)),"1","0")</f>
        <v>1</v>
      </c>
      <c r="O4150" t="s">
        <v>260</v>
      </c>
      <c r="P4150" t="s">
        <v>218</v>
      </c>
      <c r="Q4150" t="str">
        <f t="shared" si="128"/>
        <v>8</v>
      </c>
      <c r="R4150" t="str">
        <f t="shared" si="129"/>
        <v>15</v>
      </c>
      <c r="S4150" s="1" t="s">
        <v>12339</v>
      </c>
      <c r="T4150" t="s">
        <v>12455</v>
      </c>
      <c r="U4150" t="s">
        <v>12470</v>
      </c>
      <c r="V4150" t="s">
        <v>12454</v>
      </c>
      <c r="W4150" s="1" t="s">
        <v>138</v>
      </c>
      <c r="X4150" t="s">
        <v>13345</v>
      </c>
      <c r="Y4150" t="s">
        <v>13283</v>
      </c>
    </row>
    <row r="4151" spans="1:26" x14ac:dyDescent="0.25">
      <c r="A4151" t="s">
        <v>9356</v>
      </c>
      <c r="B4151" t="s">
        <v>10179</v>
      </c>
      <c r="C4151">
        <v>89740</v>
      </c>
      <c r="D4151" t="s">
        <v>10180</v>
      </c>
      <c r="E4151" t="s">
        <v>30</v>
      </c>
      <c r="F4151" t="s">
        <v>10181</v>
      </c>
      <c r="G4151" t="s">
        <v>20</v>
      </c>
      <c r="H4151" t="s">
        <v>580</v>
      </c>
      <c r="I4151" t="s">
        <v>218</v>
      </c>
      <c r="J4151" t="s">
        <v>1241</v>
      </c>
      <c r="K4151">
        <v>1917066</v>
      </c>
      <c r="L4151" t="s">
        <v>10182</v>
      </c>
      <c r="M4151" t="s">
        <v>119</v>
      </c>
      <c r="N4151" t="str">
        <f t="array" ref="N4151">IF(COUNT(FIND({"数据分析","数据运营","分析师"},M4151)),"1","0")</f>
        <v>0</v>
      </c>
      <c r="O4151" t="s">
        <v>44</v>
      </c>
      <c r="P4151" t="s">
        <v>218</v>
      </c>
      <c r="Q4151" t="str">
        <f t="shared" si="128"/>
        <v>4</v>
      </c>
      <c r="R4151" t="str">
        <f t="shared" si="129"/>
        <v>6</v>
      </c>
      <c r="S4151" s="1" t="s">
        <v>12319</v>
      </c>
      <c r="T4151" t="s">
        <v>12456</v>
      </c>
      <c r="U4151" t="s">
        <v>12455</v>
      </c>
      <c r="V4151" t="s">
        <v>12467</v>
      </c>
      <c r="W4151" t="s">
        <v>76</v>
      </c>
    </row>
    <row r="4152" spans="1:26" x14ac:dyDescent="0.25">
      <c r="A4152" t="s">
        <v>9356</v>
      </c>
      <c r="B4152" t="s">
        <v>9368</v>
      </c>
      <c r="C4152">
        <v>27623</v>
      </c>
      <c r="D4152" t="s">
        <v>9369</v>
      </c>
      <c r="E4152" t="s">
        <v>39</v>
      </c>
      <c r="F4152" t="s">
        <v>9370</v>
      </c>
      <c r="G4152" t="s">
        <v>81</v>
      </c>
      <c r="H4152" t="s">
        <v>42</v>
      </c>
      <c r="I4152" t="s">
        <v>32</v>
      </c>
      <c r="J4152" t="s">
        <v>812</v>
      </c>
      <c r="K4152">
        <v>2546407</v>
      </c>
      <c r="L4152" t="s">
        <v>10183</v>
      </c>
      <c r="M4152" t="s">
        <v>158</v>
      </c>
      <c r="N4152" t="str">
        <f t="array" ref="N4152">IF(COUNT(FIND({"数据分析","数据运营","分析师"},M4152)),"1","0")</f>
        <v>1</v>
      </c>
      <c r="O4152" t="s">
        <v>62</v>
      </c>
      <c r="P4152" t="s">
        <v>218</v>
      </c>
      <c r="Q4152" t="str">
        <f t="shared" si="128"/>
        <v>2</v>
      </c>
      <c r="R4152" t="str">
        <f t="shared" si="129"/>
        <v>3</v>
      </c>
      <c r="S4152" s="1" t="s">
        <v>790</v>
      </c>
      <c r="T4152" t="s">
        <v>12454</v>
      </c>
      <c r="U4152" t="s">
        <v>12453</v>
      </c>
      <c r="V4152" t="s">
        <v>12479</v>
      </c>
      <c r="W4152" s="1" t="s">
        <v>13220</v>
      </c>
      <c r="X4152" t="s">
        <v>12810</v>
      </c>
      <c r="Y4152" t="s">
        <v>13274</v>
      </c>
      <c r="Z4152" t="s">
        <v>13293</v>
      </c>
    </row>
    <row r="4153" spans="1:26" x14ac:dyDescent="0.25">
      <c r="A4153" t="s">
        <v>9356</v>
      </c>
      <c r="B4153" t="s">
        <v>9878</v>
      </c>
      <c r="C4153">
        <v>68002</v>
      </c>
      <c r="D4153" t="s">
        <v>9879</v>
      </c>
      <c r="E4153" t="s">
        <v>39</v>
      </c>
      <c r="G4153" t="s">
        <v>272</v>
      </c>
      <c r="H4153" t="s">
        <v>447</v>
      </c>
      <c r="I4153" t="s">
        <v>178</v>
      </c>
      <c r="J4153" t="s">
        <v>201</v>
      </c>
      <c r="K4153">
        <v>2312814</v>
      </c>
      <c r="L4153" t="s">
        <v>10184</v>
      </c>
      <c r="M4153" t="s">
        <v>586</v>
      </c>
      <c r="N4153" t="str">
        <f t="array" ref="N4153">IF(COUNT(FIND({"数据分析","数据运营","分析师"},M4153)),"1","0")</f>
        <v>1</v>
      </c>
      <c r="O4153" t="s">
        <v>264</v>
      </c>
      <c r="P4153" t="s">
        <v>218</v>
      </c>
      <c r="Q4153" t="str">
        <f t="shared" si="128"/>
        <v>6</v>
      </c>
      <c r="R4153" t="str">
        <f t="shared" si="129"/>
        <v>12</v>
      </c>
      <c r="S4153" s="1" t="s">
        <v>12325</v>
      </c>
      <c r="T4153" t="s">
        <v>12467</v>
      </c>
      <c r="U4153" t="s">
        <v>12477</v>
      </c>
      <c r="V4153" t="s">
        <v>12487</v>
      </c>
      <c r="W4153" s="1" t="s">
        <v>138</v>
      </c>
      <c r="X4153" t="s">
        <v>13283</v>
      </c>
    </row>
    <row r="4154" spans="1:26" x14ac:dyDescent="0.25">
      <c r="A4154" t="s">
        <v>9356</v>
      </c>
      <c r="B4154" t="s">
        <v>10185</v>
      </c>
      <c r="C4154">
        <v>23563</v>
      </c>
      <c r="D4154" t="s">
        <v>10186</v>
      </c>
      <c r="E4154" t="s">
        <v>47</v>
      </c>
      <c r="G4154" t="s">
        <v>20</v>
      </c>
      <c r="H4154" t="s">
        <v>58</v>
      </c>
      <c r="I4154" t="s">
        <v>32</v>
      </c>
      <c r="J4154" t="s">
        <v>73</v>
      </c>
      <c r="K4154">
        <v>2222074</v>
      </c>
      <c r="L4154" t="s">
        <v>10187</v>
      </c>
      <c r="M4154" t="s">
        <v>10188</v>
      </c>
      <c r="N4154" t="str">
        <f t="array" ref="N4154">IF(COUNT(FIND({"数据分析","数据运营","分析师"},M4154)),"1","0")</f>
        <v>1</v>
      </c>
      <c r="O4154" t="s">
        <v>62</v>
      </c>
      <c r="P4154" t="s">
        <v>218</v>
      </c>
      <c r="Q4154" t="str">
        <f t="shared" si="128"/>
        <v>2</v>
      </c>
      <c r="R4154" t="str">
        <f t="shared" si="129"/>
        <v>3</v>
      </c>
      <c r="S4154" s="1" t="s">
        <v>2061</v>
      </c>
      <c r="T4154" t="s">
        <v>12474</v>
      </c>
      <c r="U4154" t="s">
        <v>12470</v>
      </c>
      <c r="V4154" t="s">
        <v>12457</v>
      </c>
      <c r="W4154" s="1" t="s">
        <v>138</v>
      </c>
      <c r="X4154" t="s">
        <v>13345</v>
      </c>
      <c r="Y4154" t="s">
        <v>13283</v>
      </c>
    </row>
    <row r="4155" spans="1:26" x14ac:dyDescent="0.25">
      <c r="A4155" t="s">
        <v>9356</v>
      </c>
      <c r="B4155" t="s">
        <v>9581</v>
      </c>
      <c r="C4155">
        <v>81576</v>
      </c>
      <c r="D4155" t="s">
        <v>9582</v>
      </c>
      <c r="E4155" t="s">
        <v>39</v>
      </c>
      <c r="G4155" t="s">
        <v>33</v>
      </c>
      <c r="H4155" t="s">
        <v>417</v>
      </c>
      <c r="I4155" t="s">
        <v>32</v>
      </c>
      <c r="J4155" t="s">
        <v>117</v>
      </c>
      <c r="K4155">
        <v>2407864</v>
      </c>
      <c r="L4155" t="s">
        <v>9712</v>
      </c>
      <c r="M4155" t="s">
        <v>10189</v>
      </c>
      <c r="N4155" t="str">
        <f t="array" ref="N4155">IF(COUNT(FIND({"数据分析","数据运营","分析师"},M4155)),"1","0")</f>
        <v>1</v>
      </c>
      <c r="O4155" t="s">
        <v>524</v>
      </c>
      <c r="P4155" t="s">
        <v>218</v>
      </c>
      <c r="Q4155" t="str">
        <f t="shared" si="128"/>
        <v>13</v>
      </c>
      <c r="R4155" t="str">
        <f t="shared" si="129"/>
        <v>25</v>
      </c>
      <c r="S4155" s="1" t="s">
        <v>1456</v>
      </c>
      <c r="T4155" t="s">
        <v>12465</v>
      </c>
      <c r="U4155" t="s">
        <v>12456</v>
      </c>
      <c r="V4155" t="s">
        <v>12454</v>
      </c>
      <c r="W4155" s="1" t="s">
        <v>138</v>
      </c>
      <c r="X4155" t="s">
        <v>13297</v>
      </c>
      <c r="Y4155" t="s">
        <v>13294</v>
      </c>
    </row>
    <row r="4156" spans="1:26" x14ac:dyDescent="0.25">
      <c r="A4156" t="s">
        <v>9356</v>
      </c>
      <c r="B4156" t="s">
        <v>9697</v>
      </c>
      <c r="C4156">
        <v>49579</v>
      </c>
      <c r="D4156" t="s">
        <v>9836</v>
      </c>
      <c r="E4156" t="s">
        <v>18</v>
      </c>
      <c r="G4156" t="s">
        <v>20</v>
      </c>
      <c r="H4156" t="s">
        <v>72</v>
      </c>
      <c r="I4156" t="s">
        <v>32</v>
      </c>
      <c r="J4156" t="s">
        <v>23</v>
      </c>
      <c r="K4156">
        <v>1950839</v>
      </c>
      <c r="L4156" t="s">
        <v>10190</v>
      </c>
      <c r="M4156" t="s">
        <v>10191</v>
      </c>
      <c r="N4156" t="str">
        <f t="array" ref="N4156">IF(COUNT(FIND({"数据分析","数据运营","分析师"},M4156)),"1","0")</f>
        <v>0</v>
      </c>
      <c r="O4156" t="s">
        <v>554</v>
      </c>
      <c r="P4156" t="s">
        <v>218</v>
      </c>
      <c r="Q4156" t="str">
        <f t="shared" si="128"/>
        <v>7</v>
      </c>
      <c r="R4156" t="str">
        <f t="shared" si="129"/>
        <v>12</v>
      </c>
      <c r="S4156" s="1" t="s">
        <v>12319</v>
      </c>
      <c r="T4156" t="s">
        <v>12453</v>
      </c>
      <c r="U4156" t="s">
        <v>12737</v>
      </c>
      <c r="V4156" t="s">
        <v>12455</v>
      </c>
      <c r="W4156" t="s">
        <v>12931</v>
      </c>
      <c r="X4156" t="s">
        <v>12956</v>
      </c>
      <c r="Y4156" t="s">
        <v>12917</v>
      </c>
    </row>
    <row r="4157" spans="1:26" x14ac:dyDescent="0.25">
      <c r="A4157" t="s">
        <v>9356</v>
      </c>
      <c r="B4157" t="s">
        <v>9658</v>
      </c>
      <c r="C4157">
        <v>62627</v>
      </c>
      <c r="D4157" t="s">
        <v>9659</v>
      </c>
      <c r="E4157" t="s">
        <v>18</v>
      </c>
      <c r="G4157" t="s">
        <v>20</v>
      </c>
      <c r="H4157" t="s">
        <v>407</v>
      </c>
      <c r="I4157" t="s">
        <v>32</v>
      </c>
      <c r="J4157" t="s">
        <v>59</v>
      </c>
      <c r="K4157">
        <v>2108099</v>
      </c>
      <c r="L4157" t="s">
        <v>10192</v>
      </c>
      <c r="M4157" t="s">
        <v>10193</v>
      </c>
      <c r="N4157" t="str">
        <f t="array" ref="N4157">IF(COUNT(FIND({"数据分析","数据运营","分析师"},M4157)),"1","0")</f>
        <v>1</v>
      </c>
      <c r="O4157" t="s">
        <v>2544</v>
      </c>
      <c r="P4157" t="s">
        <v>218</v>
      </c>
      <c r="Q4157" t="str">
        <f t="shared" si="128"/>
        <v>1</v>
      </c>
      <c r="R4157" t="str">
        <f t="shared" si="129"/>
        <v>2</v>
      </c>
      <c r="S4157" s="1" t="s">
        <v>12319</v>
      </c>
      <c r="T4157" t="s">
        <v>12453</v>
      </c>
      <c r="U4157" t="s">
        <v>12464</v>
      </c>
      <c r="V4157" t="s">
        <v>12454</v>
      </c>
      <c r="W4157" s="1" t="s">
        <v>138</v>
      </c>
      <c r="X4157" t="s">
        <v>13285</v>
      </c>
      <c r="Y4157" t="s">
        <v>13283</v>
      </c>
    </row>
    <row r="4158" spans="1:26" x14ac:dyDescent="0.25">
      <c r="A4158" t="s">
        <v>9356</v>
      </c>
      <c r="B4158" t="s">
        <v>9416</v>
      </c>
      <c r="C4158">
        <v>134745</v>
      </c>
      <c r="D4158" t="s">
        <v>9417</v>
      </c>
      <c r="E4158" t="s">
        <v>56</v>
      </c>
      <c r="F4158" t="s">
        <v>9418</v>
      </c>
      <c r="G4158" t="s">
        <v>20</v>
      </c>
      <c r="H4158" t="s">
        <v>72</v>
      </c>
      <c r="I4158" t="s">
        <v>32</v>
      </c>
      <c r="J4158" t="s">
        <v>289</v>
      </c>
      <c r="K4158">
        <v>2118691</v>
      </c>
      <c r="L4158" t="s">
        <v>10133</v>
      </c>
      <c r="M4158" t="s">
        <v>10194</v>
      </c>
      <c r="N4158" t="str">
        <f t="array" ref="N4158">IF(COUNT(FIND({"数据分析","数据运营","分析师"},M4158)),"1","0")</f>
        <v>0</v>
      </c>
      <c r="O4158" t="s">
        <v>95</v>
      </c>
      <c r="P4158" t="s">
        <v>218</v>
      </c>
      <c r="Q4158" t="str">
        <f t="shared" si="128"/>
        <v>2</v>
      </c>
      <c r="R4158" t="str">
        <f t="shared" si="129"/>
        <v>4</v>
      </c>
      <c r="S4158" s="1" t="s">
        <v>1456</v>
      </c>
      <c r="T4158" t="s">
        <v>12468</v>
      </c>
      <c r="U4158" t="s">
        <v>12477</v>
      </c>
      <c r="V4158" t="s">
        <v>12460</v>
      </c>
      <c r="W4158" t="s">
        <v>76</v>
      </c>
    </row>
    <row r="4159" spans="1:26" x14ac:dyDescent="0.25">
      <c r="A4159" t="s">
        <v>9356</v>
      </c>
      <c r="B4159" t="s">
        <v>10195</v>
      </c>
      <c r="C4159">
        <v>146106</v>
      </c>
      <c r="D4159" t="s">
        <v>10150</v>
      </c>
      <c r="E4159" t="s">
        <v>30</v>
      </c>
      <c r="F4159" t="s">
        <v>10196</v>
      </c>
      <c r="G4159" t="s">
        <v>49</v>
      </c>
      <c r="H4159" t="s">
        <v>1128</v>
      </c>
      <c r="I4159" t="s">
        <v>178</v>
      </c>
      <c r="J4159" t="s">
        <v>59</v>
      </c>
      <c r="K4159">
        <v>2434408</v>
      </c>
      <c r="L4159" t="s">
        <v>10197</v>
      </c>
      <c r="M4159" t="s">
        <v>10152</v>
      </c>
      <c r="N4159" t="str">
        <f t="array" ref="N4159">IF(COUNT(FIND({"数据分析","数据运营","分析师"},M4159)),"1","0")</f>
        <v>1</v>
      </c>
      <c r="O4159" t="s">
        <v>44</v>
      </c>
      <c r="P4159" t="s">
        <v>218</v>
      </c>
      <c r="Q4159" t="str">
        <f t="shared" si="128"/>
        <v>4</v>
      </c>
      <c r="R4159" t="str">
        <f t="shared" si="129"/>
        <v>6</v>
      </c>
      <c r="W4159" s="1" t="s">
        <v>138</v>
      </c>
      <c r="X4159" t="s">
        <v>13311</v>
      </c>
    </row>
    <row r="4160" spans="1:26" x14ac:dyDescent="0.25">
      <c r="A4160" t="s">
        <v>9356</v>
      </c>
      <c r="B4160" t="s">
        <v>10198</v>
      </c>
      <c r="C4160">
        <v>65186</v>
      </c>
      <c r="D4160" t="s">
        <v>10199</v>
      </c>
      <c r="E4160" t="s">
        <v>56</v>
      </c>
      <c r="F4160" t="s">
        <v>9981</v>
      </c>
      <c r="G4160" t="s">
        <v>33</v>
      </c>
      <c r="H4160" t="s">
        <v>66</v>
      </c>
      <c r="I4160" t="s">
        <v>32</v>
      </c>
      <c r="J4160" t="s">
        <v>117</v>
      </c>
      <c r="K4160">
        <v>2339876</v>
      </c>
      <c r="L4160" t="s">
        <v>10200</v>
      </c>
      <c r="M4160" t="s">
        <v>10201</v>
      </c>
      <c r="N4160" t="str">
        <f t="array" ref="N4160">IF(COUNT(FIND({"数据分析","数据运营","分析师"},M4160)),"1","0")</f>
        <v>1</v>
      </c>
      <c r="O4160" t="s">
        <v>2544</v>
      </c>
      <c r="P4160" t="s">
        <v>218</v>
      </c>
      <c r="Q4160" t="str">
        <f t="shared" si="128"/>
        <v>1</v>
      </c>
      <c r="R4160" t="str">
        <f t="shared" si="129"/>
        <v>2</v>
      </c>
      <c r="S4160" s="1" t="s">
        <v>8116</v>
      </c>
      <c r="T4160" t="s">
        <v>12597</v>
      </c>
      <c r="U4160" t="s">
        <v>12475</v>
      </c>
      <c r="V4160" t="s">
        <v>12477</v>
      </c>
      <c r="W4160" s="1" t="s">
        <v>138</v>
      </c>
      <c r="X4160" t="s">
        <v>13276</v>
      </c>
    </row>
    <row r="4161" spans="1:27" x14ac:dyDescent="0.25">
      <c r="A4161" t="s">
        <v>9356</v>
      </c>
      <c r="B4161" t="s">
        <v>10107</v>
      </c>
      <c r="C4161">
        <v>102043</v>
      </c>
      <c r="D4161" t="s">
        <v>10108</v>
      </c>
      <c r="E4161" t="s">
        <v>47</v>
      </c>
      <c r="F4161" t="s">
        <v>10109</v>
      </c>
      <c r="G4161" t="s">
        <v>20</v>
      </c>
      <c r="H4161" t="s">
        <v>58</v>
      </c>
      <c r="I4161" t="s">
        <v>22</v>
      </c>
      <c r="J4161" t="s">
        <v>201</v>
      </c>
      <c r="K4161">
        <v>2309111</v>
      </c>
      <c r="L4161" t="s">
        <v>10202</v>
      </c>
      <c r="M4161" t="s">
        <v>7611</v>
      </c>
      <c r="N4161" t="str">
        <f t="array" ref="N4161">IF(COUNT(FIND({"数据分析","数据运营","分析师"},M4161)),"1","0")</f>
        <v>0</v>
      </c>
      <c r="O4161" t="s">
        <v>492</v>
      </c>
      <c r="P4161" t="s">
        <v>218</v>
      </c>
      <c r="Q4161" t="str">
        <f t="shared" si="128"/>
        <v>20</v>
      </c>
      <c r="R4161" t="str">
        <f t="shared" si="129"/>
        <v>30</v>
      </c>
      <c r="S4161" s="1" t="s">
        <v>12320</v>
      </c>
      <c r="T4161" t="s">
        <v>12456</v>
      </c>
      <c r="U4161" t="s">
        <v>12474</v>
      </c>
      <c r="V4161" t="s">
        <v>12454</v>
      </c>
      <c r="W4161" t="s">
        <v>12967</v>
      </c>
      <c r="X4161" t="s">
        <v>12917</v>
      </c>
    </row>
    <row r="4162" spans="1:27" x14ac:dyDescent="0.25">
      <c r="A4162" t="s">
        <v>9356</v>
      </c>
      <c r="B4162" t="s">
        <v>10203</v>
      </c>
      <c r="C4162">
        <v>156865</v>
      </c>
      <c r="D4162" t="s">
        <v>10204</v>
      </c>
      <c r="E4162" t="s">
        <v>47</v>
      </c>
      <c r="F4162" t="s">
        <v>10205</v>
      </c>
      <c r="G4162" t="s">
        <v>65</v>
      </c>
      <c r="H4162" t="s">
        <v>417</v>
      </c>
      <c r="I4162" t="s">
        <v>178</v>
      </c>
      <c r="J4162" t="s">
        <v>33</v>
      </c>
      <c r="K4162">
        <v>2568585</v>
      </c>
      <c r="L4162" t="s">
        <v>10206</v>
      </c>
      <c r="M4162" t="s">
        <v>3321</v>
      </c>
      <c r="N4162" t="str">
        <f t="array" ref="N4162">IF(COUNT(FIND({"数据分析","数据运营","分析师"},M4162)),"1","0")</f>
        <v>1</v>
      </c>
      <c r="O4162" t="s">
        <v>62</v>
      </c>
      <c r="P4162" t="s">
        <v>218</v>
      </c>
      <c r="Q4162" t="str">
        <f t="shared" ref="Q4162:Q4225" si="130">LEFT(O4162,FIND("k",O4162,1)-1)</f>
        <v>2</v>
      </c>
      <c r="R4162" t="str">
        <f t="shared" ref="R4162:R4225" si="131">MID(O4162,FIND("-",O4162,1)+1,LEN(O4162)-FIND("-",O4162,1)-1)</f>
        <v>3</v>
      </c>
    </row>
    <row r="4163" spans="1:27" x14ac:dyDescent="0.25">
      <c r="A4163" t="s">
        <v>9356</v>
      </c>
      <c r="B4163" t="s">
        <v>10207</v>
      </c>
      <c r="C4163">
        <v>153637</v>
      </c>
      <c r="D4163" t="s">
        <v>10208</v>
      </c>
      <c r="E4163" t="s">
        <v>47</v>
      </c>
      <c r="F4163" t="s">
        <v>10109</v>
      </c>
      <c r="G4163" t="s">
        <v>1081</v>
      </c>
      <c r="H4163" t="s">
        <v>1128</v>
      </c>
      <c r="I4163" t="s">
        <v>178</v>
      </c>
      <c r="J4163" t="s">
        <v>33</v>
      </c>
      <c r="K4163">
        <v>2499160</v>
      </c>
      <c r="L4163" t="s">
        <v>10209</v>
      </c>
      <c r="M4163" t="s">
        <v>880</v>
      </c>
      <c r="N4163" t="str">
        <f t="array" ref="N4163">IF(COUNT(FIND({"数据分析","数据运营","分析师"},M4163)),"1","0")</f>
        <v>1</v>
      </c>
      <c r="O4163" t="s">
        <v>499</v>
      </c>
      <c r="P4163" t="s">
        <v>218</v>
      </c>
      <c r="Q4163" t="str">
        <f t="shared" si="130"/>
        <v>7</v>
      </c>
      <c r="R4163" t="str">
        <f t="shared" si="131"/>
        <v>10</v>
      </c>
      <c r="W4163" s="1" t="s">
        <v>33</v>
      </c>
      <c r="X4163" t="s">
        <v>13296</v>
      </c>
      <c r="Y4163" t="s">
        <v>13319</v>
      </c>
      <c r="Z4163" t="s">
        <v>13370</v>
      </c>
      <c r="AA4163" t="s">
        <v>13272</v>
      </c>
    </row>
    <row r="4164" spans="1:27" x14ac:dyDescent="0.25">
      <c r="A4164" t="s">
        <v>9356</v>
      </c>
      <c r="B4164" t="s">
        <v>10210</v>
      </c>
      <c r="C4164">
        <v>96264</v>
      </c>
      <c r="D4164" t="s">
        <v>10211</v>
      </c>
      <c r="E4164" t="s">
        <v>135</v>
      </c>
      <c r="F4164" t="s">
        <v>10212</v>
      </c>
      <c r="G4164" t="s">
        <v>20</v>
      </c>
      <c r="H4164" t="s">
        <v>301</v>
      </c>
      <c r="I4164" t="s">
        <v>218</v>
      </c>
      <c r="J4164" t="s">
        <v>224</v>
      </c>
      <c r="K4164">
        <v>1968869</v>
      </c>
      <c r="L4164" t="s">
        <v>10213</v>
      </c>
      <c r="M4164" t="s">
        <v>716</v>
      </c>
      <c r="N4164" t="str">
        <f t="array" ref="N4164">IF(COUNT(FIND({"数据分析","数据运营","分析师"},M4164)),"1","0")</f>
        <v>0</v>
      </c>
      <c r="O4164" t="s">
        <v>95</v>
      </c>
      <c r="P4164" t="s">
        <v>218</v>
      </c>
      <c r="Q4164" t="str">
        <f t="shared" si="130"/>
        <v>2</v>
      </c>
      <c r="R4164" t="str">
        <f t="shared" si="131"/>
        <v>4</v>
      </c>
      <c r="S4164" s="1" t="s">
        <v>12331</v>
      </c>
      <c r="T4164" t="s">
        <v>12467</v>
      </c>
      <c r="U4164" t="s">
        <v>12489</v>
      </c>
      <c r="V4164" t="s">
        <v>12460</v>
      </c>
      <c r="W4164" t="s">
        <v>12941</v>
      </c>
      <c r="X4164" t="s">
        <v>12917</v>
      </c>
    </row>
    <row r="4165" spans="1:27" x14ac:dyDescent="0.25">
      <c r="A4165" t="s">
        <v>9356</v>
      </c>
      <c r="B4165" t="s">
        <v>10214</v>
      </c>
      <c r="C4165">
        <v>82816</v>
      </c>
      <c r="D4165" t="s">
        <v>10215</v>
      </c>
      <c r="E4165" t="s">
        <v>47</v>
      </c>
      <c r="F4165" t="s">
        <v>10216</v>
      </c>
      <c r="G4165" t="s">
        <v>49</v>
      </c>
      <c r="H4165" t="s">
        <v>42</v>
      </c>
      <c r="I4165" t="s">
        <v>178</v>
      </c>
      <c r="J4165" t="s">
        <v>50</v>
      </c>
      <c r="K4165">
        <v>2551483</v>
      </c>
      <c r="L4165" t="s">
        <v>10217</v>
      </c>
      <c r="M4165" t="s">
        <v>158</v>
      </c>
      <c r="N4165" t="str">
        <f t="array" ref="N4165">IF(COUNT(FIND({"数据分析","数据运营","分析师"},M4165)),"1","0")</f>
        <v>1</v>
      </c>
      <c r="O4165" t="s">
        <v>95</v>
      </c>
      <c r="P4165" t="s">
        <v>218</v>
      </c>
      <c r="Q4165" t="str">
        <f t="shared" si="130"/>
        <v>2</v>
      </c>
      <c r="R4165" t="str">
        <f t="shared" si="131"/>
        <v>4</v>
      </c>
      <c r="S4165" s="1" t="s">
        <v>12319</v>
      </c>
      <c r="T4165" t="s">
        <v>12453</v>
      </c>
      <c r="U4165" t="s">
        <v>12454</v>
      </c>
      <c r="V4165" t="s">
        <v>12455</v>
      </c>
      <c r="W4165" s="1" t="s">
        <v>13220</v>
      </c>
      <c r="X4165" t="s">
        <v>12810</v>
      </c>
      <c r="Y4165" t="s">
        <v>13274</v>
      </c>
      <c r="Z4165" t="s">
        <v>13293</v>
      </c>
    </row>
    <row r="4166" spans="1:27" x14ac:dyDescent="0.25">
      <c r="A4166" t="s">
        <v>9356</v>
      </c>
      <c r="B4166" t="s">
        <v>9599</v>
      </c>
      <c r="C4166">
        <v>136674</v>
      </c>
      <c r="D4166" t="s">
        <v>9600</v>
      </c>
      <c r="E4166" t="s">
        <v>56</v>
      </c>
      <c r="F4166" t="s">
        <v>9601</v>
      </c>
      <c r="G4166" t="s">
        <v>20</v>
      </c>
      <c r="H4166" t="s">
        <v>72</v>
      </c>
      <c r="I4166" t="s">
        <v>218</v>
      </c>
      <c r="J4166" t="s">
        <v>620</v>
      </c>
      <c r="K4166">
        <v>2073673</v>
      </c>
      <c r="L4166" t="s">
        <v>9602</v>
      </c>
      <c r="M4166" t="s">
        <v>10167</v>
      </c>
      <c r="N4166" t="str">
        <f t="array" ref="N4166">IF(COUNT(FIND({"数据分析","数据运营","分析师"},M4166)),"1","0")</f>
        <v>0</v>
      </c>
      <c r="O4166" t="s">
        <v>635</v>
      </c>
      <c r="P4166" t="s">
        <v>218</v>
      </c>
      <c r="Q4166" t="str">
        <f t="shared" si="130"/>
        <v>3</v>
      </c>
      <c r="R4166" t="str">
        <f t="shared" si="131"/>
        <v>5</v>
      </c>
      <c r="S4166" s="1" t="s">
        <v>8116</v>
      </c>
      <c r="T4166" t="s">
        <v>12477</v>
      </c>
      <c r="U4166" t="s">
        <v>12462</v>
      </c>
      <c r="V4166" t="s">
        <v>12470</v>
      </c>
      <c r="W4166" t="s">
        <v>12931</v>
      </c>
      <c r="X4166" t="s">
        <v>12917</v>
      </c>
    </row>
    <row r="4167" spans="1:27" x14ac:dyDescent="0.25">
      <c r="A4167" t="s">
        <v>9356</v>
      </c>
      <c r="B4167" t="s">
        <v>9603</v>
      </c>
      <c r="C4167">
        <v>24265</v>
      </c>
      <c r="D4167" t="s">
        <v>9604</v>
      </c>
      <c r="E4167" t="s">
        <v>18</v>
      </c>
      <c r="G4167" t="s">
        <v>41</v>
      </c>
      <c r="H4167" t="s">
        <v>42</v>
      </c>
      <c r="I4167" t="s">
        <v>32</v>
      </c>
      <c r="J4167" t="s">
        <v>208</v>
      </c>
      <c r="K4167">
        <v>2448462</v>
      </c>
      <c r="L4167" t="s">
        <v>10218</v>
      </c>
      <c r="M4167" t="s">
        <v>10219</v>
      </c>
      <c r="N4167" t="str">
        <f t="array" ref="N4167">IF(COUNT(FIND({"数据分析","数据运营","分析师"},M4167)),"1","0")</f>
        <v>1</v>
      </c>
      <c r="O4167" t="s">
        <v>85</v>
      </c>
      <c r="P4167" t="s">
        <v>218</v>
      </c>
      <c r="Q4167" t="str">
        <f t="shared" si="130"/>
        <v>5</v>
      </c>
      <c r="R4167" t="str">
        <f t="shared" si="131"/>
        <v>7</v>
      </c>
      <c r="S4167" s="1" t="s">
        <v>790</v>
      </c>
      <c r="T4167" t="s">
        <v>12454</v>
      </c>
      <c r="U4167" t="s">
        <v>12465</v>
      </c>
      <c r="V4167" t="s">
        <v>12479</v>
      </c>
      <c r="W4167" s="1" t="s">
        <v>13250</v>
      </c>
      <c r="X4167" t="s">
        <v>12810</v>
      </c>
      <c r="Y4167" t="s">
        <v>13274</v>
      </c>
    </row>
    <row r="4168" spans="1:27" x14ac:dyDescent="0.25">
      <c r="A4168" t="s">
        <v>9356</v>
      </c>
      <c r="B4168" t="s">
        <v>9699</v>
      </c>
      <c r="C4168">
        <v>27459</v>
      </c>
      <c r="D4168" t="s">
        <v>9700</v>
      </c>
      <c r="E4168" t="s">
        <v>135</v>
      </c>
      <c r="G4168" t="s">
        <v>20</v>
      </c>
      <c r="H4168" t="s">
        <v>72</v>
      </c>
      <c r="I4168" t="s">
        <v>178</v>
      </c>
      <c r="J4168" t="s">
        <v>23</v>
      </c>
      <c r="K4168">
        <v>1409288</v>
      </c>
      <c r="L4168" t="s">
        <v>10220</v>
      </c>
      <c r="M4168" t="s">
        <v>4361</v>
      </c>
      <c r="N4168" t="str">
        <f t="array" ref="N4168">IF(COUNT(FIND({"数据分析","数据运营","分析师"},M4168)),"1","0")</f>
        <v>0</v>
      </c>
      <c r="O4168" t="s">
        <v>182</v>
      </c>
      <c r="P4168" t="s">
        <v>218</v>
      </c>
      <c r="Q4168" t="str">
        <f t="shared" si="130"/>
        <v>4</v>
      </c>
      <c r="R4168" t="str">
        <f t="shared" si="131"/>
        <v>5</v>
      </c>
      <c r="S4168" s="1" t="s">
        <v>8116</v>
      </c>
      <c r="T4168" t="s">
        <v>12470</v>
      </c>
      <c r="U4168" t="s">
        <v>12454</v>
      </c>
      <c r="V4168" t="s">
        <v>12479</v>
      </c>
      <c r="W4168" t="s">
        <v>76</v>
      </c>
    </row>
    <row r="4169" spans="1:27" x14ac:dyDescent="0.25">
      <c r="A4169" t="s">
        <v>9356</v>
      </c>
      <c r="B4169" t="s">
        <v>10221</v>
      </c>
      <c r="C4169">
        <v>28000</v>
      </c>
      <c r="D4169" t="s">
        <v>10222</v>
      </c>
      <c r="E4169" t="s">
        <v>30</v>
      </c>
      <c r="F4169" t="s">
        <v>10223</v>
      </c>
      <c r="G4169" t="s">
        <v>49</v>
      </c>
      <c r="H4169" t="s">
        <v>116</v>
      </c>
      <c r="I4169" t="s">
        <v>32</v>
      </c>
      <c r="J4169" t="s">
        <v>2156</v>
      </c>
      <c r="K4169">
        <v>2405996</v>
      </c>
      <c r="L4169" t="s">
        <v>10224</v>
      </c>
      <c r="M4169" t="s">
        <v>10225</v>
      </c>
      <c r="N4169" t="str">
        <f t="array" ref="N4169">IF(COUNT(FIND({"数据分析","数据运营","分析师"},M4169)),"1","0")</f>
        <v>1</v>
      </c>
      <c r="O4169" t="s">
        <v>635</v>
      </c>
      <c r="P4169" t="s">
        <v>218</v>
      </c>
      <c r="Q4169" t="str">
        <f t="shared" si="130"/>
        <v>3</v>
      </c>
      <c r="R4169" t="str">
        <f t="shared" si="131"/>
        <v>5</v>
      </c>
      <c r="S4169" s="1" t="s">
        <v>2061</v>
      </c>
      <c r="T4169" t="s">
        <v>12470</v>
      </c>
      <c r="U4169" t="s">
        <v>12454</v>
      </c>
      <c r="V4169" t="s">
        <v>12453</v>
      </c>
      <c r="W4169" s="1" t="s">
        <v>13264</v>
      </c>
      <c r="X4169" t="s">
        <v>12810</v>
      </c>
      <c r="Y4169" t="s">
        <v>13371</v>
      </c>
      <c r="Z4169" t="s">
        <v>13274</v>
      </c>
    </row>
    <row r="4170" spans="1:27" x14ac:dyDescent="0.25">
      <c r="A4170" t="s">
        <v>9356</v>
      </c>
      <c r="B4170" t="s">
        <v>9581</v>
      </c>
      <c r="C4170">
        <v>81576</v>
      </c>
      <c r="D4170" t="s">
        <v>9582</v>
      </c>
      <c r="E4170" t="s">
        <v>39</v>
      </c>
      <c r="G4170" t="s">
        <v>253</v>
      </c>
      <c r="H4170" t="s">
        <v>21</v>
      </c>
      <c r="I4170" t="s">
        <v>218</v>
      </c>
      <c r="J4170" t="s">
        <v>117</v>
      </c>
      <c r="K4170">
        <v>2561807</v>
      </c>
      <c r="L4170" t="s">
        <v>10226</v>
      </c>
      <c r="M4170" t="s">
        <v>10227</v>
      </c>
      <c r="N4170" t="str">
        <f t="array" ref="N4170">IF(COUNT(FIND({"数据分析","数据运营","分析师"},M4170)),"1","0")</f>
        <v>0</v>
      </c>
      <c r="O4170" t="s">
        <v>1691</v>
      </c>
      <c r="P4170" t="s">
        <v>218</v>
      </c>
      <c r="Q4170" t="str">
        <f t="shared" si="130"/>
        <v>13</v>
      </c>
      <c r="R4170" t="str">
        <f t="shared" si="131"/>
        <v>26</v>
      </c>
      <c r="S4170" s="1" t="s">
        <v>1456</v>
      </c>
      <c r="T4170" t="s">
        <v>12465</v>
      </c>
      <c r="U4170" t="s">
        <v>12456</v>
      </c>
      <c r="V4170" t="s">
        <v>12454</v>
      </c>
      <c r="W4170" t="s">
        <v>12961</v>
      </c>
      <c r="X4170" t="s">
        <v>12916</v>
      </c>
      <c r="Y4170" t="s">
        <v>13062</v>
      </c>
      <c r="Z4170" t="s">
        <v>12917</v>
      </c>
    </row>
    <row r="4171" spans="1:27" x14ac:dyDescent="0.25">
      <c r="A4171" t="s">
        <v>9356</v>
      </c>
      <c r="B4171" t="s">
        <v>10228</v>
      </c>
      <c r="C4171">
        <v>95512</v>
      </c>
      <c r="D4171" t="s">
        <v>10229</v>
      </c>
      <c r="E4171" t="s">
        <v>30</v>
      </c>
      <c r="F4171" t="s">
        <v>9601</v>
      </c>
      <c r="G4171" t="s">
        <v>20</v>
      </c>
      <c r="H4171" t="s">
        <v>58</v>
      </c>
      <c r="I4171" t="s">
        <v>32</v>
      </c>
      <c r="J4171" t="s">
        <v>142</v>
      </c>
      <c r="K4171">
        <v>2001347</v>
      </c>
      <c r="L4171" t="s">
        <v>10230</v>
      </c>
      <c r="M4171" t="s">
        <v>10231</v>
      </c>
      <c r="N4171" t="str">
        <f t="array" ref="N4171">IF(COUNT(FIND({"数据分析","数据运营","分析师"},M4171)),"1","0")</f>
        <v>0</v>
      </c>
      <c r="O4171" t="s">
        <v>182</v>
      </c>
      <c r="P4171" t="s">
        <v>218</v>
      </c>
      <c r="Q4171" t="str">
        <f t="shared" si="130"/>
        <v>4</v>
      </c>
      <c r="R4171" t="str">
        <f t="shared" si="131"/>
        <v>5</v>
      </c>
      <c r="S4171" s="1" t="s">
        <v>12325</v>
      </c>
      <c r="T4171" t="s">
        <v>12455</v>
      </c>
      <c r="U4171" t="s">
        <v>12467</v>
      </c>
      <c r="V4171" t="s">
        <v>12475</v>
      </c>
      <c r="W4171" t="s">
        <v>12935</v>
      </c>
      <c r="X4171" t="s">
        <v>13008</v>
      </c>
    </row>
    <row r="4172" spans="1:27" x14ac:dyDescent="0.25">
      <c r="A4172" t="s">
        <v>9356</v>
      </c>
      <c r="B4172" t="s">
        <v>9603</v>
      </c>
      <c r="C4172">
        <v>24265</v>
      </c>
      <c r="D4172" t="s">
        <v>9604</v>
      </c>
      <c r="E4172" t="s">
        <v>18</v>
      </c>
      <c r="F4172" t="s">
        <v>10232</v>
      </c>
      <c r="G4172" t="s">
        <v>130</v>
      </c>
      <c r="H4172" t="s">
        <v>130</v>
      </c>
      <c r="I4172" t="s">
        <v>218</v>
      </c>
      <c r="J4172" t="s">
        <v>208</v>
      </c>
      <c r="K4172">
        <v>2244800</v>
      </c>
      <c r="L4172" t="s">
        <v>790</v>
      </c>
      <c r="M4172" t="s">
        <v>10233</v>
      </c>
      <c r="N4172" t="str">
        <f t="array" ref="N4172">IF(COUNT(FIND({"数据分析","数据运营","分析师"},M4172)),"1","0")</f>
        <v>0</v>
      </c>
      <c r="O4172" t="s">
        <v>88</v>
      </c>
      <c r="P4172" t="s">
        <v>218</v>
      </c>
      <c r="Q4172" t="str">
        <f t="shared" si="130"/>
        <v>4</v>
      </c>
      <c r="R4172" t="str">
        <f t="shared" si="131"/>
        <v>8</v>
      </c>
      <c r="S4172" s="1" t="s">
        <v>790</v>
      </c>
      <c r="T4172" t="s">
        <v>12454</v>
      </c>
      <c r="U4172" t="s">
        <v>12465</v>
      </c>
      <c r="V4172" t="s">
        <v>12479</v>
      </c>
      <c r="W4172" t="s">
        <v>13131</v>
      </c>
      <c r="X4172" t="s">
        <v>12939</v>
      </c>
      <c r="Y4172" t="s">
        <v>12917</v>
      </c>
    </row>
    <row r="4173" spans="1:27" x14ac:dyDescent="0.25">
      <c r="A4173" t="s">
        <v>9356</v>
      </c>
      <c r="B4173" t="s">
        <v>4760</v>
      </c>
      <c r="C4173">
        <v>329</v>
      </c>
      <c r="D4173" t="s">
        <v>4761</v>
      </c>
      <c r="E4173" t="s">
        <v>18</v>
      </c>
      <c r="F4173" t="s">
        <v>10234</v>
      </c>
      <c r="G4173" t="s">
        <v>20</v>
      </c>
      <c r="H4173" t="s">
        <v>21</v>
      </c>
      <c r="I4173" t="s">
        <v>218</v>
      </c>
      <c r="J4173" t="s">
        <v>240</v>
      </c>
      <c r="K4173">
        <v>2482143</v>
      </c>
      <c r="L4173" t="s">
        <v>10235</v>
      </c>
      <c r="M4173" t="s">
        <v>721</v>
      </c>
      <c r="N4173" t="str">
        <f t="array" ref="N4173">IF(COUNT(FIND({"数据分析","数据运营","分析师"},M4173)),"1","0")</f>
        <v>0</v>
      </c>
      <c r="O4173" t="s">
        <v>36</v>
      </c>
      <c r="P4173" t="s">
        <v>218</v>
      </c>
      <c r="Q4173" t="str">
        <f t="shared" si="130"/>
        <v>10</v>
      </c>
      <c r="R4173" t="str">
        <f t="shared" si="131"/>
        <v>15</v>
      </c>
      <c r="S4173" s="1" t="s">
        <v>12320</v>
      </c>
      <c r="T4173" t="s">
        <v>12462</v>
      </c>
      <c r="U4173" t="s">
        <v>12465</v>
      </c>
      <c r="V4173" t="s">
        <v>12454</v>
      </c>
      <c r="W4173" t="s">
        <v>12931</v>
      </c>
      <c r="X4173" t="s">
        <v>12916</v>
      </c>
      <c r="Y4173" t="s">
        <v>12956</v>
      </c>
      <c r="Z4173" t="s">
        <v>12917</v>
      </c>
    </row>
    <row r="4174" spans="1:27" x14ac:dyDescent="0.25">
      <c r="A4174" t="s">
        <v>9356</v>
      </c>
      <c r="B4174" t="s">
        <v>10236</v>
      </c>
      <c r="C4174">
        <v>40530</v>
      </c>
      <c r="D4174" t="s">
        <v>10237</v>
      </c>
      <c r="E4174" t="s">
        <v>39</v>
      </c>
      <c r="F4174" t="s">
        <v>10125</v>
      </c>
      <c r="G4174" t="s">
        <v>130</v>
      </c>
      <c r="H4174" t="s">
        <v>130</v>
      </c>
      <c r="I4174" t="s">
        <v>178</v>
      </c>
      <c r="J4174" t="s">
        <v>73</v>
      </c>
      <c r="K4174">
        <v>1260370</v>
      </c>
      <c r="L4174" t="s">
        <v>10238</v>
      </c>
      <c r="M4174" t="s">
        <v>42</v>
      </c>
      <c r="N4174" t="str">
        <f t="array" ref="N4174">IF(COUNT(FIND({"数据分析","数据运营","分析师"},M4174)),"1","0")</f>
        <v>1</v>
      </c>
      <c r="O4174" t="s">
        <v>144</v>
      </c>
      <c r="P4174" t="s">
        <v>218</v>
      </c>
      <c r="Q4174" t="str">
        <f t="shared" si="130"/>
        <v>3</v>
      </c>
      <c r="R4174" t="str">
        <f t="shared" si="131"/>
        <v>4</v>
      </c>
      <c r="S4174" s="1" t="s">
        <v>12319</v>
      </c>
      <c r="T4174" t="s">
        <v>12464</v>
      </c>
      <c r="U4174" t="s">
        <v>12453</v>
      </c>
      <c r="V4174" t="s">
        <v>12455</v>
      </c>
      <c r="W4174" s="1" t="s">
        <v>42</v>
      </c>
      <c r="X4174" t="s">
        <v>13274</v>
      </c>
    </row>
    <row r="4175" spans="1:27" x14ac:dyDescent="0.25">
      <c r="A4175" t="s">
        <v>9356</v>
      </c>
      <c r="B4175" t="s">
        <v>10239</v>
      </c>
      <c r="C4175">
        <v>35026</v>
      </c>
      <c r="D4175" t="s">
        <v>10240</v>
      </c>
      <c r="E4175" t="s">
        <v>56</v>
      </c>
      <c r="G4175" t="s">
        <v>49</v>
      </c>
      <c r="H4175" t="s">
        <v>116</v>
      </c>
      <c r="I4175" t="s">
        <v>32</v>
      </c>
      <c r="J4175" t="s">
        <v>23</v>
      </c>
      <c r="K4175">
        <v>2142412</v>
      </c>
      <c r="L4175" t="s">
        <v>10241</v>
      </c>
      <c r="M4175" t="s">
        <v>42</v>
      </c>
      <c r="N4175" t="str">
        <f t="array" ref="N4175">IF(COUNT(FIND({"数据分析","数据运营","分析师"},M4175)),"1","0")</f>
        <v>1</v>
      </c>
      <c r="O4175" t="s">
        <v>144</v>
      </c>
      <c r="P4175" t="s">
        <v>218</v>
      </c>
      <c r="Q4175" t="str">
        <f t="shared" si="130"/>
        <v>3</v>
      </c>
      <c r="R4175" t="str">
        <f t="shared" si="131"/>
        <v>4</v>
      </c>
      <c r="S4175" s="1" t="s">
        <v>12320</v>
      </c>
      <c r="T4175" t="s">
        <v>12464</v>
      </c>
      <c r="U4175" t="s">
        <v>12456</v>
      </c>
      <c r="V4175" t="s">
        <v>12454</v>
      </c>
      <c r="W4175" s="1" t="s">
        <v>42</v>
      </c>
      <c r="X4175" t="s">
        <v>13274</v>
      </c>
    </row>
    <row r="4176" spans="1:27" x14ac:dyDescent="0.25">
      <c r="A4176" t="s">
        <v>9356</v>
      </c>
      <c r="B4176" t="s">
        <v>10242</v>
      </c>
      <c r="C4176">
        <v>123172</v>
      </c>
      <c r="D4176" t="s">
        <v>10243</v>
      </c>
      <c r="E4176" t="s">
        <v>47</v>
      </c>
      <c r="G4176" t="s">
        <v>130</v>
      </c>
      <c r="H4176" t="s">
        <v>2606</v>
      </c>
      <c r="I4176" t="s">
        <v>32</v>
      </c>
      <c r="J4176" t="s">
        <v>142</v>
      </c>
      <c r="K4176">
        <v>1807061</v>
      </c>
      <c r="L4176" t="s">
        <v>10244</v>
      </c>
      <c r="M4176" t="s">
        <v>6034</v>
      </c>
      <c r="N4176" t="str">
        <f t="array" ref="N4176">IF(COUNT(FIND({"数据分析","数据运营","分析师"},M4176)),"1","0")</f>
        <v>1</v>
      </c>
      <c r="O4176" t="s">
        <v>44</v>
      </c>
      <c r="P4176" t="s">
        <v>218</v>
      </c>
      <c r="Q4176" t="str">
        <f t="shared" si="130"/>
        <v>4</v>
      </c>
      <c r="R4176" t="str">
        <f t="shared" si="131"/>
        <v>6</v>
      </c>
      <c r="S4176" s="1" t="s">
        <v>2061</v>
      </c>
      <c r="T4176" t="s">
        <v>12454</v>
      </c>
      <c r="U4176" t="s">
        <v>12460</v>
      </c>
      <c r="V4176" t="s">
        <v>12485</v>
      </c>
      <c r="W4176" s="1" t="s">
        <v>138</v>
      </c>
    </row>
    <row r="4177" spans="1:26" x14ac:dyDescent="0.25">
      <c r="A4177" t="s">
        <v>9356</v>
      </c>
      <c r="B4177" t="s">
        <v>10245</v>
      </c>
      <c r="C4177">
        <v>23719</v>
      </c>
      <c r="D4177" t="s">
        <v>10246</v>
      </c>
      <c r="E4177" t="s">
        <v>47</v>
      </c>
      <c r="F4177" t="s">
        <v>10125</v>
      </c>
      <c r="G4177" t="s">
        <v>130</v>
      </c>
      <c r="H4177" t="s">
        <v>130</v>
      </c>
      <c r="I4177" t="s">
        <v>32</v>
      </c>
      <c r="J4177" t="s">
        <v>23</v>
      </c>
      <c r="K4177">
        <v>2040070</v>
      </c>
      <c r="L4177" t="s">
        <v>10247</v>
      </c>
      <c r="M4177" t="s">
        <v>164</v>
      </c>
      <c r="N4177" t="str">
        <f t="array" ref="N4177">IF(COUNT(FIND({"数据分析","数据运营","分析师"},M4177)),"1","0")</f>
        <v>1</v>
      </c>
      <c r="O4177" t="s">
        <v>102</v>
      </c>
      <c r="P4177" t="s">
        <v>218</v>
      </c>
      <c r="Q4177" t="str">
        <f t="shared" si="130"/>
        <v>5</v>
      </c>
      <c r="R4177" t="str">
        <f t="shared" si="131"/>
        <v>6</v>
      </c>
      <c r="S4177" s="1" t="s">
        <v>2061</v>
      </c>
      <c r="T4177" t="s">
        <v>12464</v>
      </c>
      <c r="U4177" t="s">
        <v>12474</v>
      </c>
      <c r="V4177" t="s">
        <v>12470</v>
      </c>
      <c r="W4177" s="1" t="s">
        <v>42</v>
      </c>
      <c r="X4177" t="s">
        <v>13274</v>
      </c>
    </row>
    <row r="4178" spans="1:26" x14ac:dyDescent="0.25">
      <c r="A4178" t="s">
        <v>9356</v>
      </c>
      <c r="B4178" t="s">
        <v>9450</v>
      </c>
      <c r="C4178">
        <v>22562</v>
      </c>
      <c r="D4178" t="s">
        <v>10248</v>
      </c>
      <c r="E4178" t="s">
        <v>18</v>
      </c>
      <c r="F4178" t="s">
        <v>10125</v>
      </c>
      <c r="G4178" t="s">
        <v>130</v>
      </c>
      <c r="H4178" t="s">
        <v>130</v>
      </c>
      <c r="I4178" t="s">
        <v>32</v>
      </c>
      <c r="J4178" t="s">
        <v>258</v>
      </c>
      <c r="K4178">
        <v>2095398</v>
      </c>
      <c r="L4178" t="s">
        <v>10249</v>
      </c>
      <c r="M4178" t="s">
        <v>164</v>
      </c>
      <c r="N4178" t="str">
        <f t="array" ref="N4178">IF(COUNT(FIND({"数据分析","数据运营","分析师"},M4178)),"1","0")</f>
        <v>1</v>
      </c>
      <c r="O4178" t="s">
        <v>44</v>
      </c>
      <c r="P4178" t="s">
        <v>218</v>
      </c>
      <c r="Q4178" t="str">
        <f t="shared" si="130"/>
        <v>4</v>
      </c>
      <c r="R4178" t="str">
        <f t="shared" si="131"/>
        <v>6</v>
      </c>
      <c r="S4178" s="1" t="s">
        <v>1456</v>
      </c>
      <c r="T4178" t="s">
        <v>12455</v>
      </c>
      <c r="U4178" t="s">
        <v>12470</v>
      </c>
      <c r="V4178" t="s">
        <v>12454</v>
      </c>
      <c r="W4178" s="1" t="s">
        <v>42</v>
      </c>
      <c r="X4178" t="s">
        <v>13274</v>
      </c>
    </row>
    <row r="4179" spans="1:26" x14ac:dyDescent="0.25">
      <c r="A4179" t="s">
        <v>9356</v>
      </c>
      <c r="B4179" t="s">
        <v>10250</v>
      </c>
      <c r="C4179">
        <v>154915</v>
      </c>
      <c r="D4179" t="s">
        <v>10251</v>
      </c>
      <c r="E4179" t="s">
        <v>56</v>
      </c>
      <c r="G4179" t="s">
        <v>20</v>
      </c>
      <c r="H4179" t="s">
        <v>72</v>
      </c>
      <c r="I4179" t="s">
        <v>32</v>
      </c>
      <c r="J4179" t="s">
        <v>142</v>
      </c>
      <c r="K4179">
        <v>2532440</v>
      </c>
      <c r="L4179" t="s">
        <v>10252</v>
      </c>
      <c r="M4179" t="s">
        <v>10253</v>
      </c>
      <c r="N4179" t="str">
        <f t="array" ref="N4179">IF(COUNT(FIND({"数据分析","数据运营","分析师"},M4179)),"1","0")</f>
        <v>0</v>
      </c>
      <c r="O4179" t="s">
        <v>635</v>
      </c>
      <c r="P4179" t="s">
        <v>218</v>
      </c>
      <c r="Q4179" t="str">
        <f t="shared" si="130"/>
        <v>3</v>
      </c>
      <c r="R4179" t="str">
        <f t="shared" si="131"/>
        <v>5</v>
      </c>
      <c r="W4179" t="s">
        <v>12931</v>
      </c>
      <c r="X4179" t="s">
        <v>12917</v>
      </c>
    </row>
    <row r="4180" spans="1:26" x14ac:dyDescent="0.25">
      <c r="A4180" t="s">
        <v>9356</v>
      </c>
      <c r="B4180" t="s">
        <v>640</v>
      </c>
      <c r="C4180">
        <v>27962</v>
      </c>
      <c r="D4180" t="s">
        <v>641</v>
      </c>
      <c r="E4180" t="s">
        <v>47</v>
      </c>
      <c r="F4180" t="s">
        <v>10000</v>
      </c>
      <c r="G4180" t="s">
        <v>20</v>
      </c>
      <c r="H4180" t="s">
        <v>739</v>
      </c>
      <c r="I4180" t="s">
        <v>32</v>
      </c>
      <c r="J4180" t="s">
        <v>142</v>
      </c>
      <c r="K4180">
        <v>1948728</v>
      </c>
      <c r="L4180" t="s">
        <v>9219</v>
      </c>
      <c r="M4180" t="s">
        <v>2075</v>
      </c>
      <c r="N4180" t="str">
        <f t="array" ref="N4180">IF(COUNT(FIND({"数据分析","数据运营","分析师"},M4180)),"1","0")</f>
        <v>0</v>
      </c>
      <c r="O4180" t="s">
        <v>3460</v>
      </c>
      <c r="P4180" t="s">
        <v>218</v>
      </c>
      <c r="Q4180" t="str">
        <f t="shared" si="130"/>
        <v>9</v>
      </c>
      <c r="R4180" t="str">
        <f t="shared" si="131"/>
        <v>18</v>
      </c>
      <c r="S4180" s="1" t="s">
        <v>790</v>
      </c>
      <c r="T4180" t="s">
        <v>12464</v>
      </c>
      <c r="U4180" t="s">
        <v>12454</v>
      </c>
      <c r="V4180" t="s">
        <v>12460</v>
      </c>
      <c r="W4180" t="s">
        <v>12931</v>
      </c>
      <c r="X4180" t="s">
        <v>13004</v>
      </c>
      <c r="Y4180" t="s">
        <v>12917</v>
      </c>
    </row>
    <row r="4181" spans="1:26" x14ac:dyDescent="0.25">
      <c r="A4181" t="s">
        <v>9356</v>
      </c>
      <c r="B4181" t="s">
        <v>9603</v>
      </c>
      <c r="C4181">
        <v>24265</v>
      </c>
      <c r="D4181" t="s">
        <v>9604</v>
      </c>
      <c r="E4181" t="s">
        <v>18</v>
      </c>
      <c r="F4181" t="s">
        <v>10232</v>
      </c>
      <c r="G4181" t="s">
        <v>130</v>
      </c>
      <c r="H4181" t="s">
        <v>130</v>
      </c>
      <c r="I4181" t="s">
        <v>178</v>
      </c>
      <c r="J4181" t="s">
        <v>208</v>
      </c>
      <c r="K4181">
        <v>2190891</v>
      </c>
      <c r="L4181" t="s">
        <v>10254</v>
      </c>
      <c r="M4181" t="s">
        <v>10255</v>
      </c>
      <c r="N4181" t="str">
        <f t="array" ref="N4181">IF(COUNT(FIND({"数据分析","数据运营","分析师"},M4181)),"1","0")</f>
        <v>0</v>
      </c>
      <c r="O4181" t="s">
        <v>450</v>
      </c>
      <c r="P4181" t="s">
        <v>218</v>
      </c>
      <c r="Q4181" t="str">
        <f t="shared" si="130"/>
        <v>8</v>
      </c>
      <c r="R4181" t="str">
        <f t="shared" si="131"/>
        <v>12</v>
      </c>
      <c r="S4181" s="1" t="s">
        <v>790</v>
      </c>
      <c r="T4181" t="s">
        <v>12454</v>
      </c>
      <c r="U4181" t="s">
        <v>12465</v>
      </c>
      <c r="V4181" t="s">
        <v>12479</v>
      </c>
      <c r="W4181" t="s">
        <v>13131</v>
      </c>
      <c r="X4181" t="s">
        <v>12917</v>
      </c>
    </row>
    <row r="4182" spans="1:26" x14ac:dyDescent="0.25">
      <c r="A4182" t="s">
        <v>9356</v>
      </c>
      <c r="B4182" t="s">
        <v>10134</v>
      </c>
      <c r="C4182">
        <v>140768</v>
      </c>
      <c r="D4182" t="s">
        <v>10135</v>
      </c>
      <c r="E4182" t="s">
        <v>47</v>
      </c>
      <c r="F4182" t="s">
        <v>9564</v>
      </c>
      <c r="G4182" t="s">
        <v>65</v>
      </c>
      <c r="H4182" t="s">
        <v>66</v>
      </c>
      <c r="I4182" t="s">
        <v>178</v>
      </c>
      <c r="J4182" t="s">
        <v>59</v>
      </c>
      <c r="K4182">
        <v>2552255</v>
      </c>
      <c r="L4182" t="s">
        <v>790</v>
      </c>
      <c r="M4182" t="s">
        <v>10256</v>
      </c>
      <c r="N4182" t="str">
        <f t="array" ref="N4182">IF(COUNT(FIND({"数据分析","数据运营","分析师"},M4182)),"1","0")</f>
        <v>1</v>
      </c>
      <c r="O4182" t="s">
        <v>144</v>
      </c>
      <c r="P4182" t="s">
        <v>218</v>
      </c>
      <c r="Q4182" t="str">
        <f t="shared" si="130"/>
        <v>3</v>
      </c>
      <c r="R4182" t="str">
        <f t="shared" si="131"/>
        <v>4</v>
      </c>
      <c r="W4182" s="1" t="s">
        <v>138</v>
      </c>
    </row>
    <row r="4183" spans="1:26" x14ac:dyDescent="0.25">
      <c r="A4183" t="s">
        <v>9356</v>
      </c>
      <c r="B4183" t="s">
        <v>9398</v>
      </c>
      <c r="C4183">
        <v>2202</v>
      </c>
      <c r="D4183" t="s">
        <v>9399</v>
      </c>
      <c r="E4183" t="s">
        <v>18</v>
      </c>
      <c r="F4183" t="s">
        <v>9400</v>
      </c>
      <c r="G4183" t="s">
        <v>130</v>
      </c>
      <c r="H4183" t="s">
        <v>130</v>
      </c>
      <c r="I4183" t="s">
        <v>178</v>
      </c>
      <c r="J4183" t="s">
        <v>23</v>
      </c>
      <c r="K4183">
        <v>2463262</v>
      </c>
      <c r="L4183" t="s">
        <v>10257</v>
      </c>
      <c r="M4183" t="s">
        <v>10258</v>
      </c>
      <c r="N4183" t="str">
        <f t="array" ref="N4183">IF(COUNT(FIND({"数据分析","数据运营","分析师"},M4183)),"1","0")</f>
        <v>1</v>
      </c>
      <c r="O4183" t="s">
        <v>53</v>
      </c>
      <c r="P4183" t="s">
        <v>218</v>
      </c>
      <c r="Q4183" t="str">
        <f t="shared" si="130"/>
        <v>6</v>
      </c>
      <c r="R4183" t="str">
        <f t="shared" si="131"/>
        <v>8</v>
      </c>
      <c r="S4183" s="1" t="s">
        <v>12428</v>
      </c>
      <c r="T4183" t="s">
        <v>12583</v>
      </c>
      <c r="U4183" t="s">
        <v>12456</v>
      </c>
      <c r="V4183" t="s">
        <v>12880</v>
      </c>
      <c r="W4183" s="1" t="s">
        <v>42</v>
      </c>
      <c r="X4183" t="s">
        <v>13274</v>
      </c>
    </row>
    <row r="4184" spans="1:26" x14ac:dyDescent="0.25">
      <c r="A4184" t="s">
        <v>10259</v>
      </c>
      <c r="B4184" t="s">
        <v>10260</v>
      </c>
      <c r="C4184">
        <v>21181</v>
      </c>
      <c r="D4184" t="s">
        <v>10261</v>
      </c>
      <c r="E4184" t="s">
        <v>47</v>
      </c>
      <c r="G4184" t="s">
        <v>49</v>
      </c>
      <c r="H4184" t="s">
        <v>116</v>
      </c>
      <c r="I4184" t="s">
        <v>178</v>
      </c>
      <c r="J4184" t="s">
        <v>73</v>
      </c>
      <c r="K4184">
        <v>864993</v>
      </c>
      <c r="L4184" t="s">
        <v>10262</v>
      </c>
      <c r="M4184" t="s">
        <v>25</v>
      </c>
      <c r="N4184" t="str">
        <f t="array" ref="N4184">IF(COUNT(FIND({"数据分析","数据运营","分析师"},M4184)),"1","0")</f>
        <v>1</v>
      </c>
      <c r="O4184" t="s">
        <v>44</v>
      </c>
      <c r="P4184" t="s">
        <v>27</v>
      </c>
      <c r="Q4184" t="str">
        <f t="shared" si="130"/>
        <v>4</v>
      </c>
      <c r="R4184" t="str">
        <f t="shared" si="131"/>
        <v>6</v>
      </c>
      <c r="S4184" s="1" t="s">
        <v>12320</v>
      </c>
      <c r="T4184" t="s">
        <v>12598</v>
      </c>
      <c r="U4184" t="s">
        <v>12744</v>
      </c>
      <c r="V4184" t="s">
        <v>12475</v>
      </c>
      <c r="W4184" s="1" t="s">
        <v>138</v>
      </c>
      <c r="X4184" t="s">
        <v>12810</v>
      </c>
      <c r="Y4184" t="s">
        <v>13274</v>
      </c>
    </row>
    <row r="4185" spans="1:26" x14ac:dyDescent="0.25">
      <c r="A4185" t="s">
        <v>10259</v>
      </c>
      <c r="B4185" t="s">
        <v>10263</v>
      </c>
      <c r="C4185">
        <v>30397</v>
      </c>
      <c r="D4185" t="s">
        <v>10264</v>
      </c>
      <c r="E4185" t="s">
        <v>56</v>
      </c>
      <c r="G4185" t="s">
        <v>20</v>
      </c>
      <c r="H4185" t="s">
        <v>580</v>
      </c>
      <c r="I4185" t="s">
        <v>32</v>
      </c>
      <c r="J4185" t="s">
        <v>73</v>
      </c>
      <c r="K4185">
        <v>2153819</v>
      </c>
      <c r="L4185" t="s">
        <v>10265</v>
      </c>
      <c r="M4185" t="s">
        <v>10266</v>
      </c>
      <c r="N4185" t="str">
        <f t="array" ref="N4185">IF(COUNT(FIND({"数据分析","数据运营","分析师"},M4185)),"1","0")</f>
        <v>1</v>
      </c>
      <c r="O4185" t="s">
        <v>144</v>
      </c>
      <c r="P4185" t="s">
        <v>27</v>
      </c>
      <c r="Q4185" t="str">
        <f t="shared" si="130"/>
        <v>3</v>
      </c>
      <c r="R4185" t="str">
        <f t="shared" si="131"/>
        <v>4</v>
      </c>
      <c r="S4185" s="1" t="s">
        <v>12320</v>
      </c>
      <c r="T4185" t="s">
        <v>12474</v>
      </c>
      <c r="U4185" t="s">
        <v>12456</v>
      </c>
      <c r="V4185" t="s">
        <v>12455</v>
      </c>
      <c r="W4185" s="1" t="s">
        <v>138</v>
      </c>
      <c r="X4185" t="s">
        <v>12810</v>
      </c>
      <c r="Y4185" t="s">
        <v>13274</v>
      </c>
    </row>
    <row r="4186" spans="1:26" x14ac:dyDescent="0.25">
      <c r="A4186" t="s">
        <v>10259</v>
      </c>
      <c r="B4186" t="s">
        <v>10267</v>
      </c>
      <c r="C4186">
        <v>593</v>
      </c>
      <c r="D4186" t="s">
        <v>10268</v>
      </c>
      <c r="E4186" t="s">
        <v>30</v>
      </c>
      <c r="F4186" t="s">
        <v>10269</v>
      </c>
      <c r="G4186" t="s">
        <v>20</v>
      </c>
      <c r="H4186" t="s">
        <v>72</v>
      </c>
      <c r="I4186" t="s">
        <v>22</v>
      </c>
      <c r="J4186" t="s">
        <v>99</v>
      </c>
      <c r="K4186">
        <v>1811360</v>
      </c>
      <c r="L4186" t="s">
        <v>10270</v>
      </c>
      <c r="M4186" t="s">
        <v>479</v>
      </c>
      <c r="N4186" t="str">
        <f t="array" ref="N4186">IF(COUNT(FIND({"数据分析","数据运营","分析师"},M4186)),"1","0")</f>
        <v>0</v>
      </c>
      <c r="O4186" t="s">
        <v>260</v>
      </c>
      <c r="P4186" t="s">
        <v>27</v>
      </c>
      <c r="Q4186" t="str">
        <f t="shared" si="130"/>
        <v>8</v>
      </c>
      <c r="R4186" t="str">
        <f t="shared" si="131"/>
        <v>15</v>
      </c>
      <c r="S4186" s="1" t="s">
        <v>12376</v>
      </c>
      <c r="T4186" t="s">
        <v>12560</v>
      </c>
      <c r="U4186" t="s">
        <v>12521</v>
      </c>
      <c r="V4186" t="s">
        <v>12892</v>
      </c>
      <c r="W4186" t="s">
        <v>12931</v>
      </c>
      <c r="X4186" t="s">
        <v>12956</v>
      </c>
      <c r="Y4186" t="s">
        <v>12917</v>
      </c>
    </row>
    <row r="4187" spans="1:26" x14ac:dyDescent="0.25">
      <c r="A4187" t="s">
        <v>10259</v>
      </c>
      <c r="B4187" t="s">
        <v>10271</v>
      </c>
      <c r="C4187">
        <v>9891</v>
      </c>
      <c r="D4187" t="s">
        <v>10272</v>
      </c>
      <c r="E4187" t="s">
        <v>47</v>
      </c>
      <c r="G4187" t="s">
        <v>20</v>
      </c>
      <c r="H4187" t="s">
        <v>580</v>
      </c>
      <c r="I4187" t="s">
        <v>32</v>
      </c>
      <c r="J4187" t="s">
        <v>23</v>
      </c>
      <c r="K4187">
        <v>2287611</v>
      </c>
      <c r="L4187" t="s">
        <v>10273</v>
      </c>
      <c r="M4187" t="s">
        <v>572</v>
      </c>
      <c r="N4187" t="str">
        <f t="array" ref="N4187">IF(COUNT(FIND({"数据分析","数据运营","分析师"},M4187)),"1","0")</f>
        <v>0</v>
      </c>
      <c r="O4187" t="s">
        <v>298</v>
      </c>
      <c r="P4187" t="s">
        <v>27</v>
      </c>
      <c r="Q4187" t="str">
        <f t="shared" si="130"/>
        <v>15</v>
      </c>
      <c r="R4187" t="str">
        <f t="shared" si="131"/>
        <v>30</v>
      </c>
      <c r="S4187" s="1" t="s">
        <v>1456</v>
      </c>
      <c r="T4187" t="s">
        <v>12455</v>
      </c>
      <c r="U4187" t="s">
        <v>12474</v>
      </c>
      <c r="V4187" t="s">
        <v>12470</v>
      </c>
      <c r="W4187" t="s">
        <v>12941</v>
      </c>
      <c r="X4187" t="s">
        <v>12917</v>
      </c>
    </row>
    <row r="4188" spans="1:26" x14ac:dyDescent="0.25">
      <c r="A4188" t="s">
        <v>10259</v>
      </c>
      <c r="B4188" t="s">
        <v>10263</v>
      </c>
      <c r="C4188">
        <v>30397</v>
      </c>
      <c r="D4188" t="s">
        <v>10264</v>
      </c>
      <c r="E4188" t="s">
        <v>56</v>
      </c>
      <c r="F4188" t="s">
        <v>10274</v>
      </c>
      <c r="G4188" t="s">
        <v>20</v>
      </c>
      <c r="H4188" t="s">
        <v>580</v>
      </c>
      <c r="I4188" t="s">
        <v>32</v>
      </c>
      <c r="J4188" t="s">
        <v>73</v>
      </c>
      <c r="K4188">
        <v>1439632</v>
      </c>
      <c r="L4188" t="s">
        <v>10275</v>
      </c>
      <c r="M4188" t="s">
        <v>10276</v>
      </c>
      <c r="N4188" t="str">
        <f t="array" ref="N4188">IF(COUNT(FIND({"数据分析","数据运营","分析师"},M4188)),"1","0")</f>
        <v>0</v>
      </c>
      <c r="O4188" t="s">
        <v>62</v>
      </c>
      <c r="P4188" t="s">
        <v>27</v>
      </c>
      <c r="Q4188" t="str">
        <f t="shared" si="130"/>
        <v>2</v>
      </c>
      <c r="R4188" t="str">
        <f t="shared" si="131"/>
        <v>3</v>
      </c>
      <c r="S4188" s="1" t="s">
        <v>12320</v>
      </c>
      <c r="T4188" t="s">
        <v>12474</v>
      </c>
      <c r="U4188" t="s">
        <v>12456</v>
      </c>
      <c r="V4188" t="s">
        <v>12455</v>
      </c>
      <c r="W4188" t="s">
        <v>12931</v>
      </c>
      <c r="X4188" t="s">
        <v>13031</v>
      </c>
      <c r="Y4188" t="s">
        <v>12920</v>
      </c>
      <c r="Z4188" t="s">
        <v>12975</v>
      </c>
    </row>
    <row r="4189" spans="1:26" x14ac:dyDescent="0.25">
      <c r="A4189" t="s">
        <v>10259</v>
      </c>
      <c r="B4189" t="s">
        <v>10277</v>
      </c>
      <c r="C4189">
        <v>127233</v>
      </c>
      <c r="D4189" t="s">
        <v>10278</v>
      </c>
      <c r="E4189" t="s">
        <v>47</v>
      </c>
      <c r="G4189" t="s">
        <v>20</v>
      </c>
      <c r="H4189" t="s">
        <v>72</v>
      </c>
      <c r="I4189" t="s">
        <v>32</v>
      </c>
      <c r="J4189" t="s">
        <v>904</v>
      </c>
      <c r="K4189">
        <v>2564690</v>
      </c>
      <c r="L4189" t="s">
        <v>10279</v>
      </c>
      <c r="M4189" t="s">
        <v>10280</v>
      </c>
      <c r="N4189" t="str">
        <f t="array" ref="N4189">IF(COUNT(FIND({"数据分析","数据运营","分析师"},M4189)),"1","0")</f>
        <v>0</v>
      </c>
      <c r="O4189" t="s">
        <v>554</v>
      </c>
      <c r="P4189" t="s">
        <v>27</v>
      </c>
      <c r="Q4189" t="str">
        <f t="shared" si="130"/>
        <v>7</v>
      </c>
      <c r="R4189" t="str">
        <f t="shared" si="131"/>
        <v>12</v>
      </c>
    </row>
    <row r="4190" spans="1:26" x14ac:dyDescent="0.25">
      <c r="A4190" t="s">
        <v>10259</v>
      </c>
      <c r="B4190" t="s">
        <v>10281</v>
      </c>
      <c r="C4190">
        <v>9417</v>
      </c>
      <c r="D4190" t="s">
        <v>10282</v>
      </c>
      <c r="E4190" t="s">
        <v>47</v>
      </c>
      <c r="G4190" t="s">
        <v>20</v>
      </c>
      <c r="H4190" t="s">
        <v>301</v>
      </c>
      <c r="I4190" t="s">
        <v>178</v>
      </c>
      <c r="J4190" t="s">
        <v>1705</v>
      </c>
      <c r="K4190">
        <v>2400788</v>
      </c>
      <c r="L4190" t="s">
        <v>10283</v>
      </c>
      <c r="M4190" t="s">
        <v>2847</v>
      </c>
      <c r="N4190" t="str">
        <f t="array" ref="N4190">IF(COUNT(FIND({"数据分析","数据运营","分析师"},M4190)),"1","0")</f>
        <v>0</v>
      </c>
      <c r="O4190" t="s">
        <v>62</v>
      </c>
      <c r="P4190" t="s">
        <v>27</v>
      </c>
      <c r="Q4190" t="str">
        <f t="shared" si="130"/>
        <v>2</v>
      </c>
      <c r="R4190" t="str">
        <f t="shared" si="131"/>
        <v>3</v>
      </c>
      <c r="S4190" s="1" t="s">
        <v>1456</v>
      </c>
      <c r="T4190" t="s">
        <v>12474</v>
      </c>
      <c r="U4190" t="s">
        <v>12470</v>
      </c>
      <c r="V4190" t="s">
        <v>12454</v>
      </c>
      <c r="W4190" t="s">
        <v>13051</v>
      </c>
      <c r="X4190" t="s">
        <v>12991</v>
      </c>
      <c r="Y4190" t="s">
        <v>12917</v>
      </c>
    </row>
    <row r="4191" spans="1:26" x14ac:dyDescent="0.25">
      <c r="A4191" t="s">
        <v>10259</v>
      </c>
      <c r="B4191" t="s">
        <v>357</v>
      </c>
      <c r="C4191">
        <v>4448</v>
      </c>
      <c r="D4191" t="s">
        <v>358</v>
      </c>
      <c r="E4191" t="s">
        <v>30</v>
      </c>
      <c r="G4191" t="s">
        <v>20</v>
      </c>
      <c r="H4191" t="s">
        <v>580</v>
      </c>
      <c r="I4191" t="s">
        <v>32</v>
      </c>
      <c r="J4191" t="s">
        <v>117</v>
      </c>
      <c r="K4191">
        <v>2418109</v>
      </c>
      <c r="L4191" t="s">
        <v>10284</v>
      </c>
      <c r="M4191" t="s">
        <v>10285</v>
      </c>
      <c r="N4191" t="str">
        <f t="array" ref="N4191">IF(COUNT(FIND({"数据分析","数据运营","分析师"},M4191)),"1","0")</f>
        <v>0</v>
      </c>
      <c r="O4191" t="s">
        <v>700</v>
      </c>
      <c r="P4191" t="s">
        <v>27</v>
      </c>
      <c r="Q4191" t="str">
        <f t="shared" si="130"/>
        <v>5</v>
      </c>
      <c r="R4191" t="str">
        <f t="shared" si="131"/>
        <v>10</v>
      </c>
      <c r="S4191" s="1" t="s">
        <v>12332</v>
      </c>
      <c r="T4191" t="s">
        <v>12467</v>
      </c>
      <c r="U4191" t="s">
        <v>12479</v>
      </c>
      <c r="V4191" t="s">
        <v>12470</v>
      </c>
      <c r="W4191" t="s">
        <v>12941</v>
      </c>
      <c r="X4191" t="s">
        <v>12917</v>
      </c>
    </row>
    <row r="4192" spans="1:26" x14ac:dyDescent="0.25">
      <c r="A4192" t="s">
        <v>10259</v>
      </c>
      <c r="B4192" t="s">
        <v>357</v>
      </c>
      <c r="C4192">
        <v>4448</v>
      </c>
      <c r="D4192" t="s">
        <v>358</v>
      </c>
      <c r="E4192" t="s">
        <v>30</v>
      </c>
      <c r="G4192" t="s">
        <v>20</v>
      </c>
      <c r="H4192" t="s">
        <v>580</v>
      </c>
      <c r="I4192" t="s">
        <v>32</v>
      </c>
      <c r="J4192" t="s">
        <v>117</v>
      </c>
      <c r="K4192">
        <v>2417228</v>
      </c>
      <c r="L4192" t="s">
        <v>10284</v>
      </c>
      <c r="M4192" t="s">
        <v>10286</v>
      </c>
      <c r="N4192" t="str">
        <f t="array" ref="N4192">IF(COUNT(FIND({"数据分析","数据运营","分析师"},M4192)),"1","0")</f>
        <v>0</v>
      </c>
      <c r="O4192" t="s">
        <v>700</v>
      </c>
      <c r="P4192" t="s">
        <v>27</v>
      </c>
      <c r="Q4192" t="str">
        <f t="shared" si="130"/>
        <v>5</v>
      </c>
      <c r="R4192" t="str">
        <f t="shared" si="131"/>
        <v>10</v>
      </c>
      <c r="S4192" s="1" t="s">
        <v>12332</v>
      </c>
      <c r="T4192" t="s">
        <v>12467</v>
      </c>
      <c r="U4192" t="s">
        <v>12479</v>
      </c>
      <c r="V4192" t="s">
        <v>12470</v>
      </c>
      <c r="W4192" t="s">
        <v>12935</v>
      </c>
      <c r="X4192" t="s">
        <v>12937</v>
      </c>
    </row>
    <row r="4193" spans="1:27" x14ac:dyDescent="0.25">
      <c r="A4193" t="s">
        <v>10259</v>
      </c>
      <c r="B4193" t="s">
        <v>10287</v>
      </c>
      <c r="C4193">
        <v>121397</v>
      </c>
      <c r="D4193" t="s">
        <v>10288</v>
      </c>
      <c r="E4193" t="s">
        <v>56</v>
      </c>
      <c r="F4193" t="s">
        <v>10289</v>
      </c>
      <c r="G4193" t="s">
        <v>20</v>
      </c>
      <c r="H4193" t="s">
        <v>21</v>
      </c>
      <c r="I4193" t="s">
        <v>218</v>
      </c>
      <c r="J4193" t="s">
        <v>23</v>
      </c>
      <c r="K4193">
        <v>2510367</v>
      </c>
      <c r="L4193" t="s">
        <v>10290</v>
      </c>
      <c r="M4193" t="s">
        <v>42</v>
      </c>
      <c r="N4193" t="str">
        <f t="array" ref="N4193">IF(COUNT(FIND({"数据分析","数据运营","分析师"},M4193)),"1","0")</f>
        <v>1</v>
      </c>
      <c r="O4193" t="s">
        <v>77</v>
      </c>
      <c r="P4193" t="s">
        <v>27</v>
      </c>
      <c r="Q4193" t="str">
        <f t="shared" si="130"/>
        <v>7</v>
      </c>
      <c r="R4193" t="str">
        <f t="shared" si="131"/>
        <v>14</v>
      </c>
      <c r="W4193" s="1" t="s">
        <v>42</v>
      </c>
      <c r="X4193" t="s">
        <v>13281</v>
      </c>
      <c r="Y4193" t="s">
        <v>13274</v>
      </c>
    </row>
    <row r="4194" spans="1:27" x14ac:dyDescent="0.25">
      <c r="A4194" t="s">
        <v>10259</v>
      </c>
      <c r="B4194" t="s">
        <v>357</v>
      </c>
      <c r="C4194">
        <v>4448</v>
      </c>
      <c r="D4194" t="s">
        <v>358</v>
      </c>
      <c r="E4194" t="s">
        <v>30</v>
      </c>
      <c r="G4194" t="s">
        <v>20</v>
      </c>
      <c r="H4194" t="s">
        <v>580</v>
      </c>
      <c r="I4194" t="s">
        <v>32</v>
      </c>
      <c r="J4194" t="s">
        <v>117</v>
      </c>
      <c r="K4194">
        <v>2417226</v>
      </c>
      <c r="L4194" t="s">
        <v>10284</v>
      </c>
      <c r="M4194" t="s">
        <v>10291</v>
      </c>
      <c r="N4194" t="str">
        <f t="array" ref="N4194">IF(COUNT(FIND({"数据分析","数据运营","分析师"},M4194)),"1","0")</f>
        <v>0</v>
      </c>
      <c r="O4194" t="s">
        <v>700</v>
      </c>
      <c r="P4194" t="s">
        <v>27</v>
      </c>
      <c r="Q4194" t="str">
        <f t="shared" si="130"/>
        <v>5</v>
      </c>
      <c r="R4194" t="str">
        <f t="shared" si="131"/>
        <v>10</v>
      </c>
      <c r="S4194" s="1" t="s">
        <v>12332</v>
      </c>
      <c r="T4194" t="s">
        <v>12467</v>
      </c>
      <c r="U4194" t="s">
        <v>12479</v>
      </c>
      <c r="V4194" t="s">
        <v>12470</v>
      </c>
      <c r="W4194" t="s">
        <v>12931</v>
      </c>
      <c r="X4194" t="s">
        <v>12917</v>
      </c>
    </row>
    <row r="4195" spans="1:27" x14ac:dyDescent="0.25">
      <c r="A4195" t="s">
        <v>10259</v>
      </c>
      <c r="B4195" t="s">
        <v>10292</v>
      </c>
      <c r="C4195">
        <v>10359</v>
      </c>
      <c r="D4195" t="s">
        <v>10293</v>
      </c>
      <c r="E4195" t="s">
        <v>47</v>
      </c>
      <c r="G4195" t="s">
        <v>20</v>
      </c>
      <c r="H4195" t="s">
        <v>72</v>
      </c>
      <c r="I4195" t="s">
        <v>32</v>
      </c>
      <c r="J4195" t="s">
        <v>23</v>
      </c>
      <c r="K4195">
        <v>2298838</v>
      </c>
      <c r="L4195" t="s">
        <v>10294</v>
      </c>
      <c r="M4195" t="s">
        <v>10295</v>
      </c>
      <c r="N4195" t="str">
        <f t="array" ref="N4195">IF(COUNT(FIND({"数据分析","数据运营","分析师"},M4195)),"1","0")</f>
        <v>0</v>
      </c>
      <c r="O4195" t="s">
        <v>189</v>
      </c>
      <c r="P4195" t="s">
        <v>27</v>
      </c>
      <c r="Q4195" t="str">
        <f t="shared" si="130"/>
        <v>10</v>
      </c>
      <c r="R4195" t="str">
        <f t="shared" si="131"/>
        <v>20</v>
      </c>
      <c r="S4195" s="1" t="s">
        <v>12319</v>
      </c>
      <c r="T4195" t="s">
        <v>12453</v>
      </c>
      <c r="U4195" t="s">
        <v>12464</v>
      </c>
      <c r="V4195" t="s">
        <v>12456</v>
      </c>
      <c r="W4195" t="s">
        <v>12931</v>
      </c>
      <c r="X4195" t="s">
        <v>13019</v>
      </c>
      <c r="Y4195" t="s">
        <v>12920</v>
      </c>
      <c r="Z4195" t="s">
        <v>12975</v>
      </c>
    </row>
    <row r="4196" spans="1:27" x14ac:dyDescent="0.25">
      <c r="A4196" t="s">
        <v>10259</v>
      </c>
      <c r="B4196" t="s">
        <v>10296</v>
      </c>
      <c r="C4196">
        <v>88499</v>
      </c>
      <c r="D4196" t="s">
        <v>10297</v>
      </c>
      <c r="E4196" t="s">
        <v>39</v>
      </c>
      <c r="G4196" t="s">
        <v>81</v>
      </c>
      <c r="H4196" t="s">
        <v>42</v>
      </c>
      <c r="I4196" t="s">
        <v>32</v>
      </c>
      <c r="J4196" t="s">
        <v>1865</v>
      </c>
      <c r="K4196">
        <v>2580520</v>
      </c>
      <c r="L4196" t="s">
        <v>10298</v>
      </c>
      <c r="M4196" t="s">
        <v>25</v>
      </c>
      <c r="N4196" t="str">
        <f t="array" ref="N4196">IF(COUNT(FIND({"数据分析","数据运营","分析师"},M4196)),"1","0")</f>
        <v>1</v>
      </c>
      <c r="O4196" t="s">
        <v>260</v>
      </c>
      <c r="P4196" t="s">
        <v>205</v>
      </c>
      <c r="Q4196" t="str">
        <f t="shared" si="130"/>
        <v>8</v>
      </c>
      <c r="R4196" t="str">
        <f t="shared" si="131"/>
        <v>15</v>
      </c>
      <c r="S4196" s="1" t="s">
        <v>8116</v>
      </c>
      <c r="T4196" t="s">
        <v>12460</v>
      </c>
      <c r="U4196" t="s">
        <v>12477</v>
      </c>
      <c r="V4196" t="s">
        <v>12893</v>
      </c>
      <c r="W4196" s="1" t="s">
        <v>13233</v>
      </c>
      <c r="X4196" t="s">
        <v>12510</v>
      </c>
      <c r="Y4196" t="s">
        <v>12810</v>
      </c>
      <c r="Z4196" t="s">
        <v>13293</v>
      </c>
      <c r="AA4196" t="s">
        <v>13390</v>
      </c>
    </row>
    <row r="4197" spans="1:27" x14ac:dyDescent="0.25">
      <c r="A4197" t="s">
        <v>10259</v>
      </c>
      <c r="B4197" t="s">
        <v>10299</v>
      </c>
      <c r="C4197">
        <v>134542</v>
      </c>
      <c r="D4197" t="s">
        <v>10300</v>
      </c>
      <c r="E4197" t="s">
        <v>47</v>
      </c>
      <c r="F4197" t="s">
        <v>10301</v>
      </c>
      <c r="G4197" t="s">
        <v>253</v>
      </c>
      <c r="H4197" t="s">
        <v>58</v>
      </c>
      <c r="I4197" t="s">
        <v>178</v>
      </c>
      <c r="J4197" t="s">
        <v>302</v>
      </c>
      <c r="K4197">
        <v>2578956</v>
      </c>
      <c r="L4197" t="s">
        <v>10302</v>
      </c>
      <c r="M4197" t="s">
        <v>10303</v>
      </c>
      <c r="N4197" t="str">
        <f t="array" ref="N4197">IF(COUNT(FIND({"数据分析","数据运营","分析师"},M4197)),"1","0")</f>
        <v>1</v>
      </c>
      <c r="O4197" t="s">
        <v>44</v>
      </c>
      <c r="P4197" t="s">
        <v>205</v>
      </c>
      <c r="Q4197" t="str">
        <f t="shared" si="130"/>
        <v>4</v>
      </c>
      <c r="R4197" t="str">
        <f t="shared" si="131"/>
        <v>6</v>
      </c>
      <c r="W4197" s="1" t="s">
        <v>58</v>
      </c>
      <c r="X4197" t="s">
        <v>12810</v>
      </c>
      <c r="Y4197" t="s">
        <v>13372</v>
      </c>
      <c r="Z4197" t="s">
        <v>13272</v>
      </c>
    </row>
    <row r="4198" spans="1:27" x14ac:dyDescent="0.25">
      <c r="A4198" t="s">
        <v>10259</v>
      </c>
      <c r="B4198" t="s">
        <v>10304</v>
      </c>
      <c r="C4198">
        <v>10483</v>
      </c>
      <c r="D4198" t="s">
        <v>10305</v>
      </c>
      <c r="E4198" t="s">
        <v>47</v>
      </c>
      <c r="F4198" t="s">
        <v>10306</v>
      </c>
      <c r="G4198" t="s">
        <v>20</v>
      </c>
      <c r="H4198" t="s">
        <v>21</v>
      </c>
      <c r="I4198" t="s">
        <v>178</v>
      </c>
      <c r="J4198" t="s">
        <v>2056</v>
      </c>
      <c r="K4198">
        <v>2454762</v>
      </c>
      <c r="L4198" t="s">
        <v>10307</v>
      </c>
      <c r="M4198" t="s">
        <v>25</v>
      </c>
      <c r="N4198" t="str">
        <f t="array" ref="N4198">IF(COUNT(FIND({"数据分析","数据运营","分析师"},M4198)),"1","0")</f>
        <v>1</v>
      </c>
      <c r="O4198" t="s">
        <v>450</v>
      </c>
      <c r="P4198" t="s">
        <v>205</v>
      </c>
      <c r="Q4198" t="str">
        <f t="shared" si="130"/>
        <v>8</v>
      </c>
      <c r="R4198" t="str">
        <f t="shared" si="131"/>
        <v>12</v>
      </c>
      <c r="S4198" s="1" t="s">
        <v>12331</v>
      </c>
      <c r="T4198" t="s">
        <v>12464</v>
      </c>
      <c r="U4198" t="s">
        <v>12455</v>
      </c>
      <c r="V4198" t="s">
        <v>12470</v>
      </c>
      <c r="W4198" s="1" t="s">
        <v>138</v>
      </c>
      <c r="X4198" t="s">
        <v>12810</v>
      </c>
      <c r="Y4198" t="s">
        <v>13281</v>
      </c>
      <c r="Z4198" t="s">
        <v>13274</v>
      </c>
    </row>
    <row r="4199" spans="1:27" x14ac:dyDescent="0.25">
      <c r="A4199" t="s">
        <v>10259</v>
      </c>
      <c r="B4199" t="s">
        <v>10308</v>
      </c>
      <c r="C4199">
        <v>75025</v>
      </c>
      <c r="D4199" t="s">
        <v>10309</v>
      </c>
      <c r="E4199" t="s">
        <v>39</v>
      </c>
      <c r="G4199" t="s">
        <v>20</v>
      </c>
      <c r="H4199" t="s">
        <v>72</v>
      </c>
      <c r="I4199" t="s">
        <v>32</v>
      </c>
      <c r="J4199" t="s">
        <v>186</v>
      </c>
      <c r="K4199">
        <v>2495972</v>
      </c>
      <c r="L4199" t="s">
        <v>10310</v>
      </c>
      <c r="M4199" t="s">
        <v>25</v>
      </c>
      <c r="N4199" t="str">
        <f t="array" ref="N4199">IF(COUNT(FIND({"数据分析","数据运营","分析师"},M4199)),"1","0")</f>
        <v>1</v>
      </c>
      <c r="O4199" t="s">
        <v>220</v>
      </c>
      <c r="P4199" t="s">
        <v>205</v>
      </c>
      <c r="Q4199" t="str">
        <f t="shared" si="130"/>
        <v>8</v>
      </c>
      <c r="R4199" t="str">
        <f t="shared" si="131"/>
        <v>16</v>
      </c>
      <c r="S4199" s="1" t="s">
        <v>12319</v>
      </c>
      <c r="T4199" t="s">
        <v>12456</v>
      </c>
      <c r="U4199" t="s">
        <v>12477</v>
      </c>
      <c r="V4199" t="s">
        <v>12487</v>
      </c>
      <c r="W4199" s="1" t="s">
        <v>138</v>
      </c>
      <c r="X4199" t="s">
        <v>12810</v>
      </c>
      <c r="Y4199" t="s">
        <v>13274</v>
      </c>
    </row>
    <row r="4200" spans="1:27" x14ac:dyDescent="0.25">
      <c r="A4200" t="s">
        <v>10259</v>
      </c>
      <c r="B4200" t="s">
        <v>10311</v>
      </c>
      <c r="C4200">
        <v>18655</v>
      </c>
      <c r="D4200" t="s">
        <v>10312</v>
      </c>
      <c r="E4200" t="s">
        <v>30</v>
      </c>
      <c r="G4200" t="s">
        <v>41</v>
      </c>
      <c r="H4200" t="s">
        <v>104</v>
      </c>
      <c r="I4200" t="s">
        <v>32</v>
      </c>
      <c r="J4200" t="s">
        <v>213</v>
      </c>
      <c r="K4200">
        <v>1048957</v>
      </c>
      <c r="L4200" t="s">
        <v>10313</v>
      </c>
      <c r="M4200" t="s">
        <v>25</v>
      </c>
      <c r="N4200" t="str">
        <f t="array" ref="N4200">IF(COUNT(FIND({"数据分析","数据运营","分析师"},M4200)),"1","0")</f>
        <v>1</v>
      </c>
      <c r="O4200" t="s">
        <v>460</v>
      </c>
      <c r="P4200" t="s">
        <v>205</v>
      </c>
      <c r="Q4200" t="str">
        <f t="shared" si="130"/>
        <v>6</v>
      </c>
      <c r="R4200" t="str">
        <f t="shared" si="131"/>
        <v>10</v>
      </c>
      <c r="S4200" s="1" t="s">
        <v>12319</v>
      </c>
      <c r="T4200" t="s">
        <v>12599</v>
      </c>
      <c r="U4200" t="s">
        <v>12745</v>
      </c>
      <c r="V4200" t="s">
        <v>12477</v>
      </c>
      <c r="W4200" s="1" t="s">
        <v>138</v>
      </c>
      <c r="X4200" t="s">
        <v>12810</v>
      </c>
      <c r="Y4200" t="s">
        <v>13274</v>
      </c>
    </row>
    <row r="4201" spans="1:27" x14ac:dyDescent="0.25">
      <c r="A4201" t="s">
        <v>10259</v>
      </c>
      <c r="B4201" t="s">
        <v>10271</v>
      </c>
      <c r="C4201">
        <v>9891</v>
      </c>
      <c r="D4201" t="s">
        <v>10272</v>
      </c>
      <c r="E4201" t="s">
        <v>47</v>
      </c>
      <c r="G4201" t="s">
        <v>20</v>
      </c>
      <c r="H4201" t="s">
        <v>72</v>
      </c>
      <c r="I4201" t="s">
        <v>32</v>
      </c>
      <c r="J4201" t="s">
        <v>23</v>
      </c>
      <c r="K4201">
        <v>2287637</v>
      </c>
      <c r="L4201" t="s">
        <v>10314</v>
      </c>
      <c r="M4201" t="s">
        <v>25</v>
      </c>
      <c r="N4201" t="str">
        <f t="array" ref="N4201">IF(COUNT(FIND({"数据分析","数据运营","分析师"},M4201)),"1","0")</f>
        <v>1</v>
      </c>
      <c r="O4201" t="s">
        <v>220</v>
      </c>
      <c r="P4201" t="s">
        <v>205</v>
      </c>
      <c r="Q4201" t="str">
        <f t="shared" si="130"/>
        <v>8</v>
      </c>
      <c r="R4201" t="str">
        <f t="shared" si="131"/>
        <v>16</v>
      </c>
      <c r="S4201" s="1" t="s">
        <v>1456</v>
      </c>
      <c r="T4201" t="s">
        <v>12455</v>
      </c>
      <c r="U4201" t="s">
        <v>12474</v>
      </c>
      <c r="V4201" t="s">
        <v>12470</v>
      </c>
      <c r="W4201" s="1" t="s">
        <v>138</v>
      </c>
      <c r="X4201" t="s">
        <v>12810</v>
      </c>
      <c r="Y4201" t="s">
        <v>13274</v>
      </c>
    </row>
    <row r="4202" spans="1:27" x14ac:dyDescent="0.25">
      <c r="A4202" t="s">
        <v>10259</v>
      </c>
      <c r="B4202" t="s">
        <v>10315</v>
      </c>
      <c r="C4202">
        <v>2380</v>
      </c>
      <c r="D4202" t="s">
        <v>10315</v>
      </c>
      <c r="E4202" t="s">
        <v>47</v>
      </c>
      <c r="F4202" t="s">
        <v>10316</v>
      </c>
      <c r="G4202" t="s">
        <v>41</v>
      </c>
      <c r="H4202" t="s">
        <v>42</v>
      </c>
      <c r="I4202" t="s">
        <v>32</v>
      </c>
      <c r="J4202" t="s">
        <v>274</v>
      </c>
      <c r="K4202">
        <v>2502172</v>
      </c>
      <c r="L4202" t="s">
        <v>10317</v>
      </c>
      <c r="M4202" t="s">
        <v>25</v>
      </c>
      <c r="N4202" t="str">
        <f t="array" ref="N4202">IF(COUNT(FIND({"数据分析","数据运营","分析师"},M4202)),"1","0")</f>
        <v>1</v>
      </c>
      <c r="O4202" t="s">
        <v>391</v>
      </c>
      <c r="P4202" t="s">
        <v>205</v>
      </c>
      <c r="Q4202" t="str">
        <f t="shared" si="130"/>
        <v>15</v>
      </c>
      <c r="R4202" t="str">
        <f t="shared" si="131"/>
        <v>20</v>
      </c>
      <c r="S4202" s="1" t="s">
        <v>790</v>
      </c>
      <c r="T4202" t="s">
        <v>12468</v>
      </c>
      <c r="U4202" t="s">
        <v>12454</v>
      </c>
      <c r="V4202" t="s">
        <v>12453</v>
      </c>
      <c r="W4202" s="1" t="s">
        <v>138</v>
      </c>
      <c r="X4202" t="s">
        <v>12810</v>
      </c>
      <c r="Y4202" t="s">
        <v>13274</v>
      </c>
    </row>
    <row r="4203" spans="1:27" x14ac:dyDescent="0.25">
      <c r="A4203" t="s">
        <v>10259</v>
      </c>
      <c r="B4203" t="s">
        <v>10318</v>
      </c>
      <c r="C4203">
        <v>18951</v>
      </c>
      <c r="D4203" t="s">
        <v>10319</v>
      </c>
      <c r="E4203" t="s">
        <v>30</v>
      </c>
      <c r="F4203" t="s">
        <v>10320</v>
      </c>
      <c r="G4203" t="s">
        <v>41</v>
      </c>
      <c r="H4203" t="s">
        <v>42</v>
      </c>
      <c r="I4203" t="s">
        <v>32</v>
      </c>
      <c r="J4203" t="s">
        <v>99</v>
      </c>
      <c r="K4203">
        <v>2554157</v>
      </c>
      <c r="L4203" t="s">
        <v>10321</v>
      </c>
      <c r="M4203" t="s">
        <v>25</v>
      </c>
      <c r="N4203" t="str">
        <f t="array" ref="N4203">IF(COUNT(FIND({"数据分析","数据运营","分析师"},M4203)),"1","0")</f>
        <v>1</v>
      </c>
      <c r="O4203" t="s">
        <v>1221</v>
      </c>
      <c r="P4203" t="s">
        <v>205</v>
      </c>
      <c r="Q4203" t="str">
        <f t="shared" si="130"/>
        <v>8</v>
      </c>
      <c r="R4203" t="str">
        <f t="shared" si="131"/>
        <v>13</v>
      </c>
      <c r="S4203" s="1" t="s">
        <v>12339</v>
      </c>
      <c r="T4203" t="s">
        <v>12455</v>
      </c>
      <c r="U4203" t="s">
        <v>12456</v>
      </c>
      <c r="V4203" t="s">
        <v>12470</v>
      </c>
      <c r="W4203" s="1" t="s">
        <v>138</v>
      </c>
      <c r="X4203" t="s">
        <v>12810</v>
      </c>
      <c r="Y4203" t="s">
        <v>13274</v>
      </c>
    </row>
    <row r="4204" spans="1:27" x14ac:dyDescent="0.25">
      <c r="A4204" t="s">
        <v>10259</v>
      </c>
      <c r="B4204" t="s">
        <v>10322</v>
      </c>
      <c r="C4204">
        <v>122507</v>
      </c>
      <c r="D4204" t="s">
        <v>10323</v>
      </c>
      <c r="E4204" t="s">
        <v>39</v>
      </c>
      <c r="F4204" t="s">
        <v>10269</v>
      </c>
      <c r="G4204" t="s">
        <v>41</v>
      </c>
      <c r="H4204" t="s">
        <v>42</v>
      </c>
      <c r="I4204" t="s">
        <v>32</v>
      </c>
      <c r="J4204" t="s">
        <v>719</v>
      </c>
      <c r="K4204">
        <v>2182079</v>
      </c>
      <c r="L4204" t="s">
        <v>10324</v>
      </c>
      <c r="M4204" t="s">
        <v>25</v>
      </c>
      <c r="N4204" t="str">
        <f t="array" ref="N4204">IF(COUNT(FIND({"数据分析","数据运营","分析师"},M4204)),"1","0")</f>
        <v>1</v>
      </c>
      <c r="O4204" t="s">
        <v>189</v>
      </c>
      <c r="P4204" t="s">
        <v>205</v>
      </c>
      <c r="Q4204" t="str">
        <f t="shared" si="130"/>
        <v>10</v>
      </c>
      <c r="R4204" t="str">
        <f t="shared" si="131"/>
        <v>20</v>
      </c>
      <c r="W4204" s="1" t="s">
        <v>138</v>
      </c>
      <c r="X4204" t="s">
        <v>12810</v>
      </c>
      <c r="Y4204" t="s">
        <v>13274</v>
      </c>
    </row>
    <row r="4205" spans="1:27" x14ac:dyDescent="0.25">
      <c r="A4205" t="s">
        <v>10259</v>
      </c>
      <c r="B4205" t="s">
        <v>10325</v>
      </c>
      <c r="C4205">
        <v>94218</v>
      </c>
      <c r="D4205" t="s">
        <v>10326</v>
      </c>
      <c r="E4205" t="s">
        <v>47</v>
      </c>
      <c r="F4205" t="s">
        <v>10269</v>
      </c>
      <c r="G4205" t="s">
        <v>41</v>
      </c>
      <c r="H4205" t="s">
        <v>42</v>
      </c>
      <c r="I4205" t="s">
        <v>178</v>
      </c>
      <c r="J4205" t="s">
        <v>23</v>
      </c>
      <c r="K4205">
        <v>2116402</v>
      </c>
      <c r="L4205" t="s">
        <v>10327</v>
      </c>
      <c r="M4205" t="s">
        <v>25</v>
      </c>
      <c r="N4205" t="str">
        <f t="array" ref="N4205">IF(COUNT(FIND({"数据分析","数据运营","分析师"},M4205)),"1","0")</f>
        <v>1</v>
      </c>
      <c r="O4205" t="s">
        <v>450</v>
      </c>
      <c r="P4205" t="s">
        <v>205</v>
      </c>
      <c r="Q4205" t="str">
        <f t="shared" si="130"/>
        <v>8</v>
      </c>
      <c r="R4205" t="str">
        <f t="shared" si="131"/>
        <v>12</v>
      </c>
      <c r="S4205" s="1" t="s">
        <v>12341</v>
      </c>
      <c r="T4205" t="s">
        <v>12454</v>
      </c>
      <c r="U4205" t="s">
        <v>12479</v>
      </c>
      <c r="V4205" t="s">
        <v>12457</v>
      </c>
      <c r="W4205" s="1" t="s">
        <v>138</v>
      </c>
      <c r="X4205" t="s">
        <v>12810</v>
      </c>
      <c r="Y4205" t="s">
        <v>13274</v>
      </c>
    </row>
    <row r="4206" spans="1:27" x14ac:dyDescent="0.25">
      <c r="A4206" t="s">
        <v>10259</v>
      </c>
      <c r="B4206" t="s">
        <v>278</v>
      </c>
      <c r="C4206">
        <v>13163</v>
      </c>
      <c r="D4206" t="s">
        <v>279</v>
      </c>
      <c r="E4206" t="s">
        <v>47</v>
      </c>
      <c r="F4206" t="s">
        <v>10328</v>
      </c>
      <c r="G4206" t="s">
        <v>20</v>
      </c>
      <c r="H4206" t="s">
        <v>489</v>
      </c>
      <c r="I4206" t="s">
        <v>32</v>
      </c>
      <c r="J4206" t="s">
        <v>23</v>
      </c>
      <c r="K4206">
        <v>1859442</v>
      </c>
      <c r="L4206" t="s">
        <v>1043</v>
      </c>
      <c r="M4206" t="s">
        <v>25</v>
      </c>
      <c r="N4206" t="str">
        <f t="array" ref="N4206">IF(COUNT(FIND({"数据分析","数据运营","分析师"},M4206)),"1","0")</f>
        <v>1</v>
      </c>
      <c r="O4206" t="s">
        <v>329</v>
      </c>
      <c r="P4206" t="s">
        <v>205</v>
      </c>
      <c r="Q4206" t="str">
        <f t="shared" si="130"/>
        <v>12</v>
      </c>
      <c r="R4206" t="str">
        <f t="shared" si="131"/>
        <v>15</v>
      </c>
      <c r="S4206" s="1" t="s">
        <v>2061</v>
      </c>
      <c r="T4206" t="s">
        <v>12456</v>
      </c>
      <c r="U4206" t="s">
        <v>12464</v>
      </c>
      <c r="V4206" t="s">
        <v>12474</v>
      </c>
      <c r="W4206" s="1" t="s">
        <v>138</v>
      </c>
      <c r="X4206" t="s">
        <v>12810</v>
      </c>
      <c r="Y4206" t="s">
        <v>13274</v>
      </c>
    </row>
    <row r="4207" spans="1:27" x14ac:dyDescent="0.25">
      <c r="A4207" t="s">
        <v>10259</v>
      </c>
      <c r="B4207" t="s">
        <v>10329</v>
      </c>
      <c r="C4207">
        <v>140249</v>
      </c>
      <c r="D4207" t="s">
        <v>10330</v>
      </c>
      <c r="E4207" t="s">
        <v>47</v>
      </c>
      <c r="F4207" t="s">
        <v>10331</v>
      </c>
      <c r="G4207" t="s">
        <v>130</v>
      </c>
      <c r="H4207" t="s">
        <v>130</v>
      </c>
      <c r="I4207" t="s">
        <v>178</v>
      </c>
      <c r="J4207" t="s">
        <v>73</v>
      </c>
      <c r="K4207">
        <v>2504272</v>
      </c>
      <c r="L4207" t="s">
        <v>10332</v>
      </c>
      <c r="M4207" t="s">
        <v>25</v>
      </c>
      <c r="N4207" t="str">
        <f t="array" ref="N4207">IF(COUNT(FIND({"数据分析","数据运营","分析师"},M4207)),"1","0")</f>
        <v>1</v>
      </c>
      <c r="O4207" t="s">
        <v>460</v>
      </c>
      <c r="P4207" t="s">
        <v>205</v>
      </c>
      <c r="Q4207" t="str">
        <f t="shared" si="130"/>
        <v>6</v>
      </c>
      <c r="R4207" t="str">
        <f t="shared" si="131"/>
        <v>10</v>
      </c>
      <c r="S4207" s="1" t="s">
        <v>1880</v>
      </c>
      <c r="T4207" t="s">
        <v>12455</v>
      </c>
      <c r="U4207" t="s">
        <v>12721</v>
      </c>
      <c r="V4207" t="s">
        <v>12485</v>
      </c>
      <c r="W4207" s="1" t="s">
        <v>138</v>
      </c>
      <c r="X4207" t="s">
        <v>12810</v>
      </c>
      <c r="Y4207" t="s">
        <v>13274</v>
      </c>
    </row>
    <row r="4208" spans="1:27" x14ac:dyDescent="0.25">
      <c r="A4208" t="s">
        <v>10259</v>
      </c>
      <c r="B4208" t="s">
        <v>10333</v>
      </c>
      <c r="C4208">
        <v>39065</v>
      </c>
      <c r="D4208" t="s">
        <v>10334</v>
      </c>
      <c r="E4208" t="s">
        <v>39</v>
      </c>
      <c r="G4208" t="s">
        <v>41</v>
      </c>
      <c r="H4208" t="s">
        <v>104</v>
      </c>
      <c r="I4208" t="s">
        <v>178</v>
      </c>
      <c r="J4208" t="s">
        <v>99</v>
      </c>
      <c r="K4208">
        <v>1934865</v>
      </c>
      <c r="L4208" t="s">
        <v>10335</v>
      </c>
      <c r="M4208" t="s">
        <v>10336</v>
      </c>
      <c r="N4208" t="str">
        <f t="array" ref="N4208">IF(COUNT(FIND({"数据分析","数据运营","分析师"},M4208)),"1","0")</f>
        <v>1</v>
      </c>
      <c r="O4208" t="s">
        <v>260</v>
      </c>
      <c r="P4208" t="s">
        <v>205</v>
      </c>
      <c r="Q4208" t="str">
        <f t="shared" si="130"/>
        <v>8</v>
      </c>
      <c r="R4208" t="str">
        <f t="shared" si="131"/>
        <v>15</v>
      </c>
      <c r="S4208" s="1" t="s">
        <v>12320</v>
      </c>
      <c r="T4208" t="s">
        <v>12474</v>
      </c>
      <c r="U4208" t="s">
        <v>12454</v>
      </c>
      <c r="V4208" t="s">
        <v>12455</v>
      </c>
      <c r="W4208" s="1" t="s">
        <v>138</v>
      </c>
      <c r="X4208" t="s">
        <v>12810</v>
      </c>
      <c r="Y4208" t="s">
        <v>13274</v>
      </c>
    </row>
    <row r="4209" spans="1:27" x14ac:dyDescent="0.25">
      <c r="A4209" t="s">
        <v>10259</v>
      </c>
      <c r="B4209" t="s">
        <v>357</v>
      </c>
      <c r="C4209">
        <v>4448</v>
      </c>
      <c r="D4209" t="s">
        <v>358</v>
      </c>
      <c r="E4209" t="s">
        <v>30</v>
      </c>
      <c r="F4209" t="s">
        <v>2021</v>
      </c>
      <c r="G4209" t="s">
        <v>20</v>
      </c>
      <c r="H4209" t="s">
        <v>21</v>
      </c>
      <c r="I4209" t="s">
        <v>32</v>
      </c>
      <c r="J4209" t="s">
        <v>117</v>
      </c>
      <c r="K4209">
        <v>1844950</v>
      </c>
      <c r="L4209" t="s">
        <v>10337</v>
      </c>
      <c r="M4209" t="s">
        <v>276</v>
      </c>
      <c r="N4209" t="str">
        <f t="array" ref="N4209">IF(COUNT(FIND({"数据分析","数据运营","分析师"},M4209)),"1","0")</f>
        <v>1</v>
      </c>
      <c r="O4209" t="s">
        <v>924</v>
      </c>
      <c r="P4209" t="s">
        <v>205</v>
      </c>
      <c r="Q4209" t="str">
        <f t="shared" si="130"/>
        <v>12</v>
      </c>
      <c r="R4209" t="str">
        <f t="shared" si="131"/>
        <v>20</v>
      </c>
      <c r="S4209" s="1" t="s">
        <v>12332</v>
      </c>
      <c r="T4209" t="s">
        <v>12467</v>
      </c>
      <c r="U4209" t="s">
        <v>12479</v>
      </c>
      <c r="V4209" t="s">
        <v>12470</v>
      </c>
      <c r="W4209" s="1" t="s">
        <v>138</v>
      </c>
      <c r="X4209" t="s">
        <v>12810</v>
      </c>
      <c r="Y4209" t="s">
        <v>13281</v>
      </c>
      <c r="Z4209" t="s">
        <v>13274</v>
      </c>
    </row>
    <row r="4210" spans="1:27" x14ac:dyDescent="0.25">
      <c r="A4210" t="s">
        <v>10259</v>
      </c>
      <c r="B4210" t="s">
        <v>10338</v>
      </c>
      <c r="C4210">
        <v>123620</v>
      </c>
      <c r="D4210" t="s">
        <v>10339</v>
      </c>
      <c r="E4210" t="s">
        <v>56</v>
      </c>
      <c r="F4210" t="s">
        <v>10340</v>
      </c>
      <c r="G4210" t="s">
        <v>41</v>
      </c>
      <c r="H4210" t="s">
        <v>42</v>
      </c>
      <c r="I4210" t="s">
        <v>32</v>
      </c>
      <c r="J4210" t="s">
        <v>117</v>
      </c>
      <c r="K4210">
        <v>2549353</v>
      </c>
      <c r="L4210" t="s">
        <v>10341</v>
      </c>
      <c r="M4210" t="s">
        <v>10342</v>
      </c>
      <c r="N4210" t="str">
        <f t="array" ref="N4210">IF(COUNT(FIND({"数据分析","数据运营","分析师"},M4210)),"1","0")</f>
        <v>1</v>
      </c>
      <c r="O4210" t="s">
        <v>189</v>
      </c>
      <c r="P4210" t="s">
        <v>205</v>
      </c>
      <c r="Q4210" t="str">
        <f t="shared" si="130"/>
        <v>10</v>
      </c>
      <c r="R4210" t="str">
        <f t="shared" si="131"/>
        <v>20</v>
      </c>
      <c r="S4210" s="1" t="s">
        <v>1456</v>
      </c>
      <c r="T4210" t="s">
        <v>12455</v>
      </c>
      <c r="U4210" t="s">
        <v>12470</v>
      </c>
      <c r="V4210" t="s">
        <v>12454</v>
      </c>
      <c r="W4210" s="1" t="s">
        <v>138</v>
      </c>
      <c r="X4210" t="s">
        <v>12810</v>
      </c>
      <c r="Y4210" t="s">
        <v>13274</v>
      </c>
    </row>
    <row r="4211" spans="1:27" x14ac:dyDescent="0.25">
      <c r="A4211" t="s">
        <v>10259</v>
      </c>
      <c r="B4211" t="s">
        <v>10308</v>
      </c>
      <c r="C4211">
        <v>75025</v>
      </c>
      <c r="D4211" t="s">
        <v>10309</v>
      </c>
      <c r="E4211" t="s">
        <v>39</v>
      </c>
      <c r="G4211" t="s">
        <v>130</v>
      </c>
      <c r="H4211" t="s">
        <v>130</v>
      </c>
      <c r="I4211" t="s">
        <v>32</v>
      </c>
      <c r="J4211" t="s">
        <v>186</v>
      </c>
      <c r="K4211">
        <v>2468769</v>
      </c>
      <c r="L4211" t="s">
        <v>10343</v>
      </c>
      <c r="M4211" t="s">
        <v>10344</v>
      </c>
      <c r="N4211" t="str">
        <f t="array" ref="N4211">IF(COUNT(FIND({"数据分析","数据运营","分析师"},M4211)),"1","0")</f>
        <v>1</v>
      </c>
      <c r="O4211" t="s">
        <v>264</v>
      </c>
      <c r="P4211" t="s">
        <v>205</v>
      </c>
      <c r="Q4211" t="str">
        <f t="shared" si="130"/>
        <v>6</v>
      </c>
      <c r="R4211" t="str">
        <f t="shared" si="131"/>
        <v>12</v>
      </c>
      <c r="S4211" s="1" t="s">
        <v>12319</v>
      </c>
      <c r="T4211" t="s">
        <v>12456</v>
      </c>
      <c r="U4211" t="s">
        <v>12477</v>
      </c>
      <c r="V4211" t="s">
        <v>12487</v>
      </c>
      <c r="W4211" s="1" t="s">
        <v>138</v>
      </c>
      <c r="X4211" t="s">
        <v>12810</v>
      </c>
      <c r="Y4211" t="s">
        <v>13274</v>
      </c>
    </row>
    <row r="4212" spans="1:27" x14ac:dyDescent="0.25">
      <c r="A4212" t="s">
        <v>10259</v>
      </c>
      <c r="B4212" t="s">
        <v>10271</v>
      </c>
      <c r="C4212">
        <v>9891</v>
      </c>
      <c r="D4212" t="s">
        <v>10272</v>
      </c>
      <c r="E4212" t="s">
        <v>47</v>
      </c>
      <c r="F4212" t="s">
        <v>10316</v>
      </c>
      <c r="G4212" t="s">
        <v>20</v>
      </c>
      <c r="H4212" t="s">
        <v>72</v>
      </c>
      <c r="I4212" t="s">
        <v>178</v>
      </c>
      <c r="J4212" t="s">
        <v>23</v>
      </c>
      <c r="K4212">
        <v>2262809</v>
      </c>
      <c r="L4212" t="s">
        <v>10345</v>
      </c>
      <c r="M4212" t="s">
        <v>10346</v>
      </c>
      <c r="N4212" t="str">
        <f t="array" ref="N4212">IF(COUNT(FIND({"数据分析","数据运营","分析师"},M4212)),"1","0")</f>
        <v>1</v>
      </c>
      <c r="O4212" t="s">
        <v>298</v>
      </c>
      <c r="P4212" t="s">
        <v>205</v>
      </c>
      <c r="Q4212" t="str">
        <f t="shared" si="130"/>
        <v>15</v>
      </c>
      <c r="R4212" t="str">
        <f t="shared" si="131"/>
        <v>30</v>
      </c>
      <c r="S4212" s="1" t="s">
        <v>1456</v>
      </c>
      <c r="T4212" t="s">
        <v>12455</v>
      </c>
      <c r="U4212" t="s">
        <v>12474</v>
      </c>
      <c r="V4212" t="s">
        <v>12470</v>
      </c>
      <c r="W4212" s="1" t="s">
        <v>716</v>
      </c>
      <c r="X4212" t="s">
        <v>13272</v>
      </c>
      <c r="Y4212" t="s">
        <v>13274</v>
      </c>
    </row>
    <row r="4213" spans="1:27" x14ac:dyDescent="0.25">
      <c r="A4213" t="s">
        <v>10259</v>
      </c>
      <c r="B4213" t="s">
        <v>278</v>
      </c>
      <c r="C4213">
        <v>13163</v>
      </c>
      <c r="D4213" t="s">
        <v>279</v>
      </c>
      <c r="E4213" t="s">
        <v>47</v>
      </c>
      <c r="F4213" t="s">
        <v>10328</v>
      </c>
      <c r="G4213" t="s">
        <v>20</v>
      </c>
      <c r="H4213" t="s">
        <v>72</v>
      </c>
      <c r="I4213" t="s">
        <v>32</v>
      </c>
      <c r="J4213" t="s">
        <v>23</v>
      </c>
      <c r="K4213">
        <v>2326872</v>
      </c>
      <c r="L4213" t="s">
        <v>10347</v>
      </c>
      <c r="M4213" t="s">
        <v>25</v>
      </c>
      <c r="N4213" t="str">
        <f t="array" ref="N4213">IF(COUNT(FIND({"数据分析","数据运营","分析师"},M4213)),"1","0")</f>
        <v>1</v>
      </c>
      <c r="O4213" t="s">
        <v>36</v>
      </c>
      <c r="P4213" t="s">
        <v>205</v>
      </c>
      <c r="Q4213" t="str">
        <f t="shared" si="130"/>
        <v>10</v>
      </c>
      <c r="R4213" t="str">
        <f t="shared" si="131"/>
        <v>15</v>
      </c>
      <c r="S4213" s="1" t="s">
        <v>2061</v>
      </c>
      <c r="T4213" t="s">
        <v>12456</v>
      </c>
      <c r="U4213" t="s">
        <v>12464</v>
      </c>
      <c r="V4213" t="s">
        <v>12474</v>
      </c>
      <c r="W4213" s="1" t="s">
        <v>138</v>
      </c>
      <c r="X4213" t="s">
        <v>12810</v>
      </c>
      <c r="Y4213" t="s">
        <v>13274</v>
      </c>
    </row>
    <row r="4214" spans="1:27" x14ac:dyDescent="0.25">
      <c r="A4214" t="s">
        <v>10259</v>
      </c>
      <c r="B4214" t="s">
        <v>10299</v>
      </c>
      <c r="C4214">
        <v>134542</v>
      </c>
      <c r="D4214" t="s">
        <v>10300</v>
      </c>
      <c r="E4214" t="s">
        <v>47</v>
      </c>
      <c r="F4214" t="s">
        <v>10301</v>
      </c>
      <c r="G4214" t="s">
        <v>20</v>
      </c>
      <c r="H4214" t="s">
        <v>739</v>
      </c>
      <c r="I4214" t="s">
        <v>178</v>
      </c>
      <c r="J4214" t="s">
        <v>302</v>
      </c>
      <c r="K4214">
        <v>1978240</v>
      </c>
      <c r="L4214" t="s">
        <v>10348</v>
      </c>
      <c r="M4214" t="s">
        <v>25</v>
      </c>
      <c r="N4214" t="str">
        <f t="array" ref="N4214">IF(COUNT(FIND({"数据分析","数据运营","分析师"},M4214)),"1","0")</f>
        <v>1</v>
      </c>
      <c r="O4214" t="s">
        <v>53</v>
      </c>
      <c r="P4214" t="s">
        <v>205</v>
      </c>
      <c r="Q4214" t="str">
        <f t="shared" si="130"/>
        <v>6</v>
      </c>
      <c r="R4214" t="str">
        <f t="shared" si="131"/>
        <v>8</v>
      </c>
      <c r="W4214" s="1" t="s">
        <v>138</v>
      </c>
      <c r="X4214" t="s">
        <v>12810</v>
      </c>
      <c r="Y4214" t="s">
        <v>13274</v>
      </c>
    </row>
    <row r="4215" spans="1:27" x14ac:dyDescent="0.25">
      <c r="A4215" t="s">
        <v>10259</v>
      </c>
      <c r="B4215" t="s">
        <v>10349</v>
      </c>
      <c r="C4215">
        <v>48858</v>
      </c>
      <c r="D4215" t="s">
        <v>4766</v>
      </c>
      <c r="E4215" t="s">
        <v>18</v>
      </c>
      <c r="F4215" t="s">
        <v>10350</v>
      </c>
      <c r="G4215" t="s">
        <v>41</v>
      </c>
      <c r="H4215" t="s">
        <v>42</v>
      </c>
      <c r="I4215" t="s">
        <v>22</v>
      </c>
      <c r="J4215" t="s">
        <v>23</v>
      </c>
      <c r="K4215">
        <v>2362066</v>
      </c>
      <c r="L4215" t="s">
        <v>10351</v>
      </c>
      <c r="M4215" t="s">
        <v>25</v>
      </c>
      <c r="N4215" t="str">
        <f t="array" ref="N4215">IF(COUNT(FIND({"数据分析","数据运营","分析师"},M4215)),"1","0")</f>
        <v>1</v>
      </c>
      <c r="O4215" t="s">
        <v>539</v>
      </c>
      <c r="P4215" t="s">
        <v>205</v>
      </c>
      <c r="Q4215" t="str">
        <f t="shared" si="130"/>
        <v>5</v>
      </c>
      <c r="R4215" t="str">
        <f t="shared" si="131"/>
        <v>8</v>
      </c>
      <c r="S4215" s="1" t="s">
        <v>12319</v>
      </c>
      <c r="T4215" t="s">
        <v>12474</v>
      </c>
      <c r="U4215" t="s">
        <v>12455</v>
      </c>
      <c r="V4215" t="s">
        <v>12467</v>
      </c>
      <c r="W4215" s="1" t="s">
        <v>138</v>
      </c>
      <c r="X4215" t="s">
        <v>12810</v>
      </c>
      <c r="Y4215" t="s">
        <v>13274</v>
      </c>
    </row>
    <row r="4216" spans="1:27" x14ac:dyDescent="0.25">
      <c r="A4216" t="s">
        <v>10259</v>
      </c>
      <c r="B4216" t="s">
        <v>10352</v>
      </c>
      <c r="C4216">
        <v>6502</v>
      </c>
      <c r="D4216" t="s">
        <v>10353</v>
      </c>
      <c r="E4216" t="s">
        <v>47</v>
      </c>
      <c r="F4216" t="s">
        <v>10354</v>
      </c>
      <c r="G4216" t="s">
        <v>33</v>
      </c>
      <c r="H4216" t="s">
        <v>368</v>
      </c>
      <c r="I4216" t="s">
        <v>32</v>
      </c>
      <c r="J4216" t="s">
        <v>860</v>
      </c>
      <c r="K4216">
        <v>441770</v>
      </c>
      <c r="L4216" t="s">
        <v>10355</v>
      </c>
      <c r="M4216" t="s">
        <v>10356</v>
      </c>
      <c r="N4216" t="str">
        <f t="array" ref="N4216">IF(COUNT(FIND({"数据分析","数据运营","分析师"},M4216)),"1","0")</f>
        <v>1</v>
      </c>
      <c r="O4216" t="s">
        <v>220</v>
      </c>
      <c r="P4216" t="s">
        <v>205</v>
      </c>
      <c r="Q4216" t="str">
        <f t="shared" si="130"/>
        <v>8</v>
      </c>
      <c r="R4216" t="str">
        <f t="shared" si="131"/>
        <v>16</v>
      </c>
      <c r="S4216" s="1" t="s">
        <v>12319</v>
      </c>
      <c r="T4216" t="s">
        <v>12456</v>
      </c>
      <c r="U4216" t="s">
        <v>12455</v>
      </c>
      <c r="V4216" t="s">
        <v>12467</v>
      </c>
      <c r="W4216" s="1" t="s">
        <v>138</v>
      </c>
      <c r="X4216" t="s">
        <v>12810</v>
      </c>
      <c r="Y4216" t="s">
        <v>13274</v>
      </c>
    </row>
    <row r="4217" spans="1:27" x14ac:dyDescent="0.25">
      <c r="A4217" t="s">
        <v>10259</v>
      </c>
      <c r="B4217" t="s">
        <v>10357</v>
      </c>
      <c r="C4217">
        <v>6462</v>
      </c>
      <c r="D4217" t="s">
        <v>10358</v>
      </c>
      <c r="E4217" t="s">
        <v>30</v>
      </c>
      <c r="F4217" t="s">
        <v>10350</v>
      </c>
      <c r="G4217" t="s">
        <v>20</v>
      </c>
      <c r="H4217" t="s">
        <v>21</v>
      </c>
      <c r="I4217" t="s">
        <v>32</v>
      </c>
      <c r="J4217" t="s">
        <v>10359</v>
      </c>
      <c r="K4217">
        <v>2227531</v>
      </c>
      <c r="L4217" t="s">
        <v>10360</v>
      </c>
      <c r="M4217" t="s">
        <v>10361</v>
      </c>
      <c r="N4217" t="str">
        <f t="array" ref="N4217">IF(COUNT(FIND({"数据分析","数据运营","分析师"},M4217)),"1","0")</f>
        <v>1</v>
      </c>
      <c r="O4217" t="s">
        <v>260</v>
      </c>
      <c r="P4217" t="s">
        <v>205</v>
      </c>
      <c r="Q4217" t="str">
        <f t="shared" si="130"/>
        <v>8</v>
      </c>
      <c r="R4217" t="str">
        <f t="shared" si="131"/>
        <v>15</v>
      </c>
      <c r="S4217" s="1" t="s">
        <v>12339</v>
      </c>
      <c r="T4217" t="s">
        <v>12456</v>
      </c>
      <c r="U4217" t="s">
        <v>12455</v>
      </c>
      <c r="V4217" t="s">
        <v>12470</v>
      </c>
      <c r="W4217" s="1" t="s">
        <v>138</v>
      </c>
      <c r="X4217" t="s">
        <v>13281</v>
      </c>
      <c r="Y4217" t="s">
        <v>13274</v>
      </c>
      <c r="Z4217" t="s">
        <v>13307</v>
      </c>
    </row>
    <row r="4218" spans="1:27" x14ac:dyDescent="0.25">
      <c r="A4218" t="s">
        <v>10259</v>
      </c>
      <c r="B4218" t="s">
        <v>10362</v>
      </c>
      <c r="C4218">
        <v>37974</v>
      </c>
      <c r="D4218" t="s">
        <v>10363</v>
      </c>
      <c r="E4218" t="s">
        <v>18</v>
      </c>
      <c r="F4218" t="s">
        <v>10364</v>
      </c>
      <c r="G4218" t="s">
        <v>20</v>
      </c>
      <c r="H4218" t="s">
        <v>72</v>
      </c>
      <c r="I4218" t="s">
        <v>178</v>
      </c>
      <c r="J4218" t="s">
        <v>117</v>
      </c>
      <c r="K4218">
        <v>1500906</v>
      </c>
      <c r="L4218" t="s">
        <v>10365</v>
      </c>
      <c r="M4218" t="s">
        <v>25</v>
      </c>
      <c r="N4218" t="str">
        <f t="array" ref="N4218">IF(COUNT(FIND({"数据分析","数据运营","分析师"},M4218)),"1","0")</f>
        <v>1</v>
      </c>
      <c r="O4218" t="s">
        <v>260</v>
      </c>
      <c r="P4218" t="s">
        <v>205</v>
      </c>
      <c r="Q4218" t="str">
        <f t="shared" si="130"/>
        <v>8</v>
      </c>
      <c r="R4218" t="str">
        <f t="shared" si="131"/>
        <v>15</v>
      </c>
      <c r="S4218" s="1" t="s">
        <v>12434</v>
      </c>
      <c r="T4218" t="s">
        <v>12477</v>
      </c>
      <c r="U4218" t="s">
        <v>12746</v>
      </c>
      <c r="V4218" t="s">
        <v>12894</v>
      </c>
      <c r="W4218" s="1" t="s">
        <v>138</v>
      </c>
      <c r="X4218" t="s">
        <v>12810</v>
      </c>
      <c r="Y4218" t="s">
        <v>13291</v>
      </c>
      <c r="Z4218" t="s">
        <v>13274</v>
      </c>
    </row>
    <row r="4219" spans="1:27" x14ac:dyDescent="0.25">
      <c r="A4219" t="s">
        <v>10259</v>
      </c>
      <c r="B4219" t="s">
        <v>397</v>
      </c>
      <c r="C4219">
        <v>21236</v>
      </c>
      <c r="D4219" t="s">
        <v>398</v>
      </c>
      <c r="E4219" t="s">
        <v>30</v>
      </c>
      <c r="F4219" t="s">
        <v>10366</v>
      </c>
      <c r="G4219" t="s">
        <v>130</v>
      </c>
      <c r="H4219" t="s">
        <v>130</v>
      </c>
      <c r="I4219" t="s">
        <v>32</v>
      </c>
      <c r="J4219" t="s">
        <v>87</v>
      </c>
      <c r="K4219">
        <v>1969418</v>
      </c>
      <c r="L4219" t="s">
        <v>1023</v>
      </c>
      <c r="M4219" t="s">
        <v>459</v>
      </c>
      <c r="N4219" t="str">
        <f t="array" ref="N4219">IF(COUNT(FIND({"数据分析","数据运营","分析师"},M4219)),"1","0")</f>
        <v>1</v>
      </c>
      <c r="O4219" t="s">
        <v>460</v>
      </c>
      <c r="P4219" t="s">
        <v>205</v>
      </c>
      <c r="Q4219" t="str">
        <f t="shared" si="130"/>
        <v>6</v>
      </c>
      <c r="R4219" t="str">
        <f t="shared" si="131"/>
        <v>10</v>
      </c>
      <c r="S4219" s="1" t="s">
        <v>12319</v>
      </c>
      <c r="T4219" t="s">
        <v>12464</v>
      </c>
      <c r="U4219" t="s">
        <v>12453</v>
      </c>
      <c r="V4219" t="s">
        <v>12455</v>
      </c>
      <c r="W4219" s="1" t="s">
        <v>13226</v>
      </c>
      <c r="X4219" t="s">
        <v>13272</v>
      </c>
      <c r="Y4219" t="s">
        <v>12810</v>
      </c>
      <c r="Z4219" t="s">
        <v>13318</v>
      </c>
      <c r="AA4219" t="s">
        <v>13274</v>
      </c>
    </row>
    <row r="4220" spans="1:27" x14ac:dyDescent="0.25">
      <c r="A4220" t="s">
        <v>10259</v>
      </c>
      <c r="B4220" t="s">
        <v>10367</v>
      </c>
      <c r="C4220">
        <v>123985</v>
      </c>
      <c r="D4220" t="s">
        <v>10368</v>
      </c>
      <c r="E4220" t="s">
        <v>56</v>
      </c>
      <c r="F4220" t="s">
        <v>10369</v>
      </c>
      <c r="G4220" t="s">
        <v>20</v>
      </c>
      <c r="H4220" t="s">
        <v>21</v>
      </c>
      <c r="I4220" t="s">
        <v>32</v>
      </c>
      <c r="J4220" t="s">
        <v>274</v>
      </c>
      <c r="K4220">
        <v>2466507</v>
      </c>
      <c r="L4220" t="s">
        <v>10370</v>
      </c>
      <c r="M4220" t="s">
        <v>25</v>
      </c>
      <c r="N4220" t="str">
        <f t="array" ref="N4220">IF(COUNT(FIND({"数据分析","数据运营","分析师"},M4220)),"1","0")</f>
        <v>1</v>
      </c>
      <c r="O4220" t="s">
        <v>231</v>
      </c>
      <c r="P4220" t="s">
        <v>205</v>
      </c>
      <c r="Q4220" t="str">
        <f t="shared" si="130"/>
        <v>15</v>
      </c>
      <c r="R4220" t="str">
        <f t="shared" si="131"/>
        <v>25</v>
      </c>
      <c r="W4220" s="1" t="s">
        <v>138</v>
      </c>
      <c r="X4220" t="s">
        <v>12810</v>
      </c>
      <c r="Y4220" t="s">
        <v>13281</v>
      </c>
      <c r="Z4220" t="s">
        <v>13274</v>
      </c>
    </row>
    <row r="4221" spans="1:27" x14ac:dyDescent="0.25">
      <c r="A4221" t="s">
        <v>10259</v>
      </c>
      <c r="B4221" t="s">
        <v>10371</v>
      </c>
      <c r="C4221">
        <v>125817</v>
      </c>
      <c r="D4221" t="s">
        <v>10372</v>
      </c>
      <c r="E4221" t="s">
        <v>39</v>
      </c>
      <c r="G4221" t="s">
        <v>20</v>
      </c>
      <c r="H4221" t="s">
        <v>21</v>
      </c>
      <c r="I4221" t="s">
        <v>32</v>
      </c>
      <c r="J4221" t="s">
        <v>274</v>
      </c>
      <c r="K4221">
        <v>2386594</v>
      </c>
      <c r="L4221" t="s">
        <v>10373</v>
      </c>
      <c r="M4221" t="s">
        <v>230</v>
      </c>
      <c r="N4221" t="str">
        <f t="array" ref="N4221">IF(COUNT(FIND({"数据分析","数据运营","分析师"},M4221)),"1","0")</f>
        <v>1</v>
      </c>
      <c r="O4221" t="s">
        <v>554</v>
      </c>
      <c r="P4221" t="s">
        <v>205</v>
      </c>
      <c r="Q4221" t="str">
        <f t="shared" si="130"/>
        <v>7</v>
      </c>
      <c r="R4221" t="str">
        <f t="shared" si="131"/>
        <v>12</v>
      </c>
      <c r="S4221" s="1" t="s">
        <v>12343</v>
      </c>
      <c r="T4221" t="s">
        <v>12483</v>
      </c>
      <c r="U4221" t="s">
        <v>12457</v>
      </c>
      <c r="V4221" t="s">
        <v>12460</v>
      </c>
      <c r="W4221" s="1" t="s">
        <v>138</v>
      </c>
      <c r="X4221" t="s">
        <v>12510</v>
      </c>
      <c r="Y4221" t="s">
        <v>12810</v>
      </c>
      <c r="Z4221" t="s">
        <v>13281</v>
      </c>
      <c r="AA4221" t="s">
        <v>13274</v>
      </c>
    </row>
    <row r="4222" spans="1:27" x14ac:dyDescent="0.25">
      <c r="A4222" t="s">
        <v>10259</v>
      </c>
      <c r="B4222" t="s">
        <v>10374</v>
      </c>
      <c r="C4222">
        <v>53517</v>
      </c>
      <c r="D4222" t="s">
        <v>10375</v>
      </c>
      <c r="E4222" t="s">
        <v>39</v>
      </c>
      <c r="G4222" t="s">
        <v>41</v>
      </c>
      <c r="H4222" t="s">
        <v>42</v>
      </c>
      <c r="I4222" t="s">
        <v>32</v>
      </c>
      <c r="J4222" t="s">
        <v>213</v>
      </c>
      <c r="K4222">
        <v>2360648</v>
      </c>
      <c r="L4222" t="s">
        <v>10376</v>
      </c>
      <c r="M4222" t="s">
        <v>10377</v>
      </c>
      <c r="N4222" t="str">
        <f t="array" ref="N4222">IF(COUNT(FIND({"数据分析","数据运营","分析师"},M4222)),"1","0")</f>
        <v>1</v>
      </c>
      <c r="O4222" t="s">
        <v>460</v>
      </c>
      <c r="P4222" t="s">
        <v>205</v>
      </c>
      <c r="Q4222" t="str">
        <f t="shared" si="130"/>
        <v>6</v>
      </c>
      <c r="R4222" t="str">
        <f t="shared" si="131"/>
        <v>10</v>
      </c>
      <c r="S4222" s="1" t="s">
        <v>12319</v>
      </c>
      <c r="T4222" t="s">
        <v>12453</v>
      </c>
      <c r="U4222" t="s">
        <v>12454</v>
      </c>
      <c r="V4222" t="s">
        <v>12467</v>
      </c>
      <c r="W4222" s="1" t="s">
        <v>138</v>
      </c>
      <c r="X4222" t="s">
        <v>12810</v>
      </c>
      <c r="Y4222" t="s">
        <v>13274</v>
      </c>
    </row>
    <row r="4223" spans="1:27" x14ac:dyDescent="0.25">
      <c r="A4223" t="s">
        <v>10259</v>
      </c>
      <c r="B4223" t="s">
        <v>10378</v>
      </c>
      <c r="C4223">
        <v>133428</v>
      </c>
      <c r="D4223" t="s">
        <v>10379</v>
      </c>
      <c r="E4223" t="s">
        <v>56</v>
      </c>
      <c r="F4223" t="s">
        <v>10354</v>
      </c>
      <c r="G4223" t="s">
        <v>20</v>
      </c>
      <c r="H4223" t="s">
        <v>72</v>
      </c>
      <c r="I4223" t="s">
        <v>32</v>
      </c>
      <c r="J4223" t="s">
        <v>23</v>
      </c>
      <c r="K4223">
        <v>1937284</v>
      </c>
      <c r="L4223" t="s">
        <v>10380</v>
      </c>
      <c r="M4223" t="s">
        <v>25</v>
      </c>
      <c r="N4223" t="str">
        <f t="array" ref="N4223">IF(COUNT(FIND({"数据分析","数据运营","分析师"},M4223)),"1","0")</f>
        <v>1</v>
      </c>
      <c r="O4223" t="s">
        <v>554</v>
      </c>
      <c r="P4223" t="s">
        <v>205</v>
      </c>
      <c r="Q4223" t="str">
        <f t="shared" si="130"/>
        <v>7</v>
      </c>
      <c r="R4223" t="str">
        <f t="shared" si="131"/>
        <v>12</v>
      </c>
      <c r="W4223" s="1" t="s">
        <v>138</v>
      </c>
      <c r="X4223" t="s">
        <v>12810</v>
      </c>
      <c r="Y4223" t="s">
        <v>13274</v>
      </c>
    </row>
    <row r="4224" spans="1:27" x14ac:dyDescent="0.25">
      <c r="A4224" t="s">
        <v>10259</v>
      </c>
      <c r="B4224" t="s">
        <v>10381</v>
      </c>
      <c r="C4224">
        <v>65322</v>
      </c>
      <c r="D4224" t="s">
        <v>10382</v>
      </c>
      <c r="E4224" t="s">
        <v>47</v>
      </c>
      <c r="F4224" t="s">
        <v>10301</v>
      </c>
      <c r="G4224" t="s">
        <v>20</v>
      </c>
      <c r="H4224" t="s">
        <v>21</v>
      </c>
      <c r="I4224" t="s">
        <v>218</v>
      </c>
      <c r="J4224" t="s">
        <v>50</v>
      </c>
      <c r="K4224">
        <v>2373277</v>
      </c>
      <c r="L4224" t="s">
        <v>10383</v>
      </c>
      <c r="M4224" t="s">
        <v>25</v>
      </c>
      <c r="N4224" t="str">
        <f t="array" ref="N4224">IF(COUNT(FIND({"数据分析","数据运营","分析师"},M4224)),"1","0")</f>
        <v>1</v>
      </c>
      <c r="O4224" t="s">
        <v>260</v>
      </c>
      <c r="P4224" t="s">
        <v>205</v>
      </c>
      <c r="Q4224" t="str">
        <f t="shared" si="130"/>
        <v>8</v>
      </c>
      <c r="R4224" t="str">
        <f t="shared" si="131"/>
        <v>15</v>
      </c>
      <c r="S4224" s="1" t="s">
        <v>12319</v>
      </c>
      <c r="T4224" t="s">
        <v>12453</v>
      </c>
      <c r="U4224" t="s">
        <v>12456</v>
      </c>
      <c r="V4224" t="s">
        <v>12474</v>
      </c>
      <c r="W4224" s="1" t="s">
        <v>138</v>
      </c>
      <c r="X4224" t="s">
        <v>12810</v>
      </c>
      <c r="Y4224" t="s">
        <v>13281</v>
      </c>
      <c r="Z4224" t="s">
        <v>13274</v>
      </c>
    </row>
    <row r="4225" spans="1:26" x14ac:dyDescent="0.25">
      <c r="A4225" t="s">
        <v>10259</v>
      </c>
      <c r="B4225" t="s">
        <v>10384</v>
      </c>
      <c r="C4225">
        <v>128423</v>
      </c>
      <c r="D4225" t="s">
        <v>10385</v>
      </c>
      <c r="E4225" t="s">
        <v>39</v>
      </c>
      <c r="G4225" t="s">
        <v>41</v>
      </c>
      <c r="H4225" t="s">
        <v>42</v>
      </c>
      <c r="I4225" t="s">
        <v>32</v>
      </c>
      <c r="J4225" t="s">
        <v>1413</v>
      </c>
      <c r="K4225">
        <v>2347127</v>
      </c>
      <c r="L4225" t="s">
        <v>10386</v>
      </c>
      <c r="M4225" t="s">
        <v>10387</v>
      </c>
      <c r="N4225" t="str">
        <f t="array" ref="N4225">IF(COUNT(FIND({"数据分析","数据运营","分析师"},M4225)),"1","0")</f>
        <v>1</v>
      </c>
      <c r="O4225" t="s">
        <v>44</v>
      </c>
      <c r="P4225" t="s">
        <v>205</v>
      </c>
      <c r="Q4225" t="str">
        <f t="shared" si="130"/>
        <v>4</v>
      </c>
      <c r="R4225" t="str">
        <f t="shared" si="131"/>
        <v>6</v>
      </c>
      <c r="S4225" s="1" t="s">
        <v>12325</v>
      </c>
      <c r="T4225" t="s">
        <v>12457</v>
      </c>
      <c r="U4225" t="s">
        <v>12479</v>
      </c>
      <c r="V4225" t="s">
        <v>12483</v>
      </c>
      <c r="W4225" s="1" t="s">
        <v>138</v>
      </c>
      <c r="X4225" t="s">
        <v>12810</v>
      </c>
      <c r="Y4225" t="s">
        <v>13274</v>
      </c>
    </row>
    <row r="4226" spans="1:26" x14ac:dyDescent="0.25">
      <c r="A4226" t="s">
        <v>10259</v>
      </c>
      <c r="B4226" t="s">
        <v>10308</v>
      </c>
      <c r="C4226">
        <v>75025</v>
      </c>
      <c r="D4226" t="s">
        <v>10309</v>
      </c>
      <c r="E4226" t="s">
        <v>39</v>
      </c>
      <c r="G4226" t="s">
        <v>20</v>
      </c>
      <c r="H4226" t="s">
        <v>984</v>
      </c>
      <c r="I4226" t="s">
        <v>32</v>
      </c>
      <c r="J4226" t="s">
        <v>186</v>
      </c>
      <c r="K4226">
        <v>2410889</v>
      </c>
      <c r="L4226" t="s">
        <v>10388</v>
      </c>
      <c r="M4226" t="s">
        <v>25</v>
      </c>
      <c r="N4226" t="str">
        <f t="array" ref="N4226">IF(COUNT(FIND({"数据分析","数据运营","分析师"},M4226)),"1","0")</f>
        <v>1</v>
      </c>
      <c r="O4226" t="s">
        <v>220</v>
      </c>
      <c r="P4226" t="s">
        <v>205</v>
      </c>
      <c r="Q4226" t="str">
        <f t="shared" ref="Q4226:Q4289" si="132">LEFT(O4226,FIND("k",O4226,1)-1)</f>
        <v>8</v>
      </c>
      <c r="R4226" t="str">
        <f t="shared" ref="R4226:R4289" si="133">MID(O4226,FIND("-",O4226,1)+1,LEN(O4226)-FIND("-",O4226,1)-1)</f>
        <v>16</v>
      </c>
      <c r="S4226" s="1" t="s">
        <v>12319</v>
      </c>
      <c r="T4226" t="s">
        <v>12456</v>
      </c>
      <c r="U4226" t="s">
        <v>12477</v>
      </c>
      <c r="V4226" t="s">
        <v>12487</v>
      </c>
      <c r="W4226" s="1" t="s">
        <v>138</v>
      </c>
      <c r="X4226" t="s">
        <v>12810</v>
      </c>
      <c r="Y4226" t="s">
        <v>13274</v>
      </c>
    </row>
    <row r="4227" spans="1:26" x14ac:dyDescent="0.25">
      <c r="A4227" t="s">
        <v>10259</v>
      </c>
      <c r="B4227" t="s">
        <v>278</v>
      </c>
      <c r="C4227">
        <v>13163</v>
      </c>
      <c r="D4227" t="s">
        <v>279</v>
      </c>
      <c r="E4227" t="s">
        <v>47</v>
      </c>
      <c r="F4227" t="s">
        <v>10328</v>
      </c>
      <c r="G4227" t="s">
        <v>20</v>
      </c>
      <c r="H4227" t="s">
        <v>21</v>
      </c>
      <c r="I4227" t="s">
        <v>32</v>
      </c>
      <c r="J4227" t="s">
        <v>23</v>
      </c>
      <c r="K4227">
        <v>1904463</v>
      </c>
      <c r="L4227" t="s">
        <v>10389</v>
      </c>
      <c r="M4227" t="s">
        <v>25</v>
      </c>
      <c r="N4227" t="str">
        <f t="array" ref="N4227">IF(COUNT(FIND({"数据分析","数据运营","分析师"},M4227)),"1","0")</f>
        <v>1</v>
      </c>
      <c r="O4227" t="s">
        <v>36</v>
      </c>
      <c r="P4227" t="s">
        <v>205</v>
      </c>
      <c r="Q4227" t="str">
        <f t="shared" si="132"/>
        <v>10</v>
      </c>
      <c r="R4227" t="str">
        <f t="shared" si="133"/>
        <v>15</v>
      </c>
      <c r="S4227" s="1" t="s">
        <v>2061</v>
      </c>
      <c r="T4227" t="s">
        <v>12456</v>
      </c>
      <c r="U4227" t="s">
        <v>12464</v>
      </c>
      <c r="V4227" t="s">
        <v>12474</v>
      </c>
      <c r="W4227" s="1" t="s">
        <v>138</v>
      </c>
      <c r="X4227" t="s">
        <v>12810</v>
      </c>
      <c r="Y4227" t="s">
        <v>13281</v>
      </c>
      <c r="Z4227" t="s">
        <v>13274</v>
      </c>
    </row>
    <row r="4228" spans="1:26" x14ac:dyDescent="0.25">
      <c r="A4228" t="s">
        <v>10259</v>
      </c>
      <c r="B4228" t="s">
        <v>10271</v>
      </c>
      <c r="C4228">
        <v>9891</v>
      </c>
      <c r="D4228" t="s">
        <v>10272</v>
      </c>
      <c r="E4228" t="s">
        <v>47</v>
      </c>
      <c r="F4228" t="s">
        <v>10316</v>
      </c>
      <c r="G4228" t="s">
        <v>20</v>
      </c>
      <c r="H4228" t="s">
        <v>72</v>
      </c>
      <c r="I4228" t="s">
        <v>32</v>
      </c>
      <c r="J4228" t="s">
        <v>23</v>
      </c>
      <c r="K4228">
        <v>2449407</v>
      </c>
      <c r="L4228" t="s">
        <v>10390</v>
      </c>
      <c r="M4228" t="s">
        <v>10391</v>
      </c>
      <c r="N4228" t="str">
        <f t="array" ref="N4228">IF(COUNT(FIND({"数据分析","数据运营","分析师"},M4228)),"1","0")</f>
        <v>1</v>
      </c>
      <c r="O4228" t="s">
        <v>460</v>
      </c>
      <c r="P4228" t="s">
        <v>205</v>
      </c>
      <c r="Q4228" t="str">
        <f t="shared" si="132"/>
        <v>6</v>
      </c>
      <c r="R4228" t="str">
        <f t="shared" si="133"/>
        <v>10</v>
      </c>
      <c r="S4228" s="1" t="s">
        <v>1456</v>
      </c>
      <c r="T4228" t="s">
        <v>12455</v>
      </c>
      <c r="U4228" t="s">
        <v>12474</v>
      </c>
      <c r="V4228" t="s">
        <v>12470</v>
      </c>
      <c r="W4228" s="1" t="s">
        <v>138</v>
      </c>
      <c r="X4228" t="s">
        <v>12810</v>
      </c>
      <c r="Y4228" t="s">
        <v>13289</v>
      </c>
      <c r="Z4228" t="s">
        <v>13274</v>
      </c>
    </row>
    <row r="4229" spans="1:26" x14ac:dyDescent="0.25">
      <c r="A4229" t="s">
        <v>10259</v>
      </c>
      <c r="B4229" t="s">
        <v>10318</v>
      </c>
      <c r="C4229">
        <v>18951</v>
      </c>
      <c r="D4229" t="s">
        <v>10319</v>
      </c>
      <c r="E4229" t="s">
        <v>30</v>
      </c>
      <c r="F4229" t="s">
        <v>10320</v>
      </c>
      <c r="G4229" t="s">
        <v>41</v>
      </c>
      <c r="H4229" t="s">
        <v>42</v>
      </c>
      <c r="I4229" t="s">
        <v>32</v>
      </c>
      <c r="J4229" t="s">
        <v>99</v>
      </c>
      <c r="K4229">
        <v>2382893</v>
      </c>
      <c r="L4229" t="s">
        <v>10392</v>
      </c>
      <c r="M4229" t="s">
        <v>25</v>
      </c>
      <c r="N4229" t="str">
        <f t="array" ref="N4229">IF(COUNT(FIND({"数据分析","数据运营","分析师"},M4229)),"1","0")</f>
        <v>1</v>
      </c>
      <c r="O4229" t="s">
        <v>3460</v>
      </c>
      <c r="P4229" t="s">
        <v>205</v>
      </c>
      <c r="Q4229" t="str">
        <f t="shared" si="132"/>
        <v>9</v>
      </c>
      <c r="R4229" t="str">
        <f t="shared" si="133"/>
        <v>18</v>
      </c>
      <c r="S4229" s="1" t="s">
        <v>12339</v>
      </c>
      <c r="T4229" t="s">
        <v>12455</v>
      </c>
      <c r="U4229" t="s">
        <v>12456</v>
      </c>
      <c r="V4229" t="s">
        <v>12470</v>
      </c>
      <c r="W4229" s="1" t="s">
        <v>138</v>
      </c>
      <c r="X4229" t="s">
        <v>12810</v>
      </c>
      <c r="Y4229" t="s">
        <v>13274</v>
      </c>
    </row>
    <row r="4230" spans="1:26" x14ac:dyDescent="0.25">
      <c r="A4230" t="s">
        <v>10259</v>
      </c>
      <c r="B4230" t="s">
        <v>10393</v>
      </c>
      <c r="C4230">
        <v>79985</v>
      </c>
      <c r="D4230" t="s">
        <v>10394</v>
      </c>
      <c r="E4230" t="s">
        <v>30</v>
      </c>
      <c r="I4230" t="s">
        <v>178</v>
      </c>
      <c r="J4230" t="s">
        <v>73</v>
      </c>
      <c r="K4230">
        <v>2578178</v>
      </c>
      <c r="L4230" t="s">
        <v>10395</v>
      </c>
      <c r="M4230" t="s">
        <v>42</v>
      </c>
      <c r="N4230" t="str">
        <f t="array" ref="N4230">IF(COUNT(FIND({"数据分析","数据运营","分析师"},M4230)),"1","0")</f>
        <v>1</v>
      </c>
      <c r="O4230" t="s">
        <v>499</v>
      </c>
      <c r="P4230" t="s">
        <v>205</v>
      </c>
      <c r="Q4230" t="str">
        <f t="shared" si="132"/>
        <v>7</v>
      </c>
      <c r="R4230" t="str">
        <f t="shared" si="133"/>
        <v>10</v>
      </c>
      <c r="S4230" s="1" t="s">
        <v>12320</v>
      </c>
      <c r="T4230" t="s">
        <v>12474</v>
      </c>
      <c r="U4230" t="s">
        <v>12454</v>
      </c>
      <c r="V4230" t="s">
        <v>12455</v>
      </c>
      <c r="W4230" s="1" t="s">
        <v>42</v>
      </c>
      <c r="X4230" t="s">
        <v>13274</v>
      </c>
    </row>
    <row r="4231" spans="1:26" x14ac:dyDescent="0.25">
      <c r="A4231" t="s">
        <v>10259</v>
      </c>
      <c r="B4231" t="s">
        <v>10396</v>
      </c>
      <c r="C4231">
        <v>114129</v>
      </c>
      <c r="D4231" t="s">
        <v>10397</v>
      </c>
      <c r="E4231" t="s">
        <v>56</v>
      </c>
      <c r="F4231" t="s">
        <v>10398</v>
      </c>
      <c r="G4231" t="s">
        <v>130</v>
      </c>
      <c r="H4231" t="s">
        <v>130</v>
      </c>
      <c r="I4231" t="s">
        <v>32</v>
      </c>
      <c r="J4231" t="s">
        <v>258</v>
      </c>
      <c r="K4231">
        <v>2215755</v>
      </c>
      <c r="L4231" t="s">
        <v>10399</v>
      </c>
      <c r="M4231" t="s">
        <v>25</v>
      </c>
      <c r="N4231" t="str">
        <f t="array" ref="N4231">IF(COUNT(FIND({"数据分析","数据运营","分析师"},M4231)),"1","0")</f>
        <v>1</v>
      </c>
      <c r="O4231" t="s">
        <v>460</v>
      </c>
      <c r="P4231" t="s">
        <v>205</v>
      </c>
      <c r="Q4231" t="str">
        <f t="shared" si="132"/>
        <v>6</v>
      </c>
      <c r="R4231" t="str">
        <f t="shared" si="133"/>
        <v>10</v>
      </c>
      <c r="S4231" s="1" t="s">
        <v>1456</v>
      </c>
      <c r="T4231" t="s">
        <v>12454</v>
      </c>
      <c r="U4231" t="s">
        <v>12468</v>
      </c>
      <c r="V4231" t="s">
        <v>12483</v>
      </c>
      <c r="W4231" s="1" t="s">
        <v>138</v>
      </c>
      <c r="X4231" t="s">
        <v>12810</v>
      </c>
      <c r="Y4231" t="s">
        <v>13274</v>
      </c>
    </row>
    <row r="4232" spans="1:26" x14ac:dyDescent="0.25">
      <c r="A4232" t="s">
        <v>10259</v>
      </c>
      <c r="B4232" t="s">
        <v>10362</v>
      </c>
      <c r="C4232">
        <v>37974</v>
      </c>
      <c r="D4232" t="s">
        <v>10363</v>
      </c>
      <c r="E4232" t="s">
        <v>18</v>
      </c>
      <c r="G4232" t="s">
        <v>20</v>
      </c>
      <c r="H4232" t="s">
        <v>72</v>
      </c>
      <c r="I4232" t="s">
        <v>178</v>
      </c>
      <c r="J4232" t="s">
        <v>117</v>
      </c>
      <c r="K4232">
        <v>2429816</v>
      </c>
      <c r="L4232" t="s">
        <v>10400</v>
      </c>
      <c r="M4232" t="s">
        <v>10401</v>
      </c>
      <c r="N4232" t="str">
        <f t="array" ref="N4232">IF(COUNT(FIND({"数据分析","数据运营","分析师"},M4232)),"1","0")</f>
        <v>0</v>
      </c>
      <c r="O4232" t="s">
        <v>1691</v>
      </c>
      <c r="P4232" t="s">
        <v>205</v>
      </c>
      <c r="Q4232" t="str">
        <f t="shared" si="132"/>
        <v>13</v>
      </c>
      <c r="R4232" t="str">
        <f t="shared" si="133"/>
        <v>26</v>
      </c>
      <c r="S4232" s="1" t="s">
        <v>12434</v>
      </c>
      <c r="T4232" t="s">
        <v>12477</v>
      </c>
      <c r="U4232" t="s">
        <v>12746</v>
      </c>
      <c r="V4232" t="s">
        <v>12894</v>
      </c>
      <c r="W4232" t="s">
        <v>12931</v>
      </c>
      <c r="X4232" t="s">
        <v>12956</v>
      </c>
      <c r="Y4232" t="s">
        <v>12917</v>
      </c>
    </row>
    <row r="4233" spans="1:26" x14ac:dyDescent="0.25">
      <c r="A4233" t="s">
        <v>10259</v>
      </c>
      <c r="B4233" t="s">
        <v>10402</v>
      </c>
      <c r="C4233">
        <v>139350</v>
      </c>
      <c r="D4233" t="s">
        <v>10403</v>
      </c>
      <c r="E4233" t="s">
        <v>39</v>
      </c>
      <c r="G4233" t="s">
        <v>20</v>
      </c>
      <c r="H4233" t="s">
        <v>72</v>
      </c>
      <c r="I4233" t="s">
        <v>32</v>
      </c>
      <c r="J4233" t="s">
        <v>532</v>
      </c>
      <c r="K4233">
        <v>2527028</v>
      </c>
      <c r="L4233" t="s">
        <v>10404</v>
      </c>
      <c r="M4233" t="s">
        <v>479</v>
      </c>
      <c r="N4233" t="str">
        <f t="array" ref="N4233">IF(COUNT(FIND({"数据分析","数据运营","分析师"},M4233)),"1","0")</f>
        <v>0</v>
      </c>
      <c r="O4233" t="s">
        <v>298</v>
      </c>
      <c r="P4233" t="s">
        <v>205</v>
      </c>
      <c r="Q4233" t="str">
        <f t="shared" si="132"/>
        <v>15</v>
      </c>
      <c r="R4233" t="str">
        <f t="shared" si="133"/>
        <v>30</v>
      </c>
      <c r="S4233" s="1" t="s">
        <v>8116</v>
      </c>
      <c r="T4233" t="s">
        <v>12454</v>
      </c>
      <c r="U4233" t="s">
        <v>12467</v>
      </c>
      <c r="V4233" t="s">
        <v>12470</v>
      </c>
      <c r="W4233" t="s">
        <v>12931</v>
      </c>
      <c r="X4233" t="s">
        <v>12956</v>
      </c>
      <c r="Y4233" t="s">
        <v>12917</v>
      </c>
    </row>
    <row r="4234" spans="1:26" x14ac:dyDescent="0.25">
      <c r="A4234" t="s">
        <v>10259</v>
      </c>
      <c r="B4234" t="s">
        <v>1395</v>
      </c>
      <c r="C4234">
        <v>25445</v>
      </c>
      <c r="D4234" t="s">
        <v>1396</v>
      </c>
      <c r="E4234" t="s">
        <v>39</v>
      </c>
      <c r="G4234" t="s">
        <v>176</v>
      </c>
      <c r="H4234" t="s">
        <v>520</v>
      </c>
      <c r="I4234" t="s">
        <v>178</v>
      </c>
      <c r="J4234" t="s">
        <v>33</v>
      </c>
      <c r="K4234">
        <v>2396282</v>
      </c>
      <c r="L4234" t="s">
        <v>10405</v>
      </c>
      <c r="M4234" t="s">
        <v>119</v>
      </c>
      <c r="N4234" t="str">
        <f t="array" ref="N4234">IF(COUNT(FIND({"数据分析","数据运营","分析师"},M4234)),"1","0")</f>
        <v>0</v>
      </c>
      <c r="O4234" t="s">
        <v>153</v>
      </c>
      <c r="P4234" t="s">
        <v>205</v>
      </c>
      <c r="Q4234" t="str">
        <f t="shared" si="132"/>
        <v>3</v>
      </c>
      <c r="R4234" t="str">
        <f t="shared" si="133"/>
        <v>6</v>
      </c>
      <c r="S4234" s="1" t="s">
        <v>6484</v>
      </c>
      <c r="T4234" t="s">
        <v>12477</v>
      </c>
      <c r="U4234" t="s">
        <v>12455</v>
      </c>
      <c r="V4234" t="s">
        <v>12454</v>
      </c>
      <c r="W4234" t="s">
        <v>76</v>
      </c>
    </row>
    <row r="4235" spans="1:26" x14ac:dyDescent="0.25">
      <c r="A4235" t="s">
        <v>10259</v>
      </c>
      <c r="B4235" t="s">
        <v>10406</v>
      </c>
      <c r="C4235">
        <v>156484</v>
      </c>
      <c r="D4235" t="s">
        <v>10407</v>
      </c>
      <c r="E4235" t="s">
        <v>47</v>
      </c>
      <c r="G4235" t="s">
        <v>81</v>
      </c>
      <c r="H4235" t="s">
        <v>42</v>
      </c>
      <c r="I4235" t="s">
        <v>178</v>
      </c>
      <c r="J4235" t="s">
        <v>2491</v>
      </c>
      <c r="K4235">
        <v>2581329</v>
      </c>
      <c r="L4235" t="s">
        <v>10408</v>
      </c>
      <c r="M4235" t="s">
        <v>491</v>
      </c>
      <c r="N4235" t="str">
        <f t="array" ref="N4235">IF(COUNT(FIND({"数据分析","数据运营","分析师"},M4235)),"1","0")</f>
        <v>0</v>
      </c>
      <c r="O4235" t="s">
        <v>391</v>
      </c>
      <c r="P4235" t="s">
        <v>205</v>
      </c>
      <c r="Q4235" t="str">
        <f t="shared" si="132"/>
        <v>15</v>
      </c>
      <c r="R4235" t="str">
        <f t="shared" si="133"/>
        <v>20</v>
      </c>
      <c r="W4235" t="s">
        <v>12931</v>
      </c>
      <c r="X4235" t="s">
        <v>12917</v>
      </c>
    </row>
    <row r="4236" spans="1:26" x14ac:dyDescent="0.25">
      <c r="A4236" t="s">
        <v>10259</v>
      </c>
      <c r="B4236" t="s">
        <v>10409</v>
      </c>
      <c r="C4236">
        <v>33618</v>
      </c>
      <c r="D4236" t="s">
        <v>10410</v>
      </c>
      <c r="E4236" t="s">
        <v>18</v>
      </c>
      <c r="G4236" t="s">
        <v>20</v>
      </c>
      <c r="H4236" t="s">
        <v>580</v>
      </c>
      <c r="I4236" t="s">
        <v>178</v>
      </c>
      <c r="J4236" t="s">
        <v>33</v>
      </c>
      <c r="K4236">
        <v>1931391</v>
      </c>
      <c r="L4236" t="s">
        <v>10411</v>
      </c>
      <c r="M4236" t="s">
        <v>505</v>
      </c>
      <c r="N4236" t="str">
        <f t="array" ref="N4236">IF(COUNT(FIND({"数据分析","数据运营","分析师"},M4236)),"1","0")</f>
        <v>0</v>
      </c>
      <c r="O4236" t="s">
        <v>204</v>
      </c>
      <c r="P4236" t="s">
        <v>205</v>
      </c>
      <c r="Q4236" t="str">
        <f t="shared" si="132"/>
        <v>10</v>
      </c>
      <c r="R4236" t="str">
        <f t="shared" si="133"/>
        <v>17</v>
      </c>
      <c r="S4236" s="1" t="s">
        <v>1456</v>
      </c>
      <c r="T4236" t="s">
        <v>12474</v>
      </c>
      <c r="U4236" t="s">
        <v>12455</v>
      </c>
      <c r="V4236" t="s">
        <v>12467</v>
      </c>
      <c r="W4236" t="s">
        <v>12931</v>
      </c>
      <c r="X4236" t="s">
        <v>12917</v>
      </c>
    </row>
    <row r="4237" spans="1:26" x14ac:dyDescent="0.25">
      <c r="A4237" t="s">
        <v>10259</v>
      </c>
      <c r="B4237" t="s">
        <v>10412</v>
      </c>
      <c r="C4237">
        <v>90867</v>
      </c>
      <c r="D4237" t="s">
        <v>10413</v>
      </c>
      <c r="E4237" t="s">
        <v>39</v>
      </c>
      <c r="F4237" t="s">
        <v>10414</v>
      </c>
      <c r="G4237" t="s">
        <v>33</v>
      </c>
      <c r="H4237" t="s">
        <v>417</v>
      </c>
      <c r="I4237" t="s">
        <v>32</v>
      </c>
      <c r="J4237" t="s">
        <v>117</v>
      </c>
      <c r="K4237">
        <v>2265998</v>
      </c>
      <c r="L4237" t="s">
        <v>10415</v>
      </c>
      <c r="M4237" t="s">
        <v>3992</v>
      </c>
      <c r="N4237" t="str">
        <f t="array" ref="N4237">IF(COUNT(FIND({"数据分析","数据运营","分析师"},M4237)),"1","0")</f>
        <v>0</v>
      </c>
      <c r="O4237" t="s">
        <v>231</v>
      </c>
      <c r="P4237" t="s">
        <v>205</v>
      </c>
      <c r="Q4237" t="str">
        <f t="shared" si="132"/>
        <v>15</v>
      </c>
      <c r="R4237" t="str">
        <f t="shared" si="133"/>
        <v>25</v>
      </c>
      <c r="S4237" s="1" t="s">
        <v>12320</v>
      </c>
      <c r="T4237" t="s">
        <v>12456</v>
      </c>
      <c r="U4237" t="s">
        <v>12454</v>
      </c>
      <c r="V4237" t="s">
        <v>12485</v>
      </c>
      <c r="W4237" t="s">
        <v>12935</v>
      </c>
      <c r="X4237" t="s">
        <v>12946</v>
      </c>
    </row>
    <row r="4238" spans="1:26" x14ac:dyDescent="0.25">
      <c r="A4238" t="s">
        <v>10259</v>
      </c>
      <c r="B4238" t="s">
        <v>10416</v>
      </c>
      <c r="C4238">
        <v>325</v>
      </c>
      <c r="D4238" t="s">
        <v>10417</v>
      </c>
      <c r="E4238" t="s">
        <v>18</v>
      </c>
      <c r="G4238" t="s">
        <v>33</v>
      </c>
      <c r="H4238" t="s">
        <v>368</v>
      </c>
      <c r="I4238" t="s">
        <v>32</v>
      </c>
      <c r="J4238" t="s">
        <v>33</v>
      </c>
      <c r="K4238">
        <v>2127596</v>
      </c>
      <c r="L4238" t="s">
        <v>10418</v>
      </c>
      <c r="M4238" t="s">
        <v>138</v>
      </c>
      <c r="N4238" t="str">
        <f t="array" ref="N4238">IF(COUNT(FIND({"数据分析","数据运营","分析师"},M4238)),"1","0")</f>
        <v>1</v>
      </c>
      <c r="O4238" t="s">
        <v>450</v>
      </c>
      <c r="P4238" t="s">
        <v>205</v>
      </c>
      <c r="Q4238" t="str">
        <f t="shared" si="132"/>
        <v>8</v>
      </c>
      <c r="R4238" t="str">
        <f t="shared" si="133"/>
        <v>12</v>
      </c>
      <c r="S4238" s="1" t="s">
        <v>12319</v>
      </c>
      <c r="T4238" t="s">
        <v>12453</v>
      </c>
      <c r="U4238" t="s">
        <v>12455</v>
      </c>
      <c r="V4238" t="s">
        <v>12467</v>
      </c>
      <c r="W4238" s="1" t="s">
        <v>138</v>
      </c>
    </row>
    <row r="4239" spans="1:26" x14ac:dyDescent="0.25">
      <c r="A4239" t="s">
        <v>10259</v>
      </c>
      <c r="B4239" t="s">
        <v>10419</v>
      </c>
      <c r="C4239">
        <v>124204</v>
      </c>
      <c r="D4239" t="s">
        <v>10419</v>
      </c>
      <c r="E4239" t="s">
        <v>56</v>
      </c>
      <c r="G4239" t="s">
        <v>475</v>
      </c>
      <c r="H4239" t="s">
        <v>130</v>
      </c>
      <c r="I4239" t="s">
        <v>178</v>
      </c>
      <c r="J4239" t="s">
        <v>117</v>
      </c>
      <c r="K4239">
        <v>2578865</v>
      </c>
      <c r="L4239" t="s">
        <v>10420</v>
      </c>
      <c r="M4239" t="s">
        <v>42</v>
      </c>
      <c r="N4239" t="str">
        <f t="array" ref="N4239">IF(COUNT(FIND({"数据分析","数据运营","分析师"},M4239)),"1","0")</f>
        <v>1</v>
      </c>
      <c r="O4239" t="s">
        <v>85</v>
      </c>
      <c r="P4239" t="s">
        <v>205</v>
      </c>
      <c r="Q4239" t="str">
        <f t="shared" si="132"/>
        <v>5</v>
      </c>
      <c r="R4239" t="str">
        <f t="shared" si="133"/>
        <v>7</v>
      </c>
      <c r="W4239" s="1" t="s">
        <v>13227</v>
      </c>
      <c r="X4239" t="s">
        <v>13311</v>
      </c>
      <c r="Y4239" t="s">
        <v>12810</v>
      </c>
    </row>
    <row r="4240" spans="1:26" x14ac:dyDescent="0.25">
      <c r="A4240" t="s">
        <v>10259</v>
      </c>
      <c r="B4240" t="s">
        <v>6536</v>
      </c>
      <c r="C4240">
        <v>2964</v>
      </c>
      <c r="D4240" t="s">
        <v>6537</v>
      </c>
      <c r="E4240" t="s">
        <v>47</v>
      </c>
      <c r="G4240" t="s">
        <v>20</v>
      </c>
      <c r="H4240" t="s">
        <v>72</v>
      </c>
      <c r="I4240" t="s">
        <v>32</v>
      </c>
      <c r="J4240" t="s">
        <v>213</v>
      </c>
      <c r="K4240">
        <v>2438729</v>
      </c>
      <c r="L4240" t="s">
        <v>10421</v>
      </c>
      <c r="M4240" t="s">
        <v>721</v>
      </c>
      <c r="N4240" t="str">
        <f t="array" ref="N4240">IF(COUNT(FIND({"数据分析","数据运营","分析师"},M4240)),"1","0")</f>
        <v>0</v>
      </c>
      <c r="O4240" t="s">
        <v>189</v>
      </c>
      <c r="P4240" t="s">
        <v>205</v>
      </c>
      <c r="Q4240" t="str">
        <f t="shared" si="132"/>
        <v>10</v>
      </c>
      <c r="R4240" t="str">
        <f t="shared" si="133"/>
        <v>20</v>
      </c>
      <c r="S4240" s="1" t="s">
        <v>1456</v>
      </c>
      <c r="T4240" t="s">
        <v>12453</v>
      </c>
      <c r="U4240" t="s">
        <v>12456</v>
      </c>
      <c r="V4240" t="s">
        <v>12454</v>
      </c>
      <c r="W4240" t="s">
        <v>12931</v>
      </c>
      <c r="X4240" t="s">
        <v>12956</v>
      </c>
      <c r="Y4240" t="s">
        <v>12917</v>
      </c>
    </row>
    <row r="4241" spans="1:27" x14ac:dyDescent="0.25">
      <c r="A4241" t="s">
        <v>10259</v>
      </c>
      <c r="B4241" t="s">
        <v>278</v>
      </c>
      <c r="C4241">
        <v>13163</v>
      </c>
      <c r="D4241" t="s">
        <v>279</v>
      </c>
      <c r="E4241" t="s">
        <v>47</v>
      </c>
      <c r="F4241" t="s">
        <v>10328</v>
      </c>
      <c r="G4241" t="s">
        <v>20</v>
      </c>
      <c r="H4241" t="s">
        <v>72</v>
      </c>
      <c r="I4241" t="s">
        <v>32</v>
      </c>
      <c r="J4241" t="s">
        <v>23</v>
      </c>
      <c r="K4241">
        <v>1276321</v>
      </c>
      <c r="L4241" t="s">
        <v>10422</v>
      </c>
      <c r="M4241" t="s">
        <v>25</v>
      </c>
      <c r="N4241" t="str">
        <f t="array" ref="N4241">IF(COUNT(FIND({"数据分析","数据运营","分析师"},M4241)),"1","0")</f>
        <v>1</v>
      </c>
      <c r="O4241" t="s">
        <v>329</v>
      </c>
      <c r="P4241" t="s">
        <v>205</v>
      </c>
      <c r="Q4241" t="str">
        <f t="shared" si="132"/>
        <v>12</v>
      </c>
      <c r="R4241" t="str">
        <f t="shared" si="133"/>
        <v>15</v>
      </c>
      <c r="S4241" s="1" t="s">
        <v>2061</v>
      </c>
      <c r="T4241" t="s">
        <v>12456</v>
      </c>
      <c r="U4241" t="s">
        <v>12464</v>
      </c>
      <c r="V4241" t="s">
        <v>12474</v>
      </c>
      <c r="W4241" s="1" t="s">
        <v>138</v>
      </c>
      <c r="X4241" t="s">
        <v>12810</v>
      </c>
      <c r="Y4241" t="s">
        <v>13274</v>
      </c>
    </row>
    <row r="4242" spans="1:27" x14ac:dyDescent="0.25">
      <c r="A4242" t="s">
        <v>10259</v>
      </c>
      <c r="B4242" t="s">
        <v>10362</v>
      </c>
      <c r="C4242">
        <v>37974</v>
      </c>
      <c r="D4242" t="s">
        <v>10363</v>
      </c>
      <c r="E4242" t="s">
        <v>18</v>
      </c>
      <c r="F4242" t="s">
        <v>10306</v>
      </c>
      <c r="G4242" t="s">
        <v>20</v>
      </c>
      <c r="H4242" t="s">
        <v>72</v>
      </c>
      <c r="I4242" t="s">
        <v>178</v>
      </c>
      <c r="J4242" t="s">
        <v>117</v>
      </c>
      <c r="K4242">
        <v>2083005</v>
      </c>
      <c r="L4242" t="s">
        <v>10423</v>
      </c>
      <c r="M4242" t="s">
        <v>479</v>
      </c>
      <c r="N4242" t="str">
        <f t="array" ref="N4242">IF(COUNT(FIND({"数据分析","数据运营","分析师"},M4242)),"1","0")</f>
        <v>0</v>
      </c>
      <c r="O4242" t="s">
        <v>304</v>
      </c>
      <c r="P4242" t="s">
        <v>205</v>
      </c>
      <c r="Q4242" t="str">
        <f t="shared" si="132"/>
        <v>10</v>
      </c>
      <c r="R4242" t="str">
        <f t="shared" si="133"/>
        <v>16</v>
      </c>
      <c r="S4242" s="1" t="s">
        <v>12434</v>
      </c>
      <c r="T4242" t="s">
        <v>12477</v>
      </c>
      <c r="U4242" t="s">
        <v>12746</v>
      </c>
      <c r="V4242" t="s">
        <v>12894</v>
      </c>
      <c r="W4242" t="s">
        <v>12931</v>
      </c>
      <c r="X4242" t="s">
        <v>12956</v>
      </c>
      <c r="Y4242" t="s">
        <v>12917</v>
      </c>
    </row>
    <row r="4243" spans="1:27" x14ac:dyDescent="0.25">
      <c r="A4243" t="s">
        <v>10259</v>
      </c>
      <c r="B4243" t="s">
        <v>1395</v>
      </c>
      <c r="C4243">
        <v>25445</v>
      </c>
      <c r="D4243" t="s">
        <v>1396</v>
      </c>
      <c r="E4243" t="s">
        <v>39</v>
      </c>
      <c r="F4243" t="s">
        <v>10424</v>
      </c>
      <c r="G4243" t="s">
        <v>33</v>
      </c>
      <c r="H4243" t="s">
        <v>368</v>
      </c>
      <c r="I4243" t="s">
        <v>178</v>
      </c>
      <c r="J4243" t="s">
        <v>33</v>
      </c>
      <c r="K4243">
        <v>2200220</v>
      </c>
      <c r="L4243" t="s">
        <v>10405</v>
      </c>
      <c r="M4243" t="s">
        <v>164</v>
      </c>
      <c r="N4243" t="str">
        <f t="array" ref="N4243">IF(COUNT(FIND({"数据分析","数据运营","分析师"},M4243)),"1","0")</f>
        <v>1</v>
      </c>
      <c r="O4243" t="s">
        <v>88</v>
      </c>
      <c r="P4243" t="s">
        <v>205</v>
      </c>
      <c r="Q4243" t="str">
        <f t="shared" si="132"/>
        <v>4</v>
      </c>
      <c r="R4243" t="str">
        <f t="shared" si="133"/>
        <v>8</v>
      </c>
      <c r="S4243" s="1" t="s">
        <v>6484</v>
      </c>
      <c r="T4243" t="s">
        <v>12477</v>
      </c>
      <c r="U4243" t="s">
        <v>12455</v>
      </c>
      <c r="V4243" t="s">
        <v>12454</v>
      </c>
      <c r="W4243" s="1" t="s">
        <v>42</v>
      </c>
      <c r="X4243" t="s">
        <v>13274</v>
      </c>
    </row>
    <row r="4244" spans="1:27" x14ac:dyDescent="0.25">
      <c r="A4244" t="s">
        <v>10259</v>
      </c>
      <c r="B4244" t="s">
        <v>10308</v>
      </c>
      <c r="C4244">
        <v>75025</v>
      </c>
      <c r="D4244" t="s">
        <v>10309</v>
      </c>
      <c r="E4244" t="s">
        <v>39</v>
      </c>
      <c r="G4244" t="s">
        <v>20</v>
      </c>
      <c r="H4244" t="s">
        <v>72</v>
      </c>
      <c r="I4244" t="s">
        <v>32</v>
      </c>
      <c r="J4244" t="s">
        <v>186</v>
      </c>
      <c r="K4244">
        <v>2158476</v>
      </c>
      <c r="L4244" t="s">
        <v>10425</v>
      </c>
      <c r="M4244" t="s">
        <v>479</v>
      </c>
      <c r="N4244" t="str">
        <f t="array" ref="N4244">IF(COUNT(FIND({"数据分析","数据运营","分析师"},M4244)),"1","0")</f>
        <v>0</v>
      </c>
      <c r="O4244" t="s">
        <v>220</v>
      </c>
      <c r="P4244" t="s">
        <v>205</v>
      </c>
      <c r="Q4244" t="str">
        <f t="shared" si="132"/>
        <v>8</v>
      </c>
      <c r="R4244" t="str">
        <f t="shared" si="133"/>
        <v>16</v>
      </c>
      <c r="S4244" s="1" t="s">
        <v>12319</v>
      </c>
      <c r="T4244" t="s">
        <v>12456</v>
      </c>
      <c r="U4244" t="s">
        <v>12477</v>
      </c>
      <c r="V4244" t="s">
        <v>12487</v>
      </c>
      <c r="W4244" t="s">
        <v>12931</v>
      </c>
      <c r="X4244" t="s">
        <v>12956</v>
      </c>
      <c r="Y4244" t="s">
        <v>12917</v>
      </c>
    </row>
    <row r="4245" spans="1:27" x14ac:dyDescent="0.25">
      <c r="A4245" t="s">
        <v>10259</v>
      </c>
      <c r="B4245" t="s">
        <v>10426</v>
      </c>
      <c r="C4245">
        <v>135804</v>
      </c>
      <c r="D4245" t="s">
        <v>10426</v>
      </c>
      <c r="E4245" t="s">
        <v>56</v>
      </c>
      <c r="G4245" t="s">
        <v>20</v>
      </c>
      <c r="H4245" t="s">
        <v>21</v>
      </c>
      <c r="I4245" t="s">
        <v>22</v>
      </c>
      <c r="J4245" t="s">
        <v>186</v>
      </c>
      <c r="K4245">
        <v>2015076</v>
      </c>
      <c r="L4245" t="s">
        <v>10427</v>
      </c>
      <c r="M4245" t="s">
        <v>364</v>
      </c>
      <c r="N4245" t="str">
        <f t="array" ref="N4245">IF(COUNT(FIND({"数据分析","数据运营","分析师"},M4245)),"1","0")</f>
        <v>1</v>
      </c>
      <c r="O4245" t="s">
        <v>189</v>
      </c>
      <c r="P4245" t="s">
        <v>205</v>
      </c>
      <c r="Q4245" t="str">
        <f t="shared" si="132"/>
        <v>10</v>
      </c>
      <c r="R4245" t="str">
        <f t="shared" si="133"/>
        <v>20</v>
      </c>
      <c r="W4245" s="1" t="s">
        <v>138</v>
      </c>
      <c r="X4245" t="s">
        <v>12810</v>
      </c>
      <c r="Y4245" t="s">
        <v>13281</v>
      </c>
      <c r="Z4245" t="s">
        <v>13276</v>
      </c>
      <c r="AA4245" t="s">
        <v>13274</v>
      </c>
    </row>
    <row r="4246" spans="1:27" x14ac:dyDescent="0.25">
      <c r="A4246" t="s">
        <v>10259</v>
      </c>
      <c r="B4246" t="s">
        <v>10428</v>
      </c>
      <c r="C4246">
        <v>34132</v>
      </c>
      <c r="D4246" t="s">
        <v>10429</v>
      </c>
      <c r="E4246" t="s">
        <v>39</v>
      </c>
      <c r="F4246" t="s">
        <v>10320</v>
      </c>
      <c r="G4246" t="s">
        <v>41</v>
      </c>
      <c r="H4246" t="s">
        <v>42</v>
      </c>
      <c r="I4246" t="s">
        <v>32</v>
      </c>
      <c r="J4246" t="s">
        <v>1446</v>
      </c>
      <c r="K4246">
        <v>2353580</v>
      </c>
      <c r="L4246" t="s">
        <v>10430</v>
      </c>
      <c r="M4246" t="s">
        <v>164</v>
      </c>
      <c r="N4246" t="str">
        <f t="array" ref="N4246">IF(COUNT(FIND({"数据分析","数据运营","分析师"},M4246)),"1","0")</f>
        <v>1</v>
      </c>
      <c r="O4246" t="s">
        <v>88</v>
      </c>
      <c r="P4246" t="s">
        <v>205</v>
      </c>
      <c r="Q4246" t="str">
        <f t="shared" si="132"/>
        <v>4</v>
      </c>
      <c r="R4246" t="str">
        <f t="shared" si="133"/>
        <v>8</v>
      </c>
      <c r="S4246" s="1" t="s">
        <v>1456</v>
      </c>
      <c r="T4246" t="s">
        <v>12477</v>
      </c>
      <c r="U4246" t="s">
        <v>12470</v>
      </c>
      <c r="V4246" t="s">
        <v>12460</v>
      </c>
      <c r="W4246" s="1" t="s">
        <v>42</v>
      </c>
      <c r="X4246" t="s">
        <v>13274</v>
      </c>
    </row>
    <row r="4247" spans="1:27" x14ac:dyDescent="0.25">
      <c r="A4247" t="s">
        <v>10259</v>
      </c>
      <c r="B4247" t="s">
        <v>10431</v>
      </c>
      <c r="C4247">
        <v>10593</v>
      </c>
      <c r="D4247" t="s">
        <v>10432</v>
      </c>
      <c r="E4247" t="s">
        <v>39</v>
      </c>
      <c r="F4247" t="s">
        <v>10433</v>
      </c>
      <c r="G4247" t="s">
        <v>49</v>
      </c>
      <c r="H4247" t="s">
        <v>116</v>
      </c>
      <c r="I4247" t="s">
        <v>32</v>
      </c>
      <c r="J4247" t="s">
        <v>274</v>
      </c>
      <c r="K4247">
        <v>1586698</v>
      </c>
      <c r="L4247" t="s">
        <v>10434</v>
      </c>
      <c r="M4247" t="s">
        <v>158</v>
      </c>
      <c r="N4247" t="str">
        <f t="array" ref="N4247">IF(COUNT(FIND({"数据分析","数据运营","分析师"},M4247)),"1","0")</f>
        <v>1</v>
      </c>
      <c r="O4247" t="s">
        <v>189</v>
      </c>
      <c r="P4247" t="s">
        <v>205</v>
      </c>
      <c r="Q4247" t="str">
        <f t="shared" si="132"/>
        <v>10</v>
      </c>
      <c r="R4247" t="str">
        <f t="shared" si="133"/>
        <v>20</v>
      </c>
      <c r="S4247" s="1" t="s">
        <v>12435</v>
      </c>
      <c r="T4247" t="s">
        <v>12600</v>
      </c>
      <c r="U4247" t="s">
        <v>12747</v>
      </c>
      <c r="V4247" t="s">
        <v>12460</v>
      </c>
      <c r="W4247" s="1" t="s">
        <v>42</v>
      </c>
      <c r="X4247" t="s">
        <v>13274</v>
      </c>
      <c r="Y4247" t="s">
        <v>13293</v>
      </c>
    </row>
    <row r="4248" spans="1:27" x14ac:dyDescent="0.25">
      <c r="A4248" t="s">
        <v>10259</v>
      </c>
      <c r="B4248" t="s">
        <v>10435</v>
      </c>
      <c r="C4248">
        <v>82381</v>
      </c>
      <c r="D4248" t="s">
        <v>10436</v>
      </c>
      <c r="E4248" t="s">
        <v>47</v>
      </c>
      <c r="F4248" t="s">
        <v>10320</v>
      </c>
      <c r="G4248" t="s">
        <v>81</v>
      </c>
      <c r="H4248" t="s">
        <v>42</v>
      </c>
      <c r="I4248" t="s">
        <v>32</v>
      </c>
      <c r="J4248" t="s">
        <v>23</v>
      </c>
      <c r="K4248">
        <v>2576873</v>
      </c>
      <c r="L4248" t="s">
        <v>10437</v>
      </c>
      <c r="M4248" t="s">
        <v>164</v>
      </c>
      <c r="N4248" t="str">
        <f t="array" ref="N4248">IF(COUNT(FIND({"数据分析","数据运营","分析师"},M4248)),"1","0")</f>
        <v>1</v>
      </c>
      <c r="O4248" t="s">
        <v>102</v>
      </c>
      <c r="P4248" t="s">
        <v>205</v>
      </c>
      <c r="Q4248" t="str">
        <f t="shared" si="132"/>
        <v>5</v>
      </c>
      <c r="R4248" t="str">
        <f t="shared" si="133"/>
        <v>6</v>
      </c>
      <c r="S4248" s="1" t="s">
        <v>12436</v>
      </c>
      <c r="T4248" t="s">
        <v>12601</v>
      </c>
      <c r="U4248" t="s">
        <v>12748</v>
      </c>
      <c r="V4248" t="s">
        <v>12467</v>
      </c>
      <c r="W4248" s="1" t="s">
        <v>42</v>
      </c>
      <c r="X4248" t="s">
        <v>13274</v>
      </c>
    </row>
    <row r="4249" spans="1:27" x14ac:dyDescent="0.25">
      <c r="A4249" t="s">
        <v>10259</v>
      </c>
      <c r="B4249" t="s">
        <v>2455</v>
      </c>
      <c r="C4249">
        <v>4184</v>
      </c>
      <c r="D4249" t="s">
        <v>2456</v>
      </c>
      <c r="E4249" t="s">
        <v>18</v>
      </c>
      <c r="G4249" t="s">
        <v>20</v>
      </c>
      <c r="H4249" t="s">
        <v>72</v>
      </c>
      <c r="I4249" t="s">
        <v>32</v>
      </c>
      <c r="J4249" t="s">
        <v>142</v>
      </c>
      <c r="K4249">
        <v>1983006</v>
      </c>
      <c r="L4249" t="s">
        <v>10438</v>
      </c>
      <c r="M4249" t="s">
        <v>10439</v>
      </c>
      <c r="N4249" t="str">
        <f t="array" ref="N4249">IF(COUNT(FIND({"数据分析","数据运营","分析师"},M4249)),"1","0")</f>
        <v>0</v>
      </c>
      <c r="O4249" t="s">
        <v>264</v>
      </c>
      <c r="P4249" t="s">
        <v>205</v>
      </c>
      <c r="Q4249" t="str">
        <f t="shared" si="132"/>
        <v>6</v>
      </c>
      <c r="R4249" t="str">
        <f t="shared" si="133"/>
        <v>12</v>
      </c>
      <c r="S4249" s="1" t="s">
        <v>12357</v>
      </c>
      <c r="T4249" t="s">
        <v>12500</v>
      </c>
      <c r="U4249" t="s">
        <v>12643</v>
      </c>
      <c r="V4249" t="s">
        <v>12590</v>
      </c>
      <c r="W4249" t="s">
        <v>13202</v>
      </c>
      <c r="X4249" t="s">
        <v>12919</v>
      </c>
      <c r="Y4249" t="s">
        <v>12956</v>
      </c>
      <c r="Z4249" t="s">
        <v>12917</v>
      </c>
    </row>
    <row r="4250" spans="1:27" x14ac:dyDescent="0.25">
      <c r="A4250" t="s">
        <v>10259</v>
      </c>
      <c r="B4250" t="s">
        <v>10440</v>
      </c>
      <c r="C4250">
        <v>73675</v>
      </c>
      <c r="D4250" t="s">
        <v>10441</v>
      </c>
      <c r="E4250" t="s">
        <v>39</v>
      </c>
      <c r="F4250" t="s">
        <v>10442</v>
      </c>
      <c r="G4250" t="s">
        <v>20</v>
      </c>
      <c r="H4250" t="s">
        <v>72</v>
      </c>
      <c r="I4250" t="s">
        <v>218</v>
      </c>
      <c r="J4250" t="s">
        <v>245</v>
      </c>
      <c r="K4250">
        <v>1599300</v>
      </c>
      <c r="L4250" t="s">
        <v>10443</v>
      </c>
      <c r="M4250" t="s">
        <v>572</v>
      </c>
      <c r="N4250" t="str">
        <f t="array" ref="N4250">IF(COUNT(FIND({"数据分析","数据运营","分析师"},M4250)),"1","0")</f>
        <v>0</v>
      </c>
      <c r="O4250" t="s">
        <v>924</v>
      </c>
      <c r="P4250" t="s">
        <v>205</v>
      </c>
      <c r="Q4250" t="str">
        <f t="shared" si="132"/>
        <v>12</v>
      </c>
      <c r="R4250" t="str">
        <f t="shared" si="133"/>
        <v>20</v>
      </c>
      <c r="S4250" s="1" t="s">
        <v>1456</v>
      </c>
      <c r="T4250" t="s">
        <v>12454</v>
      </c>
      <c r="U4250" t="s">
        <v>12479</v>
      </c>
      <c r="V4250" t="s">
        <v>12470</v>
      </c>
      <c r="W4250" t="s">
        <v>12941</v>
      </c>
      <c r="X4250" t="s">
        <v>12917</v>
      </c>
    </row>
    <row r="4251" spans="1:27" x14ac:dyDescent="0.25">
      <c r="A4251" t="s">
        <v>10259</v>
      </c>
      <c r="B4251" t="s">
        <v>6833</v>
      </c>
      <c r="C4251">
        <v>64490</v>
      </c>
      <c r="D4251" t="s">
        <v>6834</v>
      </c>
      <c r="E4251" t="s">
        <v>39</v>
      </c>
      <c r="F4251" t="s">
        <v>10444</v>
      </c>
      <c r="G4251" t="s">
        <v>20</v>
      </c>
      <c r="H4251" t="s">
        <v>21</v>
      </c>
      <c r="I4251" t="s">
        <v>218</v>
      </c>
      <c r="J4251" t="s">
        <v>860</v>
      </c>
      <c r="K4251">
        <v>2334252</v>
      </c>
      <c r="L4251" t="s">
        <v>10445</v>
      </c>
      <c r="M4251" t="s">
        <v>799</v>
      </c>
      <c r="N4251" t="str">
        <f t="array" ref="N4251">IF(COUNT(FIND({"数据分析","数据运营","分析师"},M4251)),"1","0")</f>
        <v>1</v>
      </c>
      <c r="O4251" t="s">
        <v>220</v>
      </c>
      <c r="P4251" t="s">
        <v>205</v>
      </c>
      <c r="Q4251" t="str">
        <f t="shared" si="132"/>
        <v>8</v>
      </c>
      <c r="R4251" t="str">
        <f t="shared" si="133"/>
        <v>16</v>
      </c>
      <c r="S4251" s="1" t="s">
        <v>12325</v>
      </c>
      <c r="T4251" t="s">
        <v>12467</v>
      </c>
      <c r="U4251" t="s">
        <v>12470</v>
      </c>
      <c r="V4251" t="s">
        <v>12455</v>
      </c>
      <c r="W4251" s="1" t="s">
        <v>42</v>
      </c>
      <c r="X4251" t="s">
        <v>13281</v>
      </c>
      <c r="Y4251" t="s">
        <v>13274</v>
      </c>
    </row>
    <row r="4252" spans="1:27" x14ac:dyDescent="0.25">
      <c r="A4252" t="s">
        <v>10259</v>
      </c>
      <c r="B4252" t="s">
        <v>10446</v>
      </c>
      <c r="C4252">
        <v>92792</v>
      </c>
      <c r="D4252" t="s">
        <v>10447</v>
      </c>
      <c r="E4252" t="s">
        <v>47</v>
      </c>
      <c r="G4252" t="s">
        <v>33</v>
      </c>
      <c r="H4252" t="s">
        <v>417</v>
      </c>
      <c r="I4252" t="s">
        <v>178</v>
      </c>
      <c r="J4252" t="s">
        <v>33</v>
      </c>
      <c r="K4252">
        <v>2539022</v>
      </c>
      <c r="L4252" t="s">
        <v>10448</v>
      </c>
      <c r="M4252" t="s">
        <v>10449</v>
      </c>
      <c r="N4252" t="str">
        <f t="array" ref="N4252">IF(COUNT(FIND({"数据分析","数据运营","分析师"},M4252)),"1","0")</f>
        <v>1</v>
      </c>
      <c r="O4252" t="s">
        <v>539</v>
      </c>
      <c r="P4252" t="s">
        <v>205</v>
      </c>
      <c r="Q4252" t="str">
        <f t="shared" si="132"/>
        <v>5</v>
      </c>
      <c r="R4252" t="str">
        <f t="shared" si="133"/>
        <v>8</v>
      </c>
      <c r="S4252" s="1" t="s">
        <v>12320</v>
      </c>
      <c r="T4252" t="s">
        <v>12456</v>
      </c>
      <c r="U4252" t="s">
        <v>12454</v>
      </c>
      <c r="V4252" t="s">
        <v>12475</v>
      </c>
      <c r="W4252" s="1" t="s">
        <v>138</v>
      </c>
      <c r="X4252" t="s">
        <v>12672</v>
      </c>
      <c r="Y4252" t="s">
        <v>12810</v>
      </c>
      <c r="Z4252" t="s">
        <v>13274</v>
      </c>
    </row>
    <row r="4253" spans="1:27" x14ac:dyDescent="0.25">
      <c r="A4253" t="s">
        <v>10259</v>
      </c>
      <c r="B4253" t="s">
        <v>10450</v>
      </c>
      <c r="C4253">
        <v>101829</v>
      </c>
      <c r="D4253" t="s">
        <v>10451</v>
      </c>
      <c r="E4253" t="s">
        <v>47</v>
      </c>
      <c r="F4253" t="s">
        <v>10452</v>
      </c>
      <c r="G4253" t="s">
        <v>20</v>
      </c>
      <c r="H4253" t="s">
        <v>21</v>
      </c>
      <c r="I4253" t="s">
        <v>178</v>
      </c>
      <c r="J4253" t="s">
        <v>73</v>
      </c>
      <c r="K4253">
        <v>2042112</v>
      </c>
      <c r="L4253" t="s">
        <v>10453</v>
      </c>
      <c r="M4253" t="s">
        <v>21</v>
      </c>
      <c r="N4253" t="str">
        <f t="array" ref="N4253">IF(COUNT(FIND({"数据分析","数据运营","分析师"},M4253)),"1","0")</f>
        <v>0</v>
      </c>
      <c r="O4253" t="s">
        <v>260</v>
      </c>
      <c r="P4253" t="s">
        <v>205</v>
      </c>
      <c r="Q4253" t="str">
        <f t="shared" si="132"/>
        <v>8</v>
      </c>
      <c r="R4253" t="str">
        <f t="shared" si="133"/>
        <v>15</v>
      </c>
      <c r="S4253" s="1" t="s">
        <v>1456</v>
      </c>
      <c r="T4253" t="s">
        <v>12483</v>
      </c>
      <c r="U4253" t="s">
        <v>12454</v>
      </c>
      <c r="V4253" t="s">
        <v>12455</v>
      </c>
      <c r="W4253" t="s">
        <v>12931</v>
      </c>
      <c r="X4253" t="s">
        <v>12916</v>
      </c>
      <c r="Y4253" t="s">
        <v>12956</v>
      </c>
      <c r="Z4253" t="s">
        <v>12917</v>
      </c>
    </row>
    <row r="4254" spans="1:27" x14ac:dyDescent="0.25">
      <c r="A4254" t="s">
        <v>10259</v>
      </c>
      <c r="B4254" t="s">
        <v>10454</v>
      </c>
      <c r="C4254">
        <v>54960</v>
      </c>
      <c r="D4254" t="s">
        <v>10455</v>
      </c>
      <c r="E4254" t="s">
        <v>47</v>
      </c>
      <c r="G4254" t="s">
        <v>20</v>
      </c>
      <c r="H4254" t="s">
        <v>72</v>
      </c>
      <c r="I4254" t="s">
        <v>178</v>
      </c>
      <c r="J4254" t="s">
        <v>23</v>
      </c>
      <c r="K4254">
        <v>2479862</v>
      </c>
      <c r="L4254" t="s">
        <v>10456</v>
      </c>
      <c r="M4254" t="s">
        <v>1537</v>
      </c>
      <c r="N4254" t="str">
        <f t="array" ref="N4254">IF(COUNT(FIND({"数据分析","数据运营","分析师"},M4254)),"1","0")</f>
        <v>0</v>
      </c>
      <c r="O4254" t="s">
        <v>260</v>
      </c>
      <c r="P4254" t="s">
        <v>205</v>
      </c>
      <c r="Q4254" t="str">
        <f t="shared" si="132"/>
        <v>8</v>
      </c>
      <c r="R4254" t="str">
        <f t="shared" si="133"/>
        <v>15</v>
      </c>
      <c r="S4254" s="1" t="s">
        <v>12437</v>
      </c>
      <c r="T4254" t="s">
        <v>12470</v>
      </c>
      <c r="U4254" t="s">
        <v>12738</v>
      </c>
      <c r="V4254" t="s">
        <v>12895</v>
      </c>
      <c r="W4254" t="s">
        <v>76</v>
      </c>
    </row>
    <row r="4255" spans="1:27" x14ac:dyDescent="0.25">
      <c r="A4255" t="s">
        <v>10259</v>
      </c>
      <c r="B4255" t="s">
        <v>5263</v>
      </c>
      <c r="C4255">
        <v>89541</v>
      </c>
      <c r="D4255" t="s">
        <v>5264</v>
      </c>
      <c r="E4255" t="s">
        <v>18</v>
      </c>
      <c r="G4255" t="s">
        <v>20</v>
      </c>
      <c r="H4255" t="s">
        <v>72</v>
      </c>
      <c r="I4255" t="s">
        <v>32</v>
      </c>
      <c r="J4255" t="s">
        <v>73</v>
      </c>
      <c r="K4255">
        <v>2461000</v>
      </c>
      <c r="L4255" t="s">
        <v>6803</v>
      </c>
      <c r="M4255" t="s">
        <v>10457</v>
      </c>
      <c r="N4255" t="str">
        <f t="array" ref="N4255">IF(COUNT(FIND({"数据分析","数据运营","分析师"},M4255)),"1","0")</f>
        <v>0</v>
      </c>
      <c r="O4255" t="s">
        <v>189</v>
      </c>
      <c r="P4255" t="s">
        <v>205</v>
      </c>
      <c r="Q4255" t="str">
        <f t="shared" si="132"/>
        <v>10</v>
      </c>
      <c r="R4255" t="str">
        <f t="shared" si="133"/>
        <v>20</v>
      </c>
      <c r="S4255" s="1" t="s">
        <v>12320</v>
      </c>
      <c r="T4255" t="s">
        <v>12455</v>
      </c>
      <c r="U4255" t="s">
        <v>12475</v>
      </c>
      <c r="V4255" t="s">
        <v>12485</v>
      </c>
      <c r="W4255" t="s">
        <v>76</v>
      </c>
    </row>
    <row r="4256" spans="1:27" x14ac:dyDescent="0.25">
      <c r="A4256" t="s">
        <v>10259</v>
      </c>
      <c r="B4256" t="s">
        <v>10458</v>
      </c>
      <c r="C4256">
        <v>150685</v>
      </c>
      <c r="D4256" t="s">
        <v>10459</v>
      </c>
      <c r="E4256" t="s">
        <v>56</v>
      </c>
      <c r="F4256" t="s">
        <v>10460</v>
      </c>
      <c r="G4256" t="s">
        <v>20</v>
      </c>
      <c r="H4256" t="s">
        <v>301</v>
      </c>
      <c r="I4256" t="s">
        <v>218</v>
      </c>
      <c r="J4256" t="s">
        <v>23</v>
      </c>
      <c r="K4256">
        <v>2515836</v>
      </c>
      <c r="L4256" t="s">
        <v>10461</v>
      </c>
      <c r="M4256" t="s">
        <v>716</v>
      </c>
      <c r="N4256" t="str">
        <f t="array" ref="N4256">IF(COUNT(FIND({"数据分析","数据运营","分析师"},M4256)),"1","0")</f>
        <v>0</v>
      </c>
      <c r="O4256" t="s">
        <v>77</v>
      </c>
      <c r="P4256" t="s">
        <v>205</v>
      </c>
      <c r="Q4256" t="str">
        <f t="shared" si="132"/>
        <v>7</v>
      </c>
      <c r="R4256" t="str">
        <f t="shared" si="133"/>
        <v>14</v>
      </c>
      <c r="W4256" t="s">
        <v>12941</v>
      </c>
      <c r="X4256" t="s">
        <v>12917</v>
      </c>
    </row>
    <row r="4257" spans="1:26" x14ac:dyDescent="0.25">
      <c r="A4257" t="s">
        <v>10259</v>
      </c>
      <c r="B4257" t="s">
        <v>10462</v>
      </c>
      <c r="C4257">
        <v>57297</v>
      </c>
      <c r="D4257" t="s">
        <v>10463</v>
      </c>
      <c r="E4257" t="s">
        <v>30</v>
      </c>
      <c r="F4257" t="s">
        <v>10464</v>
      </c>
      <c r="G4257" t="s">
        <v>20</v>
      </c>
      <c r="H4257" t="s">
        <v>72</v>
      </c>
      <c r="I4257" t="s">
        <v>32</v>
      </c>
      <c r="J4257" t="s">
        <v>23</v>
      </c>
      <c r="K4257">
        <v>502151</v>
      </c>
      <c r="L4257" t="s">
        <v>10465</v>
      </c>
      <c r="M4257" t="s">
        <v>479</v>
      </c>
      <c r="N4257" t="str">
        <f t="array" ref="N4257">IF(COUNT(FIND({"数据分析","数据运营","分析师"},M4257)),"1","0")</f>
        <v>0</v>
      </c>
      <c r="O4257" t="s">
        <v>944</v>
      </c>
      <c r="P4257" t="s">
        <v>205</v>
      </c>
      <c r="Q4257" t="str">
        <f t="shared" si="132"/>
        <v>8</v>
      </c>
      <c r="R4257" t="str">
        <f>Q4257</f>
        <v>8</v>
      </c>
      <c r="S4257" s="1" t="s">
        <v>1456</v>
      </c>
      <c r="T4257" t="s">
        <v>12462</v>
      </c>
      <c r="U4257" t="s">
        <v>12453</v>
      </c>
      <c r="V4257" t="s">
        <v>12467</v>
      </c>
      <c r="W4257" t="s">
        <v>12931</v>
      </c>
      <c r="X4257" t="s">
        <v>12956</v>
      </c>
      <c r="Y4257" t="s">
        <v>12917</v>
      </c>
    </row>
    <row r="4258" spans="1:26" x14ac:dyDescent="0.25">
      <c r="A4258" t="s">
        <v>10259</v>
      </c>
      <c r="B4258" t="s">
        <v>10466</v>
      </c>
      <c r="C4258">
        <v>85122</v>
      </c>
      <c r="D4258" t="s">
        <v>10467</v>
      </c>
      <c r="E4258" t="s">
        <v>56</v>
      </c>
      <c r="G4258" t="s">
        <v>20</v>
      </c>
      <c r="H4258" t="s">
        <v>72</v>
      </c>
      <c r="I4258" t="s">
        <v>32</v>
      </c>
      <c r="J4258" t="s">
        <v>50</v>
      </c>
      <c r="K4258">
        <v>2410344</v>
      </c>
      <c r="L4258" t="s">
        <v>10468</v>
      </c>
      <c r="M4258" t="s">
        <v>5589</v>
      </c>
      <c r="N4258" t="str">
        <f t="array" ref="N4258">IF(COUNT(FIND({"数据分析","数据运营","分析师"},M4258)),"1","0")</f>
        <v>0</v>
      </c>
      <c r="O4258" t="s">
        <v>189</v>
      </c>
      <c r="P4258" t="s">
        <v>205</v>
      </c>
      <c r="Q4258" t="str">
        <f t="shared" si="132"/>
        <v>10</v>
      </c>
      <c r="R4258" t="str">
        <f t="shared" si="133"/>
        <v>20</v>
      </c>
      <c r="S4258" s="1" t="s">
        <v>8116</v>
      </c>
      <c r="T4258" t="s">
        <v>12474</v>
      </c>
      <c r="U4258" t="s">
        <v>12454</v>
      </c>
      <c r="V4258" t="s">
        <v>12455</v>
      </c>
      <c r="W4258" t="s">
        <v>12929</v>
      </c>
      <c r="X4258" t="s">
        <v>12919</v>
      </c>
      <c r="Y4258" t="s">
        <v>12917</v>
      </c>
    </row>
    <row r="4259" spans="1:26" x14ac:dyDescent="0.25">
      <c r="A4259" t="s">
        <v>10259</v>
      </c>
      <c r="B4259" t="s">
        <v>10409</v>
      </c>
      <c r="C4259">
        <v>112947</v>
      </c>
      <c r="D4259" t="s">
        <v>10410</v>
      </c>
      <c r="E4259" t="s">
        <v>18</v>
      </c>
      <c r="F4259" t="s">
        <v>10452</v>
      </c>
      <c r="G4259" t="s">
        <v>20</v>
      </c>
      <c r="H4259" t="s">
        <v>72</v>
      </c>
      <c r="I4259" t="s">
        <v>32</v>
      </c>
      <c r="J4259" t="s">
        <v>117</v>
      </c>
      <c r="K4259">
        <v>2558749</v>
      </c>
      <c r="L4259" t="s">
        <v>10469</v>
      </c>
      <c r="M4259" t="s">
        <v>21</v>
      </c>
      <c r="N4259" t="str">
        <f t="array" ref="N4259">IF(COUNT(FIND({"数据分析","数据运营","分析师"},M4259)),"1","0")</f>
        <v>0</v>
      </c>
      <c r="O4259" t="s">
        <v>189</v>
      </c>
      <c r="P4259" t="s">
        <v>205</v>
      </c>
      <c r="Q4259" t="str">
        <f t="shared" si="132"/>
        <v>10</v>
      </c>
      <c r="R4259" t="str">
        <f t="shared" si="133"/>
        <v>20</v>
      </c>
      <c r="S4259" s="1" t="s">
        <v>12325</v>
      </c>
      <c r="T4259" t="s">
        <v>12479</v>
      </c>
      <c r="U4259" t="s">
        <v>12483</v>
      </c>
      <c r="V4259" t="s">
        <v>12470</v>
      </c>
      <c r="W4259" t="s">
        <v>12931</v>
      </c>
      <c r="X4259" t="s">
        <v>12944</v>
      </c>
      <c r="Y4259" t="s">
        <v>12956</v>
      </c>
      <c r="Z4259" t="s">
        <v>12917</v>
      </c>
    </row>
    <row r="4260" spans="1:26" x14ac:dyDescent="0.25">
      <c r="A4260" t="s">
        <v>10259</v>
      </c>
      <c r="B4260" t="s">
        <v>10357</v>
      </c>
      <c r="C4260">
        <v>6462</v>
      </c>
      <c r="D4260" t="s">
        <v>10358</v>
      </c>
      <c r="E4260" t="s">
        <v>30</v>
      </c>
      <c r="F4260" t="s">
        <v>10350</v>
      </c>
      <c r="G4260" t="s">
        <v>20</v>
      </c>
      <c r="H4260" t="s">
        <v>72</v>
      </c>
      <c r="I4260" t="s">
        <v>32</v>
      </c>
      <c r="J4260" t="s">
        <v>10359</v>
      </c>
      <c r="K4260">
        <v>2480138</v>
      </c>
      <c r="L4260" t="s">
        <v>10470</v>
      </c>
      <c r="M4260" t="s">
        <v>10471</v>
      </c>
      <c r="N4260" t="str">
        <f t="array" ref="N4260">IF(COUNT(FIND({"数据分析","数据运营","分析师"},M4260)),"1","0")</f>
        <v>0</v>
      </c>
      <c r="O4260" t="s">
        <v>189</v>
      </c>
      <c r="P4260" t="s">
        <v>205</v>
      </c>
      <c r="Q4260" t="str">
        <f t="shared" si="132"/>
        <v>10</v>
      </c>
      <c r="R4260" t="str">
        <f t="shared" si="133"/>
        <v>20</v>
      </c>
      <c r="S4260" s="1" t="s">
        <v>12339</v>
      </c>
      <c r="T4260" t="s">
        <v>12456</v>
      </c>
      <c r="U4260" t="s">
        <v>12455</v>
      </c>
      <c r="V4260" t="s">
        <v>12470</v>
      </c>
      <c r="W4260" t="s">
        <v>12931</v>
      </c>
      <c r="X4260" t="s">
        <v>12944</v>
      </c>
      <c r="Y4260" t="s">
        <v>12917</v>
      </c>
    </row>
    <row r="4261" spans="1:26" x14ac:dyDescent="0.25">
      <c r="A4261" t="s">
        <v>10259</v>
      </c>
      <c r="B4261" t="s">
        <v>10472</v>
      </c>
      <c r="C4261">
        <v>69091</v>
      </c>
      <c r="D4261" t="s">
        <v>10473</v>
      </c>
      <c r="E4261" t="s">
        <v>18</v>
      </c>
      <c r="F4261" t="s">
        <v>10474</v>
      </c>
      <c r="G4261" t="s">
        <v>20</v>
      </c>
      <c r="H4261" t="s">
        <v>301</v>
      </c>
      <c r="I4261" t="s">
        <v>32</v>
      </c>
      <c r="J4261" t="s">
        <v>258</v>
      </c>
      <c r="K4261">
        <v>2462782</v>
      </c>
      <c r="L4261" t="s">
        <v>790</v>
      </c>
      <c r="M4261" t="s">
        <v>1537</v>
      </c>
      <c r="N4261" t="str">
        <f t="array" ref="N4261">IF(COUNT(FIND({"数据分析","数据运营","分析师"},M4261)),"1","0")</f>
        <v>0</v>
      </c>
      <c r="O4261" t="s">
        <v>686</v>
      </c>
      <c r="P4261" t="s">
        <v>205</v>
      </c>
      <c r="Q4261" t="str">
        <f t="shared" si="132"/>
        <v>12</v>
      </c>
      <c r="R4261" t="str">
        <f t="shared" si="133"/>
        <v>18</v>
      </c>
      <c r="S4261" s="1" t="s">
        <v>12325</v>
      </c>
      <c r="T4261" t="s">
        <v>12485</v>
      </c>
      <c r="U4261" t="s">
        <v>12479</v>
      </c>
      <c r="V4261" t="s">
        <v>12896</v>
      </c>
      <c r="W4261" t="s">
        <v>12941</v>
      </c>
      <c r="X4261" t="s">
        <v>12917</v>
      </c>
    </row>
    <row r="4262" spans="1:26" x14ac:dyDescent="0.25">
      <c r="A4262" t="s">
        <v>10259</v>
      </c>
      <c r="B4262" t="s">
        <v>10475</v>
      </c>
      <c r="C4262">
        <v>122964</v>
      </c>
      <c r="D4262" t="s">
        <v>10476</v>
      </c>
      <c r="E4262" t="s">
        <v>56</v>
      </c>
      <c r="F4262" t="s">
        <v>10477</v>
      </c>
      <c r="G4262" t="s">
        <v>49</v>
      </c>
      <c r="H4262" t="s">
        <v>141</v>
      </c>
      <c r="I4262" t="s">
        <v>22</v>
      </c>
      <c r="J4262" t="s">
        <v>186</v>
      </c>
      <c r="K4262">
        <v>2248195</v>
      </c>
      <c r="L4262" t="s">
        <v>10478</v>
      </c>
      <c r="M4262" t="s">
        <v>138</v>
      </c>
      <c r="N4262" t="str">
        <f t="array" ref="N4262">IF(COUNT(FIND({"数据分析","数据运营","分析师"},M4262)),"1","0")</f>
        <v>1</v>
      </c>
      <c r="O4262" t="s">
        <v>298</v>
      </c>
      <c r="P4262" t="s">
        <v>205</v>
      </c>
      <c r="Q4262" t="str">
        <f t="shared" si="132"/>
        <v>15</v>
      </c>
      <c r="R4262" t="str">
        <f t="shared" si="133"/>
        <v>30</v>
      </c>
      <c r="S4262" s="1" t="s">
        <v>12329</v>
      </c>
      <c r="T4262" t="s">
        <v>12468</v>
      </c>
      <c r="U4262" t="s">
        <v>12474</v>
      </c>
      <c r="V4262" t="s">
        <v>12470</v>
      </c>
      <c r="W4262" s="1" t="s">
        <v>138</v>
      </c>
    </row>
    <row r="4263" spans="1:26" x14ac:dyDescent="0.25">
      <c r="A4263" t="s">
        <v>10259</v>
      </c>
      <c r="B4263" t="s">
        <v>10479</v>
      </c>
      <c r="C4263">
        <v>67265</v>
      </c>
      <c r="D4263" t="s">
        <v>10480</v>
      </c>
      <c r="E4263" t="s">
        <v>56</v>
      </c>
      <c r="G4263" t="s">
        <v>20</v>
      </c>
      <c r="H4263" t="s">
        <v>72</v>
      </c>
      <c r="I4263" t="s">
        <v>32</v>
      </c>
      <c r="J4263" t="s">
        <v>50</v>
      </c>
      <c r="K4263">
        <v>2380449</v>
      </c>
      <c r="L4263" t="s">
        <v>3674</v>
      </c>
      <c r="M4263" t="s">
        <v>42</v>
      </c>
      <c r="N4263" t="str">
        <f t="array" ref="N4263">IF(COUNT(FIND({"数据分析","数据运营","分析师"},M4263)),"1","0")</f>
        <v>1</v>
      </c>
      <c r="O4263" t="s">
        <v>77</v>
      </c>
      <c r="P4263" t="s">
        <v>205</v>
      </c>
      <c r="Q4263" t="str">
        <f t="shared" si="132"/>
        <v>7</v>
      </c>
      <c r="R4263" t="str">
        <f t="shared" si="133"/>
        <v>14</v>
      </c>
      <c r="S4263" s="1" t="s">
        <v>1456</v>
      </c>
      <c r="T4263" t="s">
        <v>12453</v>
      </c>
      <c r="U4263" t="s">
        <v>12462</v>
      </c>
      <c r="V4263" t="s">
        <v>12455</v>
      </c>
      <c r="W4263" s="1" t="s">
        <v>42</v>
      </c>
      <c r="X4263" t="s">
        <v>13274</v>
      </c>
    </row>
    <row r="4264" spans="1:26" x14ac:dyDescent="0.25">
      <c r="A4264" t="s">
        <v>10259</v>
      </c>
      <c r="B4264" t="s">
        <v>10481</v>
      </c>
      <c r="C4264">
        <v>113245</v>
      </c>
      <c r="D4264" t="s">
        <v>10482</v>
      </c>
      <c r="E4264" t="s">
        <v>30</v>
      </c>
      <c r="F4264" t="s">
        <v>10483</v>
      </c>
      <c r="G4264" t="s">
        <v>20</v>
      </c>
      <c r="H4264" t="s">
        <v>72</v>
      </c>
      <c r="I4264" t="s">
        <v>178</v>
      </c>
      <c r="J4264" t="s">
        <v>73</v>
      </c>
      <c r="K4264">
        <v>2262125</v>
      </c>
      <c r="L4264" t="s">
        <v>10484</v>
      </c>
      <c r="M4264" t="s">
        <v>479</v>
      </c>
      <c r="N4264" t="str">
        <f t="array" ref="N4264">IF(COUNT(FIND({"数据分析","数据运营","分析师"},M4264)),"1","0")</f>
        <v>0</v>
      </c>
      <c r="O4264" t="s">
        <v>220</v>
      </c>
      <c r="P4264" t="s">
        <v>205</v>
      </c>
      <c r="Q4264" t="str">
        <f t="shared" si="132"/>
        <v>8</v>
      </c>
      <c r="R4264" t="str">
        <f t="shared" si="133"/>
        <v>16</v>
      </c>
      <c r="S4264" s="1" t="s">
        <v>12438</v>
      </c>
      <c r="T4264" t="s">
        <v>12602</v>
      </c>
      <c r="W4264" t="s">
        <v>12931</v>
      </c>
      <c r="X4264" t="s">
        <v>12956</v>
      </c>
      <c r="Y4264" t="s">
        <v>12917</v>
      </c>
    </row>
    <row r="4265" spans="1:26" x14ac:dyDescent="0.25">
      <c r="A4265" t="s">
        <v>10259</v>
      </c>
      <c r="B4265" t="s">
        <v>10287</v>
      </c>
      <c r="C4265">
        <v>121397</v>
      </c>
      <c r="D4265" t="s">
        <v>10288</v>
      </c>
      <c r="E4265" t="s">
        <v>56</v>
      </c>
      <c r="F4265" t="s">
        <v>10289</v>
      </c>
      <c r="G4265" t="s">
        <v>20</v>
      </c>
      <c r="H4265" t="s">
        <v>72</v>
      </c>
      <c r="I4265" t="s">
        <v>218</v>
      </c>
      <c r="J4265" t="s">
        <v>23</v>
      </c>
      <c r="K4265">
        <v>2510395</v>
      </c>
      <c r="L4265" t="s">
        <v>10290</v>
      </c>
      <c r="M4265" t="s">
        <v>75</v>
      </c>
      <c r="N4265" t="str">
        <f t="array" ref="N4265">IF(COUNT(FIND({"数据分析","数据运营","分析师"},M4265)),"1","0")</f>
        <v>0</v>
      </c>
      <c r="O4265" t="s">
        <v>360</v>
      </c>
      <c r="P4265" t="s">
        <v>205</v>
      </c>
      <c r="Q4265" t="str">
        <f t="shared" si="132"/>
        <v>12</v>
      </c>
      <c r="R4265" t="str">
        <f t="shared" si="133"/>
        <v>24</v>
      </c>
      <c r="W4265" t="s">
        <v>76</v>
      </c>
    </row>
    <row r="4266" spans="1:26" x14ac:dyDescent="0.25">
      <c r="A4266" t="s">
        <v>10259</v>
      </c>
      <c r="B4266" t="s">
        <v>10485</v>
      </c>
      <c r="C4266">
        <v>22013</v>
      </c>
      <c r="D4266" t="s">
        <v>10486</v>
      </c>
      <c r="E4266" t="s">
        <v>47</v>
      </c>
      <c r="F4266" t="s">
        <v>10487</v>
      </c>
      <c r="G4266" t="s">
        <v>20</v>
      </c>
      <c r="H4266" t="s">
        <v>580</v>
      </c>
      <c r="I4266" t="s">
        <v>32</v>
      </c>
      <c r="J4266" t="s">
        <v>2172</v>
      </c>
      <c r="K4266">
        <v>1598680</v>
      </c>
      <c r="L4266" t="s">
        <v>10488</v>
      </c>
      <c r="M4266" t="s">
        <v>572</v>
      </c>
      <c r="N4266" t="str">
        <f t="array" ref="N4266">IF(COUNT(FIND({"数据分析","数据运营","分析师"},M4266)),"1","0")</f>
        <v>0</v>
      </c>
      <c r="O4266" t="s">
        <v>6075</v>
      </c>
      <c r="P4266" t="s">
        <v>205</v>
      </c>
      <c r="Q4266" t="str">
        <f t="shared" si="132"/>
        <v>14</v>
      </c>
      <c r="R4266" t="str">
        <f t="shared" si="133"/>
        <v>25</v>
      </c>
      <c r="S4266" s="1" t="s">
        <v>8116</v>
      </c>
      <c r="T4266" t="s">
        <v>12603</v>
      </c>
      <c r="U4266" t="s">
        <v>12475</v>
      </c>
      <c r="V4266" t="s">
        <v>12470</v>
      </c>
      <c r="W4266" t="s">
        <v>12941</v>
      </c>
      <c r="X4266" t="s">
        <v>12917</v>
      </c>
    </row>
    <row r="4267" spans="1:26" x14ac:dyDescent="0.25">
      <c r="A4267" t="s">
        <v>10259</v>
      </c>
      <c r="B4267" t="s">
        <v>10489</v>
      </c>
      <c r="C4267">
        <v>26248</v>
      </c>
      <c r="D4267" t="s">
        <v>10490</v>
      </c>
      <c r="E4267" t="s">
        <v>30</v>
      </c>
      <c r="G4267" t="s">
        <v>20</v>
      </c>
      <c r="H4267" t="s">
        <v>21</v>
      </c>
      <c r="I4267" t="s">
        <v>32</v>
      </c>
      <c r="J4267" t="s">
        <v>73</v>
      </c>
      <c r="K4267">
        <v>2495144</v>
      </c>
      <c r="L4267" t="s">
        <v>790</v>
      </c>
      <c r="M4267" t="s">
        <v>505</v>
      </c>
      <c r="N4267" t="str">
        <f t="array" ref="N4267">IF(COUNT(FIND({"数据分析","数据运营","分析师"},M4267)),"1","0")</f>
        <v>0</v>
      </c>
      <c r="O4267" t="s">
        <v>220</v>
      </c>
      <c r="P4267" t="s">
        <v>205</v>
      </c>
      <c r="Q4267" t="str">
        <f t="shared" si="132"/>
        <v>8</v>
      </c>
      <c r="R4267" t="str">
        <f t="shared" si="133"/>
        <v>16</v>
      </c>
      <c r="S4267" s="1" t="s">
        <v>6954</v>
      </c>
      <c r="T4267" t="s">
        <v>12460</v>
      </c>
      <c r="U4267" t="s">
        <v>12749</v>
      </c>
      <c r="W4267" t="s">
        <v>12931</v>
      </c>
      <c r="X4267" t="s">
        <v>12916</v>
      </c>
      <c r="Y4267" t="s">
        <v>12917</v>
      </c>
    </row>
    <row r="4268" spans="1:26" x14ac:dyDescent="0.25">
      <c r="A4268" t="s">
        <v>10259</v>
      </c>
      <c r="B4268" t="s">
        <v>10491</v>
      </c>
      <c r="C4268">
        <v>142528</v>
      </c>
      <c r="D4268" t="s">
        <v>10492</v>
      </c>
      <c r="E4268" t="s">
        <v>56</v>
      </c>
      <c r="G4268" t="s">
        <v>20</v>
      </c>
      <c r="H4268" t="s">
        <v>72</v>
      </c>
      <c r="I4268" t="s">
        <v>32</v>
      </c>
      <c r="J4268" t="s">
        <v>50</v>
      </c>
      <c r="K4268">
        <v>2438747</v>
      </c>
      <c r="L4268" t="s">
        <v>10493</v>
      </c>
      <c r="M4268" t="s">
        <v>2653</v>
      </c>
      <c r="N4268" t="str">
        <f t="array" ref="N4268">IF(COUNT(FIND({"数据分析","数据运营","分析师"},M4268)),"1","0")</f>
        <v>0</v>
      </c>
      <c r="O4268" t="s">
        <v>189</v>
      </c>
      <c r="P4268" t="s">
        <v>205</v>
      </c>
      <c r="Q4268" t="str">
        <f t="shared" si="132"/>
        <v>10</v>
      </c>
      <c r="R4268" t="str">
        <f t="shared" si="133"/>
        <v>20</v>
      </c>
      <c r="S4268" s="1" t="s">
        <v>8116</v>
      </c>
      <c r="T4268" t="s">
        <v>12477</v>
      </c>
      <c r="U4268" t="s">
        <v>12460</v>
      </c>
      <c r="V4268" t="s">
        <v>12470</v>
      </c>
      <c r="W4268" t="s">
        <v>12931</v>
      </c>
      <c r="X4268" t="s">
        <v>12956</v>
      </c>
      <c r="Y4268" t="s">
        <v>12917</v>
      </c>
    </row>
    <row r="4269" spans="1:26" x14ac:dyDescent="0.25">
      <c r="A4269" t="s">
        <v>10259</v>
      </c>
      <c r="B4269" t="s">
        <v>10494</v>
      </c>
      <c r="C4269">
        <v>104463</v>
      </c>
      <c r="D4269" t="s">
        <v>10495</v>
      </c>
      <c r="E4269" t="s">
        <v>47</v>
      </c>
      <c r="F4269" t="s">
        <v>10354</v>
      </c>
      <c r="G4269" t="s">
        <v>20</v>
      </c>
      <c r="H4269" t="s">
        <v>301</v>
      </c>
      <c r="I4269" t="s">
        <v>178</v>
      </c>
      <c r="J4269" t="s">
        <v>860</v>
      </c>
      <c r="K4269">
        <v>2551581</v>
      </c>
      <c r="L4269" t="s">
        <v>10496</v>
      </c>
      <c r="M4269" t="s">
        <v>572</v>
      </c>
      <c r="N4269" t="str">
        <f t="array" ref="N4269">IF(COUNT(FIND({"数据分析","数据运营","分析师"},M4269)),"1","0")</f>
        <v>0</v>
      </c>
      <c r="O4269" t="s">
        <v>260</v>
      </c>
      <c r="P4269" t="s">
        <v>205</v>
      </c>
      <c r="Q4269" t="str">
        <f t="shared" si="132"/>
        <v>8</v>
      </c>
      <c r="R4269" t="str">
        <f t="shared" si="133"/>
        <v>15</v>
      </c>
      <c r="S4269" s="1" t="s">
        <v>12320</v>
      </c>
      <c r="T4269" t="s">
        <v>12454</v>
      </c>
      <c r="U4269" t="s">
        <v>12750</v>
      </c>
      <c r="V4269" t="s">
        <v>12455</v>
      </c>
      <c r="W4269" t="s">
        <v>12941</v>
      </c>
      <c r="X4269" t="s">
        <v>12917</v>
      </c>
    </row>
    <row r="4270" spans="1:26" x14ac:dyDescent="0.25">
      <c r="A4270" t="s">
        <v>10259</v>
      </c>
      <c r="B4270" t="s">
        <v>10489</v>
      </c>
      <c r="C4270">
        <v>26248</v>
      </c>
      <c r="D4270" t="s">
        <v>10490</v>
      </c>
      <c r="E4270" t="s">
        <v>30</v>
      </c>
      <c r="F4270" t="s">
        <v>10306</v>
      </c>
      <c r="G4270" t="s">
        <v>20</v>
      </c>
      <c r="H4270" t="s">
        <v>72</v>
      </c>
      <c r="I4270" t="s">
        <v>32</v>
      </c>
      <c r="J4270" t="s">
        <v>73</v>
      </c>
      <c r="K4270">
        <v>405520</v>
      </c>
      <c r="L4270" t="s">
        <v>10497</v>
      </c>
      <c r="M4270" t="s">
        <v>1537</v>
      </c>
      <c r="N4270" t="str">
        <f t="array" ref="N4270">IF(COUNT(FIND({"数据分析","数据运营","分析师"},M4270)),"1","0")</f>
        <v>0</v>
      </c>
      <c r="O4270" t="s">
        <v>3460</v>
      </c>
      <c r="P4270" t="s">
        <v>205</v>
      </c>
      <c r="Q4270" t="str">
        <f t="shared" si="132"/>
        <v>9</v>
      </c>
      <c r="R4270" t="str">
        <f t="shared" si="133"/>
        <v>18</v>
      </c>
      <c r="S4270" s="1" t="s">
        <v>6954</v>
      </c>
      <c r="T4270" t="s">
        <v>12460</v>
      </c>
      <c r="U4270" t="s">
        <v>12749</v>
      </c>
      <c r="W4270" t="s">
        <v>76</v>
      </c>
    </row>
    <row r="4271" spans="1:26" x14ac:dyDescent="0.25">
      <c r="A4271" t="s">
        <v>10259</v>
      </c>
      <c r="B4271" t="s">
        <v>10498</v>
      </c>
      <c r="C4271">
        <v>35166</v>
      </c>
      <c r="D4271" t="s">
        <v>10499</v>
      </c>
      <c r="E4271" t="s">
        <v>47</v>
      </c>
      <c r="F4271" t="s">
        <v>10354</v>
      </c>
      <c r="G4271" t="s">
        <v>130</v>
      </c>
      <c r="H4271" t="s">
        <v>130</v>
      </c>
      <c r="I4271" t="s">
        <v>32</v>
      </c>
      <c r="J4271" t="s">
        <v>73</v>
      </c>
      <c r="K4271">
        <v>2243043</v>
      </c>
      <c r="L4271" t="s">
        <v>10500</v>
      </c>
      <c r="M4271" t="s">
        <v>119</v>
      </c>
      <c r="N4271" t="str">
        <f t="array" ref="N4271">IF(COUNT(FIND({"数据分析","数据运营","分析师"},M4271)),"1","0")</f>
        <v>0</v>
      </c>
      <c r="O4271" t="s">
        <v>635</v>
      </c>
      <c r="P4271" t="s">
        <v>205</v>
      </c>
      <c r="Q4271" t="str">
        <f t="shared" si="132"/>
        <v>3</v>
      </c>
      <c r="R4271" t="str">
        <f t="shared" si="133"/>
        <v>5</v>
      </c>
      <c r="S4271" s="1" t="s">
        <v>12319</v>
      </c>
      <c r="T4271" t="s">
        <v>12456</v>
      </c>
      <c r="U4271" t="s">
        <v>12454</v>
      </c>
      <c r="V4271" t="s">
        <v>12467</v>
      </c>
      <c r="W4271" t="s">
        <v>76</v>
      </c>
    </row>
    <row r="4272" spans="1:26" x14ac:dyDescent="0.25">
      <c r="A4272" t="s">
        <v>10259</v>
      </c>
      <c r="B4272" t="s">
        <v>10501</v>
      </c>
      <c r="C4272">
        <v>9251</v>
      </c>
      <c r="D4272" t="s">
        <v>10502</v>
      </c>
      <c r="E4272" t="s">
        <v>47</v>
      </c>
      <c r="F4272" t="s">
        <v>10354</v>
      </c>
      <c r="G4272" t="s">
        <v>20</v>
      </c>
      <c r="H4272" t="s">
        <v>21</v>
      </c>
      <c r="I4272" t="s">
        <v>32</v>
      </c>
      <c r="J4272" t="s">
        <v>23</v>
      </c>
      <c r="K4272">
        <v>2512402</v>
      </c>
      <c r="L4272" t="s">
        <v>10503</v>
      </c>
      <c r="M4272" t="s">
        <v>505</v>
      </c>
      <c r="N4272" t="str">
        <f t="array" ref="N4272">IF(COUNT(FIND({"数据分析","数据运营","分析师"},M4272)),"1","0")</f>
        <v>0</v>
      </c>
      <c r="O4272" t="s">
        <v>815</v>
      </c>
      <c r="P4272" t="s">
        <v>205</v>
      </c>
      <c r="Q4272" t="str">
        <f t="shared" si="132"/>
        <v>20</v>
      </c>
      <c r="R4272" t="str">
        <f t="shared" si="133"/>
        <v>40</v>
      </c>
      <c r="S4272" s="1" t="s">
        <v>2061</v>
      </c>
      <c r="T4272" t="s">
        <v>12456</v>
      </c>
      <c r="U4272" t="s">
        <v>12464</v>
      </c>
      <c r="V4272" t="s">
        <v>12474</v>
      </c>
      <c r="W4272" t="s">
        <v>12931</v>
      </c>
      <c r="X4272" t="s">
        <v>12916</v>
      </c>
      <c r="Y4272" t="s">
        <v>12917</v>
      </c>
    </row>
    <row r="4273" spans="1:27" x14ac:dyDescent="0.25">
      <c r="A4273" t="s">
        <v>10259</v>
      </c>
      <c r="B4273" t="s">
        <v>10504</v>
      </c>
      <c r="C4273">
        <v>115384</v>
      </c>
      <c r="D4273" t="s">
        <v>10505</v>
      </c>
      <c r="E4273" t="s">
        <v>39</v>
      </c>
      <c r="G4273" t="s">
        <v>272</v>
      </c>
      <c r="H4273" t="s">
        <v>447</v>
      </c>
      <c r="I4273" t="s">
        <v>32</v>
      </c>
      <c r="J4273" t="s">
        <v>351</v>
      </c>
      <c r="K4273">
        <v>1494140</v>
      </c>
      <c r="L4273" t="s">
        <v>10506</v>
      </c>
      <c r="M4273" t="s">
        <v>586</v>
      </c>
      <c r="N4273" t="str">
        <f t="array" ref="N4273">IF(COUNT(FIND({"数据分析","数据运营","分析师"},M4273)),"1","0")</f>
        <v>1</v>
      </c>
      <c r="O4273" t="s">
        <v>554</v>
      </c>
      <c r="P4273" t="s">
        <v>205</v>
      </c>
      <c r="Q4273" t="str">
        <f t="shared" si="132"/>
        <v>7</v>
      </c>
      <c r="R4273" t="str">
        <f t="shared" si="133"/>
        <v>12</v>
      </c>
      <c r="S4273" s="1" t="s">
        <v>12325</v>
      </c>
      <c r="T4273" t="s">
        <v>12483</v>
      </c>
      <c r="U4273" t="s">
        <v>12487</v>
      </c>
      <c r="V4273" t="s">
        <v>12477</v>
      </c>
      <c r="W4273" s="1" t="s">
        <v>138</v>
      </c>
      <c r="X4273" t="s">
        <v>13283</v>
      </c>
    </row>
    <row r="4274" spans="1:27" x14ac:dyDescent="0.25">
      <c r="A4274" t="s">
        <v>10259</v>
      </c>
      <c r="B4274" t="s">
        <v>10472</v>
      </c>
      <c r="C4274">
        <v>69091</v>
      </c>
      <c r="D4274" t="s">
        <v>10473</v>
      </c>
      <c r="E4274" t="s">
        <v>18</v>
      </c>
      <c r="G4274" t="s">
        <v>272</v>
      </c>
      <c r="H4274" t="s">
        <v>447</v>
      </c>
      <c r="I4274" t="s">
        <v>32</v>
      </c>
      <c r="J4274" t="s">
        <v>258</v>
      </c>
      <c r="K4274">
        <v>2032033</v>
      </c>
      <c r="L4274" t="s">
        <v>10507</v>
      </c>
      <c r="M4274" t="s">
        <v>887</v>
      </c>
      <c r="N4274" t="str">
        <f t="array" ref="N4274">IF(COUNT(FIND({"数据分析","数据运营","分析师"},M4274)),"1","0")</f>
        <v>1</v>
      </c>
      <c r="O4274" t="s">
        <v>260</v>
      </c>
      <c r="P4274" t="s">
        <v>205</v>
      </c>
      <c r="Q4274" t="str">
        <f t="shared" si="132"/>
        <v>8</v>
      </c>
      <c r="R4274" t="str">
        <f t="shared" si="133"/>
        <v>15</v>
      </c>
      <c r="S4274" s="1" t="s">
        <v>12325</v>
      </c>
      <c r="T4274" t="s">
        <v>12485</v>
      </c>
      <c r="U4274" t="s">
        <v>12479</v>
      </c>
      <c r="V4274" t="s">
        <v>12896</v>
      </c>
      <c r="W4274" s="1" t="s">
        <v>138</v>
      </c>
      <c r="X4274" t="s">
        <v>13289</v>
      </c>
    </row>
    <row r="4275" spans="1:27" x14ac:dyDescent="0.25">
      <c r="A4275" t="s">
        <v>10259</v>
      </c>
      <c r="B4275" t="s">
        <v>10311</v>
      </c>
      <c r="C4275">
        <v>18655</v>
      </c>
      <c r="D4275" t="s">
        <v>10312</v>
      </c>
      <c r="E4275" t="s">
        <v>30</v>
      </c>
      <c r="G4275" t="s">
        <v>33</v>
      </c>
      <c r="H4275" t="s">
        <v>66</v>
      </c>
      <c r="I4275" t="s">
        <v>32</v>
      </c>
      <c r="J4275" t="s">
        <v>213</v>
      </c>
      <c r="K4275">
        <v>2523716</v>
      </c>
      <c r="L4275" t="s">
        <v>10508</v>
      </c>
      <c r="M4275" t="s">
        <v>980</v>
      </c>
      <c r="N4275" t="str">
        <f t="array" ref="N4275">IF(COUNT(FIND({"数据分析","数据运营","分析师"},M4275)),"1","0")</f>
        <v>1</v>
      </c>
      <c r="O4275" t="s">
        <v>220</v>
      </c>
      <c r="P4275" t="s">
        <v>205</v>
      </c>
      <c r="Q4275" t="str">
        <f t="shared" si="132"/>
        <v>8</v>
      </c>
      <c r="R4275" t="str">
        <f t="shared" si="133"/>
        <v>16</v>
      </c>
      <c r="S4275" s="1" t="s">
        <v>12319</v>
      </c>
      <c r="T4275" t="s">
        <v>12599</v>
      </c>
      <c r="U4275" t="s">
        <v>12745</v>
      </c>
      <c r="V4275" t="s">
        <v>12477</v>
      </c>
      <c r="W4275" s="1" t="s">
        <v>138</v>
      </c>
    </row>
    <row r="4276" spans="1:27" x14ac:dyDescent="0.25">
      <c r="A4276" t="s">
        <v>10259</v>
      </c>
      <c r="B4276" t="s">
        <v>10509</v>
      </c>
      <c r="C4276">
        <v>120565</v>
      </c>
      <c r="D4276" t="s">
        <v>10510</v>
      </c>
      <c r="E4276" t="s">
        <v>39</v>
      </c>
      <c r="F4276" t="s">
        <v>10511</v>
      </c>
      <c r="G4276" t="s">
        <v>49</v>
      </c>
      <c r="H4276" t="s">
        <v>116</v>
      </c>
      <c r="I4276" t="s">
        <v>178</v>
      </c>
      <c r="J4276" t="s">
        <v>92</v>
      </c>
      <c r="K4276">
        <v>1765238</v>
      </c>
      <c r="L4276" t="s">
        <v>10512</v>
      </c>
      <c r="M4276" t="s">
        <v>42</v>
      </c>
      <c r="N4276" t="str">
        <f t="array" ref="N4276">IF(COUNT(FIND({"数据分析","数据运营","分析师"},M4276)),"1","0")</f>
        <v>1</v>
      </c>
      <c r="O4276" t="s">
        <v>513</v>
      </c>
      <c r="P4276" t="s">
        <v>205</v>
      </c>
      <c r="Q4276" t="str">
        <f t="shared" si="132"/>
        <v>8</v>
      </c>
      <c r="R4276" t="str">
        <f t="shared" si="133"/>
        <v>10</v>
      </c>
      <c r="S4276" s="1" t="s">
        <v>8116</v>
      </c>
      <c r="T4276" t="s">
        <v>12604</v>
      </c>
      <c r="U4276" t="s">
        <v>12751</v>
      </c>
      <c r="W4276" s="1" t="s">
        <v>42</v>
      </c>
      <c r="X4276" t="s">
        <v>13274</v>
      </c>
    </row>
    <row r="4277" spans="1:27" x14ac:dyDescent="0.25">
      <c r="A4277" t="s">
        <v>10259</v>
      </c>
      <c r="B4277" t="s">
        <v>4760</v>
      </c>
      <c r="C4277">
        <v>329</v>
      </c>
      <c r="D4277" t="s">
        <v>4761</v>
      </c>
      <c r="E4277" t="s">
        <v>18</v>
      </c>
      <c r="F4277" t="s">
        <v>10306</v>
      </c>
      <c r="G4277" t="s">
        <v>20</v>
      </c>
      <c r="H4277" t="s">
        <v>21</v>
      </c>
      <c r="I4277" t="s">
        <v>32</v>
      </c>
      <c r="J4277" t="s">
        <v>240</v>
      </c>
      <c r="K4277">
        <v>2228328</v>
      </c>
      <c r="L4277" t="s">
        <v>10513</v>
      </c>
      <c r="M4277" t="s">
        <v>572</v>
      </c>
      <c r="N4277" t="str">
        <f t="array" ref="N4277">IF(COUNT(FIND({"数据分析","数据运营","分析师"},M4277)),"1","0")</f>
        <v>0</v>
      </c>
      <c r="O4277" t="s">
        <v>189</v>
      </c>
      <c r="P4277" t="s">
        <v>205</v>
      </c>
      <c r="Q4277" t="str">
        <f t="shared" si="132"/>
        <v>10</v>
      </c>
      <c r="R4277" t="str">
        <f t="shared" si="133"/>
        <v>20</v>
      </c>
      <c r="S4277" s="1" t="s">
        <v>12320</v>
      </c>
      <c r="T4277" t="s">
        <v>12462</v>
      </c>
      <c r="U4277" t="s">
        <v>12465</v>
      </c>
      <c r="V4277" t="s">
        <v>12454</v>
      </c>
      <c r="W4277" t="s">
        <v>12941</v>
      </c>
      <c r="X4277" t="s">
        <v>12916</v>
      </c>
      <c r="Y4277" t="s">
        <v>12917</v>
      </c>
    </row>
    <row r="4278" spans="1:27" x14ac:dyDescent="0.25">
      <c r="A4278" t="s">
        <v>10259</v>
      </c>
      <c r="B4278" t="s">
        <v>10514</v>
      </c>
      <c r="C4278">
        <v>96921</v>
      </c>
      <c r="D4278" t="s">
        <v>10515</v>
      </c>
      <c r="E4278" t="s">
        <v>47</v>
      </c>
      <c r="G4278" t="s">
        <v>49</v>
      </c>
      <c r="H4278" t="s">
        <v>116</v>
      </c>
      <c r="I4278" t="s">
        <v>218</v>
      </c>
      <c r="J4278" t="s">
        <v>23</v>
      </c>
      <c r="K4278">
        <v>2443005</v>
      </c>
      <c r="L4278" t="s">
        <v>10516</v>
      </c>
      <c r="M4278" t="s">
        <v>10517</v>
      </c>
      <c r="N4278" t="str">
        <f t="array" ref="N4278">IF(COUNT(FIND({"数据分析","数据运营","分析师"},M4278)),"1","0")</f>
        <v>1</v>
      </c>
      <c r="O4278" t="s">
        <v>260</v>
      </c>
      <c r="P4278" t="s">
        <v>205</v>
      </c>
      <c r="Q4278" t="str">
        <f t="shared" si="132"/>
        <v>8</v>
      </c>
      <c r="R4278" t="str">
        <f t="shared" si="133"/>
        <v>15</v>
      </c>
      <c r="S4278" s="1" t="s">
        <v>12319</v>
      </c>
      <c r="T4278" t="s">
        <v>12453</v>
      </c>
      <c r="U4278" t="s">
        <v>12456</v>
      </c>
      <c r="V4278" t="s">
        <v>12454</v>
      </c>
      <c r="W4278" s="1" t="s">
        <v>138</v>
      </c>
      <c r="X4278" t="s">
        <v>13283</v>
      </c>
    </row>
    <row r="4279" spans="1:27" x14ac:dyDescent="0.25">
      <c r="A4279" t="s">
        <v>10259</v>
      </c>
      <c r="B4279" t="s">
        <v>10518</v>
      </c>
      <c r="C4279">
        <v>72120</v>
      </c>
      <c r="D4279" t="s">
        <v>10519</v>
      </c>
      <c r="E4279" t="s">
        <v>56</v>
      </c>
      <c r="F4279" t="s">
        <v>10364</v>
      </c>
      <c r="G4279" t="s">
        <v>20</v>
      </c>
      <c r="H4279" t="s">
        <v>72</v>
      </c>
      <c r="I4279" t="s">
        <v>32</v>
      </c>
      <c r="J4279" t="s">
        <v>453</v>
      </c>
      <c r="K4279">
        <v>1948649</v>
      </c>
      <c r="L4279" t="s">
        <v>10520</v>
      </c>
      <c r="M4279" t="s">
        <v>75</v>
      </c>
      <c r="N4279" t="str">
        <f t="array" ref="N4279">IF(COUNT(FIND({"数据分析","数据运营","分析师"},M4279)),"1","0")</f>
        <v>0</v>
      </c>
      <c r="O4279" t="s">
        <v>220</v>
      </c>
      <c r="P4279" t="s">
        <v>205</v>
      </c>
      <c r="Q4279" t="str">
        <f t="shared" si="132"/>
        <v>8</v>
      </c>
      <c r="R4279" t="str">
        <f t="shared" si="133"/>
        <v>16</v>
      </c>
      <c r="S4279" s="1" t="s">
        <v>12439</v>
      </c>
      <c r="T4279" t="s">
        <v>12456</v>
      </c>
      <c r="U4279" t="s">
        <v>12455</v>
      </c>
      <c r="V4279" t="s">
        <v>12477</v>
      </c>
      <c r="W4279" t="s">
        <v>76</v>
      </c>
    </row>
    <row r="4280" spans="1:27" x14ac:dyDescent="0.25">
      <c r="A4280" t="s">
        <v>10259</v>
      </c>
      <c r="B4280" t="s">
        <v>10521</v>
      </c>
      <c r="C4280">
        <v>40813</v>
      </c>
      <c r="D4280" t="s">
        <v>10522</v>
      </c>
      <c r="E4280" t="s">
        <v>56</v>
      </c>
      <c r="G4280" t="s">
        <v>33</v>
      </c>
      <c r="H4280" t="s">
        <v>66</v>
      </c>
      <c r="I4280" t="s">
        <v>32</v>
      </c>
      <c r="J4280" t="s">
        <v>87</v>
      </c>
      <c r="K4280">
        <v>2421925</v>
      </c>
      <c r="L4280" t="s">
        <v>10523</v>
      </c>
      <c r="M4280" t="s">
        <v>138</v>
      </c>
      <c r="N4280" t="str">
        <f t="array" ref="N4280">IF(COUNT(FIND({"数据分析","数据运营","分析师"},M4280)),"1","0")</f>
        <v>1</v>
      </c>
      <c r="O4280" t="s">
        <v>2053</v>
      </c>
      <c r="P4280" t="s">
        <v>205</v>
      </c>
      <c r="Q4280" t="str">
        <f t="shared" si="132"/>
        <v>8</v>
      </c>
      <c r="R4280" t="str">
        <f t="shared" si="133"/>
        <v>14</v>
      </c>
      <c r="S4280" s="1" t="s">
        <v>12320</v>
      </c>
      <c r="T4280" t="s">
        <v>12474</v>
      </c>
      <c r="U4280" t="s">
        <v>12752</v>
      </c>
      <c r="V4280" t="s">
        <v>12454</v>
      </c>
      <c r="W4280" s="1" t="s">
        <v>138</v>
      </c>
    </row>
    <row r="4281" spans="1:27" x14ac:dyDescent="0.25">
      <c r="A4281" t="s">
        <v>10259</v>
      </c>
      <c r="B4281" t="s">
        <v>10524</v>
      </c>
      <c r="C4281">
        <v>35778</v>
      </c>
      <c r="D4281" t="s">
        <v>10525</v>
      </c>
      <c r="E4281" t="s">
        <v>39</v>
      </c>
      <c r="G4281" t="s">
        <v>20</v>
      </c>
      <c r="H4281" t="s">
        <v>21</v>
      </c>
      <c r="I4281" t="s">
        <v>32</v>
      </c>
      <c r="J4281" t="s">
        <v>23</v>
      </c>
      <c r="K4281">
        <v>2519373</v>
      </c>
      <c r="L4281" t="s">
        <v>10526</v>
      </c>
      <c r="M4281" t="s">
        <v>10527</v>
      </c>
      <c r="N4281" t="str">
        <f t="array" ref="N4281">IF(COUNT(FIND({"数据分析","数据运营","分析师"},M4281)),"1","0")</f>
        <v>0</v>
      </c>
      <c r="O4281" t="s">
        <v>391</v>
      </c>
      <c r="P4281" t="s">
        <v>205</v>
      </c>
      <c r="Q4281" t="str">
        <f t="shared" si="132"/>
        <v>15</v>
      </c>
      <c r="R4281" t="str">
        <f t="shared" si="133"/>
        <v>20</v>
      </c>
      <c r="S4281" s="1" t="s">
        <v>12320</v>
      </c>
      <c r="T4281" t="s">
        <v>12534</v>
      </c>
      <c r="U4281" t="s">
        <v>12485</v>
      </c>
      <c r="V4281" t="s">
        <v>12487</v>
      </c>
      <c r="W4281" t="s">
        <v>12931</v>
      </c>
      <c r="X4281" t="s">
        <v>12916</v>
      </c>
      <c r="Y4281" t="s">
        <v>12920</v>
      </c>
      <c r="Z4281" t="s">
        <v>12968</v>
      </c>
    </row>
    <row r="4282" spans="1:27" x14ac:dyDescent="0.25">
      <c r="A4282" t="s">
        <v>10259</v>
      </c>
      <c r="B4282" t="s">
        <v>10491</v>
      </c>
      <c r="C4282">
        <v>142528</v>
      </c>
      <c r="D4282" t="s">
        <v>10492</v>
      </c>
      <c r="E4282" t="s">
        <v>56</v>
      </c>
      <c r="G4282" t="s">
        <v>272</v>
      </c>
      <c r="H4282" t="s">
        <v>447</v>
      </c>
      <c r="I4282" t="s">
        <v>32</v>
      </c>
      <c r="J4282" t="s">
        <v>50</v>
      </c>
      <c r="K4282">
        <v>2364815</v>
      </c>
      <c r="L4282" t="s">
        <v>10528</v>
      </c>
      <c r="M4282" t="s">
        <v>670</v>
      </c>
      <c r="N4282" t="str">
        <f t="array" ref="N4282">IF(COUNT(FIND({"数据分析","数据运营","分析师"},M4282)),"1","0")</f>
        <v>0</v>
      </c>
      <c r="O4282" t="s">
        <v>189</v>
      </c>
      <c r="P4282" t="s">
        <v>205</v>
      </c>
      <c r="Q4282" t="str">
        <f t="shared" si="132"/>
        <v>10</v>
      </c>
      <c r="R4282" t="str">
        <f t="shared" si="133"/>
        <v>20</v>
      </c>
      <c r="S4282" s="1" t="s">
        <v>8116</v>
      </c>
      <c r="T4282" t="s">
        <v>12477</v>
      </c>
      <c r="U4282" t="s">
        <v>12460</v>
      </c>
      <c r="V4282" t="s">
        <v>12470</v>
      </c>
      <c r="W4282" t="s">
        <v>12971</v>
      </c>
      <c r="X4282" t="s">
        <v>12949</v>
      </c>
      <c r="Y4282" t="s">
        <v>12917</v>
      </c>
    </row>
    <row r="4283" spans="1:27" x14ac:dyDescent="0.25">
      <c r="A4283" t="s">
        <v>10259</v>
      </c>
      <c r="B4283" t="s">
        <v>10416</v>
      </c>
      <c r="C4283">
        <v>325</v>
      </c>
      <c r="D4283" t="s">
        <v>10417</v>
      </c>
      <c r="E4283" t="s">
        <v>18</v>
      </c>
      <c r="F4283" t="s">
        <v>10442</v>
      </c>
      <c r="G4283" t="s">
        <v>33</v>
      </c>
      <c r="H4283" t="s">
        <v>66</v>
      </c>
      <c r="I4283" t="s">
        <v>32</v>
      </c>
      <c r="J4283" t="s">
        <v>33</v>
      </c>
      <c r="K4283">
        <v>2456763</v>
      </c>
      <c r="L4283" t="s">
        <v>10529</v>
      </c>
      <c r="M4283" t="s">
        <v>138</v>
      </c>
      <c r="N4283" t="str">
        <f t="array" ref="N4283">IF(COUNT(FIND({"数据分析","数据运营","分析师"},M4283)),"1","0")</f>
        <v>1</v>
      </c>
      <c r="O4283" t="s">
        <v>189</v>
      </c>
      <c r="P4283" t="s">
        <v>205</v>
      </c>
      <c r="Q4283" t="str">
        <f t="shared" si="132"/>
        <v>10</v>
      </c>
      <c r="R4283" t="str">
        <f t="shared" si="133"/>
        <v>20</v>
      </c>
      <c r="S4283" s="1" t="s">
        <v>12319</v>
      </c>
      <c r="T4283" t="s">
        <v>12453</v>
      </c>
      <c r="U4283" t="s">
        <v>12455</v>
      </c>
      <c r="V4283" t="s">
        <v>12467</v>
      </c>
      <c r="W4283" s="1" t="s">
        <v>138</v>
      </c>
    </row>
    <row r="4284" spans="1:27" x14ac:dyDescent="0.25">
      <c r="A4284" t="s">
        <v>10259</v>
      </c>
      <c r="B4284" t="s">
        <v>397</v>
      </c>
      <c r="C4284">
        <v>21236</v>
      </c>
      <c r="D4284" t="s">
        <v>398</v>
      </c>
      <c r="E4284" t="s">
        <v>30</v>
      </c>
      <c r="G4284" t="s">
        <v>20</v>
      </c>
      <c r="H4284" t="s">
        <v>72</v>
      </c>
      <c r="I4284" t="s">
        <v>32</v>
      </c>
      <c r="J4284" t="s">
        <v>87</v>
      </c>
      <c r="K4284">
        <v>1989634</v>
      </c>
      <c r="L4284" t="s">
        <v>10530</v>
      </c>
      <c r="M4284" t="s">
        <v>6279</v>
      </c>
      <c r="N4284" t="str">
        <f t="array" ref="N4284">IF(COUNT(FIND({"数据分析","数据运营","分析师"},M4284)),"1","0")</f>
        <v>0</v>
      </c>
      <c r="O4284" t="s">
        <v>298</v>
      </c>
      <c r="P4284" t="s">
        <v>205</v>
      </c>
      <c r="Q4284" t="str">
        <f t="shared" si="132"/>
        <v>15</v>
      </c>
      <c r="R4284" t="str">
        <f t="shared" si="133"/>
        <v>30</v>
      </c>
      <c r="S4284" s="1" t="s">
        <v>12319</v>
      </c>
      <c r="T4284" t="s">
        <v>12464</v>
      </c>
      <c r="U4284" t="s">
        <v>12453</v>
      </c>
      <c r="V4284" t="s">
        <v>12455</v>
      </c>
      <c r="W4284" t="s">
        <v>12929</v>
      </c>
      <c r="X4284" t="s">
        <v>12917</v>
      </c>
    </row>
    <row r="4285" spans="1:27" x14ac:dyDescent="0.25">
      <c r="A4285" t="s">
        <v>10259</v>
      </c>
      <c r="B4285" t="s">
        <v>10498</v>
      </c>
      <c r="C4285">
        <v>35166</v>
      </c>
      <c r="D4285" t="s">
        <v>10499</v>
      </c>
      <c r="E4285" t="s">
        <v>47</v>
      </c>
      <c r="F4285" t="s">
        <v>10354</v>
      </c>
      <c r="G4285" t="s">
        <v>130</v>
      </c>
      <c r="H4285" t="s">
        <v>130</v>
      </c>
      <c r="I4285" t="s">
        <v>178</v>
      </c>
      <c r="J4285" t="s">
        <v>73</v>
      </c>
      <c r="K4285">
        <v>2066677</v>
      </c>
      <c r="L4285" t="s">
        <v>10531</v>
      </c>
      <c r="M4285" t="s">
        <v>119</v>
      </c>
      <c r="N4285" t="str">
        <f t="array" ref="N4285">IF(COUNT(FIND({"数据分析","数据运营","分析师"},M4285)),"1","0")</f>
        <v>0</v>
      </c>
      <c r="O4285" t="s">
        <v>635</v>
      </c>
      <c r="P4285" t="s">
        <v>205</v>
      </c>
      <c r="Q4285" t="str">
        <f t="shared" si="132"/>
        <v>3</v>
      </c>
      <c r="R4285" t="str">
        <f t="shared" si="133"/>
        <v>5</v>
      </c>
      <c r="S4285" s="1" t="s">
        <v>12319</v>
      </c>
      <c r="T4285" t="s">
        <v>12456</v>
      </c>
      <c r="U4285" t="s">
        <v>12454</v>
      </c>
      <c r="V4285" t="s">
        <v>12467</v>
      </c>
      <c r="W4285" t="s">
        <v>76</v>
      </c>
    </row>
    <row r="4286" spans="1:27" x14ac:dyDescent="0.25">
      <c r="A4286" t="s">
        <v>10259</v>
      </c>
      <c r="B4286" t="s">
        <v>4760</v>
      </c>
      <c r="C4286">
        <v>329</v>
      </c>
      <c r="D4286" t="s">
        <v>4761</v>
      </c>
      <c r="E4286" t="s">
        <v>18</v>
      </c>
      <c r="F4286" t="s">
        <v>10306</v>
      </c>
      <c r="G4286" t="s">
        <v>20</v>
      </c>
      <c r="H4286" t="s">
        <v>21</v>
      </c>
      <c r="I4286" t="s">
        <v>32</v>
      </c>
      <c r="J4286" t="s">
        <v>240</v>
      </c>
      <c r="K4286">
        <v>2310063</v>
      </c>
      <c r="L4286" t="s">
        <v>10532</v>
      </c>
      <c r="M4286" t="s">
        <v>10533</v>
      </c>
      <c r="N4286" t="str">
        <f t="array" ref="N4286">IF(COUNT(FIND({"数据分析","数据运营","分析师"},M4286)),"1","0")</f>
        <v>1</v>
      </c>
      <c r="O4286" t="s">
        <v>189</v>
      </c>
      <c r="P4286" t="s">
        <v>205</v>
      </c>
      <c r="Q4286" t="str">
        <f t="shared" si="132"/>
        <v>10</v>
      </c>
      <c r="R4286" t="str">
        <f t="shared" si="133"/>
        <v>20</v>
      </c>
      <c r="S4286" s="1" t="s">
        <v>12320</v>
      </c>
      <c r="T4286" t="s">
        <v>12462</v>
      </c>
      <c r="U4286" t="s">
        <v>12465</v>
      </c>
      <c r="V4286" t="s">
        <v>12454</v>
      </c>
      <c r="W4286" s="1" t="s">
        <v>138</v>
      </c>
      <c r="X4286" t="s">
        <v>12810</v>
      </c>
      <c r="Y4286" t="s">
        <v>13281</v>
      </c>
      <c r="Z4286" t="s">
        <v>13289</v>
      </c>
      <c r="AA4286" t="s">
        <v>13274</v>
      </c>
    </row>
    <row r="4287" spans="1:27" x14ac:dyDescent="0.25">
      <c r="A4287" t="s">
        <v>10259</v>
      </c>
      <c r="B4287" t="s">
        <v>10311</v>
      </c>
      <c r="C4287">
        <v>18655</v>
      </c>
      <c r="D4287" t="s">
        <v>10312</v>
      </c>
      <c r="E4287" t="s">
        <v>30</v>
      </c>
      <c r="G4287" t="s">
        <v>33</v>
      </c>
      <c r="H4287" t="s">
        <v>66</v>
      </c>
      <c r="I4287" t="s">
        <v>32</v>
      </c>
      <c r="J4287" t="s">
        <v>213</v>
      </c>
      <c r="K4287">
        <v>2523724</v>
      </c>
      <c r="L4287" t="s">
        <v>10534</v>
      </c>
      <c r="M4287" t="s">
        <v>10535</v>
      </c>
      <c r="N4287" t="str">
        <f t="array" ref="N4287">IF(COUNT(FIND({"数据分析","数据运营","分析师"},M4287)),"1","0")</f>
        <v>1</v>
      </c>
      <c r="O4287" t="s">
        <v>189</v>
      </c>
      <c r="P4287" t="s">
        <v>205</v>
      </c>
      <c r="Q4287" t="str">
        <f t="shared" si="132"/>
        <v>10</v>
      </c>
      <c r="R4287" t="str">
        <f t="shared" si="133"/>
        <v>20</v>
      </c>
      <c r="S4287" s="1" t="s">
        <v>12319</v>
      </c>
      <c r="T4287" t="s">
        <v>12599</v>
      </c>
      <c r="U4287" t="s">
        <v>12745</v>
      </c>
      <c r="V4287" t="s">
        <v>12477</v>
      </c>
      <c r="W4287" s="1" t="s">
        <v>138</v>
      </c>
    </row>
    <row r="4288" spans="1:27" x14ac:dyDescent="0.25">
      <c r="A4288" t="s">
        <v>10259</v>
      </c>
      <c r="B4288" t="s">
        <v>10536</v>
      </c>
      <c r="C4288">
        <v>155015</v>
      </c>
      <c r="D4288" t="s">
        <v>10537</v>
      </c>
      <c r="E4288" t="s">
        <v>56</v>
      </c>
      <c r="F4288" t="s">
        <v>10364</v>
      </c>
      <c r="G4288" t="s">
        <v>253</v>
      </c>
      <c r="H4288" t="s">
        <v>21</v>
      </c>
      <c r="I4288" t="s">
        <v>32</v>
      </c>
      <c r="J4288" t="s">
        <v>201</v>
      </c>
      <c r="K4288">
        <v>2562379</v>
      </c>
      <c r="L4288" t="s">
        <v>10538</v>
      </c>
      <c r="M4288" t="s">
        <v>10539</v>
      </c>
      <c r="N4288" t="str">
        <f t="array" ref="N4288">IF(COUNT(FIND({"数据分析","数据运营","分析师"},M4288)),"1","0")</f>
        <v>0</v>
      </c>
      <c r="O4288" t="s">
        <v>700</v>
      </c>
      <c r="P4288" t="s">
        <v>205</v>
      </c>
      <c r="Q4288" t="str">
        <f t="shared" si="132"/>
        <v>5</v>
      </c>
      <c r="R4288" t="str">
        <f t="shared" si="133"/>
        <v>10</v>
      </c>
      <c r="W4288" t="s">
        <v>12930</v>
      </c>
      <c r="X4288" t="s">
        <v>12916</v>
      </c>
      <c r="Y4288" t="s">
        <v>12917</v>
      </c>
    </row>
    <row r="4289" spans="1:27" x14ac:dyDescent="0.25">
      <c r="A4289" t="s">
        <v>10259</v>
      </c>
      <c r="B4289" t="s">
        <v>10402</v>
      </c>
      <c r="C4289">
        <v>139350</v>
      </c>
      <c r="D4289" t="s">
        <v>10403</v>
      </c>
      <c r="E4289" t="s">
        <v>39</v>
      </c>
      <c r="G4289" t="s">
        <v>20</v>
      </c>
      <c r="H4289" t="s">
        <v>72</v>
      </c>
      <c r="I4289" t="s">
        <v>32</v>
      </c>
      <c r="J4289" t="s">
        <v>532</v>
      </c>
      <c r="K4289">
        <v>2426363</v>
      </c>
      <c r="L4289" t="s">
        <v>10404</v>
      </c>
      <c r="M4289" t="s">
        <v>10540</v>
      </c>
      <c r="N4289" t="str">
        <f t="array" ref="N4289">IF(COUNT(FIND({"数据分析","数据运营","分析师"},M4289)),"1","0")</f>
        <v>0</v>
      </c>
      <c r="O4289" t="s">
        <v>298</v>
      </c>
      <c r="P4289" t="s">
        <v>205</v>
      </c>
      <c r="Q4289" t="str">
        <f t="shared" si="132"/>
        <v>15</v>
      </c>
      <c r="R4289" t="str">
        <f t="shared" si="133"/>
        <v>30</v>
      </c>
      <c r="S4289" s="1" t="s">
        <v>8116</v>
      </c>
      <c r="T4289" t="s">
        <v>12454</v>
      </c>
      <c r="U4289" t="s">
        <v>12467</v>
      </c>
      <c r="V4289" t="s">
        <v>12470</v>
      </c>
      <c r="W4289" t="s">
        <v>12931</v>
      </c>
      <c r="X4289" t="s">
        <v>12956</v>
      </c>
      <c r="Y4289" t="s">
        <v>12917</v>
      </c>
    </row>
    <row r="4290" spans="1:27" x14ac:dyDescent="0.25">
      <c r="A4290" t="s">
        <v>10259</v>
      </c>
      <c r="B4290" t="s">
        <v>10541</v>
      </c>
      <c r="C4290">
        <v>139801</v>
      </c>
      <c r="D4290" t="s">
        <v>10542</v>
      </c>
      <c r="E4290" t="s">
        <v>47</v>
      </c>
      <c r="F4290" t="s">
        <v>10543</v>
      </c>
      <c r="G4290" t="s">
        <v>33</v>
      </c>
      <c r="H4290" t="s">
        <v>66</v>
      </c>
      <c r="I4290" t="s">
        <v>32</v>
      </c>
      <c r="J4290" t="s">
        <v>466</v>
      </c>
      <c r="K4290">
        <v>2492464</v>
      </c>
      <c r="L4290" t="s">
        <v>10544</v>
      </c>
      <c r="M4290" t="s">
        <v>138</v>
      </c>
      <c r="N4290" t="str">
        <f t="array" ref="N4290">IF(COUNT(FIND({"数据分析","数据运营","分析师"},M4290)),"1","0")</f>
        <v>1</v>
      </c>
      <c r="O4290" t="s">
        <v>460</v>
      </c>
      <c r="P4290" t="s">
        <v>205</v>
      </c>
      <c r="Q4290" t="str">
        <f t="shared" ref="Q4290:Q4353" si="134">LEFT(O4290,FIND("k",O4290,1)-1)</f>
        <v>6</v>
      </c>
      <c r="R4290" t="str">
        <f t="shared" ref="R4290:R4353" si="135">MID(O4290,FIND("-",O4290,1)+1,LEN(O4290)-FIND("-",O4290,1)-1)</f>
        <v>10</v>
      </c>
      <c r="W4290" s="1" t="s">
        <v>138</v>
      </c>
    </row>
    <row r="4291" spans="1:27" x14ac:dyDescent="0.25">
      <c r="A4291" t="s">
        <v>10259</v>
      </c>
      <c r="B4291" t="s">
        <v>10416</v>
      </c>
      <c r="C4291">
        <v>35512</v>
      </c>
      <c r="D4291" t="s">
        <v>10416</v>
      </c>
      <c r="E4291" t="s">
        <v>30</v>
      </c>
      <c r="G4291" t="s">
        <v>20</v>
      </c>
      <c r="H4291" t="s">
        <v>72</v>
      </c>
      <c r="I4291" t="s">
        <v>32</v>
      </c>
      <c r="J4291" t="s">
        <v>33</v>
      </c>
      <c r="K4291">
        <v>2495011</v>
      </c>
      <c r="L4291" t="s">
        <v>10545</v>
      </c>
      <c r="M4291" t="s">
        <v>479</v>
      </c>
      <c r="N4291" t="str">
        <f t="array" ref="N4291">IF(COUNT(FIND({"数据分析","数据运营","分析师"},M4291)),"1","0")</f>
        <v>0</v>
      </c>
      <c r="O4291" t="s">
        <v>231</v>
      </c>
      <c r="P4291" t="s">
        <v>205</v>
      </c>
      <c r="Q4291" t="str">
        <f t="shared" si="134"/>
        <v>15</v>
      </c>
      <c r="R4291" t="str">
        <f t="shared" si="135"/>
        <v>25</v>
      </c>
      <c r="S4291" s="1" t="s">
        <v>12320</v>
      </c>
      <c r="T4291" t="s">
        <v>12462</v>
      </c>
      <c r="U4291" t="s">
        <v>12455</v>
      </c>
      <c r="V4291" t="s">
        <v>12467</v>
      </c>
      <c r="W4291" t="s">
        <v>12931</v>
      </c>
      <c r="X4291" t="s">
        <v>12956</v>
      </c>
      <c r="Y4291" t="s">
        <v>12917</v>
      </c>
    </row>
    <row r="4292" spans="1:27" x14ac:dyDescent="0.25">
      <c r="A4292" t="s">
        <v>10259</v>
      </c>
      <c r="B4292" t="s">
        <v>10416</v>
      </c>
      <c r="C4292">
        <v>325</v>
      </c>
      <c r="D4292" t="s">
        <v>10417</v>
      </c>
      <c r="E4292" t="s">
        <v>18</v>
      </c>
      <c r="G4292" t="s">
        <v>33</v>
      </c>
      <c r="H4292" t="s">
        <v>368</v>
      </c>
      <c r="I4292" t="s">
        <v>32</v>
      </c>
      <c r="J4292" t="s">
        <v>33</v>
      </c>
      <c r="K4292">
        <v>2311278</v>
      </c>
      <c r="L4292" t="s">
        <v>10546</v>
      </c>
      <c r="M4292" t="s">
        <v>10547</v>
      </c>
      <c r="N4292" t="str">
        <f t="array" ref="N4292">IF(COUNT(FIND({"数据分析","数据运营","分析师"},M4292)),"1","0")</f>
        <v>1</v>
      </c>
      <c r="O4292" t="s">
        <v>260</v>
      </c>
      <c r="P4292" t="s">
        <v>205</v>
      </c>
      <c r="Q4292" t="str">
        <f t="shared" si="134"/>
        <v>8</v>
      </c>
      <c r="R4292" t="str">
        <f t="shared" si="135"/>
        <v>15</v>
      </c>
      <c r="S4292" s="1" t="s">
        <v>12319</v>
      </c>
      <c r="T4292" t="s">
        <v>12453</v>
      </c>
      <c r="U4292" t="s">
        <v>12455</v>
      </c>
      <c r="V4292" t="s">
        <v>12467</v>
      </c>
      <c r="W4292" s="1" t="s">
        <v>138</v>
      </c>
      <c r="X4292" t="s">
        <v>13322</v>
      </c>
      <c r="Y4292" t="s">
        <v>13343</v>
      </c>
      <c r="Z4292" t="s">
        <v>13300</v>
      </c>
      <c r="AA4292" t="s">
        <v>13404</v>
      </c>
    </row>
    <row r="4293" spans="1:27" x14ac:dyDescent="0.25">
      <c r="A4293" t="s">
        <v>10259</v>
      </c>
      <c r="B4293" t="s">
        <v>10548</v>
      </c>
      <c r="C4293">
        <v>138333</v>
      </c>
      <c r="D4293" t="s">
        <v>10549</v>
      </c>
      <c r="E4293" t="s">
        <v>135</v>
      </c>
      <c r="F4293" t="s">
        <v>10340</v>
      </c>
      <c r="G4293" t="s">
        <v>49</v>
      </c>
      <c r="H4293" t="s">
        <v>141</v>
      </c>
      <c r="I4293" t="s">
        <v>32</v>
      </c>
      <c r="J4293" t="s">
        <v>87</v>
      </c>
      <c r="K4293">
        <v>2378174</v>
      </c>
      <c r="L4293" t="s">
        <v>10550</v>
      </c>
      <c r="M4293" t="s">
        <v>138</v>
      </c>
      <c r="N4293" t="str">
        <f t="array" ref="N4293">IF(COUNT(FIND({"数据分析","数据运营","分析师"},M4293)),"1","0")</f>
        <v>1</v>
      </c>
      <c r="O4293" t="s">
        <v>44</v>
      </c>
      <c r="P4293" t="s">
        <v>433</v>
      </c>
      <c r="Q4293" t="str">
        <f t="shared" si="134"/>
        <v>4</v>
      </c>
      <c r="R4293" t="str">
        <f t="shared" si="135"/>
        <v>6</v>
      </c>
      <c r="W4293" s="1" t="s">
        <v>138</v>
      </c>
    </row>
    <row r="4294" spans="1:27" x14ac:dyDescent="0.25">
      <c r="A4294" t="s">
        <v>10259</v>
      </c>
      <c r="B4294" t="s">
        <v>10551</v>
      </c>
      <c r="C4294">
        <v>131887</v>
      </c>
      <c r="D4294" t="s">
        <v>10552</v>
      </c>
      <c r="E4294" t="s">
        <v>18</v>
      </c>
      <c r="F4294" t="s">
        <v>10350</v>
      </c>
      <c r="G4294" t="s">
        <v>20</v>
      </c>
      <c r="H4294" t="s">
        <v>489</v>
      </c>
      <c r="I4294" t="s">
        <v>32</v>
      </c>
      <c r="J4294" t="s">
        <v>59</v>
      </c>
      <c r="K4294">
        <v>2212295</v>
      </c>
      <c r="L4294" t="s">
        <v>10553</v>
      </c>
      <c r="M4294" t="s">
        <v>479</v>
      </c>
      <c r="N4294" t="str">
        <f t="array" ref="N4294">IF(COUNT(FIND({"数据分析","数据运营","分析师"},M4294)),"1","0")</f>
        <v>0</v>
      </c>
      <c r="O4294" t="s">
        <v>36</v>
      </c>
      <c r="P4294" t="s">
        <v>205</v>
      </c>
      <c r="Q4294" t="str">
        <f t="shared" si="134"/>
        <v>10</v>
      </c>
      <c r="R4294" t="str">
        <f t="shared" si="135"/>
        <v>15</v>
      </c>
      <c r="S4294" s="1" t="s">
        <v>1456</v>
      </c>
      <c r="T4294" t="s">
        <v>12479</v>
      </c>
      <c r="U4294" t="s">
        <v>12454</v>
      </c>
      <c r="V4294" t="s">
        <v>12455</v>
      </c>
      <c r="W4294" t="s">
        <v>12931</v>
      </c>
      <c r="X4294" t="s">
        <v>12956</v>
      </c>
      <c r="Y4294" t="s">
        <v>12917</v>
      </c>
    </row>
    <row r="4295" spans="1:27" x14ac:dyDescent="0.25">
      <c r="A4295" t="s">
        <v>10259</v>
      </c>
      <c r="B4295" t="s">
        <v>10554</v>
      </c>
      <c r="C4295">
        <v>3770</v>
      </c>
      <c r="D4295" t="s">
        <v>10555</v>
      </c>
      <c r="E4295" t="s">
        <v>47</v>
      </c>
      <c r="F4295" t="s">
        <v>10556</v>
      </c>
      <c r="G4295" t="s">
        <v>41</v>
      </c>
      <c r="H4295" t="s">
        <v>104</v>
      </c>
      <c r="I4295" t="s">
        <v>32</v>
      </c>
      <c r="J4295" t="s">
        <v>545</v>
      </c>
      <c r="K4295">
        <v>456064</v>
      </c>
      <c r="L4295" t="s">
        <v>10557</v>
      </c>
      <c r="M4295" t="s">
        <v>42</v>
      </c>
      <c r="N4295" t="str">
        <f t="array" ref="N4295">IF(COUNT(FIND({"数据分析","数据运营","分析师"},M4295)),"1","0")</f>
        <v>1</v>
      </c>
      <c r="O4295" t="s">
        <v>220</v>
      </c>
      <c r="P4295" t="s">
        <v>205</v>
      </c>
      <c r="Q4295" t="str">
        <f t="shared" si="134"/>
        <v>8</v>
      </c>
      <c r="R4295" t="str">
        <f t="shared" si="135"/>
        <v>16</v>
      </c>
      <c r="S4295" s="1" t="s">
        <v>12320</v>
      </c>
      <c r="T4295" t="s">
        <v>12456</v>
      </c>
      <c r="U4295" t="s">
        <v>12475</v>
      </c>
      <c r="V4295" t="s">
        <v>12467</v>
      </c>
      <c r="W4295" s="1" t="s">
        <v>42</v>
      </c>
      <c r="X4295" t="s">
        <v>13274</v>
      </c>
    </row>
    <row r="4296" spans="1:27" x14ac:dyDescent="0.25">
      <c r="A4296" t="s">
        <v>10259</v>
      </c>
      <c r="B4296" t="s">
        <v>10558</v>
      </c>
      <c r="C4296">
        <v>137471</v>
      </c>
      <c r="D4296" t="s">
        <v>10559</v>
      </c>
      <c r="E4296" t="s">
        <v>56</v>
      </c>
      <c r="G4296" t="s">
        <v>20</v>
      </c>
      <c r="H4296" t="s">
        <v>72</v>
      </c>
      <c r="I4296" t="s">
        <v>178</v>
      </c>
      <c r="J4296" t="s">
        <v>2809</v>
      </c>
      <c r="K4296">
        <v>2053958</v>
      </c>
      <c r="L4296" t="s">
        <v>10560</v>
      </c>
      <c r="M4296" t="s">
        <v>10561</v>
      </c>
      <c r="N4296" t="str">
        <f t="array" ref="N4296">IF(COUNT(FIND({"数据分析","数据运营","分析师"},M4296)),"1","0")</f>
        <v>0</v>
      </c>
      <c r="O4296" t="s">
        <v>77</v>
      </c>
      <c r="P4296" t="s">
        <v>205</v>
      </c>
      <c r="Q4296" t="str">
        <f t="shared" si="134"/>
        <v>7</v>
      </c>
      <c r="R4296" t="str">
        <f t="shared" si="135"/>
        <v>14</v>
      </c>
      <c r="S4296" s="1" t="s">
        <v>12343</v>
      </c>
      <c r="T4296" t="s">
        <v>12457</v>
      </c>
      <c r="U4296" t="s">
        <v>12753</v>
      </c>
      <c r="W4296" t="s">
        <v>12935</v>
      </c>
      <c r="X4296" t="s">
        <v>13130</v>
      </c>
      <c r="Y4296" t="s">
        <v>12937</v>
      </c>
    </row>
    <row r="4297" spans="1:27" x14ac:dyDescent="0.25">
      <c r="A4297" t="s">
        <v>10259</v>
      </c>
      <c r="B4297" t="s">
        <v>10271</v>
      </c>
      <c r="C4297">
        <v>9891</v>
      </c>
      <c r="D4297" t="s">
        <v>10272</v>
      </c>
      <c r="E4297" t="s">
        <v>47</v>
      </c>
      <c r="F4297" t="s">
        <v>10316</v>
      </c>
      <c r="G4297" t="s">
        <v>130</v>
      </c>
      <c r="H4297" t="s">
        <v>130</v>
      </c>
      <c r="I4297" t="s">
        <v>32</v>
      </c>
      <c r="J4297" t="s">
        <v>23</v>
      </c>
      <c r="K4297">
        <v>2099536</v>
      </c>
      <c r="L4297" t="s">
        <v>10562</v>
      </c>
      <c r="M4297" t="s">
        <v>10563</v>
      </c>
      <c r="N4297" t="str">
        <f t="array" ref="N4297">IF(COUNT(FIND({"数据分析","数据运营","分析师"},M4297)),"1","0")</f>
        <v>1</v>
      </c>
      <c r="O4297" t="s">
        <v>700</v>
      </c>
      <c r="P4297" t="s">
        <v>205</v>
      </c>
      <c r="Q4297" t="str">
        <f t="shared" si="134"/>
        <v>5</v>
      </c>
      <c r="R4297" t="str">
        <f t="shared" si="135"/>
        <v>10</v>
      </c>
      <c r="S4297" s="1" t="s">
        <v>1456</v>
      </c>
      <c r="T4297" t="s">
        <v>12455</v>
      </c>
      <c r="U4297" t="s">
        <v>12474</v>
      </c>
      <c r="V4297" t="s">
        <v>12470</v>
      </c>
      <c r="W4297" s="1" t="s">
        <v>130</v>
      </c>
      <c r="X4297" t="s">
        <v>12810</v>
      </c>
      <c r="Y4297" t="s">
        <v>13274</v>
      </c>
    </row>
    <row r="4298" spans="1:27" x14ac:dyDescent="0.25">
      <c r="A4298" t="s">
        <v>10259</v>
      </c>
      <c r="B4298" t="s">
        <v>10521</v>
      </c>
      <c r="C4298">
        <v>40813</v>
      </c>
      <c r="D4298" t="s">
        <v>10522</v>
      </c>
      <c r="E4298" t="s">
        <v>56</v>
      </c>
      <c r="G4298" t="s">
        <v>20</v>
      </c>
      <c r="H4298" t="s">
        <v>301</v>
      </c>
      <c r="I4298" t="s">
        <v>218</v>
      </c>
      <c r="J4298" t="s">
        <v>87</v>
      </c>
      <c r="K4298">
        <v>2421923</v>
      </c>
      <c r="L4298" t="s">
        <v>10564</v>
      </c>
      <c r="M4298" t="s">
        <v>572</v>
      </c>
      <c r="N4298" t="str">
        <f t="array" ref="N4298">IF(COUNT(FIND({"数据分析","数据运营","分析师"},M4298)),"1","0")</f>
        <v>0</v>
      </c>
      <c r="O4298" t="s">
        <v>260</v>
      </c>
      <c r="P4298" t="s">
        <v>205</v>
      </c>
      <c r="Q4298" t="str">
        <f t="shared" si="134"/>
        <v>8</v>
      </c>
      <c r="R4298" t="str">
        <f t="shared" si="135"/>
        <v>15</v>
      </c>
      <c r="S4298" s="1" t="s">
        <v>12320</v>
      </c>
      <c r="T4298" t="s">
        <v>12474</v>
      </c>
      <c r="U4298" t="s">
        <v>12752</v>
      </c>
      <c r="V4298" t="s">
        <v>12454</v>
      </c>
      <c r="W4298" t="s">
        <v>12941</v>
      </c>
      <c r="X4298" t="s">
        <v>12917</v>
      </c>
    </row>
    <row r="4299" spans="1:27" x14ac:dyDescent="0.25">
      <c r="A4299" t="s">
        <v>10259</v>
      </c>
      <c r="B4299" t="s">
        <v>10367</v>
      </c>
      <c r="C4299">
        <v>123985</v>
      </c>
      <c r="D4299" t="s">
        <v>10368</v>
      </c>
      <c r="E4299" t="s">
        <v>56</v>
      </c>
      <c r="F4299" t="s">
        <v>10369</v>
      </c>
      <c r="G4299" t="s">
        <v>20</v>
      </c>
      <c r="H4299" t="s">
        <v>72</v>
      </c>
      <c r="I4299" t="s">
        <v>32</v>
      </c>
      <c r="J4299" t="s">
        <v>274</v>
      </c>
      <c r="K4299">
        <v>2492359</v>
      </c>
      <c r="L4299" t="s">
        <v>10565</v>
      </c>
      <c r="M4299" t="s">
        <v>5589</v>
      </c>
      <c r="N4299" t="str">
        <f t="array" ref="N4299">IF(COUNT(FIND({"数据分析","数据运营","分析师"},M4299)),"1","0")</f>
        <v>0</v>
      </c>
      <c r="O4299" t="s">
        <v>189</v>
      </c>
      <c r="P4299" t="s">
        <v>205</v>
      </c>
      <c r="Q4299" t="str">
        <f t="shared" si="134"/>
        <v>10</v>
      </c>
      <c r="R4299" t="str">
        <f t="shared" si="135"/>
        <v>20</v>
      </c>
      <c r="W4299" t="s">
        <v>12929</v>
      </c>
      <c r="X4299" t="s">
        <v>12919</v>
      </c>
      <c r="Y4299" t="s">
        <v>12917</v>
      </c>
    </row>
    <row r="4300" spans="1:27" x14ac:dyDescent="0.25">
      <c r="A4300" t="s">
        <v>10259</v>
      </c>
      <c r="B4300" t="s">
        <v>10489</v>
      </c>
      <c r="C4300">
        <v>26248</v>
      </c>
      <c r="D4300" t="s">
        <v>10490</v>
      </c>
      <c r="E4300" t="s">
        <v>30</v>
      </c>
      <c r="G4300" t="s">
        <v>20</v>
      </c>
      <c r="H4300" t="s">
        <v>72</v>
      </c>
      <c r="I4300" t="s">
        <v>218</v>
      </c>
      <c r="J4300" t="s">
        <v>73</v>
      </c>
      <c r="K4300">
        <v>1827203</v>
      </c>
      <c r="L4300" t="s">
        <v>10566</v>
      </c>
      <c r="M4300" t="s">
        <v>2220</v>
      </c>
      <c r="N4300" t="str">
        <f t="array" ref="N4300">IF(COUNT(FIND({"数据分析","数据运营","分析师"},M4300)),"1","0")</f>
        <v>1</v>
      </c>
      <c r="O4300" t="s">
        <v>260</v>
      </c>
      <c r="P4300" t="s">
        <v>205</v>
      </c>
      <c r="Q4300" t="str">
        <f t="shared" si="134"/>
        <v>8</v>
      </c>
      <c r="R4300" t="str">
        <f t="shared" si="135"/>
        <v>15</v>
      </c>
      <c r="S4300" s="1" t="s">
        <v>6954</v>
      </c>
      <c r="T4300" t="s">
        <v>12460</v>
      </c>
      <c r="U4300" t="s">
        <v>12749</v>
      </c>
      <c r="W4300" s="1" t="s">
        <v>138</v>
      </c>
      <c r="X4300" t="s">
        <v>13293</v>
      </c>
    </row>
    <row r="4301" spans="1:27" x14ac:dyDescent="0.25">
      <c r="A4301" t="s">
        <v>10259</v>
      </c>
      <c r="B4301" t="s">
        <v>10402</v>
      </c>
      <c r="C4301">
        <v>139350</v>
      </c>
      <c r="D4301" t="s">
        <v>10403</v>
      </c>
      <c r="E4301" t="s">
        <v>39</v>
      </c>
      <c r="G4301" t="s">
        <v>20</v>
      </c>
      <c r="H4301" t="s">
        <v>72</v>
      </c>
      <c r="I4301" t="s">
        <v>32</v>
      </c>
      <c r="J4301" t="s">
        <v>532</v>
      </c>
      <c r="K4301">
        <v>2527080</v>
      </c>
      <c r="L4301" t="s">
        <v>10567</v>
      </c>
      <c r="M4301" t="s">
        <v>1344</v>
      </c>
      <c r="N4301" t="str">
        <f t="array" ref="N4301">IF(COUNT(FIND({"数据分析","数据运营","分析师"},M4301)),"1","0")</f>
        <v>0</v>
      </c>
      <c r="O4301" t="s">
        <v>298</v>
      </c>
      <c r="P4301" t="s">
        <v>205</v>
      </c>
      <c r="Q4301" t="str">
        <f t="shared" si="134"/>
        <v>15</v>
      </c>
      <c r="R4301" t="str">
        <f t="shared" si="135"/>
        <v>30</v>
      </c>
      <c r="S4301" s="1" t="s">
        <v>8116</v>
      </c>
      <c r="T4301" t="s">
        <v>12454</v>
      </c>
      <c r="U4301" t="s">
        <v>12467</v>
      </c>
      <c r="V4301" t="s">
        <v>12470</v>
      </c>
      <c r="W4301" t="s">
        <v>12931</v>
      </c>
      <c r="X4301" t="s">
        <v>12956</v>
      </c>
      <c r="Y4301" t="s">
        <v>12917</v>
      </c>
    </row>
    <row r="4302" spans="1:27" x14ac:dyDescent="0.25">
      <c r="A4302" t="s">
        <v>10259</v>
      </c>
      <c r="B4302" t="s">
        <v>1108</v>
      </c>
      <c r="C4302">
        <v>16875</v>
      </c>
      <c r="D4302" t="s">
        <v>1109</v>
      </c>
      <c r="E4302" t="s">
        <v>18</v>
      </c>
      <c r="F4302" t="s">
        <v>10364</v>
      </c>
      <c r="G4302" t="s">
        <v>20</v>
      </c>
      <c r="H4302" t="s">
        <v>72</v>
      </c>
      <c r="I4302" t="s">
        <v>32</v>
      </c>
      <c r="J4302" t="s">
        <v>142</v>
      </c>
      <c r="K4302">
        <v>1612296</v>
      </c>
      <c r="L4302" t="s">
        <v>10568</v>
      </c>
      <c r="M4302" t="s">
        <v>479</v>
      </c>
      <c r="N4302" t="str">
        <f t="array" ref="N4302">IF(COUNT(FIND({"数据分析","数据运营","分析师"},M4302)),"1","0")</f>
        <v>0</v>
      </c>
      <c r="O4302" t="s">
        <v>260</v>
      </c>
      <c r="P4302" t="s">
        <v>205</v>
      </c>
      <c r="Q4302" t="str">
        <f t="shared" si="134"/>
        <v>8</v>
      </c>
      <c r="R4302" t="str">
        <f t="shared" si="135"/>
        <v>15</v>
      </c>
      <c r="S4302" s="1" t="s">
        <v>12347</v>
      </c>
      <c r="T4302" t="s">
        <v>12462</v>
      </c>
      <c r="U4302" t="s">
        <v>12453</v>
      </c>
      <c r="V4302" t="s">
        <v>12464</v>
      </c>
      <c r="W4302" t="s">
        <v>12931</v>
      </c>
      <c r="X4302" t="s">
        <v>12956</v>
      </c>
      <c r="Y4302" t="s">
        <v>12917</v>
      </c>
    </row>
    <row r="4303" spans="1:27" x14ac:dyDescent="0.25">
      <c r="A4303" t="s">
        <v>10259</v>
      </c>
      <c r="B4303" t="s">
        <v>10569</v>
      </c>
      <c r="C4303">
        <v>89128</v>
      </c>
      <c r="D4303" t="s">
        <v>10570</v>
      </c>
      <c r="E4303" t="s">
        <v>47</v>
      </c>
      <c r="G4303" t="s">
        <v>272</v>
      </c>
      <c r="H4303" t="s">
        <v>447</v>
      </c>
      <c r="I4303" t="s">
        <v>178</v>
      </c>
      <c r="J4303" t="s">
        <v>213</v>
      </c>
      <c r="K4303">
        <v>2124407</v>
      </c>
      <c r="L4303" t="s">
        <v>10571</v>
      </c>
      <c r="M4303" t="s">
        <v>670</v>
      </c>
      <c r="N4303" t="str">
        <f t="array" ref="N4303">IF(COUNT(FIND({"数据分析","数据运营","分析师"},M4303)),"1","0")</f>
        <v>0</v>
      </c>
      <c r="O4303" t="s">
        <v>189</v>
      </c>
      <c r="P4303" t="s">
        <v>205</v>
      </c>
      <c r="Q4303" t="str">
        <f t="shared" si="134"/>
        <v>10</v>
      </c>
      <c r="R4303" t="str">
        <f t="shared" si="135"/>
        <v>20</v>
      </c>
      <c r="S4303" s="1" t="s">
        <v>12320</v>
      </c>
      <c r="T4303" t="s">
        <v>12454</v>
      </c>
      <c r="U4303" t="s">
        <v>12455</v>
      </c>
      <c r="V4303" t="s">
        <v>12487</v>
      </c>
      <c r="W4303" t="s">
        <v>12971</v>
      </c>
      <c r="X4303" t="s">
        <v>12949</v>
      </c>
      <c r="Y4303" t="s">
        <v>12917</v>
      </c>
    </row>
    <row r="4304" spans="1:27" x14ac:dyDescent="0.25">
      <c r="A4304" t="s">
        <v>10259</v>
      </c>
      <c r="B4304" t="s">
        <v>10572</v>
      </c>
      <c r="C4304">
        <v>33803</v>
      </c>
      <c r="D4304" t="s">
        <v>10573</v>
      </c>
      <c r="E4304" t="s">
        <v>47</v>
      </c>
      <c r="F4304" t="s">
        <v>10574</v>
      </c>
      <c r="G4304" t="s">
        <v>130</v>
      </c>
      <c r="H4304" t="s">
        <v>130</v>
      </c>
      <c r="I4304" t="s">
        <v>178</v>
      </c>
      <c r="J4304" t="s">
        <v>92</v>
      </c>
      <c r="K4304">
        <v>493811</v>
      </c>
      <c r="L4304" t="s">
        <v>10575</v>
      </c>
      <c r="M4304" t="s">
        <v>10576</v>
      </c>
      <c r="N4304" t="str">
        <f t="array" ref="N4304">IF(COUNT(FIND({"数据分析","数据运营","分析师"},M4304)),"1","0")</f>
        <v>0</v>
      </c>
      <c r="O4304" t="s">
        <v>88</v>
      </c>
      <c r="P4304" t="s">
        <v>205</v>
      </c>
      <c r="Q4304" t="str">
        <f t="shared" si="134"/>
        <v>4</v>
      </c>
      <c r="R4304" t="str">
        <f t="shared" si="135"/>
        <v>8</v>
      </c>
      <c r="S4304" s="1" t="s">
        <v>12319</v>
      </c>
      <c r="T4304" t="s">
        <v>12453</v>
      </c>
      <c r="U4304" t="s">
        <v>12455</v>
      </c>
      <c r="V4304" t="s">
        <v>12475</v>
      </c>
      <c r="W4304" t="s">
        <v>12979</v>
      </c>
      <c r="X4304" t="s">
        <v>13163</v>
      </c>
      <c r="Y4304" t="s">
        <v>12917</v>
      </c>
    </row>
    <row r="4305" spans="1:27" x14ac:dyDescent="0.25">
      <c r="A4305" t="s">
        <v>10259</v>
      </c>
      <c r="B4305" t="s">
        <v>10577</v>
      </c>
      <c r="C4305">
        <v>83241</v>
      </c>
      <c r="D4305" t="s">
        <v>10578</v>
      </c>
      <c r="E4305" t="s">
        <v>47</v>
      </c>
      <c r="F4305" t="s">
        <v>10579</v>
      </c>
      <c r="G4305" t="s">
        <v>20</v>
      </c>
      <c r="H4305" t="s">
        <v>72</v>
      </c>
      <c r="I4305" t="s">
        <v>32</v>
      </c>
      <c r="J4305" t="s">
        <v>312</v>
      </c>
      <c r="K4305">
        <v>2176546</v>
      </c>
      <c r="L4305" t="s">
        <v>10580</v>
      </c>
      <c r="M4305" t="s">
        <v>10581</v>
      </c>
      <c r="N4305" t="str">
        <f t="array" ref="N4305">IF(COUNT(FIND({"数据分析","数据运营","分析师"},M4305)),"1","0")</f>
        <v>0</v>
      </c>
      <c r="O4305" t="s">
        <v>189</v>
      </c>
      <c r="P4305" t="s">
        <v>205</v>
      </c>
      <c r="Q4305" t="str">
        <f t="shared" si="134"/>
        <v>10</v>
      </c>
      <c r="R4305" t="str">
        <f t="shared" si="135"/>
        <v>20</v>
      </c>
      <c r="S4305" s="1" t="s">
        <v>12320</v>
      </c>
      <c r="T4305" t="s">
        <v>12474</v>
      </c>
      <c r="U4305" t="s">
        <v>12454</v>
      </c>
      <c r="V4305" t="s">
        <v>12487</v>
      </c>
      <c r="W4305" t="s">
        <v>13068</v>
      </c>
      <c r="X4305" t="s">
        <v>12917</v>
      </c>
    </row>
    <row r="4306" spans="1:27" x14ac:dyDescent="0.25">
      <c r="A4306" t="s">
        <v>10259</v>
      </c>
      <c r="B4306" t="s">
        <v>10435</v>
      </c>
      <c r="C4306">
        <v>82381</v>
      </c>
      <c r="D4306" t="s">
        <v>10436</v>
      </c>
      <c r="E4306" t="s">
        <v>47</v>
      </c>
      <c r="F4306" t="s">
        <v>10320</v>
      </c>
      <c r="G4306" t="s">
        <v>475</v>
      </c>
      <c r="H4306" t="s">
        <v>130</v>
      </c>
      <c r="I4306" t="s">
        <v>178</v>
      </c>
      <c r="J4306" t="s">
        <v>23</v>
      </c>
      <c r="K4306">
        <v>2574577</v>
      </c>
      <c r="L4306" t="s">
        <v>10582</v>
      </c>
      <c r="M4306" t="s">
        <v>10583</v>
      </c>
      <c r="N4306" t="str">
        <f t="array" ref="N4306">IF(COUNT(FIND({"数据分析","数据运营","分析师"},M4306)),"1","0")</f>
        <v>1</v>
      </c>
      <c r="O4306" t="s">
        <v>4963</v>
      </c>
      <c r="P4306" t="s">
        <v>205</v>
      </c>
      <c r="Q4306" t="str">
        <f t="shared" si="134"/>
        <v>7</v>
      </c>
      <c r="R4306" t="str">
        <f t="shared" si="135"/>
        <v>13</v>
      </c>
      <c r="S4306" s="1" t="s">
        <v>12436</v>
      </c>
      <c r="T4306" t="s">
        <v>12601</v>
      </c>
      <c r="U4306" t="s">
        <v>12748</v>
      </c>
      <c r="V4306" t="s">
        <v>12467</v>
      </c>
      <c r="W4306" s="1" t="s">
        <v>13227</v>
      </c>
      <c r="X4306" t="s">
        <v>13287</v>
      </c>
      <c r="Y4306" t="s">
        <v>13289</v>
      </c>
      <c r="Z4306" t="s">
        <v>12510</v>
      </c>
      <c r="AA4306" t="s">
        <v>13327</v>
      </c>
    </row>
    <row r="4307" spans="1:27" x14ac:dyDescent="0.25">
      <c r="A4307" t="s">
        <v>10259</v>
      </c>
      <c r="B4307" t="s">
        <v>10584</v>
      </c>
      <c r="C4307">
        <v>135347</v>
      </c>
      <c r="D4307" t="s">
        <v>10585</v>
      </c>
      <c r="E4307" t="s">
        <v>135</v>
      </c>
      <c r="G4307" t="s">
        <v>20</v>
      </c>
      <c r="H4307" t="s">
        <v>21</v>
      </c>
      <c r="I4307" t="s">
        <v>32</v>
      </c>
      <c r="J4307" t="s">
        <v>142</v>
      </c>
      <c r="K4307">
        <v>1990377</v>
      </c>
      <c r="L4307" t="s">
        <v>10586</v>
      </c>
      <c r="M4307" t="s">
        <v>10587</v>
      </c>
      <c r="N4307" t="str">
        <f t="array" ref="N4307">IF(COUNT(FIND({"数据分析","数据运营","分析师"},M4307)),"1","0")</f>
        <v>0</v>
      </c>
      <c r="O4307" t="s">
        <v>88</v>
      </c>
      <c r="P4307" t="s">
        <v>205</v>
      </c>
      <c r="Q4307" t="str">
        <f t="shared" si="134"/>
        <v>4</v>
      </c>
      <c r="R4307" t="str">
        <f t="shared" si="135"/>
        <v>8</v>
      </c>
      <c r="W4307" t="s">
        <v>12931</v>
      </c>
      <c r="X4307" t="s">
        <v>12916</v>
      </c>
      <c r="Y4307" t="s">
        <v>12920</v>
      </c>
      <c r="Z4307" t="s">
        <v>12936</v>
      </c>
    </row>
    <row r="4308" spans="1:27" x14ac:dyDescent="0.25">
      <c r="A4308" t="s">
        <v>10259</v>
      </c>
      <c r="B4308" t="s">
        <v>10318</v>
      </c>
      <c r="C4308">
        <v>18951</v>
      </c>
      <c r="D4308" t="s">
        <v>10319</v>
      </c>
      <c r="E4308" t="s">
        <v>30</v>
      </c>
      <c r="F4308" t="s">
        <v>10320</v>
      </c>
      <c r="G4308" t="s">
        <v>20</v>
      </c>
      <c r="H4308" t="s">
        <v>580</v>
      </c>
      <c r="I4308" t="s">
        <v>32</v>
      </c>
      <c r="J4308" t="s">
        <v>99</v>
      </c>
      <c r="K4308">
        <v>1462120</v>
      </c>
      <c r="L4308" t="s">
        <v>10588</v>
      </c>
      <c r="M4308" t="s">
        <v>572</v>
      </c>
      <c r="N4308" t="str">
        <f t="array" ref="N4308">IF(COUNT(FIND({"数据分析","数据运营","分析师"},M4308)),"1","0")</f>
        <v>0</v>
      </c>
      <c r="O4308" t="s">
        <v>148</v>
      </c>
      <c r="P4308" t="s">
        <v>205</v>
      </c>
      <c r="Q4308" t="str">
        <f t="shared" si="134"/>
        <v>10</v>
      </c>
      <c r="R4308" t="str">
        <f t="shared" si="135"/>
        <v>18</v>
      </c>
      <c r="S4308" s="1" t="s">
        <v>12339</v>
      </c>
      <c r="T4308" t="s">
        <v>12455</v>
      </c>
      <c r="U4308" t="s">
        <v>12456</v>
      </c>
      <c r="V4308" t="s">
        <v>12470</v>
      </c>
      <c r="W4308" t="s">
        <v>12941</v>
      </c>
      <c r="X4308" t="s">
        <v>12917</v>
      </c>
    </row>
    <row r="4309" spans="1:27" x14ac:dyDescent="0.25">
      <c r="A4309" t="s">
        <v>10259</v>
      </c>
      <c r="B4309" t="s">
        <v>10371</v>
      </c>
      <c r="C4309">
        <v>125817</v>
      </c>
      <c r="D4309" t="s">
        <v>10372</v>
      </c>
      <c r="E4309" t="s">
        <v>39</v>
      </c>
      <c r="G4309" t="s">
        <v>20</v>
      </c>
      <c r="H4309" t="s">
        <v>628</v>
      </c>
      <c r="I4309" t="s">
        <v>32</v>
      </c>
      <c r="J4309" t="s">
        <v>274</v>
      </c>
      <c r="K4309">
        <v>2535597</v>
      </c>
      <c r="L4309" t="s">
        <v>10589</v>
      </c>
      <c r="M4309" t="s">
        <v>10590</v>
      </c>
      <c r="N4309" t="str">
        <f t="array" ref="N4309">IF(COUNT(FIND({"数据分析","数据运营","分析师"},M4309)),"1","0")</f>
        <v>0</v>
      </c>
      <c r="O4309" t="s">
        <v>220</v>
      </c>
      <c r="P4309" t="s">
        <v>205</v>
      </c>
      <c r="Q4309" t="str">
        <f t="shared" si="134"/>
        <v>8</v>
      </c>
      <c r="R4309" t="str">
        <f t="shared" si="135"/>
        <v>16</v>
      </c>
      <c r="S4309" s="1" t="s">
        <v>12343</v>
      </c>
      <c r="T4309" t="s">
        <v>12483</v>
      </c>
      <c r="U4309" t="s">
        <v>12457</v>
      </c>
      <c r="V4309" t="s">
        <v>12460</v>
      </c>
      <c r="W4309" t="s">
        <v>12986</v>
      </c>
      <c r="X4309" t="s">
        <v>13066</v>
      </c>
      <c r="Y4309" t="s">
        <v>12919</v>
      </c>
      <c r="Z4309" t="s">
        <v>12917</v>
      </c>
    </row>
    <row r="4310" spans="1:27" x14ac:dyDescent="0.25">
      <c r="A4310" t="s">
        <v>10259</v>
      </c>
      <c r="B4310" t="s">
        <v>10591</v>
      </c>
      <c r="C4310">
        <v>72805</v>
      </c>
      <c r="D4310" t="s">
        <v>10592</v>
      </c>
      <c r="E4310" t="s">
        <v>30</v>
      </c>
      <c r="F4310" t="s">
        <v>10316</v>
      </c>
      <c r="G4310" t="s">
        <v>49</v>
      </c>
      <c r="H4310" t="s">
        <v>42</v>
      </c>
      <c r="I4310" t="s">
        <v>178</v>
      </c>
      <c r="J4310" t="s">
        <v>59</v>
      </c>
      <c r="K4310">
        <v>2288034</v>
      </c>
      <c r="L4310" t="s">
        <v>10593</v>
      </c>
      <c r="M4310" t="s">
        <v>10594</v>
      </c>
      <c r="N4310" t="str">
        <f t="array" ref="N4310">IF(COUNT(FIND({"数据分析","数据运营","分析师"},M4310)),"1","0")</f>
        <v>1</v>
      </c>
      <c r="O4310" t="s">
        <v>635</v>
      </c>
      <c r="P4310" t="s">
        <v>205</v>
      </c>
      <c r="Q4310" t="str">
        <f t="shared" si="134"/>
        <v>3</v>
      </c>
      <c r="R4310" t="str">
        <f t="shared" si="135"/>
        <v>5</v>
      </c>
      <c r="S4310" s="1" t="s">
        <v>1456</v>
      </c>
      <c r="T4310" t="s">
        <v>12465</v>
      </c>
      <c r="U4310" t="s">
        <v>12454</v>
      </c>
      <c r="V4310" t="s">
        <v>12897</v>
      </c>
      <c r="W4310" s="1" t="s">
        <v>13220</v>
      </c>
      <c r="X4310" t="s">
        <v>13286</v>
      </c>
      <c r="Y4310" t="s">
        <v>12810</v>
      </c>
      <c r="Z4310" t="s">
        <v>13274</v>
      </c>
    </row>
    <row r="4311" spans="1:27" x14ac:dyDescent="0.25">
      <c r="A4311" t="s">
        <v>10259</v>
      </c>
      <c r="B4311" t="s">
        <v>10595</v>
      </c>
      <c r="C4311">
        <v>147622</v>
      </c>
      <c r="D4311" t="s">
        <v>10596</v>
      </c>
      <c r="E4311" t="s">
        <v>56</v>
      </c>
      <c r="G4311" t="s">
        <v>176</v>
      </c>
      <c r="H4311" t="s">
        <v>311</v>
      </c>
      <c r="I4311" t="s">
        <v>32</v>
      </c>
      <c r="J4311" t="s">
        <v>23</v>
      </c>
      <c r="K4311">
        <v>2474394</v>
      </c>
      <c r="L4311" t="s">
        <v>10597</v>
      </c>
      <c r="M4311" t="s">
        <v>42</v>
      </c>
      <c r="N4311" t="str">
        <f t="array" ref="N4311">IF(COUNT(FIND({"数据分析","数据运营","分析师"},M4311)),"1","0")</f>
        <v>1</v>
      </c>
      <c r="O4311" t="s">
        <v>88</v>
      </c>
      <c r="P4311" t="s">
        <v>205</v>
      </c>
      <c r="Q4311" t="str">
        <f t="shared" si="134"/>
        <v>4</v>
      </c>
      <c r="R4311" t="str">
        <f t="shared" si="135"/>
        <v>8</v>
      </c>
      <c r="S4311" s="1" t="s">
        <v>1583</v>
      </c>
      <c r="T4311" t="s">
        <v>12477</v>
      </c>
      <c r="U4311" t="s">
        <v>12620</v>
      </c>
      <c r="W4311" s="1" t="s">
        <v>42</v>
      </c>
      <c r="X4311" t="s">
        <v>13274</v>
      </c>
    </row>
    <row r="4312" spans="1:27" x14ac:dyDescent="0.25">
      <c r="A4312" t="s">
        <v>10259</v>
      </c>
      <c r="B4312" t="s">
        <v>10598</v>
      </c>
      <c r="C4312">
        <v>19781</v>
      </c>
      <c r="D4312" t="s">
        <v>10599</v>
      </c>
      <c r="E4312" t="s">
        <v>18</v>
      </c>
      <c r="F4312" t="s">
        <v>10600</v>
      </c>
      <c r="G4312" t="s">
        <v>272</v>
      </c>
      <c r="H4312" t="s">
        <v>447</v>
      </c>
      <c r="I4312" t="s">
        <v>32</v>
      </c>
      <c r="J4312" t="s">
        <v>92</v>
      </c>
      <c r="K4312">
        <v>842883</v>
      </c>
      <c r="L4312" t="s">
        <v>10601</v>
      </c>
      <c r="M4312" t="s">
        <v>10602</v>
      </c>
      <c r="N4312" t="str">
        <f t="array" ref="N4312">IF(COUNT(FIND({"数据分析","数据运营","分析师"},M4312)),"1","0")</f>
        <v>0</v>
      </c>
      <c r="O4312" t="s">
        <v>77</v>
      </c>
      <c r="P4312" t="s">
        <v>205</v>
      </c>
      <c r="Q4312" t="str">
        <f t="shared" si="134"/>
        <v>7</v>
      </c>
      <c r="R4312" t="str">
        <f t="shared" si="135"/>
        <v>14</v>
      </c>
      <c r="S4312" s="1" t="s">
        <v>1456</v>
      </c>
      <c r="T4312" t="s">
        <v>12455</v>
      </c>
      <c r="U4312" t="s">
        <v>12457</v>
      </c>
      <c r="V4312" t="s">
        <v>12468</v>
      </c>
      <c r="W4312" t="s">
        <v>13023</v>
      </c>
      <c r="X4312" t="s">
        <v>12917</v>
      </c>
    </row>
    <row r="4313" spans="1:27" x14ac:dyDescent="0.25">
      <c r="A4313" t="s">
        <v>10259</v>
      </c>
      <c r="B4313" t="s">
        <v>10603</v>
      </c>
      <c r="C4313">
        <v>12299</v>
      </c>
      <c r="D4313" t="s">
        <v>10604</v>
      </c>
      <c r="E4313" t="s">
        <v>18</v>
      </c>
      <c r="F4313" t="s">
        <v>10306</v>
      </c>
      <c r="G4313" t="s">
        <v>20</v>
      </c>
      <c r="H4313" t="s">
        <v>72</v>
      </c>
      <c r="I4313" t="s">
        <v>32</v>
      </c>
      <c r="J4313" t="s">
        <v>3963</v>
      </c>
      <c r="K4313">
        <v>2280717</v>
      </c>
      <c r="L4313" t="s">
        <v>10605</v>
      </c>
      <c r="M4313" t="s">
        <v>1910</v>
      </c>
      <c r="N4313" t="str">
        <f t="array" ref="N4313">IF(COUNT(FIND({"数据分析","数据运营","分析师"},M4313)),"1","0")</f>
        <v>0</v>
      </c>
      <c r="O4313" t="s">
        <v>189</v>
      </c>
      <c r="P4313" t="s">
        <v>205</v>
      </c>
      <c r="Q4313" t="str">
        <f t="shared" si="134"/>
        <v>10</v>
      </c>
      <c r="R4313" t="str">
        <f t="shared" si="135"/>
        <v>20</v>
      </c>
      <c r="S4313" s="1" t="s">
        <v>12320</v>
      </c>
      <c r="T4313" t="s">
        <v>12462</v>
      </c>
      <c r="U4313" t="s">
        <v>12455</v>
      </c>
      <c r="V4313" t="s">
        <v>12467</v>
      </c>
      <c r="W4313" t="s">
        <v>12931</v>
      </c>
      <c r="X4313" t="s">
        <v>13031</v>
      </c>
      <c r="Y4313" t="s">
        <v>12920</v>
      </c>
      <c r="Z4313" t="s">
        <v>12975</v>
      </c>
    </row>
    <row r="4314" spans="1:27" x14ac:dyDescent="0.25">
      <c r="A4314" t="s">
        <v>10259</v>
      </c>
      <c r="B4314" t="s">
        <v>10606</v>
      </c>
      <c r="C4314">
        <v>125125</v>
      </c>
      <c r="D4314" t="s">
        <v>10607</v>
      </c>
      <c r="E4314" t="s">
        <v>56</v>
      </c>
      <c r="G4314" t="s">
        <v>20</v>
      </c>
      <c r="H4314" t="s">
        <v>72</v>
      </c>
      <c r="I4314" t="s">
        <v>32</v>
      </c>
      <c r="J4314" t="s">
        <v>186</v>
      </c>
      <c r="K4314">
        <v>2325962</v>
      </c>
      <c r="L4314" t="s">
        <v>10404</v>
      </c>
      <c r="M4314" t="s">
        <v>10540</v>
      </c>
      <c r="N4314" t="str">
        <f t="array" ref="N4314">IF(COUNT(FIND({"数据分析","数据运营","分析师"},M4314)),"1","0")</f>
        <v>0</v>
      </c>
      <c r="O4314" t="s">
        <v>298</v>
      </c>
      <c r="P4314" t="s">
        <v>205</v>
      </c>
      <c r="Q4314" t="str">
        <f t="shared" si="134"/>
        <v>15</v>
      </c>
      <c r="R4314" t="str">
        <f t="shared" si="135"/>
        <v>30</v>
      </c>
      <c r="S4314" s="1" t="s">
        <v>6484</v>
      </c>
      <c r="T4314" t="s">
        <v>12605</v>
      </c>
      <c r="U4314" t="s">
        <v>12754</v>
      </c>
      <c r="V4314" t="s">
        <v>12456</v>
      </c>
      <c r="W4314" t="s">
        <v>12931</v>
      </c>
      <c r="X4314" t="s">
        <v>12956</v>
      </c>
      <c r="Y4314" t="s">
        <v>12917</v>
      </c>
    </row>
    <row r="4315" spans="1:27" x14ac:dyDescent="0.25">
      <c r="A4315" t="s">
        <v>10259</v>
      </c>
      <c r="B4315" t="s">
        <v>10608</v>
      </c>
      <c r="C4315">
        <v>135569</v>
      </c>
      <c r="D4315" t="s">
        <v>10609</v>
      </c>
      <c r="E4315" t="s">
        <v>47</v>
      </c>
      <c r="F4315" t="s">
        <v>10610</v>
      </c>
      <c r="G4315" t="s">
        <v>41</v>
      </c>
      <c r="H4315" t="s">
        <v>42</v>
      </c>
      <c r="I4315" t="s">
        <v>178</v>
      </c>
      <c r="J4315" t="s">
        <v>10611</v>
      </c>
      <c r="K4315">
        <v>2440999</v>
      </c>
      <c r="L4315" t="s">
        <v>10612</v>
      </c>
      <c r="M4315" t="s">
        <v>10613</v>
      </c>
      <c r="N4315" t="str">
        <f t="array" ref="N4315">IF(COUNT(FIND({"数据分析","数据运营","分析师"},M4315)),"1","0")</f>
        <v>1</v>
      </c>
      <c r="O4315" t="s">
        <v>571</v>
      </c>
      <c r="P4315" t="s">
        <v>205</v>
      </c>
      <c r="Q4315" t="str">
        <f t="shared" si="134"/>
        <v>6</v>
      </c>
      <c r="R4315" t="str">
        <f t="shared" si="135"/>
        <v>9</v>
      </c>
      <c r="S4315" s="1" t="s">
        <v>12325</v>
      </c>
      <c r="T4315" t="s">
        <v>12483</v>
      </c>
      <c r="U4315" t="s">
        <v>12457</v>
      </c>
      <c r="V4315" t="s">
        <v>12898</v>
      </c>
      <c r="W4315" s="1" t="s">
        <v>42</v>
      </c>
      <c r="X4315" t="s">
        <v>13274</v>
      </c>
    </row>
    <row r="4316" spans="1:27" x14ac:dyDescent="0.25">
      <c r="A4316" t="s">
        <v>10259</v>
      </c>
      <c r="B4316" t="s">
        <v>10521</v>
      </c>
      <c r="C4316">
        <v>40813</v>
      </c>
      <c r="D4316" t="s">
        <v>10522</v>
      </c>
      <c r="E4316" t="s">
        <v>56</v>
      </c>
      <c r="G4316" t="s">
        <v>272</v>
      </c>
      <c r="H4316" t="s">
        <v>788</v>
      </c>
      <c r="I4316" t="s">
        <v>22</v>
      </c>
      <c r="J4316" t="s">
        <v>87</v>
      </c>
      <c r="K4316">
        <v>2418477</v>
      </c>
      <c r="L4316" t="s">
        <v>10614</v>
      </c>
      <c r="M4316" t="s">
        <v>670</v>
      </c>
      <c r="N4316" t="str">
        <f t="array" ref="N4316">IF(COUNT(FIND({"数据分析","数据运营","分析师"},M4316)),"1","0")</f>
        <v>0</v>
      </c>
      <c r="O4316" t="s">
        <v>554</v>
      </c>
      <c r="P4316" t="s">
        <v>205</v>
      </c>
      <c r="Q4316" t="str">
        <f t="shared" si="134"/>
        <v>7</v>
      </c>
      <c r="R4316" t="str">
        <f t="shared" si="135"/>
        <v>12</v>
      </c>
      <c r="S4316" s="1" t="s">
        <v>12320</v>
      </c>
      <c r="T4316" t="s">
        <v>12474</v>
      </c>
      <c r="U4316" t="s">
        <v>12752</v>
      </c>
      <c r="V4316" t="s">
        <v>12454</v>
      </c>
      <c r="W4316" t="s">
        <v>12971</v>
      </c>
      <c r="X4316" t="s">
        <v>12949</v>
      </c>
      <c r="Y4316" t="s">
        <v>12917</v>
      </c>
    </row>
    <row r="4317" spans="1:27" x14ac:dyDescent="0.25">
      <c r="A4317" t="s">
        <v>10259</v>
      </c>
      <c r="B4317" t="s">
        <v>10615</v>
      </c>
      <c r="C4317">
        <v>20127</v>
      </c>
      <c r="D4317" t="s">
        <v>10616</v>
      </c>
      <c r="E4317" t="s">
        <v>56</v>
      </c>
      <c r="G4317" t="s">
        <v>20</v>
      </c>
      <c r="H4317" t="s">
        <v>72</v>
      </c>
      <c r="I4317" t="s">
        <v>32</v>
      </c>
      <c r="J4317" t="s">
        <v>10617</v>
      </c>
      <c r="K4317">
        <v>2288667</v>
      </c>
      <c r="L4317" t="s">
        <v>10618</v>
      </c>
      <c r="M4317" t="s">
        <v>10619</v>
      </c>
      <c r="N4317" t="str">
        <f t="array" ref="N4317">IF(COUNT(FIND({"数据分析","数据运营","分析师"},M4317)),"1","0")</f>
        <v>0</v>
      </c>
      <c r="O4317" t="s">
        <v>7572</v>
      </c>
      <c r="P4317" t="s">
        <v>205</v>
      </c>
      <c r="Q4317" t="str">
        <f t="shared" si="134"/>
        <v>15</v>
      </c>
      <c r="R4317" t="str">
        <f t="shared" si="135"/>
        <v>24</v>
      </c>
      <c r="S4317" s="1" t="s">
        <v>12339</v>
      </c>
      <c r="T4317" t="s">
        <v>12455</v>
      </c>
      <c r="U4317" t="s">
        <v>12456</v>
      </c>
      <c r="V4317" t="s">
        <v>12470</v>
      </c>
      <c r="W4317" t="s">
        <v>12931</v>
      </c>
      <c r="X4317" t="s">
        <v>12956</v>
      </c>
      <c r="Y4317" t="s">
        <v>13062</v>
      </c>
      <c r="Z4317" t="s">
        <v>12917</v>
      </c>
    </row>
    <row r="4318" spans="1:27" x14ac:dyDescent="0.25">
      <c r="A4318" t="s">
        <v>10259</v>
      </c>
      <c r="B4318" t="s">
        <v>10367</v>
      </c>
      <c r="C4318">
        <v>123985</v>
      </c>
      <c r="D4318" t="s">
        <v>10368</v>
      </c>
      <c r="E4318" t="s">
        <v>56</v>
      </c>
      <c r="F4318" t="s">
        <v>10369</v>
      </c>
      <c r="G4318" t="s">
        <v>20</v>
      </c>
      <c r="H4318" t="s">
        <v>489</v>
      </c>
      <c r="I4318" t="s">
        <v>22</v>
      </c>
      <c r="J4318" t="s">
        <v>274</v>
      </c>
      <c r="K4318">
        <v>2230664</v>
      </c>
      <c r="L4318" t="s">
        <v>10620</v>
      </c>
      <c r="M4318" t="s">
        <v>1783</v>
      </c>
      <c r="N4318" t="str">
        <f t="array" ref="N4318">IF(COUNT(FIND({"数据分析","数据运营","分析师"},M4318)),"1","0")</f>
        <v>0</v>
      </c>
      <c r="O4318" t="s">
        <v>492</v>
      </c>
      <c r="P4318" t="s">
        <v>205</v>
      </c>
      <c r="Q4318" t="str">
        <f t="shared" si="134"/>
        <v>20</v>
      </c>
      <c r="R4318" t="str">
        <f t="shared" si="135"/>
        <v>30</v>
      </c>
      <c r="W4318" t="s">
        <v>12929</v>
      </c>
      <c r="X4318" t="s">
        <v>12919</v>
      </c>
      <c r="Y4318" t="s">
        <v>13019</v>
      </c>
      <c r="Z4318" t="s">
        <v>12917</v>
      </c>
    </row>
    <row r="4319" spans="1:27" x14ac:dyDescent="0.25">
      <c r="A4319" t="s">
        <v>10259</v>
      </c>
      <c r="B4319" t="s">
        <v>10621</v>
      </c>
      <c r="C4319">
        <v>118510</v>
      </c>
      <c r="D4319" t="s">
        <v>10622</v>
      </c>
      <c r="E4319" t="s">
        <v>30</v>
      </c>
      <c r="F4319" t="s">
        <v>10623</v>
      </c>
      <c r="G4319" t="s">
        <v>20</v>
      </c>
      <c r="H4319" t="s">
        <v>301</v>
      </c>
      <c r="I4319" t="s">
        <v>218</v>
      </c>
      <c r="J4319" t="s">
        <v>59</v>
      </c>
      <c r="K4319">
        <v>2445191</v>
      </c>
      <c r="L4319" t="s">
        <v>10624</v>
      </c>
      <c r="M4319" t="s">
        <v>572</v>
      </c>
      <c r="N4319" t="str">
        <f t="array" ref="N4319">IF(COUNT(FIND({"数据分析","数据运营","分析师"},M4319)),"1","0")</f>
        <v>0</v>
      </c>
      <c r="O4319" t="s">
        <v>686</v>
      </c>
      <c r="P4319" t="s">
        <v>205</v>
      </c>
      <c r="Q4319" t="str">
        <f t="shared" si="134"/>
        <v>12</v>
      </c>
      <c r="R4319" t="str">
        <f t="shared" si="135"/>
        <v>18</v>
      </c>
      <c r="W4319" t="s">
        <v>12941</v>
      </c>
      <c r="X4319" t="s">
        <v>12917</v>
      </c>
    </row>
    <row r="4320" spans="1:27" x14ac:dyDescent="0.25">
      <c r="A4320" t="s">
        <v>10259</v>
      </c>
      <c r="B4320" t="s">
        <v>10481</v>
      </c>
      <c r="C4320">
        <v>113245</v>
      </c>
      <c r="D4320" t="s">
        <v>10482</v>
      </c>
      <c r="E4320" t="s">
        <v>30</v>
      </c>
      <c r="F4320" t="s">
        <v>10483</v>
      </c>
      <c r="G4320" t="s">
        <v>20</v>
      </c>
      <c r="H4320" t="s">
        <v>301</v>
      </c>
      <c r="I4320" t="s">
        <v>178</v>
      </c>
      <c r="J4320" t="s">
        <v>73</v>
      </c>
      <c r="K4320">
        <v>2262130</v>
      </c>
      <c r="L4320" t="s">
        <v>10484</v>
      </c>
      <c r="M4320" t="s">
        <v>2075</v>
      </c>
      <c r="N4320" t="str">
        <f t="array" ref="N4320">IF(COUNT(FIND({"数据分析","数据运营","分析师"},M4320)),"1","0")</f>
        <v>0</v>
      </c>
      <c r="O4320" t="s">
        <v>460</v>
      </c>
      <c r="P4320" t="s">
        <v>205</v>
      </c>
      <c r="Q4320" t="str">
        <f t="shared" si="134"/>
        <v>6</v>
      </c>
      <c r="R4320" t="str">
        <f t="shared" si="135"/>
        <v>10</v>
      </c>
      <c r="S4320" s="1" t="s">
        <v>12438</v>
      </c>
      <c r="T4320" t="s">
        <v>12602</v>
      </c>
      <c r="W4320" t="s">
        <v>12931</v>
      </c>
      <c r="X4320" t="s">
        <v>13004</v>
      </c>
      <c r="Y4320" t="s">
        <v>12917</v>
      </c>
    </row>
    <row r="4321" spans="1:27" x14ac:dyDescent="0.25">
      <c r="A4321" t="s">
        <v>10259</v>
      </c>
      <c r="B4321" t="s">
        <v>397</v>
      </c>
      <c r="C4321">
        <v>21236</v>
      </c>
      <c r="D4321" t="s">
        <v>398</v>
      </c>
      <c r="E4321" t="s">
        <v>30</v>
      </c>
      <c r="F4321" t="s">
        <v>10366</v>
      </c>
      <c r="G4321" t="s">
        <v>20</v>
      </c>
      <c r="H4321" t="s">
        <v>739</v>
      </c>
      <c r="I4321" t="s">
        <v>32</v>
      </c>
      <c r="J4321" t="s">
        <v>87</v>
      </c>
      <c r="K4321">
        <v>2100880</v>
      </c>
      <c r="L4321" t="s">
        <v>10625</v>
      </c>
      <c r="M4321" t="s">
        <v>2075</v>
      </c>
      <c r="N4321" t="str">
        <f t="array" ref="N4321">IF(COUNT(FIND({"数据分析","数据运营","分析师"},M4321)),"1","0")</f>
        <v>0</v>
      </c>
      <c r="O4321" t="s">
        <v>189</v>
      </c>
      <c r="P4321" t="s">
        <v>205</v>
      </c>
      <c r="Q4321" t="str">
        <f t="shared" si="134"/>
        <v>10</v>
      </c>
      <c r="R4321" t="str">
        <f t="shared" si="135"/>
        <v>20</v>
      </c>
      <c r="S4321" s="1" t="s">
        <v>12319</v>
      </c>
      <c r="T4321" t="s">
        <v>12464</v>
      </c>
      <c r="U4321" t="s">
        <v>12453</v>
      </c>
      <c r="V4321" t="s">
        <v>12455</v>
      </c>
      <c r="W4321" t="s">
        <v>12931</v>
      </c>
      <c r="X4321" t="s">
        <v>13004</v>
      </c>
      <c r="Y4321" t="s">
        <v>12917</v>
      </c>
    </row>
    <row r="4322" spans="1:27" x14ac:dyDescent="0.25">
      <c r="A4322" t="s">
        <v>10259</v>
      </c>
      <c r="B4322" t="s">
        <v>10626</v>
      </c>
      <c r="C4322">
        <v>72839</v>
      </c>
      <c r="D4322" t="s">
        <v>10627</v>
      </c>
      <c r="E4322" t="s">
        <v>47</v>
      </c>
      <c r="F4322" t="s">
        <v>10628</v>
      </c>
      <c r="G4322" t="s">
        <v>49</v>
      </c>
      <c r="H4322" t="s">
        <v>42</v>
      </c>
      <c r="I4322" t="s">
        <v>178</v>
      </c>
      <c r="J4322" t="s">
        <v>117</v>
      </c>
      <c r="K4322">
        <v>2045598</v>
      </c>
      <c r="L4322" t="s">
        <v>4929</v>
      </c>
      <c r="M4322" t="s">
        <v>158</v>
      </c>
      <c r="N4322" t="str">
        <f t="array" ref="N4322">IF(COUNT(FIND({"数据分析","数据运营","分析师"},M4322)),"1","0")</f>
        <v>1</v>
      </c>
      <c r="O4322" t="s">
        <v>44</v>
      </c>
      <c r="P4322" t="s">
        <v>205</v>
      </c>
      <c r="Q4322" t="str">
        <f t="shared" si="134"/>
        <v>4</v>
      </c>
      <c r="R4322" t="str">
        <f t="shared" si="135"/>
        <v>6</v>
      </c>
      <c r="S4322" s="1" t="s">
        <v>12319</v>
      </c>
      <c r="T4322" t="s">
        <v>12464</v>
      </c>
      <c r="U4322" t="s">
        <v>12453</v>
      </c>
      <c r="V4322" t="s">
        <v>12455</v>
      </c>
      <c r="W4322" s="1" t="s">
        <v>13220</v>
      </c>
      <c r="X4322" t="s">
        <v>12810</v>
      </c>
      <c r="Y4322" t="s">
        <v>13274</v>
      </c>
      <c r="Z4322" t="s">
        <v>13293</v>
      </c>
    </row>
    <row r="4323" spans="1:27" x14ac:dyDescent="0.25">
      <c r="A4323" t="s">
        <v>10259</v>
      </c>
      <c r="B4323" t="s">
        <v>10416</v>
      </c>
      <c r="C4323">
        <v>325</v>
      </c>
      <c r="D4323" t="s">
        <v>10417</v>
      </c>
      <c r="E4323" t="s">
        <v>18</v>
      </c>
      <c r="G4323" t="s">
        <v>272</v>
      </c>
      <c r="H4323" t="s">
        <v>788</v>
      </c>
      <c r="I4323" t="s">
        <v>32</v>
      </c>
      <c r="J4323" t="s">
        <v>33</v>
      </c>
      <c r="K4323">
        <v>2082074</v>
      </c>
      <c r="L4323" t="s">
        <v>10629</v>
      </c>
      <c r="M4323" t="s">
        <v>670</v>
      </c>
      <c r="N4323" t="str">
        <f t="array" ref="N4323">IF(COUNT(FIND({"数据分析","数据运营","分析师"},M4323)),"1","0")</f>
        <v>0</v>
      </c>
      <c r="O4323" t="s">
        <v>260</v>
      </c>
      <c r="P4323" t="s">
        <v>205</v>
      </c>
      <c r="Q4323" t="str">
        <f t="shared" si="134"/>
        <v>8</v>
      </c>
      <c r="R4323" t="str">
        <f t="shared" si="135"/>
        <v>15</v>
      </c>
      <c r="S4323" s="1" t="s">
        <v>12319</v>
      </c>
      <c r="T4323" t="s">
        <v>12453</v>
      </c>
      <c r="U4323" t="s">
        <v>12455</v>
      </c>
      <c r="V4323" t="s">
        <v>12467</v>
      </c>
      <c r="W4323" t="s">
        <v>12971</v>
      </c>
      <c r="X4323" t="s">
        <v>12949</v>
      </c>
      <c r="Y4323" t="s">
        <v>12917</v>
      </c>
    </row>
    <row r="4324" spans="1:27" x14ac:dyDescent="0.25">
      <c r="A4324" t="s">
        <v>10259</v>
      </c>
      <c r="B4324" t="s">
        <v>10630</v>
      </c>
      <c r="C4324">
        <v>140630</v>
      </c>
      <c r="D4324" t="s">
        <v>10631</v>
      </c>
      <c r="E4324" t="s">
        <v>56</v>
      </c>
      <c r="G4324" t="s">
        <v>20</v>
      </c>
      <c r="H4324" t="s">
        <v>489</v>
      </c>
      <c r="I4324" t="s">
        <v>32</v>
      </c>
      <c r="J4324" t="s">
        <v>274</v>
      </c>
      <c r="K4324">
        <v>2141960</v>
      </c>
      <c r="L4324" t="s">
        <v>10632</v>
      </c>
      <c r="M4324" t="s">
        <v>10633</v>
      </c>
      <c r="N4324" t="str">
        <f t="array" ref="N4324">IF(COUNT(FIND({"数据分析","数据运营","分析师"},M4324)),"1","0")</f>
        <v>0</v>
      </c>
      <c r="O4324" t="s">
        <v>264</v>
      </c>
      <c r="P4324" t="s">
        <v>205</v>
      </c>
      <c r="Q4324" t="str">
        <f t="shared" si="134"/>
        <v>6</v>
      </c>
      <c r="R4324" t="str">
        <f t="shared" si="135"/>
        <v>12</v>
      </c>
      <c r="S4324" s="1" t="s">
        <v>1583</v>
      </c>
      <c r="T4324" t="s">
        <v>12485</v>
      </c>
      <c r="U4324" t="s">
        <v>12487</v>
      </c>
      <c r="V4324" t="s">
        <v>12477</v>
      </c>
      <c r="W4324" t="s">
        <v>12931</v>
      </c>
      <c r="X4324" t="s">
        <v>13019</v>
      </c>
      <c r="Y4324" t="s">
        <v>12917</v>
      </c>
    </row>
    <row r="4325" spans="1:27" x14ac:dyDescent="0.25">
      <c r="A4325" t="s">
        <v>10259</v>
      </c>
      <c r="B4325" t="s">
        <v>10634</v>
      </c>
      <c r="C4325">
        <v>92809</v>
      </c>
      <c r="D4325" t="s">
        <v>10635</v>
      </c>
      <c r="E4325" t="s">
        <v>47</v>
      </c>
      <c r="G4325" t="s">
        <v>20</v>
      </c>
      <c r="H4325" t="s">
        <v>580</v>
      </c>
      <c r="I4325" t="s">
        <v>178</v>
      </c>
      <c r="J4325" t="s">
        <v>105</v>
      </c>
      <c r="K4325">
        <v>2415012</v>
      </c>
      <c r="L4325" t="s">
        <v>10636</v>
      </c>
      <c r="M4325" t="s">
        <v>10637</v>
      </c>
      <c r="N4325" t="str">
        <f t="array" ref="N4325">IF(COUNT(FIND({"数据分析","数据运营","分析师"},M4325)),"1","0")</f>
        <v>0</v>
      </c>
      <c r="O4325" t="s">
        <v>513</v>
      </c>
      <c r="P4325" t="s">
        <v>205</v>
      </c>
      <c r="Q4325" t="str">
        <f t="shared" si="134"/>
        <v>8</v>
      </c>
      <c r="R4325" t="str">
        <f t="shared" si="135"/>
        <v>10</v>
      </c>
      <c r="S4325" s="1" t="s">
        <v>12320</v>
      </c>
      <c r="T4325" t="s">
        <v>12467</v>
      </c>
      <c r="U4325" t="s">
        <v>12755</v>
      </c>
      <c r="V4325" t="s">
        <v>12487</v>
      </c>
      <c r="W4325" t="s">
        <v>12990</v>
      </c>
      <c r="X4325" t="s">
        <v>12991</v>
      </c>
      <c r="Y4325" t="s">
        <v>12917</v>
      </c>
    </row>
    <row r="4326" spans="1:27" x14ac:dyDescent="0.25">
      <c r="A4326" t="s">
        <v>10259</v>
      </c>
      <c r="B4326" t="s">
        <v>10638</v>
      </c>
      <c r="C4326">
        <v>82950</v>
      </c>
      <c r="D4326" t="s">
        <v>10639</v>
      </c>
      <c r="E4326" t="s">
        <v>47</v>
      </c>
      <c r="F4326" t="s">
        <v>10320</v>
      </c>
      <c r="G4326" t="s">
        <v>130</v>
      </c>
      <c r="H4326" t="s">
        <v>130</v>
      </c>
      <c r="I4326" t="s">
        <v>32</v>
      </c>
      <c r="J4326" t="s">
        <v>302</v>
      </c>
      <c r="K4326">
        <v>2416631</v>
      </c>
      <c r="L4326" t="s">
        <v>10640</v>
      </c>
      <c r="M4326" t="s">
        <v>164</v>
      </c>
      <c r="N4326" t="str">
        <f t="array" ref="N4326">IF(COUNT(FIND({"数据分析","数据运营","分析师"},M4326)),"1","0")</f>
        <v>1</v>
      </c>
      <c r="O4326" t="s">
        <v>700</v>
      </c>
      <c r="P4326" t="s">
        <v>205</v>
      </c>
      <c r="Q4326" t="str">
        <f t="shared" si="134"/>
        <v>5</v>
      </c>
      <c r="R4326" t="str">
        <f t="shared" si="135"/>
        <v>10</v>
      </c>
      <c r="S4326" s="1" t="s">
        <v>12319</v>
      </c>
      <c r="T4326" t="s">
        <v>12534</v>
      </c>
      <c r="U4326" t="s">
        <v>12485</v>
      </c>
      <c r="V4326" t="s">
        <v>12487</v>
      </c>
      <c r="W4326" s="1" t="s">
        <v>42</v>
      </c>
      <c r="X4326" t="s">
        <v>13311</v>
      </c>
      <c r="Y4326" t="s">
        <v>13274</v>
      </c>
    </row>
    <row r="4327" spans="1:27" x14ac:dyDescent="0.25">
      <c r="A4327" t="s">
        <v>10259</v>
      </c>
      <c r="B4327" t="s">
        <v>10641</v>
      </c>
      <c r="C4327">
        <v>99195</v>
      </c>
      <c r="D4327" t="s">
        <v>10642</v>
      </c>
      <c r="E4327" t="s">
        <v>47</v>
      </c>
      <c r="F4327" t="s">
        <v>10350</v>
      </c>
      <c r="G4327" t="s">
        <v>20</v>
      </c>
      <c r="H4327" t="s">
        <v>301</v>
      </c>
      <c r="I4327" t="s">
        <v>32</v>
      </c>
      <c r="J4327" t="s">
        <v>73</v>
      </c>
      <c r="K4327">
        <v>2514162</v>
      </c>
      <c r="L4327" t="s">
        <v>10643</v>
      </c>
      <c r="M4327" t="s">
        <v>10644</v>
      </c>
      <c r="N4327" t="str">
        <f t="array" ref="N4327">IF(COUNT(FIND({"数据分析","数据运营","分析师"},M4327)),"1","0")</f>
        <v>0</v>
      </c>
      <c r="O4327" t="s">
        <v>700</v>
      </c>
      <c r="P4327" t="s">
        <v>205</v>
      </c>
      <c r="Q4327" t="str">
        <f t="shared" si="134"/>
        <v>5</v>
      </c>
      <c r="R4327" t="str">
        <f t="shared" si="135"/>
        <v>10</v>
      </c>
      <c r="S4327" s="1" t="s">
        <v>12320</v>
      </c>
      <c r="T4327" t="s">
        <v>12454</v>
      </c>
      <c r="U4327" t="s">
        <v>12467</v>
      </c>
      <c r="V4327" t="s">
        <v>12475</v>
      </c>
      <c r="W4327" t="s">
        <v>13054</v>
      </c>
      <c r="X4327" t="s">
        <v>12956</v>
      </c>
      <c r="Y4327" t="s">
        <v>12991</v>
      </c>
      <c r="Z4327" t="s">
        <v>12917</v>
      </c>
    </row>
    <row r="4328" spans="1:27" x14ac:dyDescent="0.25">
      <c r="A4328" t="s">
        <v>10259</v>
      </c>
      <c r="B4328" t="s">
        <v>4760</v>
      </c>
      <c r="C4328">
        <v>329</v>
      </c>
      <c r="D4328" t="s">
        <v>4761</v>
      </c>
      <c r="E4328" t="s">
        <v>18</v>
      </c>
      <c r="F4328" t="s">
        <v>10306</v>
      </c>
      <c r="G4328" t="s">
        <v>272</v>
      </c>
      <c r="H4328" t="s">
        <v>447</v>
      </c>
      <c r="I4328" t="s">
        <v>32</v>
      </c>
      <c r="J4328" t="s">
        <v>240</v>
      </c>
      <c r="K4328">
        <v>2486102</v>
      </c>
      <c r="L4328" t="s">
        <v>10645</v>
      </c>
      <c r="M4328" t="s">
        <v>10646</v>
      </c>
      <c r="N4328" t="str">
        <f t="array" ref="N4328">IF(COUNT(FIND({"数据分析","数据运营","分析师"},M4328)),"1","0")</f>
        <v>1</v>
      </c>
      <c r="O4328" t="s">
        <v>189</v>
      </c>
      <c r="P4328" t="s">
        <v>205</v>
      </c>
      <c r="Q4328" t="str">
        <f t="shared" si="134"/>
        <v>10</v>
      </c>
      <c r="R4328" t="str">
        <f t="shared" si="135"/>
        <v>20</v>
      </c>
      <c r="S4328" s="1" t="s">
        <v>12320</v>
      </c>
      <c r="T4328" t="s">
        <v>12462</v>
      </c>
      <c r="U4328" t="s">
        <v>12465</v>
      </c>
      <c r="V4328" t="s">
        <v>12454</v>
      </c>
      <c r="W4328" s="1" t="s">
        <v>42</v>
      </c>
      <c r="X4328" t="s">
        <v>13274</v>
      </c>
    </row>
    <row r="4329" spans="1:27" x14ac:dyDescent="0.25">
      <c r="A4329" t="s">
        <v>10259</v>
      </c>
      <c r="B4329" t="s">
        <v>10647</v>
      </c>
      <c r="C4329">
        <v>146987</v>
      </c>
      <c r="D4329" t="s">
        <v>10648</v>
      </c>
      <c r="E4329" t="s">
        <v>56</v>
      </c>
      <c r="G4329" t="s">
        <v>49</v>
      </c>
      <c r="H4329" t="s">
        <v>42</v>
      </c>
      <c r="I4329" t="s">
        <v>32</v>
      </c>
      <c r="J4329" t="s">
        <v>23</v>
      </c>
      <c r="K4329">
        <v>2527000</v>
      </c>
      <c r="L4329" t="s">
        <v>10649</v>
      </c>
      <c r="M4329" t="s">
        <v>158</v>
      </c>
      <c r="N4329" t="str">
        <f t="array" ref="N4329">IF(COUNT(FIND({"数据分析","数据运营","分析师"},M4329)),"1","0")</f>
        <v>1</v>
      </c>
      <c r="O4329" t="s">
        <v>700</v>
      </c>
      <c r="P4329" t="s">
        <v>205</v>
      </c>
      <c r="Q4329" t="str">
        <f t="shared" si="134"/>
        <v>5</v>
      </c>
      <c r="R4329" t="str">
        <f t="shared" si="135"/>
        <v>10</v>
      </c>
      <c r="W4329" s="1" t="s">
        <v>13220</v>
      </c>
      <c r="X4329" t="s">
        <v>12810</v>
      </c>
      <c r="Y4329" t="s">
        <v>13274</v>
      </c>
      <c r="Z4329" t="s">
        <v>13293</v>
      </c>
    </row>
    <row r="4330" spans="1:27" x14ac:dyDescent="0.25">
      <c r="A4330" t="s">
        <v>10259</v>
      </c>
      <c r="B4330" t="s">
        <v>10650</v>
      </c>
      <c r="C4330">
        <v>53080</v>
      </c>
      <c r="D4330" t="s">
        <v>10651</v>
      </c>
      <c r="E4330" t="s">
        <v>39</v>
      </c>
      <c r="F4330" t="s">
        <v>10652</v>
      </c>
      <c r="G4330" t="s">
        <v>33</v>
      </c>
      <c r="H4330" t="s">
        <v>417</v>
      </c>
      <c r="I4330" t="s">
        <v>32</v>
      </c>
      <c r="J4330" t="s">
        <v>117</v>
      </c>
      <c r="K4330">
        <v>2004851</v>
      </c>
      <c r="L4330" t="s">
        <v>10653</v>
      </c>
      <c r="M4330" t="s">
        <v>10654</v>
      </c>
      <c r="N4330" t="str">
        <f t="array" ref="N4330">IF(COUNT(FIND({"数据分析","数据运营","分析师"},M4330)),"1","0")</f>
        <v>1</v>
      </c>
      <c r="O4330" t="s">
        <v>264</v>
      </c>
      <c r="P4330" t="s">
        <v>205</v>
      </c>
      <c r="Q4330" t="str">
        <f t="shared" si="134"/>
        <v>6</v>
      </c>
      <c r="R4330" t="str">
        <f t="shared" si="135"/>
        <v>12</v>
      </c>
      <c r="S4330" s="1" t="s">
        <v>12319</v>
      </c>
      <c r="T4330" t="s">
        <v>12453</v>
      </c>
      <c r="U4330" t="s">
        <v>12641</v>
      </c>
      <c r="V4330" t="s">
        <v>12455</v>
      </c>
      <c r="W4330" s="1" t="s">
        <v>13229</v>
      </c>
      <c r="X4330" t="s">
        <v>12810</v>
      </c>
      <c r="Y4330" t="s">
        <v>13274</v>
      </c>
      <c r="Z4330" t="s">
        <v>13364</v>
      </c>
    </row>
    <row r="4331" spans="1:27" x14ac:dyDescent="0.25">
      <c r="A4331" t="s">
        <v>10259</v>
      </c>
      <c r="B4331" t="s">
        <v>10655</v>
      </c>
      <c r="C4331">
        <v>16575</v>
      </c>
      <c r="D4331" t="s">
        <v>10656</v>
      </c>
      <c r="E4331" t="s">
        <v>39</v>
      </c>
      <c r="G4331" t="s">
        <v>272</v>
      </c>
      <c r="H4331" t="s">
        <v>447</v>
      </c>
      <c r="I4331" t="s">
        <v>32</v>
      </c>
      <c r="J4331" t="s">
        <v>274</v>
      </c>
      <c r="K4331">
        <v>2378515</v>
      </c>
      <c r="L4331" t="s">
        <v>10657</v>
      </c>
      <c r="M4331" t="s">
        <v>7655</v>
      </c>
      <c r="N4331" t="str">
        <f t="array" ref="N4331">IF(COUNT(FIND({"数据分析","数据运营","分析师"},M4331)),"1","0")</f>
        <v>0</v>
      </c>
      <c r="O4331" t="s">
        <v>460</v>
      </c>
      <c r="P4331" t="s">
        <v>433</v>
      </c>
      <c r="Q4331" t="str">
        <f t="shared" si="134"/>
        <v>6</v>
      </c>
      <c r="R4331" t="str">
        <f t="shared" si="135"/>
        <v>10</v>
      </c>
      <c r="W4331" t="s">
        <v>12971</v>
      </c>
      <c r="X4331" t="s">
        <v>12919</v>
      </c>
      <c r="Y4331" t="s">
        <v>12949</v>
      </c>
      <c r="Z4331" t="s">
        <v>12917</v>
      </c>
    </row>
    <row r="4332" spans="1:27" x14ac:dyDescent="0.25">
      <c r="A4332" t="s">
        <v>10259</v>
      </c>
      <c r="B4332" t="s">
        <v>10584</v>
      </c>
      <c r="C4332">
        <v>135347</v>
      </c>
      <c r="D4332" t="s">
        <v>10585</v>
      </c>
      <c r="E4332" t="s">
        <v>135</v>
      </c>
      <c r="G4332" t="s">
        <v>20</v>
      </c>
      <c r="H4332" t="s">
        <v>21</v>
      </c>
      <c r="I4332" t="s">
        <v>32</v>
      </c>
      <c r="J4332" t="s">
        <v>142</v>
      </c>
      <c r="K4332">
        <v>1990364</v>
      </c>
      <c r="L4332" t="s">
        <v>10586</v>
      </c>
      <c r="M4332" t="s">
        <v>10633</v>
      </c>
      <c r="N4332" t="str">
        <f t="array" ref="N4332">IF(COUNT(FIND({"数据分析","数据运营","分析师"},M4332)),"1","0")</f>
        <v>0</v>
      </c>
      <c r="O4332" t="s">
        <v>88</v>
      </c>
      <c r="P4332" t="s">
        <v>205</v>
      </c>
      <c r="Q4332" t="str">
        <f t="shared" si="134"/>
        <v>4</v>
      </c>
      <c r="R4332" t="str">
        <f t="shared" si="135"/>
        <v>8</v>
      </c>
      <c r="W4332" t="s">
        <v>12931</v>
      </c>
      <c r="X4332" t="s">
        <v>12916</v>
      </c>
      <c r="Y4332" t="s">
        <v>13019</v>
      </c>
      <c r="Z4332" t="s">
        <v>12917</v>
      </c>
    </row>
    <row r="4333" spans="1:27" x14ac:dyDescent="0.25">
      <c r="A4333" t="s">
        <v>10259</v>
      </c>
      <c r="B4333" t="s">
        <v>10281</v>
      </c>
      <c r="C4333">
        <v>9417</v>
      </c>
      <c r="D4333" t="s">
        <v>10282</v>
      </c>
      <c r="E4333" t="s">
        <v>47</v>
      </c>
      <c r="F4333" t="s">
        <v>10350</v>
      </c>
      <c r="G4333" t="s">
        <v>49</v>
      </c>
      <c r="H4333" t="s">
        <v>1128</v>
      </c>
      <c r="I4333" t="s">
        <v>32</v>
      </c>
      <c r="J4333" t="s">
        <v>1705</v>
      </c>
      <c r="K4333">
        <v>1831385</v>
      </c>
      <c r="L4333" t="s">
        <v>10658</v>
      </c>
      <c r="M4333" t="s">
        <v>10659</v>
      </c>
      <c r="N4333" t="str">
        <f t="array" ref="N4333">IF(COUNT(FIND({"数据分析","数据运营","分析师"},M4333)),"1","0")</f>
        <v>0</v>
      </c>
      <c r="O4333" t="s">
        <v>44</v>
      </c>
      <c r="P4333" t="s">
        <v>205</v>
      </c>
      <c r="Q4333" t="str">
        <f t="shared" si="134"/>
        <v>4</v>
      </c>
      <c r="R4333" t="str">
        <f t="shared" si="135"/>
        <v>6</v>
      </c>
      <c r="S4333" s="1" t="s">
        <v>1456</v>
      </c>
      <c r="T4333" t="s">
        <v>12474</v>
      </c>
      <c r="U4333" t="s">
        <v>12470</v>
      </c>
      <c r="V4333" t="s">
        <v>12454</v>
      </c>
      <c r="W4333" t="s">
        <v>13039</v>
      </c>
      <c r="X4333" t="s">
        <v>13057</v>
      </c>
      <c r="Y4333" t="s">
        <v>12917</v>
      </c>
    </row>
    <row r="4334" spans="1:27" x14ac:dyDescent="0.25">
      <c r="A4334" t="s">
        <v>10259</v>
      </c>
      <c r="B4334" t="s">
        <v>10416</v>
      </c>
      <c r="C4334">
        <v>325</v>
      </c>
      <c r="D4334" t="s">
        <v>10417</v>
      </c>
      <c r="E4334" t="s">
        <v>18</v>
      </c>
      <c r="G4334" t="s">
        <v>41</v>
      </c>
      <c r="H4334" t="s">
        <v>847</v>
      </c>
      <c r="I4334" t="s">
        <v>32</v>
      </c>
      <c r="J4334" t="s">
        <v>33</v>
      </c>
      <c r="K4334">
        <v>2534656</v>
      </c>
      <c r="L4334" t="s">
        <v>10660</v>
      </c>
      <c r="M4334" t="s">
        <v>10661</v>
      </c>
      <c r="N4334" t="str">
        <f t="array" ref="N4334">IF(COUNT(FIND({"数据分析","数据运营","分析师"},M4334)),"1","0")</f>
        <v>1</v>
      </c>
      <c r="O4334" t="s">
        <v>189</v>
      </c>
      <c r="P4334" t="s">
        <v>205</v>
      </c>
      <c r="Q4334" t="str">
        <f t="shared" si="134"/>
        <v>10</v>
      </c>
      <c r="R4334" t="str">
        <f t="shared" si="135"/>
        <v>20</v>
      </c>
      <c r="S4334" s="1" t="s">
        <v>12319</v>
      </c>
      <c r="T4334" t="s">
        <v>12453</v>
      </c>
      <c r="U4334" t="s">
        <v>12455</v>
      </c>
      <c r="V4334" t="s">
        <v>12467</v>
      </c>
      <c r="W4334" s="1" t="s">
        <v>104</v>
      </c>
      <c r="X4334" t="s">
        <v>12810</v>
      </c>
      <c r="Y4334" t="s">
        <v>13274</v>
      </c>
    </row>
    <row r="4335" spans="1:27" x14ac:dyDescent="0.25">
      <c r="A4335" t="s">
        <v>10259</v>
      </c>
      <c r="B4335" t="s">
        <v>10662</v>
      </c>
      <c r="C4335">
        <v>102007</v>
      </c>
      <c r="D4335" t="s">
        <v>10663</v>
      </c>
      <c r="E4335" t="s">
        <v>18</v>
      </c>
      <c r="F4335" t="s">
        <v>10664</v>
      </c>
      <c r="G4335" t="s">
        <v>20</v>
      </c>
      <c r="H4335" t="s">
        <v>21</v>
      </c>
      <c r="I4335" t="s">
        <v>178</v>
      </c>
      <c r="J4335" t="s">
        <v>302</v>
      </c>
      <c r="K4335">
        <v>2426208</v>
      </c>
      <c r="L4335" t="s">
        <v>10665</v>
      </c>
      <c r="M4335" t="s">
        <v>10666</v>
      </c>
      <c r="N4335" t="str">
        <f t="array" ref="N4335">IF(COUNT(FIND({"数据分析","数据运营","分析师"},M4335)),"1","0")</f>
        <v>0</v>
      </c>
      <c r="O4335" t="s">
        <v>77</v>
      </c>
      <c r="P4335" t="s">
        <v>205</v>
      </c>
      <c r="Q4335" t="str">
        <f t="shared" si="134"/>
        <v>7</v>
      </c>
      <c r="R4335" t="str">
        <f t="shared" si="135"/>
        <v>14</v>
      </c>
      <c r="S4335" s="1" t="s">
        <v>12320</v>
      </c>
      <c r="T4335" t="s">
        <v>12454</v>
      </c>
      <c r="U4335" t="s">
        <v>12455</v>
      </c>
      <c r="V4335" t="s">
        <v>12487</v>
      </c>
      <c r="W4335" t="s">
        <v>13202</v>
      </c>
      <c r="X4335" t="s">
        <v>12919</v>
      </c>
      <c r="Y4335" t="s">
        <v>12916</v>
      </c>
      <c r="Z4335" t="s">
        <v>12956</v>
      </c>
      <c r="AA4335" t="s">
        <v>12917</v>
      </c>
    </row>
    <row r="4336" spans="1:27" x14ac:dyDescent="0.25">
      <c r="A4336" t="s">
        <v>10259</v>
      </c>
      <c r="B4336" t="s">
        <v>4760</v>
      </c>
      <c r="C4336">
        <v>329</v>
      </c>
      <c r="D4336" t="s">
        <v>4761</v>
      </c>
      <c r="E4336" t="s">
        <v>18</v>
      </c>
      <c r="F4336" t="s">
        <v>10306</v>
      </c>
      <c r="G4336" t="s">
        <v>33</v>
      </c>
      <c r="H4336" t="s">
        <v>66</v>
      </c>
      <c r="I4336" t="s">
        <v>32</v>
      </c>
      <c r="J4336" t="s">
        <v>240</v>
      </c>
      <c r="K4336">
        <v>2377033</v>
      </c>
      <c r="L4336" t="s">
        <v>10667</v>
      </c>
      <c r="M4336" t="s">
        <v>7432</v>
      </c>
      <c r="N4336" t="str">
        <f t="array" ref="N4336">IF(COUNT(FIND({"数据分析","数据运营","分析师"},M4336)),"1","0")</f>
        <v>1</v>
      </c>
      <c r="O4336" t="s">
        <v>924</v>
      </c>
      <c r="P4336" t="s">
        <v>205</v>
      </c>
      <c r="Q4336" t="str">
        <f t="shared" si="134"/>
        <v>12</v>
      </c>
      <c r="R4336" t="str">
        <f t="shared" si="135"/>
        <v>20</v>
      </c>
      <c r="S4336" s="1" t="s">
        <v>12320</v>
      </c>
      <c r="T4336" t="s">
        <v>12462</v>
      </c>
      <c r="U4336" t="s">
        <v>12465</v>
      </c>
      <c r="V4336" t="s">
        <v>12454</v>
      </c>
      <c r="W4336" s="1" t="s">
        <v>138</v>
      </c>
    </row>
    <row r="4337" spans="1:26" x14ac:dyDescent="0.25">
      <c r="A4337" t="s">
        <v>10259</v>
      </c>
      <c r="B4337" t="s">
        <v>10668</v>
      </c>
      <c r="C4337">
        <v>17823</v>
      </c>
      <c r="D4337" t="s">
        <v>10669</v>
      </c>
      <c r="E4337" t="s">
        <v>47</v>
      </c>
      <c r="F4337" t="s">
        <v>10350</v>
      </c>
      <c r="G4337" t="s">
        <v>20</v>
      </c>
      <c r="H4337" t="s">
        <v>580</v>
      </c>
      <c r="I4337" t="s">
        <v>32</v>
      </c>
      <c r="J4337" t="s">
        <v>245</v>
      </c>
      <c r="K4337">
        <v>1715409</v>
      </c>
      <c r="L4337" t="s">
        <v>10670</v>
      </c>
      <c r="M4337" t="s">
        <v>10671</v>
      </c>
      <c r="N4337" t="str">
        <f t="array" ref="N4337">IF(COUNT(FIND({"数据分析","数据运营","分析师"},M4337)),"1","0")</f>
        <v>0</v>
      </c>
      <c r="O4337" t="s">
        <v>220</v>
      </c>
      <c r="P4337" t="s">
        <v>205</v>
      </c>
      <c r="Q4337" t="str">
        <f t="shared" si="134"/>
        <v>8</v>
      </c>
      <c r="R4337" t="str">
        <f t="shared" si="135"/>
        <v>16</v>
      </c>
      <c r="S4337" s="1" t="s">
        <v>12320</v>
      </c>
      <c r="T4337" t="s">
        <v>12456</v>
      </c>
      <c r="U4337" t="s">
        <v>12474</v>
      </c>
      <c r="V4337" t="s">
        <v>12454</v>
      </c>
      <c r="W4337" t="s">
        <v>12990</v>
      </c>
      <c r="X4337" t="s">
        <v>13019</v>
      </c>
      <c r="Y4337" t="s">
        <v>12991</v>
      </c>
      <c r="Z4337" t="s">
        <v>12917</v>
      </c>
    </row>
    <row r="4338" spans="1:26" x14ac:dyDescent="0.25">
      <c r="A4338" t="s">
        <v>10259</v>
      </c>
      <c r="B4338" t="s">
        <v>10672</v>
      </c>
      <c r="C4338">
        <v>116101</v>
      </c>
      <c r="D4338" t="s">
        <v>10673</v>
      </c>
      <c r="E4338" t="s">
        <v>47</v>
      </c>
      <c r="F4338" t="s">
        <v>10364</v>
      </c>
      <c r="G4338" t="s">
        <v>20</v>
      </c>
      <c r="H4338" t="s">
        <v>72</v>
      </c>
      <c r="I4338" t="s">
        <v>32</v>
      </c>
      <c r="J4338" t="s">
        <v>117</v>
      </c>
      <c r="K4338">
        <v>2348833</v>
      </c>
      <c r="L4338" t="s">
        <v>10674</v>
      </c>
      <c r="M4338" t="s">
        <v>10675</v>
      </c>
      <c r="N4338" t="str">
        <f t="array" ref="N4338">IF(COUNT(FIND({"数据分析","数据运营","分析师"},M4338)),"1","0")</f>
        <v>0</v>
      </c>
      <c r="O4338" t="s">
        <v>36</v>
      </c>
      <c r="P4338" t="s">
        <v>205</v>
      </c>
      <c r="Q4338" t="str">
        <f t="shared" si="134"/>
        <v>10</v>
      </c>
      <c r="R4338" t="str">
        <f t="shared" si="135"/>
        <v>15</v>
      </c>
      <c r="S4338" s="1" t="s">
        <v>12343</v>
      </c>
      <c r="T4338" t="s">
        <v>12457</v>
      </c>
      <c r="U4338" t="s">
        <v>12475</v>
      </c>
      <c r="V4338" t="s">
        <v>12487</v>
      </c>
      <c r="W4338" t="s">
        <v>13106</v>
      </c>
      <c r="X4338" t="s">
        <v>12944</v>
      </c>
      <c r="Y4338" t="s">
        <v>12920</v>
      </c>
      <c r="Z4338" t="s">
        <v>12946</v>
      </c>
    </row>
    <row r="4339" spans="1:26" x14ac:dyDescent="0.25">
      <c r="A4339" t="s">
        <v>10259</v>
      </c>
      <c r="B4339" t="s">
        <v>10676</v>
      </c>
      <c r="C4339">
        <v>58427</v>
      </c>
      <c r="D4339" t="s">
        <v>10677</v>
      </c>
      <c r="E4339" t="s">
        <v>47</v>
      </c>
      <c r="G4339" t="s">
        <v>20</v>
      </c>
      <c r="H4339" t="s">
        <v>72</v>
      </c>
      <c r="I4339" t="s">
        <v>22</v>
      </c>
      <c r="J4339" t="s">
        <v>59</v>
      </c>
      <c r="K4339">
        <v>2296426</v>
      </c>
      <c r="L4339" t="s">
        <v>10678</v>
      </c>
      <c r="M4339" t="s">
        <v>1112</v>
      </c>
      <c r="N4339" t="str">
        <f t="array" ref="N4339">IF(COUNT(FIND({"数据分析","数据运营","分析师"},M4339)),"1","0")</f>
        <v>1</v>
      </c>
      <c r="O4339" t="s">
        <v>260</v>
      </c>
      <c r="P4339" t="s">
        <v>205</v>
      </c>
      <c r="Q4339" t="str">
        <f t="shared" si="134"/>
        <v>8</v>
      </c>
      <c r="R4339" t="str">
        <f t="shared" si="135"/>
        <v>15</v>
      </c>
      <c r="S4339" s="1" t="s">
        <v>12325</v>
      </c>
      <c r="T4339" t="s">
        <v>12457</v>
      </c>
      <c r="U4339" t="s">
        <v>12468</v>
      </c>
      <c r="V4339" t="s">
        <v>12470</v>
      </c>
      <c r="W4339" s="1" t="s">
        <v>42</v>
      </c>
      <c r="X4339" t="s">
        <v>13274</v>
      </c>
    </row>
    <row r="4340" spans="1:26" x14ac:dyDescent="0.25">
      <c r="A4340" t="s">
        <v>10259</v>
      </c>
      <c r="B4340" t="s">
        <v>10603</v>
      </c>
      <c r="C4340">
        <v>12299</v>
      </c>
      <c r="D4340" t="s">
        <v>10604</v>
      </c>
      <c r="E4340" t="s">
        <v>18</v>
      </c>
      <c r="F4340" t="s">
        <v>10306</v>
      </c>
      <c r="G4340" t="s">
        <v>20</v>
      </c>
      <c r="H4340" t="s">
        <v>1231</v>
      </c>
      <c r="I4340" t="s">
        <v>32</v>
      </c>
      <c r="J4340" t="s">
        <v>3963</v>
      </c>
      <c r="K4340">
        <v>2280740</v>
      </c>
      <c r="L4340" t="s">
        <v>10679</v>
      </c>
      <c r="M4340" t="s">
        <v>7997</v>
      </c>
      <c r="N4340" t="str">
        <f t="array" ref="N4340">IF(COUNT(FIND({"数据分析","数据运营","分析师"},M4340)),"1","0")</f>
        <v>0</v>
      </c>
      <c r="O4340" t="s">
        <v>189</v>
      </c>
      <c r="P4340" t="s">
        <v>205</v>
      </c>
      <c r="Q4340" t="str">
        <f t="shared" si="134"/>
        <v>10</v>
      </c>
      <c r="R4340" t="str">
        <f t="shared" si="135"/>
        <v>20</v>
      </c>
      <c r="S4340" s="1" t="s">
        <v>12320</v>
      </c>
      <c r="T4340" t="s">
        <v>12462</v>
      </c>
      <c r="U4340" t="s">
        <v>12455</v>
      </c>
      <c r="V4340" t="s">
        <v>12467</v>
      </c>
      <c r="W4340" t="s">
        <v>12931</v>
      </c>
      <c r="X4340" t="s">
        <v>12949</v>
      </c>
      <c r="Y4340" t="s">
        <v>13013</v>
      </c>
      <c r="Z4340" t="s">
        <v>12917</v>
      </c>
    </row>
    <row r="4341" spans="1:26" x14ac:dyDescent="0.25">
      <c r="A4341" t="s">
        <v>10259</v>
      </c>
      <c r="B4341" t="s">
        <v>10416</v>
      </c>
      <c r="C4341">
        <v>325</v>
      </c>
      <c r="D4341" t="s">
        <v>10417</v>
      </c>
      <c r="E4341" t="s">
        <v>18</v>
      </c>
      <c r="G4341" t="s">
        <v>41</v>
      </c>
      <c r="H4341" t="s">
        <v>104</v>
      </c>
      <c r="I4341" t="s">
        <v>32</v>
      </c>
      <c r="J4341" t="s">
        <v>33</v>
      </c>
      <c r="K4341">
        <v>2549152</v>
      </c>
      <c r="L4341" t="s">
        <v>10660</v>
      </c>
      <c r="M4341" t="s">
        <v>10680</v>
      </c>
      <c r="N4341" t="str">
        <f t="array" ref="N4341">IF(COUNT(FIND({"数据分析","数据运营","分析师"},M4341)),"1","0")</f>
        <v>1</v>
      </c>
      <c r="O4341" t="s">
        <v>189</v>
      </c>
      <c r="P4341" t="s">
        <v>205</v>
      </c>
      <c r="Q4341" t="str">
        <f t="shared" si="134"/>
        <v>10</v>
      </c>
      <c r="R4341" t="str">
        <f t="shared" si="135"/>
        <v>20</v>
      </c>
      <c r="S4341" s="1" t="s">
        <v>12319</v>
      </c>
      <c r="T4341" t="s">
        <v>12453</v>
      </c>
      <c r="U4341" t="s">
        <v>12455</v>
      </c>
      <c r="V4341" t="s">
        <v>12467</v>
      </c>
      <c r="W4341" s="1" t="s">
        <v>42</v>
      </c>
      <c r="X4341" t="s">
        <v>13274</v>
      </c>
    </row>
    <row r="4342" spans="1:26" x14ac:dyDescent="0.25">
      <c r="A4342" t="s">
        <v>10259</v>
      </c>
      <c r="B4342" t="s">
        <v>278</v>
      </c>
      <c r="C4342">
        <v>13163</v>
      </c>
      <c r="D4342" t="s">
        <v>279</v>
      </c>
      <c r="E4342" t="s">
        <v>47</v>
      </c>
      <c r="G4342" t="s">
        <v>20</v>
      </c>
      <c r="H4342" t="s">
        <v>489</v>
      </c>
      <c r="I4342" t="s">
        <v>32</v>
      </c>
      <c r="J4342" t="s">
        <v>23</v>
      </c>
      <c r="K4342">
        <v>1917341</v>
      </c>
      <c r="L4342" t="s">
        <v>1043</v>
      </c>
      <c r="M4342" t="s">
        <v>10681</v>
      </c>
      <c r="N4342" t="str">
        <f t="array" ref="N4342">IF(COUNT(FIND({"数据分析","数据运营","分析师"},M4342)),"1","0")</f>
        <v>1</v>
      </c>
      <c r="O4342" t="s">
        <v>329</v>
      </c>
      <c r="P4342" t="s">
        <v>205</v>
      </c>
      <c r="Q4342" t="str">
        <f t="shared" si="134"/>
        <v>12</v>
      </c>
      <c r="R4342" t="str">
        <f t="shared" si="135"/>
        <v>15</v>
      </c>
      <c r="S4342" s="1" t="s">
        <v>2061</v>
      </c>
      <c r="T4342" t="s">
        <v>12456</v>
      </c>
      <c r="U4342" t="s">
        <v>12464</v>
      </c>
      <c r="V4342" t="s">
        <v>12474</v>
      </c>
      <c r="W4342" s="1" t="s">
        <v>138</v>
      </c>
      <c r="X4342" t="s">
        <v>12810</v>
      </c>
      <c r="Y4342" t="s">
        <v>13274</v>
      </c>
    </row>
    <row r="4343" spans="1:26" x14ac:dyDescent="0.25">
      <c r="A4343" t="s">
        <v>10259</v>
      </c>
      <c r="B4343" t="s">
        <v>10308</v>
      </c>
      <c r="C4343">
        <v>75025</v>
      </c>
      <c r="D4343" t="s">
        <v>10309</v>
      </c>
      <c r="E4343" t="s">
        <v>39</v>
      </c>
      <c r="G4343" t="s">
        <v>20</v>
      </c>
      <c r="H4343" t="s">
        <v>72</v>
      </c>
      <c r="I4343" t="s">
        <v>32</v>
      </c>
      <c r="J4343" t="s">
        <v>186</v>
      </c>
      <c r="K4343">
        <v>2458373</v>
      </c>
      <c r="L4343" t="s">
        <v>10682</v>
      </c>
      <c r="M4343" t="s">
        <v>572</v>
      </c>
      <c r="N4343" t="str">
        <f t="array" ref="N4343">IF(COUNT(FIND({"数据分析","数据运营","分析师"},M4343)),"1","0")</f>
        <v>0</v>
      </c>
      <c r="O4343" t="s">
        <v>220</v>
      </c>
      <c r="P4343" t="s">
        <v>205</v>
      </c>
      <c r="Q4343" t="str">
        <f t="shared" si="134"/>
        <v>8</v>
      </c>
      <c r="R4343" t="str">
        <f t="shared" si="135"/>
        <v>16</v>
      </c>
      <c r="S4343" s="1" t="s">
        <v>12319</v>
      </c>
      <c r="T4343" t="s">
        <v>12456</v>
      </c>
      <c r="U4343" t="s">
        <v>12477</v>
      </c>
      <c r="V4343" t="s">
        <v>12487</v>
      </c>
      <c r="W4343" t="s">
        <v>12941</v>
      </c>
      <c r="X4343" t="s">
        <v>12917</v>
      </c>
    </row>
    <row r="4344" spans="1:26" x14ac:dyDescent="0.25">
      <c r="A4344" t="s">
        <v>10259</v>
      </c>
      <c r="B4344" t="s">
        <v>10308</v>
      </c>
      <c r="C4344">
        <v>75025</v>
      </c>
      <c r="D4344" t="s">
        <v>10309</v>
      </c>
      <c r="E4344" t="s">
        <v>39</v>
      </c>
      <c r="G4344" t="s">
        <v>253</v>
      </c>
      <c r="H4344" t="s">
        <v>301</v>
      </c>
      <c r="I4344" t="s">
        <v>32</v>
      </c>
      <c r="J4344" t="s">
        <v>186</v>
      </c>
      <c r="K4344">
        <v>2535552</v>
      </c>
      <c r="L4344" t="s">
        <v>10683</v>
      </c>
      <c r="M4344" t="s">
        <v>479</v>
      </c>
      <c r="N4344" t="str">
        <f t="array" ref="N4344">IF(COUNT(FIND({"数据分析","数据运营","分析师"},M4344)),"1","0")</f>
        <v>0</v>
      </c>
      <c r="O4344" t="s">
        <v>220</v>
      </c>
      <c r="P4344" t="s">
        <v>205</v>
      </c>
      <c r="Q4344" t="str">
        <f t="shared" si="134"/>
        <v>8</v>
      </c>
      <c r="R4344" t="str">
        <f t="shared" si="135"/>
        <v>16</v>
      </c>
      <c r="S4344" s="1" t="s">
        <v>12319</v>
      </c>
      <c r="T4344" t="s">
        <v>12456</v>
      </c>
      <c r="U4344" t="s">
        <v>12477</v>
      </c>
      <c r="V4344" t="s">
        <v>12487</v>
      </c>
      <c r="W4344" t="s">
        <v>12931</v>
      </c>
      <c r="X4344" t="s">
        <v>12956</v>
      </c>
      <c r="Y4344" t="s">
        <v>12991</v>
      </c>
      <c r="Z4344" t="s">
        <v>12917</v>
      </c>
    </row>
    <row r="4345" spans="1:26" x14ac:dyDescent="0.25">
      <c r="A4345" t="s">
        <v>10259</v>
      </c>
      <c r="B4345" t="s">
        <v>10308</v>
      </c>
      <c r="C4345">
        <v>75025</v>
      </c>
      <c r="D4345" t="s">
        <v>10309</v>
      </c>
      <c r="E4345" t="s">
        <v>39</v>
      </c>
      <c r="G4345" t="s">
        <v>272</v>
      </c>
      <c r="H4345" t="s">
        <v>447</v>
      </c>
      <c r="I4345" t="s">
        <v>32</v>
      </c>
      <c r="J4345" t="s">
        <v>186</v>
      </c>
      <c r="K4345">
        <v>811186</v>
      </c>
      <c r="L4345" t="s">
        <v>10684</v>
      </c>
      <c r="M4345" t="s">
        <v>670</v>
      </c>
      <c r="N4345" t="str">
        <f t="array" ref="N4345">IF(COUNT(FIND({"数据分析","数据运营","分析师"},M4345)),"1","0")</f>
        <v>0</v>
      </c>
      <c r="O4345" t="s">
        <v>36</v>
      </c>
      <c r="P4345" t="s">
        <v>205</v>
      </c>
      <c r="Q4345" t="str">
        <f t="shared" si="134"/>
        <v>10</v>
      </c>
      <c r="R4345" t="str">
        <f t="shared" si="135"/>
        <v>15</v>
      </c>
      <c r="S4345" s="1" t="s">
        <v>12319</v>
      </c>
      <c r="T4345" t="s">
        <v>12456</v>
      </c>
      <c r="U4345" t="s">
        <v>12477</v>
      </c>
      <c r="V4345" t="s">
        <v>12487</v>
      </c>
      <c r="W4345" t="s">
        <v>12971</v>
      </c>
      <c r="X4345" t="s">
        <v>12949</v>
      </c>
      <c r="Y4345" t="s">
        <v>12917</v>
      </c>
    </row>
    <row r="4346" spans="1:26" x14ac:dyDescent="0.25">
      <c r="A4346" t="s">
        <v>10259</v>
      </c>
      <c r="B4346" t="s">
        <v>10308</v>
      </c>
      <c r="C4346">
        <v>75025</v>
      </c>
      <c r="D4346" t="s">
        <v>10309</v>
      </c>
      <c r="E4346" t="s">
        <v>39</v>
      </c>
      <c r="G4346" t="s">
        <v>272</v>
      </c>
      <c r="H4346" t="s">
        <v>447</v>
      </c>
      <c r="I4346" t="s">
        <v>32</v>
      </c>
      <c r="J4346" t="s">
        <v>186</v>
      </c>
      <c r="K4346">
        <v>1286423</v>
      </c>
      <c r="L4346" t="s">
        <v>10685</v>
      </c>
      <c r="M4346" t="s">
        <v>10686</v>
      </c>
      <c r="N4346" t="str">
        <f t="array" ref="N4346">IF(COUNT(FIND({"数据分析","数据运营","分析师"},M4346)),"1","0")</f>
        <v>0</v>
      </c>
      <c r="O4346" t="s">
        <v>260</v>
      </c>
      <c r="P4346" t="s">
        <v>205</v>
      </c>
      <c r="Q4346" t="str">
        <f t="shared" si="134"/>
        <v>8</v>
      </c>
      <c r="R4346" t="str">
        <f t="shared" si="135"/>
        <v>15</v>
      </c>
      <c r="S4346" s="1" t="s">
        <v>12319</v>
      </c>
      <c r="T4346" t="s">
        <v>12456</v>
      </c>
      <c r="U4346" t="s">
        <v>12477</v>
      </c>
      <c r="V4346" t="s">
        <v>12487</v>
      </c>
      <c r="W4346" t="s">
        <v>12971</v>
      </c>
      <c r="X4346" t="s">
        <v>12919</v>
      </c>
      <c r="Y4346" t="s">
        <v>12949</v>
      </c>
      <c r="Z4346" t="s">
        <v>12917</v>
      </c>
    </row>
    <row r="4347" spans="1:26" x14ac:dyDescent="0.25">
      <c r="A4347" t="s">
        <v>10259</v>
      </c>
      <c r="B4347" t="s">
        <v>278</v>
      </c>
      <c r="C4347">
        <v>13163</v>
      </c>
      <c r="D4347" t="s">
        <v>279</v>
      </c>
      <c r="E4347" t="s">
        <v>47</v>
      </c>
      <c r="F4347" t="s">
        <v>10328</v>
      </c>
      <c r="G4347" t="s">
        <v>20</v>
      </c>
      <c r="H4347" t="s">
        <v>72</v>
      </c>
      <c r="I4347" t="s">
        <v>32</v>
      </c>
      <c r="J4347" t="s">
        <v>23</v>
      </c>
      <c r="K4347">
        <v>2535672</v>
      </c>
      <c r="L4347" t="s">
        <v>10687</v>
      </c>
      <c r="M4347" t="s">
        <v>1656</v>
      </c>
      <c r="N4347" t="str">
        <f t="array" ref="N4347">IF(COUNT(FIND({"数据分析","数据运营","分析师"},M4347)),"1","0")</f>
        <v>0</v>
      </c>
      <c r="O4347" t="s">
        <v>36</v>
      </c>
      <c r="P4347" t="s">
        <v>205</v>
      </c>
      <c r="Q4347" t="str">
        <f t="shared" si="134"/>
        <v>10</v>
      </c>
      <c r="R4347" t="str">
        <f t="shared" si="135"/>
        <v>15</v>
      </c>
      <c r="S4347" s="1" t="s">
        <v>2061</v>
      </c>
      <c r="T4347" t="s">
        <v>12456</v>
      </c>
      <c r="U4347" t="s">
        <v>12464</v>
      </c>
      <c r="V4347" t="s">
        <v>12474</v>
      </c>
      <c r="W4347" t="s">
        <v>13203</v>
      </c>
      <c r="X4347" t="s">
        <v>12919</v>
      </c>
      <c r="Y4347" t="s">
        <v>12917</v>
      </c>
    </row>
    <row r="4348" spans="1:26" x14ac:dyDescent="0.25">
      <c r="A4348" t="s">
        <v>10259</v>
      </c>
      <c r="B4348" t="s">
        <v>278</v>
      </c>
      <c r="C4348">
        <v>13163</v>
      </c>
      <c r="D4348" t="s">
        <v>279</v>
      </c>
      <c r="E4348" t="s">
        <v>47</v>
      </c>
      <c r="F4348" t="s">
        <v>10328</v>
      </c>
      <c r="G4348" t="s">
        <v>20</v>
      </c>
      <c r="H4348" t="s">
        <v>489</v>
      </c>
      <c r="I4348" t="s">
        <v>32</v>
      </c>
      <c r="J4348" t="s">
        <v>23</v>
      </c>
      <c r="K4348">
        <v>1804820</v>
      </c>
      <c r="L4348" t="s">
        <v>1043</v>
      </c>
      <c r="M4348" t="s">
        <v>42</v>
      </c>
      <c r="N4348" t="str">
        <f t="array" ref="N4348">IF(COUNT(FIND({"数据分析","数据运营","分析师"},M4348)),"1","0")</f>
        <v>1</v>
      </c>
      <c r="O4348" t="s">
        <v>329</v>
      </c>
      <c r="P4348" t="s">
        <v>205</v>
      </c>
      <c r="Q4348" t="str">
        <f t="shared" si="134"/>
        <v>12</v>
      </c>
      <c r="R4348" t="str">
        <f t="shared" si="135"/>
        <v>15</v>
      </c>
      <c r="S4348" s="1" t="s">
        <v>2061</v>
      </c>
      <c r="T4348" t="s">
        <v>12456</v>
      </c>
      <c r="U4348" t="s">
        <v>12464</v>
      </c>
      <c r="V4348" t="s">
        <v>12474</v>
      </c>
      <c r="W4348" s="1" t="s">
        <v>42</v>
      </c>
      <c r="X4348" t="s">
        <v>13274</v>
      </c>
    </row>
    <row r="4349" spans="1:26" x14ac:dyDescent="0.25">
      <c r="A4349" t="s">
        <v>10259</v>
      </c>
      <c r="B4349" t="s">
        <v>278</v>
      </c>
      <c r="C4349">
        <v>13163</v>
      </c>
      <c r="D4349" t="s">
        <v>279</v>
      </c>
      <c r="E4349" t="s">
        <v>47</v>
      </c>
      <c r="F4349" t="s">
        <v>10328</v>
      </c>
      <c r="G4349" t="s">
        <v>20</v>
      </c>
      <c r="H4349" t="s">
        <v>489</v>
      </c>
      <c r="I4349" t="s">
        <v>32</v>
      </c>
      <c r="J4349" t="s">
        <v>23</v>
      </c>
      <c r="K4349">
        <v>1804873</v>
      </c>
      <c r="L4349" t="s">
        <v>1043</v>
      </c>
      <c r="M4349" t="s">
        <v>624</v>
      </c>
      <c r="N4349" t="str">
        <f t="array" ref="N4349">IF(COUNT(FIND({"数据分析","数据运营","分析师"},M4349)),"1","0")</f>
        <v>0</v>
      </c>
      <c r="O4349" t="s">
        <v>329</v>
      </c>
      <c r="P4349" t="s">
        <v>205</v>
      </c>
      <c r="Q4349" t="str">
        <f t="shared" si="134"/>
        <v>12</v>
      </c>
      <c r="R4349" t="str">
        <f t="shared" si="135"/>
        <v>15</v>
      </c>
      <c r="S4349" s="1" t="s">
        <v>2061</v>
      </c>
      <c r="T4349" t="s">
        <v>12456</v>
      </c>
      <c r="U4349" t="s">
        <v>12464</v>
      </c>
      <c r="V4349" t="s">
        <v>12474</v>
      </c>
      <c r="W4349" t="s">
        <v>76</v>
      </c>
    </row>
    <row r="4350" spans="1:26" x14ac:dyDescent="0.25">
      <c r="A4350" t="s">
        <v>10259</v>
      </c>
      <c r="B4350" t="s">
        <v>278</v>
      </c>
      <c r="C4350">
        <v>13163</v>
      </c>
      <c r="D4350" t="s">
        <v>279</v>
      </c>
      <c r="E4350" t="s">
        <v>47</v>
      </c>
      <c r="F4350" t="s">
        <v>10328</v>
      </c>
      <c r="G4350" t="s">
        <v>20</v>
      </c>
      <c r="H4350" t="s">
        <v>21</v>
      </c>
      <c r="I4350" t="s">
        <v>32</v>
      </c>
      <c r="J4350" t="s">
        <v>23</v>
      </c>
      <c r="K4350">
        <v>2078173</v>
      </c>
      <c r="L4350" t="s">
        <v>10422</v>
      </c>
      <c r="M4350" t="s">
        <v>624</v>
      </c>
      <c r="N4350" t="str">
        <f t="array" ref="N4350">IF(COUNT(FIND({"数据分析","数据运营","分析师"},M4350)),"1","0")</f>
        <v>0</v>
      </c>
      <c r="O4350" t="s">
        <v>260</v>
      </c>
      <c r="P4350" t="s">
        <v>205</v>
      </c>
      <c r="Q4350" t="str">
        <f t="shared" si="134"/>
        <v>8</v>
      </c>
      <c r="R4350" t="str">
        <f t="shared" si="135"/>
        <v>15</v>
      </c>
      <c r="S4350" s="1" t="s">
        <v>2061</v>
      </c>
      <c r="T4350" t="s">
        <v>12456</v>
      </c>
      <c r="U4350" t="s">
        <v>12464</v>
      </c>
      <c r="V4350" t="s">
        <v>12474</v>
      </c>
      <c r="W4350" t="s">
        <v>12958</v>
      </c>
      <c r="X4350" t="s">
        <v>12917</v>
      </c>
    </row>
    <row r="4351" spans="1:26" x14ac:dyDescent="0.25">
      <c r="A4351" t="s">
        <v>10259</v>
      </c>
      <c r="B4351" t="s">
        <v>278</v>
      </c>
      <c r="C4351">
        <v>13163</v>
      </c>
      <c r="D4351" t="s">
        <v>279</v>
      </c>
      <c r="E4351" t="s">
        <v>47</v>
      </c>
      <c r="F4351" t="s">
        <v>10328</v>
      </c>
      <c r="G4351" t="s">
        <v>20</v>
      </c>
      <c r="H4351" t="s">
        <v>1399</v>
      </c>
      <c r="I4351" t="s">
        <v>32</v>
      </c>
      <c r="J4351" t="s">
        <v>23</v>
      </c>
      <c r="K4351">
        <v>2148216</v>
      </c>
      <c r="L4351" t="s">
        <v>1043</v>
      </c>
      <c r="M4351" t="s">
        <v>10688</v>
      </c>
      <c r="N4351" t="str">
        <f t="array" ref="N4351">IF(COUNT(FIND({"数据分析","数据运营","分析师"},M4351)),"1","0")</f>
        <v>0</v>
      </c>
      <c r="O4351" t="s">
        <v>329</v>
      </c>
      <c r="P4351" t="s">
        <v>205</v>
      </c>
      <c r="Q4351" t="str">
        <f t="shared" si="134"/>
        <v>12</v>
      </c>
      <c r="R4351" t="str">
        <f t="shared" si="135"/>
        <v>15</v>
      </c>
      <c r="S4351" s="1" t="s">
        <v>2061</v>
      </c>
      <c r="T4351" t="s">
        <v>12456</v>
      </c>
      <c r="U4351" t="s">
        <v>12464</v>
      </c>
      <c r="V4351" t="s">
        <v>12474</v>
      </c>
      <c r="W4351" t="s">
        <v>12986</v>
      </c>
      <c r="X4351" t="s">
        <v>12919</v>
      </c>
      <c r="Y4351" t="s">
        <v>13024</v>
      </c>
      <c r="Z4351" t="s">
        <v>12917</v>
      </c>
    </row>
    <row r="4352" spans="1:26" x14ac:dyDescent="0.25">
      <c r="A4352" t="s">
        <v>10259</v>
      </c>
      <c r="B4352" t="s">
        <v>10308</v>
      </c>
      <c r="C4352">
        <v>75025</v>
      </c>
      <c r="D4352" t="s">
        <v>10309</v>
      </c>
      <c r="E4352" t="s">
        <v>39</v>
      </c>
      <c r="G4352" t="s">
        <v>130</v>
      </c>
      <c r="H4352" t="s">
        <v>130</v>
      </c>
      <c r="I4352" t="s">
        <v>32</v>
      </c>
      <c r="J4352" t="s">
        <v>186</v>
      </c>
      <c r="K4352">
        <v>2177402</v>
      </c>
      <c r="L4352" t="s">
        <v>10689</v>
      </c>
      <c r="M4352" t="s">
        <v>10690</v>
      </c>
      <c r="N4352" t="str">
        <f t="array" ref="N4352">IF(COUNT(FIND({"数据分析","数据运营","分析师"},M4352)),"1","0")</f>
        <v>0</v>
      </c>
      <c r="O4352" t="s">
        <v>220</v>
      </c>
      <c r="P4352" t="s">
        <v>205</v>
      </c>
      <c r="Q4352" t="str">
        <f t="shared" si="134"/>
        <v>8</v>
      </c>
      <c r="R4352" t="str">
        <f t="shared" si="135"/>
        <v>16</v>
      </c>
      <c r="S4352" s="1" t="s">
        <v>12319</v>
      </c>
      <c r="T4352" t="s">
        <v>12456</v>
      </c>
      <c r="U4352" t="s">
        <v>12477</v>
      </c>
      <c r="V4352" t="s">
        <v>12487</v>
      </c>
      <c r="W4352" t="s">
        <v>13016</v>
      </c>
      <c r="X4352" t="s">
        <v>12949</v>
      </c>
      <c r="Y4352" t="s">
        <v>12917</v>
      </c>
    </row>
    <row r="4353" spans="1:27" x14ac:dyDescent="0.25">
      <c r="A4353" t="s">
        <v>10259</v>
      </c>
      <c r="B4353" t="s">
        <v>10308</v>
      </c>
      <c r="C4353">
        <v>75025</v>
      </c>
      <c r="D4353" t="s">
        <v>10309</v>
      </c>
      <c r="E4353" t="s">
        <v>39</v>
      </c>
      <c r="G4353" t="s">
        <v>20</v>
      </c>
      <c r="H4353" t="s">
        <v>1231</v>
      </c>
      <c r="I4353" t="s">
        <v>32</v>
      </c>
      <c r="J4353" t="s">
        <v>186</v>
      </c>
      <c r="K4353">
        <v>2162220</v>
      </c>
      <c r="L4353" t="s">
        <v>10691</v>
      </c>
      <c r="M4353" t="s">
        <v>3892</v>
      </c>
      <c r="N4353" t="str">
        <f t="array" ref="N4353">IF(COUNT(FIND({"数据分析","数据运营","分析师"},M4353)),"1","0")</f>
        <v>0</v>
      </c>
      <c r="O4353" t="s">
        <v>220</v>
      </c>
      <c r="P4353" t="s">
        <v>205</v>
      </c>
      <c r="Q4353" t="str">
        <f t="shared" si="134"/>
        <v>8</v>
      </c>
      <c r="R4353" t="str">
        <f t="shared" si="135"/>
        <v>16</v>
      </c>
      <c r="S4353" s="1" t="s">
        <v>12319</v>
      </c>
      <c r="T4353" t="s">
        <v>12456</v>
      </c>
      <c r="U4353" t="s">
        <v>12477</v>
      </c>
      <c r="V4353" t="s">
        <v>12487</v>
      </c>
      <c r="W4353" t="s">
        <v>12931</v>
      </c>
      <c r="X4353" t="s">
        <v>13013</v>
      </c>
      <c r="Y4353" t="s">
        <v>12917</v>
      </c>
    </row>
    <row r="4354" spans="1:27" x14ac:dyDescent="0.25">
      <c r="A4354" t="s">
        <v>10259</v>
      </c>
      <c r="B4354" t="s">
        <v>278</v>
      </c>
      <c r="C4354">
        <v>13163</v>
      </c>
      <c r="D4354" t="s">
        <v>279</v>
      </c>
      <c r="E4354" t="s">
        <v>47</v>
      </c>
      <c r="F4354" t="s">
        <v>10328</v>
      </c>
      <c r="G4354" t="s">
        <v>49</v>
      </c>
      <c r="H4354" t="s">
        <v>1364</v>
      </c>
      <c r="I4354" t="s">
        <v>32</v>
      </c>
      <c r="J4354" t="s">
        <v>23</v>
      </c>
      <c r="K4354">
        <v>2500252</v>
      </c>
      <c r="L4354" t="s">
        <v>10692</v>
      </c>
      <c r="M4354" t="s">
        <v>10693</v>
      </c>
      <c r="N4354" t="str">
        <f t="array" ref="N4354">IF(COUNT(FIND({"数据分析","数据运营","分析师"},M4354)),"1","0")</f>
        <v>0</v>
      </c>
      <c r="O4354" t="s">
        <v>450</v>
      </c>
      <c r="P4354" t="s">
        <v>205</v>
      </c>
      <c r="Q4354" t="str">
        <f t="shared" ref="Q4354:Q4417" si="136">LEFT(O4354,FIND("k",O4354,1)-1)</f>
        <v>8</v>
      </c>
      <c r="R4354" t="str">
        <f t="shared" ref="R4354:R4417" si="137">MID(O4354,FIND("-",O4354,1)+1,LEN(O4354)-FIND("-",O4354,1)-1)</f>
        <v>12</v>
      </c>
      <c r="S4354" s="1" t="s">
        <v>2061</v>
      </c>
      <c r="T4354" t="s">
        <v>12456</v>
      </c>
      <c r="U4354" t="s">
        <v>12464</v>
      </c>
      <c r="V4354" t="s">
        <v>12474</v>
      </c>
      <c r="W4354" t="s">
        <v>13016</v>
      </c>
      <c r="X4354" t="s">
        <v>12919</v>
      </c>
      <c r="Y4354" t="s">
        <v>13018</v>
      </c>
      <c r="Z4354" t="s">
        <v>12995</v>
      </c>
      <c r="AA4354" t="s">
        <v>12917</v>
      </c>
    </row>
    <row r="4355" spans="1:27" x14ac:dyDescent="0.25">
      <c r="A4355" t="s">
        <v>10259</v>
      </c>
      <c r="B4355" t="s">
        <v>10308</v>
      </c>
      <c r="C4355">
        <v>75025</v>
      </c>
      <c r="D4355" t="s">
        <v>10309</v>
      </c>
      <c r="E4355" t="s">
        <v>39</v>
      </c>
      <c r="G4355" t="s">
        <v>20</v>
      </c>
      <c r="H4355" t="s">
        <v>739</v>
      </c>
      <c r="I4355" t="s">
        <v>32</v>
      </c>
      <c r="J4355" t="s">
        <v>186</v>
      </c>
      <c r="K4355">
        <v>2158522</v>
      </c>
      <c r="L4355" t="s">
        <v>10425</v>
      </c>
      <c r="M4355" t="s">
        <v>2075</v>
      </c>
      <c r="N4355" t="str">
        <f t="array" ref="N4355">IF(COUNT(FIND({"数据分析","数据运营","分析师"},M4355)),"1","0")</f>
        <v>0</v>
      </c>
      <c r="O4355" t="s">
        <v>220</v>
      </c>
      <c r="P4355" t="s">
        <v>205</v>
      </c>
      <c r="Q4355" t="str">
        <f t="shared" si="136"/>
        <v>8</v>
      </c>
      <c r="R4355" t="str">
        <f t="shared" si="137"/>
        <v>16</v>
      </c>
      <c r="S4355" s="1" t="s">
        <v>12319</v>
      </c>
      <c r="T4355" t="s">
        <v>12456</v>
      </c>
      <c r="U4355" t="s">
        <v>12477</v>
      </c>
      <c r="V4355" t="s">
        <v>12487</v>
      </c>
      <c r="W4355" t="s">
        <v>12931</v>
      </c>
      <c r="X4355" t="s">
        <v>13004</v>
      </c>
      <c r="Y4355" t="s">
        <v>12917</v>
      </c>
    </row>
    <row r="4356" spans="1:27" x14ac:dyDescent="0.25">
      <c r="A4356" t="s">
        <v>10259</v>
      </c>
      <c r="B4356" t="s">
        <v>10308</v>
      </c>
      <c r="C4356">
        <v>75025</v>
      </c>
      <c r="D4356" t="s">
        <v>10309</v>
      </c>
      <c r="E4356" t="s">
        <v>39</v>
      </c>
      <c r="G4356" t="s">
        <v>253</v>
      </c>
      <c r="H4356" t="s">
        <v>301</v>
      </c>
      <c r="I4356" t="s">
        <v>32</v>
      </c>
      <c r="J4356" t="s">
        <v>186</v>
      </c>
      <c r="K4356">
        <v>2535565</v>
      </c>
      <c r="L4356" t="s">
        <v>10683</v>
      </c>
      <c r="M4356" t="s">
        <v>9148</v>
      </c>
      <c r="N4356" t="str">
        <f t="array" ref="N4356">IF(COUNT(FIND({"数据分析","数据运营","分析师"},M4356)),"1","0")</f>
        <v>0</v>
      </c>
      <c r="O4356" t="s">
        <v>220</v>
      </c>
      <c r="P4356" t="s">
        <v>205</v>
      </c>
      <c r="Q4356" t="str">
        <f t="shared" si="136"/>
        <v>8</v>
      </c>
      <c r="R4356" t="str">
        <f t="shared" si="137"/>
        <v>16</v>
      </c>
      <c r="S4356" s="1" t="s">
        <v>12319</v>
      </c>
      <c r="T4356" t="s">
        <v>12456</v>
      </c>
      <c r="U4356" t="s">
        <v>12477</v>
      </c>
      <c r="V4356" t="s">
        <v>12487</v>
      </c>
      <c r="W4356" t="s">
        <v>12929</v>
      </c>
      <c r="X4356" t="s">
        <v>12919</v>
      </c>
      <c r="Y4356" t="s">
        <v>12991</v>
      </c>
      <c r="Z4356" t="s">
        <v>13004</v>
      </c>
      <c r="AA4356" t="s">
        <v>12917</v>
      </c>
    </row>
    <row r="4357" spans="1:27" x14ac:dyDescent="0.25">
      <c r="A4357" t="s">
        <v>10259</v>
      </c>
      <c r="B4357" t="s">
        <v>278</v>
      </c>
      <c r="C4357">
        <v>13163</v>
      </c>
      <c r="D4357" t="s">
        <v>279</v>
      </c>
      <c r="E4357" t="s">
        <v>47</v>
      </c>
      <c r="F4357" t="s">
        <v>10328</v>
      </c>
      <c r="G4357" t="s">
        <v>20</v>
      </c>
      <c r="H4357" t="s">
        <v>1231</v>
      </c>
      <c r="I4357" t="s">
        <v>32</v>
      </c>
      <c r="J4357" t="s">
        <v>23</v>
      </c>
      <c r="K4357">
        <v>2219636</v>
      </c>
      <c r="L4357" t="s">
        <v>10422</v>
      </c>
      <c r="M4357" t="s">
        <v>3892</v>
      </c>
      <c r="N4357" t="str">
        <f t="array" ref="N4357">IF(COUNT(FIND({"数据分析","数据运营","分析师"},M4357)),"1","0")</f>
        <v>0</v>
      </c>
      <c r="O4357" t="s">
        <v>329</v>
      </c>
      <c r="P4357" t="s">
        <v>205</v>
      </c>
      <c r="Q4357" t="str">
        <f t="shared" si="136"/>
        <v>12</v>
      </c>
      <c r="R4357" t="str">
        <f t="shared" si="137"/>
        <v>15</v>
      </c>
      <c r="S4357" s="1" t="s">
        <v>2061</v>
      </c>
      <c r="T4357" t="s">
        <v>12456</v>
      </c>
      <c r="U4357" t="s">
        <v>12464</v>
      </c>
      <c r="V4357" t="s">
        <v>12474</v>
      </c>
      <c r="W4357" t="s">
        <v>12931</v>
      </c>
      <c r="X4357" t="s">
        <v>13013</v>
      </c>
      <c r="Y4357" t="s">
        <v>12917</v>
      </c>
    </row>
    <row r="4358" spans="1:27" x14ac:dyDescent="0.25">
      <c r="A4358" t="s">
        <v>10259</v>
      </c>
      <c r="B4358" t="s">
        <v>278</v>
      </c>
      <c r="C4358">
        <v>13163</v>
      </c>
      <c r="D4358" t="s">
        <v>279</v>
      </c>
      <c r="E4358" t="s">
        <v>47</v>
      </c>
      <c r="F4358" t="s">
        <v>10328</v>
      </c>
      <c r="G4358" t="s">
        <v>20</v>
      </c>
      <c r="H4358" t="s">
        <v>1231</v>
      </c>
      <c r="I4358" t="s">
        <v>32</v>
      </c>
      <c r="J4358" t="s">
        <v>23</v>
      </c>
      <c r="K4358">
        <v>2044470</v>
      </c>
      <c r="L4358" t="s">
        <v>1043</v>
      </c>
      <c r="M4358" t="s">
        <v>10694</v>
      </c>
      <c r="N4358" t="str">
        <f t="array" ref="N4358">IF(COUNT(FIND({"数据分析","数据运营","分析师"},M4358)),"1","0")</f>
        <v>0</v>
      </c>
      <c r="O4358" t="s">
        <v>329</v>
      </c>
      <c r="P4358" t="s">
        <v>205</v>
      </c>
      <c r="Q4358" t="str">
        <f t="shared" si="136"/>
        <v>12</v>
      </c>
      <c r="R4358" t="str">
        <f t="shared" si="137"/>
        <v>15</v>
      </c>
      <c r="S4358" s="1" t="s">
        <v>2061</v>
      </c>
      <c r="T4358" t="s">
        <v>12456</v>
      </c>
      <c r="U4358" t="s">
        <v>12464</v>
      </c>
      <c r="V4358" t="s">
        <v>12474</v>
      </c>
      <c r="W4358" t="s">
        <v>13011</v>
      </c>
      <c r="X4358" t="s">
        <v>12917</v>
      </c>
    </row>
    <row r="4359" spans="1:27" x14ac:dyDescent="0.25">
      <c r="A4359" t="s">
        <v>10259</v>
      </c>
      <c r="B4359" t="s">
        <v>278</v>
      </c>
      <c r="C4359">
        <v>13163</v>
      </c>
      <c r="D4359" t="s">
        <v>279</v>
      </c>
      <c r="E4359" t="s">
        <v>47</v>
      </c>
      <c r="F4359" t="s">
        <v>10328</v>
      </c>
      <c r="G4359" t="s">
        <v>49</v>
      </c>
      <c r="H4359" t="s">
        <v>1128</v>
      </c>
      <c r="I4359" t="s">
        <v>32</v>
      </c>
      <c r="J4359" t="s">
        <v>23</v>
      </c>
      <c r="K4359">
        <v>2500277</v>
      </c>
      <c r="L4359" t="s">
        <v>10695</v>
      </c>
      <c r="M4359" t="s">
        <v>8071</v>
      </c>
      <c r="N4359" t="str">
        <f t="array" ref="N4359">IF(COUNT(FIND({"数据分析","数据运营","分析师"},M4359)),"1","0")</f>
        <v>0</v>
      </c>
      <c r="O4359" t="s">
        <v>450</v>
      </c>
      <c r="P4359" t="s">
        <v>205</v>
      </c>
      <c r="Q4359" t="str">
        <f t="shared" si="136"/>
        <v>8</v>
      </c>
      <c r="R4359" t="str">
        <f t="shared" si="137"/>
        <v>12</v>
      </c>
      <c r="S4359" s="1" t="s">
        <v>2061</v>
      </c>
      <c r="T4359" t="s">
        <v>12456</v>
      </c>
      <c r="U4359" t="s">
        <v>12464</v>
      </c>
      <c r="V4359" t="s">
        <v>12474</v>
      </c>
      <c r="W4359" t="s">
        <v>13039</v>
      </c>
      <c r="X4359" t="s">
        <v>12919</v>
      </c>
      <c r="Y4359" t="s">
        <v>13007</v>
      </c>
      <c r="Z4359" t="s">
        <v>12917</v>
      </c>
    </row>
    <row r="4360" spans="1:27" x14ac:dyDescent="0.25">
      <c r="A4360" t="s">
        <v>10259</v>
      </c>
      <c r="B4360" t="s">
        <v>278</v>
      </c>
      <c r="C4360">
        <v>13163</v>
      </c>
      <c r="D4360" t="s">
        <v>279</v>
      </c>
      <c r="E4360" t="s">
        <v>47</v>
      </c>
      <c r="F4360" t="s">
        <v>10328</v>
      </c>
      <c r="G4360" t="s">
        <v>49</v>
      </c>
      <c r="H4360" t="s">
        <v>1128</v>
      </c>
      <c r="I4360" t="s">
        <v>32</v>
      </c>
      <c r="J4360" t="s">
        <v>23</v>
      </c>
      <c r="K4360">
        <v>2500262</v>
      </c>
      <c r="L4360" t="s">
        <v>10695</v>
      </c>
      <c r="M4360" t="s">
        <v>8459</v>
      </c>
      <c r="N4360" t="str">
        <f t="array" ref="N4360">IF(COUNT(FIND({"数据分析","数据运营","分析师"},M4360)),"1","0")</f>
        <v>0</v>
      </c>
      <c r="O4360" t="s">
        <v>2053</v>
      </c>
      <c r="P4360" t="s">
        <v>205</v>
      </c>
      <c r="Q4360" t="str">
        <f t="shared" si="136"/>
        <v>8</v>
      </c>
      <c r="R4360" t="str">
        <f t="shared" si="137"/>
        <v>14</v>
      </c>
      <c r="S4360" s="1" t="s">
        <v>2061</v>
      </c>
      <c r="T4360" t="s">
        <v>12456</v>
      </c>
      <c r="U4360" t="s">
        <v>12464</v>
      </c>
      <c r="V4360" t="s">
        <v>12474</v>
      </c>
      <c r="W4360" t="s">
        <v>13039</v>
      </c>
      <c r="X4360" t="s">
        <v>12919</v>
      </c>
      <c r="Y4360" t="s">
        <v>12994</v>
      </c>
      <c r="Z4360" t="s">
        <v>12917</v>
      </c>
    </row>
    <row r="4361" spans="1:27" x14ac:dyDescent="0.25">
      <c r="A4361" t="s">
        <v>10259</v>
      </c>
      <c r="B4361" t="s">
        <v>10402</v>
      </c>
      <c r="C4361">
        <v>139350</v>
      </c>
      <c r="D4361" t="s">
        <v>10403</v>
      </c>
      <c r="E4361" t="s">
        <v>39</v>
      </c>
      <c r="G4361" t="s">
        <v>49</v>
      </c>
      <c r="H4361" t="s">
        <v>116</v>
      </c>
      <c r="I4361" t="s">
        <v>32</v>
      </c>
      <c r="J4361" t="s">
        <v>532</v>
      </c>
      <c r="K4361">
        <v>2478382</v>
      </c>
      <c r="L4361" t="s">
        <v>10696</v>
      </c>
      <c r="M4361" t="s">
        <v>25</v>
      </c>
      <c r="N4361" t="str">
        <f t="array" ref="N4361">IF(COUNT(FIND({"数据分析","数据运营","分析师"},M4361)),"1","0")</f>
        <v>1</v>
      </c>
      <c r="O4361" t="s">
        <v>231</v>
      </c>
      <c r="P4361" t="s">
        <v>1384</v>
      </c>
      <c r="Q4361" t="str">
        <f t="shared" si="136"/>
        <v>15</v>
      </c>
      <c r="R4361" t="str">
        <f t="shared" si="137"/>
        <v>25</v>
      </c>
      <c r="S4361" s="1" t="s">
        <v>8116</v>
      </c>
      <c r="T4361" t="s">
        <v>12454</v>
      </c>
      <c r="U4361" t="s">
        <v>12467</v>
      </c>
      <c r="V4361" t="s">
        <v>12470</v>
      </c>
      <c r="W4361" s="1" t="s">
        <v>138</v>
      </c>
      <c r="X4361" t="s">
        <v>12810</v>
      </c>
      <c r="Y4361" t="s">
        <v>13274</v>
      </c>
    </row>
    <row r="4362" spans="1:27" x14ac:dyDescent="0.25">
      <c r="A4362" t="s">
        <v>10259</v>
      </c>
      <c r="B4362" t="s">
        <v>10697</v>
      </c>
      <c r="C4362">
        <v>21891</v>
      </c>
      <c r="D4362" t="s">
        <v>10698</v>
      </c>
      <c r="E4362" t="s">
        <v>30</v>
      </c>
      <c r="F4362" t="s">
        <v>10442</v>
      </c>
      <c r="G4362" t="s">
        <v>20</v>
      </c>
      <c r="H4362" t="s">
        <v>984</v>
      </c>
      <c r="I4362" t="s">
        <v>32</v>
      </c>
      <c r="J4362" t="s">
        <v>213</v>
      </c>
      <c r="K4362">
        <v>2458475</v>
      </c>
      <c r="L4362" t="s">
        <v>10699</v>
      </c>
      <c r="M4362" t="s">
        <v>25</v>
      </c>
      <c r="N4362" t="str">
        <f t="array" ref="N4362">IF(COUNT(FIND({"数据分析","数据运营","分析师"},M4362)),"1","0")</f>
        <v>1</v>
      </c>
      <c r="O4362" t="s">
        <v>360</v>
      </c>
      <c r="P4362" t="s">
        <v>1384</v>
      </c>
      <c r="Q4362" t="str">
        <f t="shared" si="136"/>
        <v>12</v>
      </c>
      <c r="R4362" t="str">
        <f t="shared" si="137"/>
        <v>24</v>
      </c>
      <c r="S4362" s="1" t="s">
        <v>12320</v>
      </c>
      <c r="T4362" t="s">
        <v>12456</v>
      </c>
      <c r="U4362" t="s">
        <v>12475</v>
      </c>
      <c r="V4362" t="s">
        <v>12467</v>
      </c>
      <c r="W4362" s="1" t="s">
        <v>138</v>
      </c>
      <c r="X4362" t="s">
        <v>12810</v>
      </c>
      <c r="Y4362" t="s">
        <v>13274</v>
      </c>
    </row>
    <row r="4363" spans="1:27" x14ac:dyDescent="0.25">
      <c r="A4363" t="s">
        <v>10259</v>
      </c>
      <c r="B4363" t="s">
        <v>10440</v>
      </c>
      <c r="C4363">
        <v>73675</v>
      </c>
      <c r="D4363" t="s">
        <v>10441</v>
      </c>
      <c r="E4363" t="s">
        <v>39</v>
      </c>
      <c r="F4363" t="s">
        <v>10442</v>
      </c>
      <c r="G4363" t="s">
        <v>20</v>
      </c>
      <c r="H4363" t="s">
        <v>301</v>
      </c>
      <c r="I4363" t="s">
        <v>32</v>
      </c>
      <c r="J4363" t="s">
        <v>245</v>
      </c>
      <c r="K4363">
        <v>2433815</v>
      </c>
      <c r="L4363" t="s">
        <v>10700</v>
      </c>
      <c r="M4363" t="s">
        <v>25</v>
      </c>
      <c r="N4363" t="str">
        <f t="array" ref="N4363">IF(COUNT(FIND({"数据分析","数据运营","分析师"},M4363)),"1","0")</f>
        <v>1</v>
      </c>
      <c r="O4363" t="s">
        <v>391</v>
      </c>
      <c r="P4363" t="s">
        <v>1384</v>
      </c>
      <c r="Q4363" t="str">
        <f t="shared" si="136"/>
        <v>15</v>
      </c>
      <c r="R4363" t="str">
        <f t="shared" si="137"/>
        <v>20</v>
      </c>
      <c r="S4363" s="1" t="s">
        <v>1456</v>
      </c>
      <c r="T4363" t="s">
        <v>12454</v>
      </c>
      <c r="U4363" t="s">
        <v>12479</v>
      </c>
      <c r="V4363" t="s">
        <v>12470</v>
      </c>
      <c r="W4363" s="1" t="s">
        <v>3962</v>
      </c>
      <c r="X4363" t="s">
        <v>13272</v>
      </c>
      <c r="Y4363" t="s">
        <v>12810</v>
      </c>
      <c r="Z4363" t="s">
        <v>13274</v>
      </c>
    </row>
    <row r="4364" spans="1:27" x14ac:dyDescent="0.25">
      <c r="A4364" t="s">
        <v>10259</v>
      </c>
      <c r="B4364" t="s">
        <v>10315</v>
      </c>
      <c r="C4364">
        <v>2380</v>
      </c>
      <c r="D4364" t="s">
        <v>10315</v>
      </c>
      <c r="E4364" t="s">
        <v>47</v>
      </c>
      <c r="G4364" t="s">
        <v>81</v>
      </c>
      <c r="H4364" t="s">
        <v>42</v>
      </c>
      <c r="I4364" t="s">
        <v>178</v>
      </c>
      <c r="J4364" t="s">
        <v>274</v>
      </c>
      <c r="K4364">
        <v>2561038</v>
      </c>
      <c r="L4364" t="s">
        <v>10701</v>
      </c>
      <c r="M4364" t="s">
        <v>25</v>
      </c>
      <c r="N4364" t="str">
        <f t="array" ref="N4364">IF(COUNT(FIND({"数据分析","数据运营","分析师"},M4364)),"1","0")</f>
        <v>1</v>
      </c>
      <c r="O4364" t="s">
        <v>231</v>
      </c>
      <c r="P4364" t="s">
        <v>1384</v>
      </c>
      <c r="Q4364" t="str">
        <f t="shared" si="136"/>
        <v>15</v>
      </c>
      <c r="R4364" t="str">
        <f t="shared" si="137"/>
        <v>25</v>
      </c>
      <c r="S4364" s="1" t="s">
        <v>790</v>
      </c>
      <c r="T4364" t="s">
        <v>12468</v>
      </c>
      <c r="U4364" t="s">
        <v>12454</v>
      </c>
      <c r="V4364" t="s">
        <v>12453</v>
      </c>
      <c r="W4364" s="1" t="s">
        <v>138</v>
      </c>
      <c r="X4364" t="s">
        <v>12810</v>
      </c>
      <c r="Y4364" t="s">
        <v>13274</v>
      </c>
    </row>
    <row r="4365" spans="1:27" x14ac:dyDescent="0.25">
      <c r="A4365" t="s">
        <v>10259</v>
      </c>
      <c r="B4365" t="s">
        <v>10702</v>
      </c>
      <c r="C4365">
        <v>18207</v>
      </c>
      <c r="D4365" t="s">
        <v>10703</v>
      </c>
      <c r="E4365" t="s">
        <v>39</v>
      </c>
      <c r="G4365" t="s">
        <v>20</v>
      </c>
      <c r="H4365" t="s">
        <v>72</v>
      </c>
      <c r="I4365" t="s">
        <v>32</v>
      </c>
      <c r="J4365" t="s">
        <v>142</v>
      </c>
      <c r="K4365">
        <v>2382346</v>
      </c>
      <c r="L4365" t="s">
        <v>10704</v>
      </c>
      <c r="M4365" t="s">
        <v>10705</v>
      </c>
      <c r="N4365" t="str">
        <f t="array" ref="N4365">IF(COUNT(FIND({"数据分析","数据运营","分析师"},M4365)),"1","0")</f>
        <v>1</v>
      </c>
      <c r="O4365" t="s">
        <v>492</v>
      </c>
      <c r="P4365" t="s">
        <v>1384</v>
      </c>
      <c r="Q4365" t="str">
        <f t="shared" si="136"/>
        <v>20</v>
      </c>
      <c r="R4365" t="str">
        <f t="shared" si="137"/>
        <v>30</v>
      </c>
      <c r="S4365" s="1" t="s">
        <v>12339</v>
      </c>
      <c r="T4365" t="s">
        <v>12455</v>
      </c>
      <c r="U4365" t="s">
        <v>12456</v>
      </c>
      <c r="V4365" t="s">
        <v>12474</v>
      </c>
      <c r="W4365" s="1" t="s">
        <v>138</v>
      </c>
      <c r="X4365" t="s">
        <v>12510</v>
      </c>
      <c r="Y4365" t="s">
        <v>12810</v>
      </c>
      <c r="Z4365" t="s">
        <v>13274</v>
      </c>
    </row>
    <row r="4366" spans="1:27" x14ac:dyDescent="0.25">
      <c r="A4366" t="s">
        <v>10259</v>
      </c>
      <c r="B4366" t="s">
        <v>10706</v>
      </c>
      <c r="C4366">
        <v>100364</v>
      </c>
      <c r="D4366" t="s">
        <v>10706</v>
      </c>
      <c r="E4366" t="s">
        <v>39</v>
      </c>
      <c r="F4366" t="s">
        <v>10306</v>
      </c>
      <c r="G4366" t="s">
        <v>41</v>
      </c>
      <c r="H4366" t="s">
        <v>104</v>
      </c>
      <c r="I4366" t="s">
        <v>32</v>
      </c>
      <c r="J4366" t="s">
        <v>274</v>
      </c>
      <c r="K4366">
        <v>2185898</v>
      </c>
      <c r="L4366" t="s">
        <v>4929</v>
      </c>
      <c r="M4366" t="s">
        <v>25</v>
      </c>
      <c r="N4366" t="str">
        <f t="array" ref="N4366">IF(COUNT(FIND({"数据分析","数据运营","分析师"},M4366)),"1","0")</f>
        <v>1</v>
      </c>
      <c r="O4366" t="s">
        <v>148</v>
      </c>
      <c r="P4366" t="s">
        <v>1384</v>
      </c>
      <c r="Q4366" t="str">
        <f t="shared" si="136"/>
        <v>10</v>
      </c>
      <c r="R4366" t="str">
        <f t="shared" si="137"/>
        <v>18</v>
      </c>
      <c r="S4366" s="1" t="s">
        <v>12320</v>
      </c>
      <c r="T4366" t="s">
        <v>12464</v>
      </c>
      <c r="U4366" t="s">
        <v>12465</v>
      </c>
      <c r="V4366" t="s">
        <v>12456</v>
      </c>
      <c r="W4366" s="1" t="s">
        <v>138</v>
      </c>
      <c r="X4366" t="s">
        <v>12810</v>
      </c>
      <c r="Y4366" t="s">
        <v>13274</v>
      </c>
    </row>
    <row r="4367" spans="1:27" x14ac:dyDescent="0.25">
      <c r="A4367" t="s">
        <v>10259</v>
      </c>
      <c r="B4367" t="s">
        <v>10707</v>
      </c>
      <c r="C4367">
        <v>41984</v>
      </c>
      <c r="D4367" t="s">
        <v>10708</v>
      </c>
      <c r="E4367" t="s">
        <v>30</v>
      </c>
      <c r="F4367" t="s">
        <v>2021</v>
      </c>
      <c r="G4367" t="s">
        <v>49</v>
      </c>
      <c r="H4367" t="s">
        <v>42</v>
      </c>
      <c r="I4367" t="s">
        <v>32</v>
      </c>
      <c r="J4367" t="s">
        <v>33</v>
      </c>
      <c r="K4367">
        <v>1605645</v>
      </c>
      <c r="L4367" t="s">
        <v>10709</v>
      </c>
      <c r="M4367" t="s">
        <v>1423</v>
      </c>
      <c r="N4367" t="str">
        <f t="array" ref="N4367">IF(COUNT(FIND({"数据分析","数据运营","分析师"},M4367)),"1","0")</f>
        <v>1</v>
      </c>
      <c r="O4367" t="s">
        <v>981</v>
      </c>
      <c r="P4367" t="s">
        <v>1384</v>
      </c>
      <c r="Q4367" t="str">
        <f t="shared" si="136"/>
        <v>10</v>
      </c>
      <c r="R4367" t="str">
        <f t="shared" si="137"/>
        <v>12</v>
      </c>
      <c r="S4367" s="1" t="s">
        <v>12325</v>
      </c>
      <c r="T4367" t="s">
        <v>12475</v>
      </c>
      <c r="U4367" t="s">
        <v>12467</v>
      </c>
      <c r="V4367" t="s">
        <v>12477</v>
      </c>
      <c r="W4367" s="1" t="s">
        <v>13220</v>
      </c>
      <c r="X4367" t="s">
        <v>13272</v>
      </c>
      <c r="Y4367" t="s">
        <v>12810</v>
      </c>
      <c r="Z4367" t="s">
        <v>13274</v>
      </c>
    </row>
    <row r="4368" spans="1:27" x14ac:dyDescent="0.25">
      <c r="A4368" t="s">
        <v>10259</v>
      </c>
      <c r="B4368" t="s">
        <v>10710</v>
      </c>
      <c r="C4368">
        <v>75593</v>
      </c>
      <c r="D4368" t="s">
        <v>10711</v>
      </c>
      <c r="E4368" t="s">
        <v>18</v>
      </c>
      <c r="F4368" t="s">
        <v>10350</v>
      </c>
      <c r="G4368" t="s">
        <v>130</v>
      </c>
      <c r="H4368" t="s">
        <v>130</v>
      </c>
      <c r="I4368" t="s">
        <v>178</v>
      </c>
      <c r="J4368" t="s">
        <v>105</v>
      </c>
      <c r="K4368">
        <v>2562066</v>
      </c>
      <c r="L4368" t="s">
        <v>10712</v>
      </c>
      <c r="M4368" t="s">
        <v>25</v>
      </c>
      <c r="N4368" t="str">
        <f t="array" ref="N4368">IF(COUNT(FIND({"数据分析","数据运营","分析师"},M4368)),"1","0")</f>
        <v>1</v>
      </c>
      <c r="O4368" t="s">
        <v>189</v>
      </c>
      <c r="P4368" t="s">
        <v>1384</v>
      </c>
      <c r="Q4368" t="str">
        <f t="shared" si="136"/>
        <v>10</v>
      </c>
      <c r="R4368" t="str">
        <f t="shared" si="137"/>
        <v>20</v>
      </c>
      <c r="S4368" s="1" t="s">
        <v>12319</v>
      </c>
      <c r="T4368" t="s">
        <v>12454</v>
      </c>
      <c r="U4368" t="s">
        <v>12455</v>
      </c>
      <c r="V4368" t="s">
        <v>12485</v>
      </c>
      <c r="W4368" s="1" t="s">
        <v>138</v>
      </c>
      <c r="X4368" t="s">
        <v>12810</v>
      </c>
      <c r="Y4368" t="s">
        <v>13274</v>
      </c>
    </row>
    <row r="4369" spans="1:27" x14ac:dyDescent="0.25">
      <c r="A4369" t="s">
        <v>10259</v>
      </c>
      <c r="B4369" t="s">
        <v>10311</v>
      </c>
      <c r="C4369">
        <v>18655</v>
      </c>
      <c r="D4369" t="s">
        <v>10312</v>
      </c>
      <c r="E4369" t="s">
        <v>30</v>
      </c>
      <c r="G4369" t="s">
        <v>49</v>
      </c>
      <c r="H4369" t="s">
        <v>116</v>
      </c>
      <c r="I4369" t="s">
        <v>32</v>
      </c>
      <c r="J4369" t="s">
        <v>213</v>
      </c>
      <c r="K4369">
        <v>2083560</v>
      </c>
      <c r="L4369" t="s">
        <v>8116</v>
      </c>
      <c r="M4369" t="s">
        <v>276</v>
      </c>
      <c r="N4369" t="str">
        <f t="array" ref="N4369">IF(COUNT(FIND({"数据分析","数据运营","分析师"},M4369)),"1","0")</f>
        <v>1</v>
      </c>
      <c r="O4369" t="s">
        <v>924</v>
      </c>
      <c r="P4369" t="s">
        <v>1384</v>
      </c>
      <c r="Q4369" t="str">
        <f t="shared" si="136"/>
        <v>12</v>
      </c>
      <c r="R4369" t="str">
        <f t="shared" si="137"/>
        <v>20</v>
      </c>
      <c r="S4369" s="1" t="s">
        <v>12319</v>
      </c>
      <c r="T4369" t="s">
        <v>12599</v>
      </c>
      <c r="U4369" t="s">
        <v>12745</v>
      </c>
      <c r="V4369" t="s">
        <v>12477</v>
      </c>
      <c r="W4369" s="1" t="s">
        <v>138</v>
      </c>
      <c r="X4369" t="s">
        <v>12810</v>
      </c>
      <c r="Y4369" t="s">
        <v>13274</v>
      </c>
    </row>
    <row r="4370" spans="1:27" x14ac:dyDescent="0.25">
      <c r="A4370" t="s">
        <v>10259</v>
      </c>
      <c r="B4370" t="s">
        <v>10481</v>
      </c>
      <c r="C4370">
        <v>113245</v>
      </c>
      <c r="D4370" t="s">
        <v>10482</v>
      </c>
      <c r="E4370" t="s">
        <v>30</v>
      </c>
      <c r="F4370" t="s">
        <v>10483</v>
      </c>
      <c r="G4370" t="s">
        <v>20</v>
      </c>
      <c r="H4370" t="s">
        <v>21</v>
      </c>
      <c r="I4370" t="s">
        <v>178</v>
      </c>
      <c r="J4370" t="s">
        <v>73</v>
      </c>
      <c r="K4370">
        <v>2021826</v>
      </c>
      <c r="L4370" t="s">
        <v>10713</v>
      </c>
      <c r="M4370" t="s">
        <v>25</v>
      </c>
      <c r="N4370" t="str">
        <f t="array" ref="N4370">IF(COUNT(FIND({"数据分析","数据运营","分析师"},M4370)),"1","0")</f>
        <v>1</v>
      </c>
      <c r="O4370" t="s">
        <v>220</v>
      </c>
      <c r="P4370" t="s">
        <v>1384</v>
      </c>
      <c r="Q4370" t="str">
        <f t="shared" si="136"/>
        <v>8</v>
      </c>
      <c r="R4370" t="str">
        <f t="shared" si="137"/>
        <v>16</v>
      </c>
      <c r="S4370" s="1" t="s">
        <v>12438</v>
      </c>
      <c r="T4370" t="s">
        <v>12602</v>
      </c>
      <c r="W4370" s="1" t="s">
        <v>138</v>
      </c>
      <c r="X4370" t="s">
        <v>12810</v>
      </c>
      <c r="Y4370" t="s">
        <v>13281</v>
      </c>
      <c r="Z4370" t="s">
        <v>13274</v>
      </c>
    </row>
    <row r="4371" spans="1:27" x14ac:dyDescent="0.25">
      <c r="A4371" t="s">
        <v>10259</v>
      </c>
      <c r="B4371" t="s">
        <v>10714</v>
      </c>
      <c r="C4371">
        <v>36908</v>
      </c>
      <c r="D4371" t="s">
        <v>10715</v>
      </c>
      <c r="E4371" t="s">
        <v>47</v>
      </c>
      <c r="F4371" t="s">
        <v>10716</v>
      </c>
      <c r="G4371" t="s">
        <v>20</v>
      </c>
      <c r="H4371" t="s">
        <v>21</v>
      </c>
      <c r="I4371" t="s">
        <v>178</v>
      </c>
      <c r="J4371" t="s">
        <v>719</v>
      </c>
      <c r="K4371">
        <v>2448552</v>
      </c>
      <c r="L4371" t="s">
        <v>10717</v>
      </c>
      <c r="M4371" t="s">
        <v>230</v>
      </c>
      <c r="N4371" t="str">
        <f t="array" ref="N4371">IF(COUNT(FIND({"数据分析","数据运营","分析师"},M4371)),"1","0")</f>
        <v>1</v>
      </c>
      <c r="O4371" t="s">
        <v>298</v>
      </c>
      <c r="P4371" t="s">
        <v>1384</v>
      </c>
      <c r="Q4371" t="str">
        <f t="shared" si="136"/>
        <v>15</v>
      </c>
      <c r="R4371" t="str">
        <f t="shared" si="137"/>
        <v>30</v>
      </c>
      <c r="S4371" s="1" t="s">
        <v>12319</v>
      </c>
      <c r="T4371" t="s">
        <v>12453</v>
      </c>
      <c r="U4371" t="s">
        <v>12454</v>
      </c>
      <c r="V4371" t="s">
        <v>12455</v>
      </c>
      <c r="W4371" s="1" t="s">
        <v>138</v>
      </c>
      <c r="X4371" t="s">
        <v>12510</v>
      </c>
      <c r="Y4371" t="s">
        <v>12810</v>
      </c>
      <c r="Z4371" t="s">
        <v>13281</v>
      </c>
      <c r="AA4371" t="s">
        <v>13274</v>
      </c>
    </row>
    <row r="4372" spans="1:27" x14ac:dyDescent="0.25">
      <c r="A4372" t="s">
        <v>10259</v>
      </c>
      <c r="B4372" t="s">
        <v>278</v>
      </c>
      <c r="C4372">
        <v>13163</v>
      </c>
      <c r="D4372" t="s">
        <v>279</v>
      </c>
      <c r="E4372" t="s">
        <v>47</v>
      </c>
      <c r="F4372" t="s">
        <v>10328</v>
      </c>
      <c r="G4372" t="s">
        <v>20</v>
      </c>
      <c r="H4372" t="s">
        <v>72</v>
      </c>
      <c r="I4372" t="s">
        <v>32</v>
      </c>
      <c r="J4372" t="s">
        <v>23</v>
      </c>
      <c r="K4372">
        <v>2078391</v>
      </c>
      <c r="L4372" t="s">
        <v>10718</v>
      </c>
      <c r="M4372" t="s">
        <v>25</v>
      </c>
      <c r="N4372" t="str">
        <f t="array" ref="N4372">IF(COUNT(FIND({"数据分析","数据运营","分析师"},M4372)),"1","0")</f>
        <v>1</v>
      </c>
      <c r="O4372" t="s">
        <v>36</v>
      </c>
      <c r="P4372" t="s">
        <v>1384</v>
      </c>
      <c r="Q4372" t="str">
        <f t="shared" si="136"/>
        <v>10</v>
      </c>
      <c r="R4372" t="str">
        <f t="shared" si="137"/>
        <v>15</v>
      </c>
      <c r="S4372" s="1" t="s">
        <v>2061</v>
      </c>
      <c r="T4372" t="s">
        <v>12456</v>
      </c>
      <c r="U4372" t="s">
        <v>12464</v>
      </c>
      <c r="V4372" t="s">
        <v>12474</v>
      </c>
      <c r="W4372" s="1" t="s">
        <v>138</v>
      </c>
      <c r="X4372" t="s">
        <v>12810</v>
      </c>
      <c r="Y4372" t="s">
        <v>13274</v>
      </c>
    </row>
    <row r="4373" spans="1:27" x14ac:dyDescent="0.25">
      <c r="A4373" t="s">
        <v>10259</v>
      </c>
      <c r="B4373" t="s">
        <v>10719</v>
      </c>
      <c r="C4373">
        <v>42264</v>
      </c>
      <c r="D4373" t="s">
        <v>10720</v>
      </c>
      <c r="E4373" t="s">
        <v>47</v>
      </c>
      <c r="F4373" t="s">
        <v>10350</v>
      </c>
      <c r="G4373" t="s">
        <v>20</v>
      </c>
      <c r="H4373" t="s">
        <v>489</v>
      </c>
      <c r="I4373" t="s">
        <v>32</v>
      </c>
      <c r="J4373" t="s">
        <v>302</v>
      </c>
      <c r="K4373">
        <v>2561761</v>
      </c>
      <c r="L4373" t="s">
        <v>10721</v>
      </c>
      <c r="M4373" t="s">
        <v>10722</v>
      </c>
      <c r="N4373" t="str">
        <f t="array" ref="N4373">IF(COUNT(FIND({"数据分析","数据运营","分析师"},M4373)),"1","0")</f>
        <v>1</v>
      </c>
      <c r="O4373" t="s">
        <v>220</v>
      </c>
      <c r="P4373" t="s">
        <v>1384</v>
      </c>
      <c r="Q4373" t="str">
        <f t="shared" si="136"/>
        <v>8</v>
      </c>
      <c r="R4373" t="str">
        <f t="shared" si="137"/>
        <v>16</v>
      </c>
      <c r="S4373" s="1" t="s">
        <v>12320</v>
      </c>
      <c r="T4373" t="s">
        <v>12462</v>
      </c>
      <c r="U4373" t="s">
        <v>12455</v>
      </c>
      <c r="V4373" t="s">
        <v>12467</v>
      </c>
      <c r="W4373" s="1" t="s">
        <v>138</v>
      </c>
      <c r="X4373" t="s">
        <v>12810</v>
      </c>
      <c r="Y4373" t="s">
        <v>13274</v>
      </c>
    </row>
    <row r="4374" spans="1:27" x14ac:dyDescent="0.25">
      <c r="A4374" t="s">
        <v>10259</v>
      </c>
      <c r="B4374" t="s">
        <v>10554</v>
      </c>
      <c r="C4374">
        <v>3770</v>
      </c>
      <c r="D4374" t="s">
        <v>10555</v>
      </c>
      <c r="E4374" t="s">
        <v>47</v>
      </c>
      <c r="F4374" t="s">
        <v>10723</v>
      </c>
      <c r="G4374" t="s">
        <v>33</v>
      </c>
      <c r="H4374" t="s">
        <v>66</v>
      </c>
      <c r="I4374" t="s">
        <v>32</v>
      </c>
      <c r="J4374" t="s">
        <v>545</v>
      </c>
      <c r="K4374">
        <v>1670002</v>
      </c>
      <c r="L4374" t="s">
        <v>10724</v>
      </c>
      <c r="M4374" t="s">
        <v>10725</v>
      </c>
      <c r="N4374" t="str">
        <f t="array" ref="N4374">IF(COUNT(FIND({"数据分析","数据运营","分析师"},M4374)),"1","0")</f>
        <v>1</v>
      </c>
      <c r="O4374" t="s">
        <v>231</v>
      </c>
      <c r="P4374" t="s">
        <v>1384</v>
      </c>
      <c r="Q4374" t="str">
        <f t="shared" si="136"/>
        <v>15</v>
      </c>
      <c r="R4374" t="str">
        <f t="shared" si="137"/>
        <v>25</v>
      </c>
      <c r="S4374" s="1" t="s">
        <v>12320</v>
      </c>
      <c r="T4374" t="s">
        <v>12456</v>
      </c>
      <c r="U4374" t="s">
        <v>12475</v>
      </c>
      <c r="V4374" t="s">
        <v>12467</v>
      </c>
      <c r="W4374" s="1" t="s">
        <v>138</v>
      </c>
      <c r="X4374" t="s">
        <v>12810</v>
      </c>
      <c r="Y4374" t="s">
        <v>13274</v>
      </c>
    </row>
    <row r="4375" spans="1:27" x14ac:dyDescent="0.25">
      <c r="A4375" t="s">
        <v>10259</v>
      </c>
      <c r="B4375" t="s">
        <v>587</v>
      </c>
      <c r="C4375">
        <v>57253</v>
      </c>
      <c r="D4375" t="s">
        <v>588</v>
      </c>
      <c r="E4375" t="s">
        <v>30</v>
      </c>
      <c r="G4375" t="s">
        <v>20</v>
      </c>
      <c r="H4375" t="s">
        <v>984</v>
      </c>
      <c r="I4375" t="s">
        <v>32</v>
      </c>
      <c r="J4375" t="s">
        <v>213</v>
      </c>
      <c r="K4375">
        <v>2274414</v>
      </c>
      <c r="L4375" t="s">
        <v>10726</v>
      </c>
      <c r="M4375" t="s">
        <v>25</v>
      </c>
      <c r="N4375" t="str">
        <f t="array" ref="N4375">IF(COUNT(FIND({"数据分析","数据运营","分析师"},M4375)),"1","0")</f>
        <v>1</v>
      </c>
      <c r="O4375" t="s">
        <v>189</v>
      </c>
      <c r="P4375" t="s">
        <v>1384</v>
      </c>
      <c r="Q4375" t="str">
        <f t="shared" si="136"/>
        <v>10</v>
      </c>
      <c r="R4375" t="str">
        <f t="shared" si="137"/>
        <v>20</v>
      </c>
      <c r="S4375" s="1" t="s">
        <v>12319</v>
      </c>
      <c r="T4375" t="s">
        <v>12467</v>
      </c>
      <c r="U4375" t="s">
        <v>12489</v>
      </c>
      <c r="V4375" t="s">
        <v>12487</v>
      </c>
      <c r="W4375" s="1" t="s">
        <v>138</v>
      </c>
      <c r="X4375" t="s">
        <v>12810</v>
      </c>
      <c r="Y4375" t="s">
        <v>13274</v>
      </c>
    </row>
    <row r="4376" spans="1:27" x14ac:dyDescent="0.25">
      <c r="A4376" t="s">
        <v>10259</v>
      </c>
      <c r="B4376" t="s">
        <v>10706</v>
      </c>
      <c r="C4376">
        <v>100364</v>
      </c>
      <c r="D4376" t="s">
        <v>10706</v>
      </c>
      <c r="E4376" t="s">
        <v>39</v>
      </c>
      <c r="F4376" t="s">
        <v>10306</v>
      </c>
      <c r="G4376" t="s">
        <v>20</v>
      </c>
      <c r="H4376" t="s">
        <v>72</v>
      </c>
      <c r="I4376" t="s">
        <v>32</v>
      </c>
      <c r="J4376" t="s">
        <v>274</v>
      </c>
      <c r="K4376">
        <v>2363122</v>
      </c>
      <c r="L4376" t="s">
        <v>10727</v>
      </c>
      <c r="M4376" t="s">
        <v>276</v>
      </c>
      <c r="N4376" t="str">
        <f t="array" ref="N4376">IF(COUNT(FIND({"数据分析","数据运营","分析师"},M4376)),"1","0")</f>
        <v>1</v>
      </c>
      <c r="O4376" t="s">
        <v>3605</v>
      </c>
      <c r="P4376" t="s">
        <v>1384</v>
      </c>
      <c r="Q4376" t="str">
        <f t="shared" si="136"/>
        <v>12</v>
      </c>
      <c r="R4376" t="str">
        <f t="shared" si="137"/>
        <v>22</v>
      </c>
      <c r="S4376" s="1" t="s">
        <v>12320</v>
      </c>
      <c r="T4376" t="s">
        <v>12464</v>
      </c>
      <c r="U4376" t="s">
        <v>12465</v>
      </c>
      <c r="V4376" t="s">
        <v>12456</v>
      </c>
      <c r="W4376" s="1" t="s">
        <v>138</v>
      </c>
      <c r="X4376" t="s">
        <v>12810</v>
      </c>
      <c r="Y4376" t="s">
        <v>13274</v>
      </c>
    </row>
    <row r="4377" spans="1:27" x14ac:dyDescent="0.25">
      <c r="A4377" t="s">
        <v>10259</v>
      </c>
      <c r="B4377" t="s">
        <v>6199</v>
      </c>
      <c r="C4377">
        <v>2900</v>
      </c>
      <c r="D4377" t="s">
        <v>6200</v>
      </c>
      <c r="E4377" t="s">
        <v>30</v>
      </c>
      <c r="G4377" t="s">
        <v>20</v>
      </c>
      <c r="H4377" t="s">
        <v>72</v>
      </c>
      <c r="I4377" t="s">
        <v>32</v>
      </c>
      <c r="J4377" t="s">
        <v>3088</v>
      </c>
      <c r="K4377">
        <v>2524818</v>
      </c>
      <c r="L4377" t="s">
        <v>10728</v>
      </c>
      <c r="M4377" t="s">
        <v>10729</v>
      </c>
      <c r="N4377" t="str">
        <f t="array" ref="N4377">IF(COUNT(FIND({"数据分析","数据运营","分析师"},M4377)),"1","0")</f>
        <v>1</v>
      </c>
      <c r="O4377" t="s">
        <v>391</v>
      </c>
      <c r="P4377" t="s">
        <v>1384</v>
      </c>
      <c r="Q4377" t="str">
        <f t="shared" si="136"/>
        <v>15</v>
      </c>
      <c r="R4377" t="str">
        <f t="shared" si="137"/>
        <v>20</v>
      </c>
      <c r="S4377" s="1" t="s">
        <v>7054</v>
      </c>
      <c r="T4377" t="s">
        <v>12556</v>
      </c>
      <c r="U4377" t="s">
        <v>12700</v>
      </c>
      <c r="V4377" t="s">
        <v>12524</v>
      </c>
      <c r="W4377" s="1" t="s">
        <v>138</v>
      </c>
      <c r="X4377" t="s">
        <v>12810</v>
      </c>
      <c r="Y4377" t="s">
        <v>13274</v>
      </c>
    </row>
    <row r="4378" spans="1:27" x14ac:dyDescent="0.25">
      <c r="A4378" t="s">
        <v>10259</v>
      </c>
      <c r="B4378" t="s">
        <v>10672</v>
      </c>
      <c r="C4378">
        <v>116101</v>
      </c>
      <c r="D4378" t="s">
        <v>10673</v>
      </c>
      <c r="E4378" t="s">
        <v>47</v>
      </c>
      <c r="F4378" t="s">
        <v>10306</v>
      </c>
      <c r="G4378" t="s">
        <v>20</v>
      </c>
      <c r="H4378" t="s">
        <v>580</v>
      </c>
      <c r="I4378" t="s">
        <v>32</v>
      </c>
      <c r="J4378" t="s">
        <v>117</v>
      </c>
      <c r="K4378">
        <v>1521523</v>
      </c>
      <c r="L4378" t="s">
        <v>10730</v>
      </c>
      <c r="M4378" t="s">
        <v>25</v>
      </c>
      <c r="N4378" t="str">
        <f t="array" ref="N4378">IF(COUNT(FIND({"数据分析","数据运营","分析师"},M4378)),"1","0")</f>
        <v>1</v>
      </c>
      <c r="O4378" t="s">
        <v>231</v>
      </c>
      <c r="P4378" t="s">
        <v>1384</v>
      </c>
      <c r="Q4378" t="str">
        <f t="shared" si="136"/>
        <v>15</v>
      </c>
      <c r="R4378" t="str">
        <f t="shared" si="137"/>
        <v>25</v>
      </c>
      <c r="S4378" s="1" t="s">
        <v>12343</v>
      </c>
      <c r="T4378" t="s">
        <v>12457</v>
      </c>
      <c r="U4378" t="s">
        <v>12475</v>
      </c>
      <c r="V4378" t="s">
        <v>12487</v>
      </c>
      <c r="W4378" s="1" t="s">
        <v>138</v>
      </c>
      <c r="X4378" t="s">
        <v>12810</v>
      </c>
      <c r="Y4378" t="s">
        <v>13274</v>
      </c>
    </row>
    <row r="4379" spans="1:27" x14ac:dyDescent="0.25">
      <c r="A4379" t="s">
        <v>10259</v>
      </c>
      <c r="B4379" t="s">
        <v>10731</v>
      </c>
      <c r="C4379">
        <v>140622</v>
      </c>
      <c r="D4379" t="s">
        <v>10732</v>
      </c>
      <c r="E4379" t="s">
        <v>39</v>
      </c>
      <c r="F4379" t="s">
        <v>10331</v>
      </c>
      <c r="G4379" t="s">
        <v>33</v>
      </c>
      <c r="H4379" t="s">
        <v>66</v>
      </c>
      <c r="I4379" t="s">
        <v>32</v>
      </c>
      <c r="J4379" t="s">
        <v>466</v>
      </c>
      <c r="K4379">
        <v>2404626</v>
      </c>
      <c r="L4379" t="s">
        <v>10733</v>
      </c>
      <c r="M4379" t="s">
        <v>25</v>
      </c>
      <c r="N4379" t="str">
        <f t="array" ref="N4379">IF(COUNT(FIND({"数据分析","数据运营","分析师"},M4379)),"1","0")</f>
        <v>1</v>
      </c>
      <c r="O4379" t="s">
        <v>231</v>
      </c>
      <c r="P4379" t="s">
        <v>1384</v>
      </c>
      <c r="Q4379" t="str">
        <f t="shared" si="136"/>
        <v>15</v>
      </c>
      <c r="R4379" t="str">
        <f t="shared" si="137"/>
        <v>25</v>
      </c>
      <c r="W4379" s="1" t="s">
        <v>138</v>
      </c>
      <c r="X4379" t="s">
        <v>12810</v>
      </c>
      <c r="Y4379" t="s">
        <v>13274</v>
      </c>
    </row>
    <row r="4380" spans="1:27" x14ac:dyDescent="0.25">
      <c r="A4380" t="s">
        <v>10259</v>
      </c>
      <c r="B4380" t="s">
        <v>4760</v>
      </c>
      <c r="C4380">
        <v>329</v>
      </c>
      <c r="D4380" t="s">
        <v>4761</v>
      </c>
      <c r="E4380" t="s">
        <v>18</v>
      </c>
      <c r="F4380" t="s">
        <v>10306</v>
      </c>
      <c r="G4380" t="s">
        <v>41</v>
      </c>
      <c r="H4380" t="s">
        <v>104</v>
      </c>
      <c r="I4380" t="s">
        <v>32</v>
      </c>
      <c r="J4380" t="s">
        <v>240</v>
      </c>
      <c r="K4380">
        <v>2100172</v>
      </c>
      <c r="L4380" t="s">
        <v>10734</v>
      </c>
      <c r="M4380" t="s">
        <v>10735</v>
      </c>
      <c r="N4380" t="str">
        <f t="array" ref="N4380">IF(COUNT(FIND({"数据分析","数据运营","分析师"},M4380)),"1","0")</f>
        <v>1</v>
      </c>
      <c r="O4380" t="s">
        <v>360</v>
      </c>
      <c r="P4380" t="s">
        <v>1384</v>
      </c>
      <c r="Q4380" t="str">
        <f t="shared" si="136"/>
        <v>12</v>
      </c>
      <c r="R4380" t="str">
        <f t="shared" si="137"/>
        <v>24</v>
      </c>
      <c r="S4380" s="1" t="s">
        <v>12320</v>
      </c>
      <c r="T4380" t="s">
        <v>12462</v>
      </c>
      <c r="U4380" t="s">
        <v>12465</v>
      </c>
      <c r="V4380" t="s">
        <v>12454</v>
      </c>
      <c r="W4380" s="1" t="s">
        <v>138</v>
      </c>
      <c r="X4380" t="s">
        <v>12810</v>
      </c>
      <c r="Y4380" t="s">
        <v>13274</v>
      </c>
    </row>
    <row r="4381" spans="1:27" x14ac:dyDescent="0.25">
      <c r="A4381" t="s">
        <v>10259</v>
      </c>
      <c r="B4381" t="s">
        <v>10736</v>
      </c>
      <c r="C4381">
        <v>3864</v>
      </c>
      <c r="D4381" t="s">
        <v>10737</v>
      </c>
      <c r="E4381" t="s">
        <v>30</v>
      </c>
      <c r="G4381" t="s">
        <v>253</v>
      </c>
      <c r="H4381" t="s">
        <v>628</v>
      </c>
      <c r="I4381" t="s">
        <v>32</v>
      </c>
      <c r="J4381" t="s">
        <v>186</v>
      </c>
      <c r="K4381">
        <v>2564463</v>
      </c>
      <c r="L4381" t="s">
        <v>10738</v>
      </c>
      <c r="M4381" t="s">
        <v>10739</v>
      </c>
      <c r="N4381" t="str">
        <f t="array" ref="N4381">IF(COUNT(FIND({"数据分析","数据运营","分析师"},M4381)),"1","0")</f>
        <v>1</v>
      </c>
      <c r="O4381" t="s">
        <v>36</v>
      </c>
      <c r="P4381" t="s">
        <v>1384</v>
      </c>
      <c r="Q4381" t="str">
        <f t="shared" si="136"/>
        <v>10</v>
      </c>
      <c r="R4381" t="str">
        <f t="shared" si="137"/>
        <v>15</v>
      </c>
      <c r="S4381" s="1" t="s">
        <v>12320</v>
      </c>
      <c r="T4381" t="s">
        <v>12474</v>
      </c>
      <c r="U4381" t="s">
        <v>12454</v>
      </c>
      <c r="V4381" t="s">
        <v>12477</v>
      </c>
      <c r="W4381" s="1" t="s">
        <v>13265</v>
      </c>
      <c r="X4381" t="s">
        <v>13274</v>
      </c>
      <c r="Y4381" t="s">
        <v>13272</v>
      </c>
      <c r="Z4381" t="s">
        <v>13390</v>
      </c>
    </row>
    <row r="4382" spans="1:27" x14ac:dyDescent="0.25">
      <c r="A4382" t="s">
        <v>10259</v>
      </c>
      <c r="B4382" t="s">
        <v>9257</v>
      </c>
      <c r="C4382">
        <v>72753</v>
      </c>
      <c r="D4382" t="s">
        <v>9258</v>
      </c>
      <c r="E4382" t="s">
        <v>18</v>
      </c>
      <c r="F4382" t="s">
        <v>10269</v>
      </c>
      <c r="G4382" t="s">
        <v>41</v>
      </c>
      <c r="H4382" t="s">
        <v>42</v>
      </c>
      <c r="I4382" t="s">
        <v>32</v>
      </c>
      <c r="J4382" t="s">
        <v>33</v>
      </c>
      <c r="K4382">
        <v>2072227</v>
      </c>
      <c r="L4382" t="s">
        <v>10740</v>
      </c>
      <c r="M4382" t="s">
        <v>25</v>
      </c>
      <c r="N4382" t="str">
        <f t="array" ref="N4382">IF(COUNT(FIND({"数据分析","数据运营","分析师"},M4382)),"1","0")</f>
        <v>1</v>
      </c>
      <c r="O4382" t="s">
        <v>1709</v>
      </c>
      <c r="P4382" t="s">
        <v>1384</v>
      </c>
      <c r="Q4382" t="str">
        <f t="shared" si="136"/>
        <v>10</v>
      </c>
      <c r="R4382" t="str">
        <f>Q4382</f>
        <v>10</v>
      </c>
      <c r="S4382" s="1" t="s">
        <v>1456</v>
      </c>
      <c r="T4382" t="s">
        <v>12453</v>
      </c>
      <c r="U4382" t="s">
        <v>12467</v>
      </c>
      <c r="V4382" t="s">
        <v>12489</v>
      </c>
      <c r="W4382" s="1" t="s">
        <v>138</v>
      </c>
      <c r="X4382" t="s">
        <v>12810</v>
      </c>
      <c r="Y4382" t="s">
        <v>13274</v>
      </c>
    </row>
    <row r="4383" spans="1:27" x14ac:dyDescent="0.25">
      <c r="A4383" t="s">
        <v>10259</v>
      </c>
      <c r="B4383" t="s">
        <v>278</v>
      </c>
      <c r="C4383">
        <v>13163</v>
      </c>
      <c r="D4383" t="s">
        <v>279</v>
      </c>
      <c r="E4383" t="s">
        <v>47</v>
      </c>
      <c r="F4383" t="s">
        <v>10328</v>
      </c>
      <c r="G4383" t="s">
        <v>20</v>
      </c>
      <c r="H4383" t="s">
        <v>489</v>
      </c>
      <c r="I4383" t="s">
        <v>32</v>
      </c>
      <c r="J4383" t="s">
        <v>23</v>
      </c>
      <c r="K4383">
        <v>694495</v>
      </c>
      <c r="L4383" t="s">
        <v>10422</v>
      </c>
      <c r="M4383" t="s">
        <v>8846</v>
      </c>
      <c r="N4383" t="str">
        <f t="array" ref="N4383">IF(COUNT(FIND({"数据分析","数据运营","分析师"},M4383)),"1","0")</f>
        <v>1</v>
      </c>
      <c r="O4383" t="s">
        <v>1045</v>
      </c>
      <c r="P4383" t="s">
        <v>1384</v>
      </c>
      <c r="Q4383" t="str">
        <f t="shared" si="136"/>
        <v>15</v>
      </c>
      <c r="R4383" t="str">
        <f t="shared" si="137"/>
        <v>18</v>
      </c>
      <c r="S4383" s="1" t="s">
        <v>2061</v>
      </c>
      <c r="T4383" t="s">
        <v>12456</v>
      </c>
      <c r="U4383" t="s">
        <v>12464</v>
      </c>
      <c r="V4383" t="s">
        <v>12474</v>
      </c>
      <c r="W4383" s="1" t="s">
        <v>138</v>
      </c>
      <c r="X4383" t="s">
        <v>13274</v>
      </c>
      <c r="Y4383" t="s">
        <v>13364</v>
      </c>
    </row>
    <row r="4384" spans="1:27" x14ac:dyDescent="0.25">
      <c r="A4384" t="s">
        <v>10259</v>
      </c>
      <c r="B4384" t="s">
        <v>10741</v>
      </c>
      <c r="C4384">
        <v>45095</v>
      </c>
      <c r="D4384" t="s">
        <v>10742</v>
      </c>
      <c r="E4384" t="s">
        <v>47</v>
      </c>
      <c r="G4384" t="s">
        <v>41</v>
      </c>
      <c r="H4384" t="s">
        <v>42</v>
      </c>
      <c r="I4384" t="s">
        <v>178</v>
      </c>
      <c r="J4384" t="s">
        <v>33</v>
      </c>
      <c r="K4384">
        <v>2560391</v>
      </c>
      <c r="L4384" t="s">
        <v>10743</v>
      </c>
      <c r="M4384" t="s">
        <v>25</v>
      </c>
      <c r="N4384" t="str">
        <f t="array" ref="N4384">IF(COUNT(FIND({"数据分析","数据运营","分析师"},M4384)),"1","0")</f>
        <v>1</v>
      </c>
      <c r="O4384" t="s">
        <v>924</v>
      </c>
      <c r="P4384" t="s">
        <v>1384</v>
      </c>
      <c r="Q4384" t="str">
        <f t="shared" si="136"/>
        <v>12</v>
      </c>
      <c r="R4384" t="str">
        <f t="shared" si="137"/>
        <v>20</v>
      </c>
      <c r="S4384" s="1" t="s">
        <v>12319</v>
      </c>
      <c r="T4384" t="s">
        <v>12453</v>
      </c>
      <c r="U4384" t="s">
        <v>12456</v>
      </c>
      <c r="V4384" t="s">
        <v>12454</v>
      </c>
      <c r="W4384" s="1" t="s">
        <v>138</v>
      </c>
      <c r="X4384" t="s">
        <v>12810</v>
      </c>
      <c r="Y4384" t="s">
        <v>13274</v>
      </c>
    </row>
    <row r="4385" spans="1:27" x14ac:dyDescent="0.25">
      <c r="A4385" t="s">
        <v>10259</v>
      </c>
      <c r="B4385" t="s">
        <v>10554</v>
      </c>
      <c r="C4385">
        <v>3770</v>
      </c>
      <c r="D4385" t="s">
        <v>10555</v>
      </c>
      <c r="E4385" t="s">
        <v>47</v>
      </c>
      <c r="F4385" t="s">
        <v>10723</v>
      </c>
      <c r="G4385" t="s">
        <v>33</v>
      </c>
      <c r="H4385" t="s">
        <v>66</v>
      </c>
      <c r="I4385" t="s">
        <v>32</v>
      </c>
      <c r="J4385" t="s">
        <v>545</v>
      </c>
      <c r="K4385">
        <v>1669970</v>
      </c>
      <c r="L4385" t="s">
        <v>10724</v>
      </c>
      <c r="M4385" t="s">
        <v>10744</v>
      </c>
      <c r="N4385" t="str">
        <f t="array" ref="N4385">IF(COUNT(FIND({"数据分析","数据运营","分析师"},M4385)),"1","0")</f>
        <v>1</v>
      </c>
      <c r="O4385" t="s">
        <v>231</v>
      </c>
      <c r="P4385" t="s">
        <v>1384</v>
      </c>
      <c r="Q4385" t="str">
        <f t="shared" si="136"/>
        <v>15</v>
      </c>
      <c r="R4385" t="str">
        <f t="shared" si="137"/>
        <v>25</v>
      </c>
      <c r="S4385" s="1" t="s">
        <v>12320</v>
      </c>
      <c r="T4385" t="s">
        <v>12456</v>
      </c>
      <c r="U4385" t="s">
        <v>12475</v>
      </c>
      <c r="V4385" t="s">
        <v>12467</v>
      </c>
      <c r="W4385" s="1" t="s">
        <v>138</v>
      </c>
      <c r="X4385" t="s">
        <v>12810</v>
      </c>
      <c r="Y4385" t="s">
        <v>13274</v>
      </c>
      <c r="Z4385" t="s">
        <v>13364</v>
      </c>
    </row>
    <row r="4386" spans="1:27" x14ac:dyDescent="0.25">
      <c r="A4386" t="s">
        <v>10259</v>
      </c>
      <c r="B4386" t="s">
        <v>10745</v>
      </c>
      <c r="C4386">
        <v>12287</v>
      </c>
      <c r="D4386" t="s">
        <v>10746</v>
      </c>
      <c r="E4386" t="s">
        <v>47</v>
      </c>
      <c r="G4386" t="s">
        <v>41</v>
      </c>
      <c r="H4386" t="s">
        <v>42</v>
      </c>
      <c r="I4386" t="s">
        <v>32</v>
      </c>
      <c r="J4386" t="s">
        <v>73</v>
      </c>
      <c r="K4386">
        <v>2560402</v>
      </c>
      <c r="L4386" t="s">
        <v>10747</v>
      </c>
      <c r="M4386" t="s">
        <v>25</v>
      </c>
      <c r="N4386" t="str">
        <f t="array" ref="N4386">IF(COUNT(FIND({"数据分析","数据运营","分析师"},M4386)),"1","0")</f>
        <v>1</v>
      </c>
      <c r="O4386" t="s">
        <v>231</v>
      </c>
      <c r="P4386" t="s">
        <v>1384</v>
      </c>
      <c r="Q4386" t="str">
        <f t="shared" si="136"/>
        <v>15</v>
      </c>
      <c r="R4386" t="str">
        <f t="shared" si="137"/>
        <v>25</v>
      </c>
      <c r="S4386" s="1" t="s">
        <v>12331</v>
      </c>
      <c r="T4386" t="s">
        <v>12454</v>
      </c>
      <c r="U4386" t="s">
        <v>12475</v>
      </c>
      <c r="V4386" t="s">
        <v>12460</v>
      </c>
      <c r="W4386" s="1" t="s">
        <v>138</v>
      </c>
      <c r="X4386" t="s">
        <v>12810</v>
      </c>
      <c r="Y4386" t="s">
        <v>13274</v>
      </c>
    </row>
    <row r="4387" spans="1:27" x14ac:dyDescent="0.25">
      <c r="A4387" t="s">
        <v>10259</v>
      </c>
      <c r="B4387" t="s">
        <v>10381</v>
      </c>
      <c r="C4387">
        <v>65322</v>
      </c>
      <c r="D4387" t="s">
        <v>10382</v>
      </c>
      <c r="E4387" t="s">
        <v>47</v>
      </c>
      <c r="G4387" t="s">
        <v>20</v>
      </c>
      <c r="H4387" t="s">
        <v>72</v>
      </c>
      <c r="I4387" t="s">
        <v>32</v>
      </c>
      <c r="J4387" t="s">
        <v>50</v>
      </c>
      <c r="K4387">
        <v>2292283</v>
      </c>
      <c r="L4387" t="s">
        <v>10748</v>
      </c>
      <c r="M4387" t="s">
        <v>25</v>
      </c>
      <c r="N4387" t="str">
        <f t="array" ref="N4387">IF(COUNT(FIND({"数据分析","数据运营","分析师"},M4387)),"1","0")</f>
        <v>1</v>
      </c>
      <c r="O4387" t="s">
        <v>298</v>
      </c>
      <c r="P4387" t="s">
        <v>1384</v>
      </c>
      <c r="Q4387" t="str">
        <f t="shared" si="136"/>
        <v>15</v>
      </c>
      <c r="R4387" t="str">
        <f t="shared" si="137"/>
        <v>30</v>
      </c>
      <c r="S4387" s="1" t="s">
        <v>12319</v>
      </c>
      <c r="T4387" t="s">
        <v>12453</v>
      </c>
      <c r="U4387" t="s">
        <v>12456</v>
      </c>
      <c r="V4387" t="s">
        <v>12474</v>
      </c>
      <c r="W4387" s="1" t="s">
        <v>138</v>
      </c>
      <c r="X4387" t="s">
        <v>12810</v>
      </c>
      <c r="Y4387" t="s">
        <v>13274</v>
      </c>
    </row>
    <row r="4388" spans="1:27" x14ac:dyDescent="0.25">
      <c r="A4388" t="s">
        <v>10259</v>
      </c>
      <c r="B4388" t="s">
        <v>10749</v>
      </c>
      <c r="C4388">
        <v>118951</v>
      </c>
      <c r="D4388" t="s">
        <v>10750</v>
      </c>
      <c r="E4388" t="s">
        <v>18</v>
      </c>
      <c r="F4388" t="s">
        <v>10751</v>
      </c>
      <c r="G4388" t="s">
        <v>41</v>
      </c>
      <c r="H4388" t="s">
        <v>42</v>
      </c>
      <c r="I4388" t="s">
        <v>32</v>
      </c>
      <c r="J4388" t="s">
        <v>208</v>
      </c>
      <c r="K4388">
        <v>2196846</v>
      </c>
      <c r="L4388" t="s">
        <v>10752</v>
      </c>
      <c r="M4388" t="s">
        <v>25</v>
      </c>
      <c r="N4388" t="str">
        <f t="array" ref="N4388">IF(COUNT(FIND({"数据分析","数据运营","分析师"},M4388)),"1","0")</f>
        <v>1</v>
      </c>
      <c r="O4388" t="s">
        <v>36</v>
      </c>
      <c r="P4388" t="s">
        <v>1384</v>
      </c>
      <c r="Q4388" t="str">
        <f t="shared" si="136"/>
        <v>10</v>
      </c>
      <c r="R4388" t="str">
        <f t="shared" si="137"/>
        <v>15</v>
      </c>
      <c r="S4388" s="1" t="s">
        <v>12339</v>
      </c>
      <c r="T4388" t="s">
        <v>12454</v>
      </c>
      <c r="U4388" t="s">
        <v>12468</v>
      </c>
      <c r="V4388" t="s">
        <v>12457</v>
      </c>
      <c r="W4388" s="1" t="s">
        <v>138</v>
      </c>
      <c r="X4388" t="s">
        <v>12810</v>
      </c>
      <c r="Y4388" t="s">
        <v>13274</v>
      </c>
    </row>
    <row r="4389" spans="1:27" x14ac:dyDescent="0.25">
      <c r="A4389" t="s">
        <v>10259</v>
      </c>
      <c r="B4389" t="s">
        <v>10603</v>
      </c>
      <c r="C4389">
        <v>12299</v>
      </c>
      <c r="D4389" t="s">
        <v>10604</v>
      </c>
      <c r="E4389" t="s">
        <v>18</v>
      </c>
      <c r="F4389" t="s">
        <v>10364</v>
      </c>
      <c r="G4389" t="s">
        <v>20</v>
      </c>
      <c r="H4389" t="s">
        <v>21</v>
      </c>
      <c r="I4389" t="s">
        <v>32</v>
      </c>
      <c r="J4389" t="s">
        <v>3963</v>
      </c>
      <c r="K4389">
        <v>2453313</v>
      </c>
      <c r="L4389" t="s">
        <v>10753</v>
      </c>
      <c r="M4389" t="s">
        <v>25</v>
      </c>
      <c r="N4389" t="str">
        <f t="array" ref="N4389">IF(COUNT(FIND({"数据分析","数据运营","分析师"},M4389)),"1","0")</f>
        <v>1</v>
      </c>
      <c r="O4389" t="s">
        <v>36</v>
      </c>
      <c r="P4389" t="s">
        <v>1384</v>
      </c>
      <c r="Q4389" t="str">
        <f t="shared" si="136"/>
        <v>10</v>
      </c>
      <c r="R4389" t="str">
        <f t="shared" si="137"/>
        <v>15</v>
      </c>
      <c r="S4389" s="1" t="s">
        <v>12320</v>
      </c>
      <c r="T4389" t="s">
        <v>12462</v>
      </c>
      <c r="U4389" t="s">
        <v>12455</v>
      </c>
      <c r="V4389" t="s">
        <v>12467</v>
      </c>
      <c r="W4389" s="1" t="s">
        <v>138</v>
      </c>
      <c r="X4389" t="s">
        <v>12810</v>
      </c>
      <c r="Y4389" t="s">
        <v>13281</v>
      </c>
      <c r="Z4389" t="s">
        <v>13274</v>
      </c>
    </row>
    <row r="4390" spans="1:27" x14ac:dyDescent="0.25">
      <c r="A4390" t="s">
        <v>10259</v>
      </c>
      <c r="B4390" t="s">
        <v>10754</v>
      </c>
      <c r="C4390">
        <v>70450</v>
      </c>
      <c r="D4390" t="s">
        <v>10755</v>
      </c>
      <c r="E4390" t="s">
        <v>47</v>
      </c>
      <c r="F4390" t="s">
        <v>10756</v>
      </c>
      <c r="G4390" t="s">
        <v>65</v>
      </c>
      <c r="H4390" t="s">
        <v>417</v>
      </c>
      <c r="I4390" t="s">
        <v>32</v>
      </c>
      <c r="J4390" t="s">
        <v>351</v>
      </c>
      <c r="K4390">
        <v>2578882</v>
      </c>
      <c r="L4390" t="s">
        <v>9232</v>
      </c>
      <c r="M4390" t="s">
        <v>10757</v>
      </c>
      <c r="N4390" t="str">
        <f t="array" ref="N4390">IF(COUNT(FIND({"数据分析","数据运营","分析师"},M4390)),"1","0")</f>
        <v>1</v>
      </c>
      <c r="O4390" t="s">
        <v>360</v>
      </c>
      <c r="P4390" t="s">
        <v>1384</v>
      </c>
      <c r="Q4390" t="str">
        <f t="shared" si="136"/>
        <v>12</v>
      </c>
      <c r="R4390" t="str">
        <f t="shared" si="137"/>
        <v>24</v>
      </c>
      <c r="S4390" s="1" t="s">
        <v>12320</v>
      </c>
      <c r="T4390" t="s">
        <v>12456</v>
      </c>
      <c r="U4390" t="s">
        <v>12455</v>
      </c>
      <c r="V4390" t="s">
        <v>12467</v>
      </c>
      <c r="W4390" s="1" t="s">
        <v>13251</v>
      </c>
      <c r="X4390" t="s">
        <v>12510</v>
      </c>
      <c r="Y4390" t="s">
        <v>12810</v>
      </c>
      <c r="Z4390" t="s">
        <v>13276</v>
      </c>
      <c r="AA4390" t="s">
        <v>13274</v>
      </c>
    </row>
    <row r="4391" spans="1:27" x14ac:dyDescent="0.25">
      <c r="A4391" t="s">
        <v>10259</v>
      </c>
      <c r="B4391" t="s">
        <v>10672</v>
      </c>
      <c r="C4391">
        <v>116101</v>
      </c>
      <c r="D4391" t="s">
        <v>10673</v>
      </c>
      <c r="E4391" t="s">
        <v>47</v>
      </c>
      <c r="F4391" t="s">
        <v>10306</v>
      </c>
      <c r="G4391" t="s">
        <v>41</v>
      </c>
      <c r="H4391" t="s">
        <v>42</v>
      </c>
      <c r="I4391" t="s">
        <v>32</v>
      </c>
      <c r="J4391" t="s">
        <v>117</v>
      </c>
      <c r="K4391">
        <v>2207612</v>
      </c>
      <c r="L4391" t="s">
        <v>10758</v>
      </c>
      <c r="M4391" t="s">
        <v>1423</v>
      </c>
      <c r="N4391" t="str">
        <f t="array" ref="N4391">IF(COUNT(FIND({"数据分析","数据运营","分析师"},M4391)),"1","0")</f>
        <v>1</v>
      </c>
      <c r="O4391" t="s">
        <v>686</v>
      </c>
      <c r="P4391" t="s">
        <v>1384</v>
      </c>
      <c r="Q4391" t="str">
        <f t="shared" si="136"/>
        <v>12</v>
      </c>
      <c r="R4391" t="str">
        <f t="shared" si="137"/>
        <v>18</v>
      </c>
      <c r="S4391" s="1" t="s">
        <v>12343</v>
      </c>
      <c r="T4391" t="s">
        <v>12457</v>
      </c>
      <c r="U4391" t="s">
        <v>12475</v>
      </c>
      <c r="V4391" t="s">
        <v>12487</v>
      </c>
      <c r="W4391" s="1" t="s">
        <v>138</v>
      </c>
      <c r="X4391" t="s">
        <v>12810</v>
      </c>
      <c r="Y4391" t="s">
        <v>13274</v>
      </c>
    </row>
    <row r="4392" spans="1:27" x14ac:dyDescent="0.25">
      <c r="A4392" t="s">
        <v>10259</v>
      </c>
      <c r="B4392" t="s">
        <v>4760</v>
      </c>
      <c r="C4392">
        <v>329</v>
      </c>
      <c r="D4392" t="s">
        <v>4761</v>
      </c>
      <c r="E4392" t="s">
        <v>18</v>
      </c>
      <c r="F4392" t="s">
        <v>10306</v>
      </c>
      <c r="G4392" t="s">
        <v>272</v>
      </c>
      <c r="H4392" t="s">
        <v>788</v>
      </c>
      <c r="I4392" t="s">
        <v>32</v>
      </c>
      <c r="J4392" t="s">
        <v>240</v>
      </c>
      <c r="K4392">
        <v>2515196</v>
      </c>
      <c r="L4392" t="s">
        <v>10759</v>
      </c>
      <c r="M4392" t="s">
        <v>10760</v>
      </c>
      <c r="N4392" t="str">
        <f t="array" ref="N4392">IF(COUNT(FIND({"数据分析","数据运营","分析师"},M4392)),"1","0")</f>
        <v>1</v>
      </c>
      <c r="O4392" t="s">
        <v>298</v>
      </c>
      <c r="P4392" t="s">
        <v>1384</v>
      </c>
      <c r="Q4392" t="str">
        <f t="shared" si="136"/>
        <v>15</v>
      </c>
      <c r="R4392" t="str">
        <f t="shared" si="137"/>
        <v>30</v>
      </c>
      <c r="S4392" s="1" t="s">
        <v>12320</v>
      </c>
      <c r="T4392" t="s">
        <v>12462</v>
      </c>
      <c r="U4392" t="s">
        <v>12465</v>
      </c>
      <c r="V4392" t="s">
        <v>12454</v>
      </c>
      <c r="W4392" s="1" t="s">
        <v>138</v>
      </c>
      <c r="X4392" t="s">
        <v>13346</v>
      </c>
      <c r="Y4392" t="s">
        <v>12810</v>
      </c>
      <c r="Z4392" t="s">
        <v>13274</v>
      </c>
    </row>
    <row r="4393" spans="1:27" x14ac:dyDescent="0.25">
      <c r="A4393" t="s">
        <v>10259</v>
      </c>
      <c r="B4393" t="s">
        <v>10362</v>
      </c>
      <c r="C4393">
        <v>37974</v>
      </c>
      <c r="D4393" t="s">
        <v>10363</v>
      </c>
      <c r="E4393" t="s">
        <v>18</v>
      </c>
      <c r="F4393" t="s">
        <v>10306</v>
      </c>
      <c r="G4393" t="s">
        <v>20</v>
      </c>
      <c r="H4393" t="s">
        <v>72</v>
      </c>
      <c r="I4393" t="s">
        <v>32</v>
      </c>
      <c r="J4393" t="s">
        <v>117</v>
      </c>
      <c r="K4393">
        <v>2083033</v>
      </c>
      <c r="L4393" t="s">
        <v>10761</v>
      </c>
      <c r="M4393" t="s">
        <v>10762</v>
      </c>
      <c r="N4393" t="str">
        <f t="array" ref="N4393">IF(COUNT(FIND({"数据分析","数据运营","分析师"},M4393)),"1","0")</f>
        <v>0</v>
      </c>
      <c r="O4393" t="s">
        <v>231</v>
      </c>
      <c r="P4393" t="s">
        <v>1384</v>
      </c>
      <c r="Q4393" t="str">
        <f t="shared" si="136"/>
        <v>15</v>
      </c>
      <c r="R4393" t="str">
        <f t="shared" si="137"/>
        <v>25</v>
      </c>
      <c r="S4393" s="1" t="s">
        <v>12434</v>
      </c>
      <c r="T4393" t="s">
        <v>12477</v>
      </c>
      <c r="U4393" t="s">
        <v>12746</v>
      </c>
      <c r="V4393" t="s">
        <v>12894</v>
      </c>
      <c r="W4393" t="s">
        <v>12931</v>
      </c>
      <c r="X4393" t="s">
        <v>12956</v>
      </c>
      <c r="Y4393" t="s">
        <v>12917</v>
      </c>
    </row>
    <row r="4394" spans="1:27" x14ac:dyDescent="0.25">
      <c r="A4394" t="s">
        <v>10259</v>
      </c>
      <c r="B4394" t="s">
        <v>10763</v>
      </c>
      <c r="C4394">
        <v>35559</v>
      </c>
      <c r="D4394" t="s">
        <v>10764</v>
      </c>
      <c r="E4394" t="s">
        <v>39</v>
      </c>
      <c r="F4394" t="s">
        <v>10320</v>
      </c>
      <c r="G4394" t="s">
        <v>20</v>
      </c>
      <c r="H4394" t="s">
        <v>72</v>
      </c>
      <c r="I4394" t="s">
        <v>32</v>
      </c>
      <c r="J4394" t="s">
        <v>496</v>
      </c>
      <c r="K4394">
        <v>2212869</v>
      </c>
      <c r="L4394" t="s">
        <v>10765</v>
      </c>
      <c r="M4394" t="s">
        <v>479</v>
      </c>
      <c r="N4394" t="str">
        <f t="array" ref="N4394">IF(COUNT(FIND({"数据分析","数据运营","分析师"},M4394)),"1","0")</f>
        <v>0</v>
      </c>
      <c r="O4394" t="s">
        <v>231</v>
      </c>
      <c r="P4394" t="s">
        <v>1384</v>
      </c>
      <c r="Q4394" t="str">
        <f t="shared" si="136"/>
        <v>15</v>
      </c>
      <c r="R4394" t="str">
        <f t="shared" si="137"/>
        <v>25</v>
      </c>
      <c r="S4394" s="1" t="s">
        <v>12319</v>
      </c>
      <c r="T4394" t="s">
        <v>12453</v>
      </c>
      <c r="U4394" t="s">
        <v>12464</v>
      </c>
      <c r="V4394" t="s">
        <v>12456</v>
      </c>
      <c r="W4394" t="s">
        <v>12931</v>
      </c>
      <c r="X4394" t="s">
        <v>12956</v>
      </c>
      <c r="Y4394" t="s">
        <v>12917</v>
      </c>
    </row>
    <row r="4395" spans="1:27" x14ac:dyDescent="0.25">
      <c r="A4395" t="s">
        <v>10259</v>
      </c>
      <c r="B4395" t="s">
        <v>3592</v>
      </c>
      <c r="C4395">
        <v>7461</v>
      </c>
      <c r="D4395" t="s">
        <v>3593</v>
      </c>
      <c r="E4395" t="s">
        <v>30</v>
      </c>
      <c r="F4395" t="s">
        <v>10574</v>
      </c>
      <c r="G4395" t="s">
        <v>253</v>
      </c>
      <c r="H4395" t="s">
        <v>21</v>
      </c>
      <c r="I4395" t="s">
        <v>32</v>
      </c>
      <c r="J4395" t="s">
        <v>73</v>
      </c>
      <c r="K4395">
        <v>2578665</v>
      </c>
      <c r="L4395" t="s">
        <v>10766</v>
      </c>
      <c r="M4395" t="s">
        <v>10767</v>
      </c>
      <c r="N4395" t="str">
        <f t="array" ref="N4395">IF(COUNT(FIND({"数据分析","数据运营","分析师"},M4395)),"1","0")</f>
        <v>0</v>
      </c>
      <c r="O4395" t="s">
        <v>1611</v>
      </c>
      <c r="P4395" t="s">
        <v>1384</v>
      </c>
      <c r="Q4395" t="str">
        <f t="shared" si="136"/>
        <v>30</v>
      </c>
      <c r="R4395" t="str">
        <f t="shared" si="137"/>
        <v>50</v>
      </c>
      <c r="S4395" s="1" t="s">
        <v>12375</v>
      </c>
      <c r="T4395" t="s">
        <v>12520</v>
      </c>
      <c r="U4395" t="s">
        <v>12460</v>
      </c>
      <c r="V4395" t="s">
        <v>12815</v>
      </c>
      <c r="W4395" t="s">
        <v>13046</v>
      </c>
      <c r="X4395" t="s">
        <v>12915</v>
      </c>
      <c r="Y4395" t="s">
        <v>12960</v>
      </c>
      <c r="Z4395" t="s">
        <v>12917</v>
      </c>
    </row>
    <row r="4396" spans="1:27" x14ac:dyDescent="0.25">
      <c r="A4396" t="s">
        <v>10259</v>
      </c>
      <c r="B4396" t="s">
        <v>10768</v>
      </c>
      <c r="C4396">
        <v>68417</v>
      </c>
      <c r="D4396" t="s">
        <v>10769</v>
      </c>
      <c r="E4396" t="s">
        <v>39</v>
      </c>
      <c r="F4396" t="s">
        <v>10306</v>
      </c>
      <c r="G4396" t="s">
        <v>20</v>
      </c>
      <c r="H4396" t="s">
        <v>72</v>
      </c>
      <c r="I4396" t="s">
        <v>32</v>
      </c>
      <c r="J4396" t="s">
        <v>23</v>
      </c>
      <c r="K4396">
        <v>1566976</v>
      </c>
      <c r="L4396" t="s">
        <v>10770</v>
      </c>
      <c r="M4396" t="s">
        <v>75</v>
      </c>
      <c r="N4396" t="str">
        <f t="array" ref="N4396">IF(COUNT(FIND({"数据分析","数据运营","分析师"},M4396)),"1","0")</f>
        <v>0</v>
      </c>
      <c r="O4396" t="s">
        <v>189</v>
      </c>
      <c r="P4396" t="s">
        <v>1384</v>
      </c>
      <c r="Q4396" t="str">
        <f t="shared" si="136"/>
        <v>10</v>
      </c>
      <c r="R4396" t="str">
        <f t="shared" si="137"/>
        <v>20</v>
      </c>
      <c r="S4396" s="1" t="s">
        <v>8116</v>
      </c>
      <c r="T4396" t="s">
        <v>12606</v>
      </c>
      <c r="U4396" t="s">
        <v>12485</v>
      </c>
      <c r="V4396" t="s">
        <v>12487</v>
      </c>
      <c r="W4396" t="s">
        <v>76</v>
      </c>
    </row>
    <row r="4397" spans="1:27" x14ac:dyDescent="0.25">
      <c r="A4397" t="s">
        <v>10259</v>
      </c>
      <c r="B4397" t="s">
        <v>10771</v>
      </c>
      <c r="C4397">
        <v>8169</v>
      </c>
      <c r="D4397" t="s">
        <v>10772</v>
      </c>
      <c r="E4397" t="s">
        <v>18</v>
      </c>
      <c r="F4397" t="s">
        <v>10773</v>
      </c>
      <c r="G4397" t="s">
        <v>20</v>
      </c>
      <c r="H4397" t="s">
        <v>72</v>
      </c>
      <c r="I4397" t="s">
        <v>218</v>
      </c>
      <c r="J4397" t="s">
        <v>73</v>
      </c>
      <c r="K4397">
        <v>2511275</v>
      </c>
      <c r="L4397" t="s">
        <v>10774</v>
      </c>
      <c r="M4397" t="s">
        <v>534</v>
      </c>
      <c r="N4397" t="str">
        <f t="array" ref="N4397">IF(COUNT(FIND({"数据分析","数据运营","分析师"},M4397)),"1","0")</f>
        <v>0</v>
      </c>
      <c r="O4397" t="s">
        <v>298</v>
      </c>
      <c r="P4397" t="s">
        <v>1384</v>
      </c>
      <c r="Q4397" t="str">
        <f t="shared" si="136"/>
        <v>15</v>
      </c>
      <c r="R4397" t="str">
        <f t="shared" si="137"/>
        <v>30</v>
      </c>
      <c r="S4397" s="1" t="s">
        <v>12322</v>
      </c>
      <c r="T4397" t="s">
        <v>12477</v>
      </c>
      <c r="U4397" t="s">
        <v>12460</v>
      </c>
      <c r="V4397" t="s">
        <v>12899</v>
      </c>
      <c r="W4397" t="s">
        <v>12931</v>
      </c>
      <c r="X4397" t="s">
        <v>12956</v>
      </c>
      <c r="Y4397" t="s">
        <v>12917</v>
      </c>
    </row>
    <row r="4398" spans="1:27" x14ac:dyDescent="0.25">
      <c r="A4398" t="s">
        <v>10259</v>
      </c>
      <c r="B4398" t="s">
        <v>10710</v>
      </c>
      <c r="C4398">
        <v>75593</v>
      </c>
      <c r="D4398" t="s">
        <v>10711</v>
      </c>
      <c r="E4398" t="s">
        <v>18</v>
      </c>
      <c r="F4398" t="s">
        <v>10350</v>
      </c>
      <c r="G4398" t="s">
        <v>20</v>
      </c>
      <c r="H4398" t="s">
        <v>21</v>
      </c>
      <c r="I4398" t="s">
        <v>32</v>
      </c>
      <c r="J4398" t="s">
        <v>105</v>
      </c>
      <c r="K4398">
        <v>2459681</v>
      </c>
      <c r="L4398" t="s">
        <v>10775</v>
      </c>
      <c r="M4398" t="s">
        <v>479</v>
      </c>
      <c r="N4398" t="str">
        <f t="array" ref="N4398">IF(COUNT(FIND({"数据分析","数据运营","分析师"},M4398)),"1","0")</f>
        <v>0</v>
      </c>
      <c r="O4398" t="s">
        <v>1531</v>
      </c>
      <c r="P4398" t="s">
        <v>1384</v>
      </c>
      <c r="Q4398" t="str">
        <f t="shared" si="136"/>
        <v>18</v>
      </c>
      <c r="R4398" t="str">
        <f t="shared" si="137"/>
        <v>35</v>
      </c>
      <c r="S4398" s="1" t="s">
        <v>12319</v>
      </c>
      <c r="T4398" t="s">
        <v>12454</v>
      </c>
      <c r="U4398" t="s">
        <v>12455</v>
      </c>
      <c r="V4398" t="s">
        <v>12485</v>
      </c>
      <c r="W4398" t="s">
        <v>12931</v>
      </c>
      <c r="X4398" t="s">
        <v>12916</v>
      </c>
      <c r="Y4398" t="s">
        <v>12956</v>
      </c>
      <c r="Z4398" t="s">
        <v>12917</v>
      </c>
    </row>
    <row r="4399" spans="1:27" x14ac:dyDescent="0.25">
      <c r="A4399" t="s">
        <v>10259</v>
      </c>
      <c r="B4399" t="s">
        <v>10707</v>
      </c>
      <c r="C4399">
        <v>41984</v>
      </c>
      <c r="D4399" t="s">
        <v>10708</v>
      </c>
      <c r="E4399" t="s">
        <v>30</v>
      </c>
      <c r="F4399" t="s">
        <v>2021</v>
      </c>
      <c r="G4399" t="s">
        <v>20</v>
      </c>
      <c r="H4399" t="s">
        <v>72</v>
      </c>
      <c r="I4399" t="s">
        <v>32</v>
      </c>
      <c r="J4399" t="s">
        <v>33</v>
      </c>
      <c r="K4399">
        <v>1384414</v>
      </c>
      <c r="L4399" t="s">
        <v>10776</v>
      </c>
      <c r="M4399" t="s">
        <v>479</v>
      </c>
      <c r="N4399" t="str">
        <f t="array" ref="N4399">IF(COUNT(FIND({"数据分析","数据运营","分析师"},M4399)),"1","0")</f>
        <v>0</v>
      </c>
      <c r="O4399" t="s">
        <v>231</v>
      </c>
      <c r="P4399" t="s">
        <v>1384</v>
      </c>
      <c r="Q4399" t="str">
        <f t="shared" si="136"/>
        <v>15</v>
      </c>
      <c r="R4399" t="str">
        <f t="shared" si="137"/>
        <v>25</v>
      </c>
      <c r="S4399" s="1" t="s">
        <v>12325</v>
      </c>
      <c r="T4399" t="s">
        <v>12475</v>
      </c>
      <c r="U4399" t="s">
        <v>12467</v>
      </c>
      <c r="V4399" t="s">
        <v>12477</v>
      </c>
      <c r="W4399" t="s">
        <v>12931</v>
      </c>
      <c r="X4399" t="s">
        <v>12956</v>
      </c>
      <c r="Y4399" t="s">
        <v>12917</v>
      </c>
    </row>
    <row r="4400" spans="1:27" x14ac:dyDescent="0.25">
      <c r="A4400" t="s">
        <v>10259</v>
      </c>
      <c r="B4400" t="s">
        <v>10777</v>
      </c>
      <c r="C4400">
        <v>719</v>
      </c>
      <c r="D4400" t="s">
        <v>10778</v>
      </c>
      <c r="E4400" t="s">
        <v>30</v>
      </c>
      <c r="G4400" t="s">
        <v>20</v>
      </c>
      <c r="H4400" t="s">
        <v>21</v>
      </c>
      <c r="I4400" t="s">
        <v>32</v>
      </c>
      <c r="J4400" t="s">
        <v>9390</v>
      </c>
      <c r="K4400">
        <v>2467030</v>
      </c>
      <c r="L4400" t="s">
        <v>10779</v>
      </c>
      <c r="M4400" t="s">
        <v>479</v>
      </c>
      <c r="N4400" t="str">
        <f t="array" ref="N4400">IF(COUNT(FIND({"数据分析","数据运营","分析师"},M4400)),"1","0")</f>
        <v>0</v>
      </c>
      <c r="O4400" t="s">
        <v>686</v>
      </c>
      <c r="P4400" t="s">
        <v>1384</v>
      </c>
      <c r="Q4400" t="str">
        <f t="shared" si="136"/>
        <v>12</v>
      </c>
      <c r="R4400" t="str">
        <f t="shared" si="137"/>
        <v>18</v>
      </c>
      <c r="S4400" s="1" t="s">
        <v>12319</v>
      </c>
      <c r="T4400" t="s">
        <v>12453</v>
      </c>
      <c r="U4400" t="s">
        <v>12475</v>
      </c>
      <c r="V4400" t="s">
        <v>12467</v>
      </c>
      <c r="W4400" t="s">
        <v>12931</v>
      </c>
      <c r="X4400" t="s">
        <v>12916</v>
      </c>
      <c r="Y4400" t="s">
        <v>12956</v>
      </c>
      <c r="Z4400" t="s">
        <v>12917</v>
      </c>
    </row>
    <row r="4401" spans="1:26" x14ac:dyDescent="0.25">
      <c r="A4401" t="s">
        <v>10259</v>
      </c>
      <c r="B4401" t="s">
        <v>1606</v>
      </c>
      <c r="C4401">
        <v>120247</v>
      </c>
      <c r="D4401" t="s">
        <v>1607</v>
      </c>
      <c r="E4401" t="s">
        <v>39</v>
      </c>
      <c r="F4401" t="s">
        <v>10452</v>
      </c>
      <c r="G4401" t="s">
        <v>253</v>
      </c>
      <c r="H4401" t="s">
        <v>301</v>
      </c>
      <c r="I4401" t="s">
        <v>178</v>
      </c>
      <c r="J4401" t="s">
        <v>33</v>
      </c>
      <c r="K4401">
        <v>2548353</v>
      </c>
      <c r="L4401" t="s">
        <v>10780</v>
      </c>
      <c r="M4401" t="s">
        <v>534</v>
      </c>
      <c r="N4401" t="str">
        <f t="array" ref="N4401">IF(COUNT(FIND({"数据分析","数据运营","分析师"},M4401)),"1","0")</f>
        <v>0</v>
      </c>
      <c r="O4401" t="s">
        <v>231</v>
      </c>
      <c r="P4401" t="s">
        <v>1384</v>
      </c>
      <c r="Q4401" t="str">
        <f t="shared" si="136"/>
        <v>15</v>
      </c>
      <c r="R4401" t="str">
        <f t="shared" si="137"/>
        <v>25</v>
      </c>
      <c r="W4401" t="s">
        <v>12931</v>
      </c>
      <c r="X4401" t="s">
        <v>12956</v>
      </c>
      <c r="Y4401" t="s">
        <v>12917</v>
      </c>
    </row>
    <row r="4402" spans="1:26" x14ac:dyDescent="0.25">
      <c r="A4402" t="s">
        <v>10259</v>
      </c>
      <c r="B4402" t="s">
        <v>10719</v>
      </c>
      <c r="C4402">
        <v>42264</v>
      </c>
      <c r="D4402" t="s">
        <v>10720</v>
      </c>
      <c r="E4402" t="s">
        <v>47</v>
      </c>
      <c r="F4402" t="s">
        <v>10350</v>
      </c>
      <c r="G4402" t="s">
        <v>20</v>
      </c>
      <c r="H4402" t="s">
        <v>72</v>
      </c>
      <c r="I4402" t="s">
        <v>32</v>
      </c>
      <c r="J4402" t="s">
        <v>302</v>
      </c>
      <c r="K4402">
        <v>2430627</v>
      </c>
      <c r="L4402" t="s">
        <v>10781</v>
      </c>
      <c r="M4402" t="s">
        <v>479</v>
      </c>
      <c r="N4402" t="str">
        <f t="array" ref="N4402">IF(COUNT(FIND({"数据分析","数据运营","分析师"},M4402)),"1","0")</f>
        <v>0</v>
      </c>
      <c r="O4402" t="s">
        <v>298</v>
      </c>
      <c r="P4402" t="s">
        <v>1384</v>
      </c>
      <c r="Q4402" t="str">
        <f t="shared" si="136"/>
        <v>15</v>
      </c>
      <c r="R4402" t="str">
        <f t="shared" si="137"/>
        <v>30</v>
      </c>
      <c r="S4402" s="1" t="s">
        <v>12320</v>
      </c>
      <c r="T4402" t="s">
        <v>12462</v>
      </c>
      <c r="U4402" t="s">
        <v>12455</v>
      </c>
      <c r="V4402" t="s">
        <v>12467</v>
      </c>
      <c r="W4402" t="s">
        <v>12931</v>
      </c>
      <c r="X4402" t="s">
        <v>12956</v>
      </c>
      <c r="Y4402" t="s">
        <v>12917</v>
      </c>
    </row>
    <row r="4403" spans="1:26" x14ac:dyDescent="0.25">
      <c r="A4403" t="s">
        <v>10259</v>
      </c>
      <c r="B4403" t="s">
        <v>10697</v>
      </c>
      <c r="C4403">
        <v>21891</v>
      </c>
      <c r="D4403" t="s">
        <v>10698</v>
      </c>
      <c r="E4403" t="s">
        <v>30</v>
      </c>
      <c r="F4403" t="s">
        <v>10442</v>
      </c>
      <c r="G4403" t="s">
        <v>20</v>
      </c>
      <c r="H4403" t="s">
        <v>72</v>
      </c>
      <c r="I4403" t="s">
        <v>32</v>
      </c>
      <c r="J4403" t="s">
        <v>213</v>
      </c>
      <c r="K4403">
        <v>2458480</v>
      </c>
      <c r="L4403" t="s">
        <v>10699</v>
      </c>
      <c r="M4403" t="s">
        <v>479</v>
      </c>
      <c r="N4403" t="str">
        <f t="array" ref="N4403">IF(COUNT(FIND({"数据分析","数据运营","分析师"},M4403)),"1","0")</f>
        <v>0</v>
      </c>
      <c r="O4403" t="s">
        <v>298</v>
      </c>
      <c r="P4403" t="s">
        <v>1384</v>
      </c>
      <c r="Q4403" t="str">
        <f t="shared" si="136"/>
        <v>15</v>
      </c>
      <c r="R4403" t="str">
        <f t="shared" si="137"/>
        <v>30</v>
      </c>
      <c r="S4403" s="1" t="s">
        <v>12320</v>
      </c>
      <c r="T4403" t="s">
        <v>12456</v>
      </c>
      <c r="U4403" t="s">
        <v>12475</v>
      </c>
      <c r="V4403" t="s">
        <v>12467</v>
      </c>
      <c r="W4403" t="s">
        <v>12931</v>
      </c>
      <c r="X4403" t="s">
        <v>12956</v>
      </c>
      <c r="Y4403" t="s">
        <v>12917</v>
      </c>
    </row>
    <row r="4404" spans="1:26" x14ac:dyDescent="0.25">
      <c r="A4404" t="s">
        <v>10259</v>
      </c>
      <c r="B4404" t="s">
        <v>949</v>
      </c>
      <c r="C4404">
        <v>15533</v>
      </c>
      <c r="D4404" t="s">
        <v>950</v>
      </c>
      <c r="E4404" t="s">
        <v>30</v>
      </c>
      <c r="G4404" t="s">
        <v>20</v>
      </c>
      <c r="H4404" t="s">
        <v>984</v>
      </c>
      <c r="I4404" t="s">
        <v>32</v>
      </c>
      <c r="J4404" t="s">
        <v>92</v>
      </c>
      <c r="K4404">
        <v>2316783</v>
      </c>
      <c r="L4404" t="s">
        <v>10782</v>
      </c>
      <c r="M4404" t="s">
        <v>505</v>
      </c>
      <c r="N4404" t="str">
        <f t="array" ref="N4404">IF(COUNT(FIND({"数据分析","数据运营","分析师"},M4404)),"1","0")</f>
        <v>0</v>
      </c>
      <c r="O4404" t="s">
        <v>298</v>
      </c>
      <c r="P4404" t="s">
        <v>1384</v>
      </c>
      <c r="Q4404" t="str">
        <f t="shared" si="136"/>
        <v>15</v>
      </c>
      <c r="R4404" t="str">
        <f t="shared" si="137"/>
        <v>30</v>
      </c>
      <c r="S4404" s="1" t="s">
        <v>2061</v>
      </c>
      <c r="T4404" t="s">
        <v>12454</v>
      </c>
      <c r="U4404" t="s">
        <v>12475</v>
      </c>
      <c r="V4404" t="s">
        <v>12460</v>
      </c>
      <c r="W4404" t="s">
        <v>12931</v>
      </c>
      <c r="X4404" t="s">
        <v>12917</v>
      </c>
    </row>
    <row r="4405" spans="1:26" x14ac:dyDescent="0.25">
      <c r="A4405" t="s">
        <v>10259</v>
      </c>
      <c r="B4405" t="s">
        <v>10501</v>
      </c>
      <c r="C4405">
        <v>9251</v>
      </c>
      <c r="D4405" t="s">
        <v>10502</v>
      </c>
      <c r="E4405" t="s">
        <v>47</v>
      </c>
      <c r="F4405" t="s">
        <v>10354</v>
      </c>
      <c r="G4405" t="s">
        <v>20</v>
      </c>
      <c r="H4405" t="s">
        <v>72</v>
      </c>
      <c r="I4405" t="s">
        <v>32</v>
      </c>
      <c r="J4405" t="s">
        <v>23</v>
      </c>
      <c r="K4405">
        <v>1978889</v>
      </c>
      <c r="L4405" t="s">
        <v>2399</v>
      </c>
      <c r="M4405" t="s">
        <v>721</v>
      </c>
      <c r="N4405" t="str">
        <f t="array" ref="N4405">IF(COUNT(FIND({"数据分析","数据运营","分析师"},M4405)),"1","0")</f>
        <v>0</v>
      </c>
      <c r="O4405" t="s">
        <v>1438</v>
      </c>
      <c r="P4405" t="s">
        <v>1384</v>
      </c>
      <c r="Q4405" t="str">
        <f t="shared" si="136"/>
        <v>15</v>
      </c>
      <c r="R4405" t="str">
        <f t="shared" si="137"/>
        <v>28</v>
      </c>
      <c r="S4405" s="1" t="s">
        <v>2061</v>
      </c>
      <c r="T4405" t="s">
        <v>12456</v>
      </c>
      <c r="U4405" t="s">
        <v>12464</v>
      </c>
      <c r="V4405" t="s">
        <v>12474</v>
      </c>
      <c r="W4405" t="s">
        <v>12931</v>
      </c>
      <c r="X4405" t="s">
        <v>12956</v>
      </c>
      <c r="Y4405" t="s">
        <v>12917</v>
      </c>
    </row>
    <row r="4406" spans="1:26" x14ac:dyDescent="0.25">
      <c r="A4406" t="s">
        <v>10259</v>
      </c>
      <c r="B4406" t="s">
        <v>4760</v>
      </c>
      <c r="C4406">
        <v>329</v>
      </c>
      <c r="D4406" t="s">
        <v>4761</v>
      </c>
      <c r="E4406" t="s">
        <v>18</v>
      </c>
      <c r="F4406" t="s">
        <v>10364</v>
      </c>
      <c r="G4406" t="s">
        <v>33</v>
      </c>
      <c r="H4406" t="s">
        <v>66</v>
      </c>
      <c r="I4406" t="s">
        <v>32</v>
      </c>
      <c r="J4406" t="s">
        <v>240</v>
      </c>
      <c r="K4406">
        <v>2517808</v>
      </c>
      <c r="L4406" t="s">
        <v>2289</v>
      </c>
      <c r="M4406" t="s">
        <v>10783</v>
      </c>
      <c r="N4406" t="str">
        <f t="array" ref="N4406">IF(COUNT(FIND({"数据分析","数据运营","分析师"},M4406)),"1","0")</f>
        <v>1</v>
      </c>
      <c r="O4406" t="s">
        <v>231</v>
      </c>
      <c r="P4406" t="s">
        <v>1384</v>
      </c>
      <c r="Q4406" t="str">
        <f t="shared" si="136"/>
        <v>15</v>
      </c>
      <c r="R4406" t="str">
        <f t="shared" si="137"/>
        <v>25</v>
      </c>
      <c r="S4406" s="1" t="s">
        <v>12320</v>
      </c>
      <c r="T4406" t="s">
        <v>12462</v>
      </c>
      <c r="U4406" t="s">
        <v>12465</v>
      </c>
      <c r="V4406" t="s">
        <v>12454</v>
      </c>
      <c r="W4406" s="1" t="s">
        <v>13224</v>
      </c>
      <c r="X4406" t="s">
        <v>13272</v>
      </c>
      <c r="Y4406" t="s">
        <v>12510</v>
      </c>
      <c r="Z4406" t="s">
        <v>13274</v>
      </c>
    </row>
    <row r="4407" spans="1:26" x14ac:dyDescent="0.25">
      <c r="A4407" t="s">
        <v>10259</v>
      </c>
      <c r="B4407" t="s">
        <v>3592</v>
      </c>
      <c r="C4407">
        <v>7461</v>
      </c>
      <c r="D4407" t="s">
        <v>3593</v>
      </c>
      <c r="E4407" t="s">
        <v>30</v>
      </c>
      <c r="F4407" t="s">
        <v>10574</v>
      </c>
      <c r="G4407" t="s">
        <v>253</v>
      </c>
      <c r="H4407" t="s">
        <v>21</v>
      </c>
      <c r="I4407" t="s">
        <v>32</v>
      </c>
      <c r="J4407" t="s">
        <v>73</v>
      </c>
      <c r="K4407">
        <v>2578717</v>
      </c>
      <c r="L4407" t="s">
        <v>10766</v>
      </c>
      <c r="M4407" t="s">
        <v>10784</v>
      </c>
      <c r="N4407" t="str">
        <f t="array" ref="N4407">IF(COUNT(FIND({"数据分析","数据运营","分析师"},M4407)),"1","0")</f>
        <v>0</v>
      </c>
      <c r="O4407" t="s">
        <v>815</v>
      </c>
      <c r="P4407" t="s">
        <v>1384</v>
      </c>
      <c r="Q4407" t="str">
        <f t="shared" si="136"/>
        <v>20</v>
      </c>
      <c r="R4407" t="str">
        <f t="shared" si="137"/>
        <v>40</v>
      </c>
      <c r="S4407" s="1" t="s">
        <v>12375</v>
      </c>
      <c r="T4407" t="s">
        <v>12520</v>
      </c>
      <c r="U4407" t="s">
        <v>12460</v>
      </c>
      <c r="V4407" t="s">
        <v>12815</v>
      </c>
      <c r="W4407" t="s">
        <v>12938</v>
      </c>
      <c r="X4407" t="s">
        <v>12920</v>
      </c>
      <c r="Y4407" t="s">
        <v>13150</v>
      </c>
    </row>
    <row r="4408" spans="1:26" x14ac:dyDescent="0.25">
      <c r="A4408" t="s">
        <v>10259</v>
      </c>
      <c r="B4408" t="s">
        <v>10362</v>
      </c>
      <c r="C4408">
        <v>37974</v>
      </c>
      <c r="D4408" t="s">
        <v>10363</v>
      </c>
      <c r="E4408" t="s">
        <v>18</v>
      </c>
      <c r="G4408" t="s">
        <v>20</v>
      </c>
      <c r="H4408" t="s">
        <v>21</v>
      </c>
      <c r="I4408" t="s">
        <v>178</v>
      </c>
      <c r="J4408" t="s">
        <v>117</v>
      </c>
      <c r="K4408">
        <v>2504245</v>
      </c>
      <c r="L4408" t="s">
        <v>10785</v>
      </c>
      <c r="M4408" t="s">
        <v>799</v>
      </c>
      <c r="N4408" t="str">
        <f t="array" ref="N4408">IF(COUNT(FIND({"数据分析","数据运营","分析师"},M4408)),"1","0")</f>
        <v>1</v>
      </c>
      <c r="O4408" t="s">
        <v>298</v>
      </c>
      <c r="P4408" t="s">
        <v>1384</v>
      </c>
      <c r="Q4408" t="str">
        <f t="shared" si="136"/>
        <v>15</v>
      </c>
      <c r="R4408" t="str">
        <f t="shared" si="137"/>
        <v>30</v>
      </c>
      <c r="S4408" s="1" t="s">
        <v>12434</v>
      </c>
      <c r="T4408" t="s">
        <v>12477</v>
      </c>
      <c r="U4408" t="s">
        <v>12746</v>
      </c>
      <c r="V4408" t="s">
        <v>12894</v>
      </c>
      <c r="W4408" s="1" t="s">
        <v>42</v>
      </c>
      <c r="X4408" t="s">
        <v>13281</v>
      </c>
      <c r="Y4408" t="s">
        <v>13274</v>
      </c>
    </row>
    <row r="4409" spans="1:26" x14ac:dyDescent="0.25">
      <c r="A4409" t="s">
        <v>10259</v>
      </c>
      <c r="B4409" t="s">
        <v>10710</v>
      </c>
      <c r="C4409">
        <v>75593</v>
      </c>
      <c r="D4409" t="s">
        <v>10711</v>
      </c>
      <c r="E4409" t="s">
        <v>18</v>
      </c>
      <c r="F4409" t="s">
        <v>10350</v>
      </c>
      <c r="G4409" t="s">
        <v>253</v>
      </c>
      <c r="H4409" t="s">
        <v>301</v>
      </c>
      <c r="I4409" t="s">
        <v>178</v>
      </c>
      <c r="J4409" t="s">
        <v>105</v>
      </c>
      <c r="K4409">
        <v>2562180</v>
      </c>
      <c r="L4409" t="s">
        <v>716</v>
      </c>
      <c r="M4409" t="s">
        <v>721</v>
      </c>
      <c r="N4409" t="str">
        <f t="array" ref="N4409">IF(COUNT(FIND({"数据分析","数据运营","分析师"},M4409)),"1","0")</f>
        <v>0</v>
      </c>
      <c r="O4409" t="s">
        <v>189</v>
      </c>
      <c r="P4409" t="s">
        <v>1384</v>
      </c>
      <c r="Q4409" t="str">
        <f t="shared" si="136"/>
        <v>10</v>
      </c>
      <c r="R4409" t="str">
        <f t="shared" si="137"/>
        <v>20</v>
      </c>
      <c r="S4409" s="1" t="s">
        <v>12319</v>
      </c>
      <c r="T4409" t="s">
        <v>12454</v>
      </c>
      <c r="U4409" t="s">
        <v>12455</v>
      </c>
      <c r="V4409" t="s">
        <v>12485</v>
      </c>
      <c r="W4409" t="s">
        <v>12941</v>
      </c>
      <c r="X4409" t="s">
        <v>12919</v>
      </c>
      <c r="Y4409" t="s">
        <v>12956</v>
      </c>
      <c r="Z4409" t="s">
        <v>12917</v>
      </c>
    </row>
    <row r="4410" spans="1:26" x14ac:dyDescent="0.25">
      <c r="A4410" t="s">
        <v>10259</v>
      </c>
      <c r="B4410" t="s">
        <v>10786</v>
      </c>
      <c r="C4410">
        <v>75068</v>
      </c>
      <c r="D4410" t="s">
        <v>10787</v>
      </c>
      <c r="E4410" t="s">
        <v>39</v>
      </c>
      <c r="F4410" t="s">
        <v>10788</v>
      </c>
      <c r="G4410" t="s">
        <v>20</v>
      </c>
      <c r="H4410" t="s">
        <v>21</v>
      </c>
      <c r="I4410" t="s">
        <v>32</v>
      </c>
      <c r="J4410" t="s">
        <v>117</v>
      </c>
      <c r="K4410">
        <v>2498525</v>
      </c>
      <c r="L4410" t="s">
        <v>10789</v>
      </c>
      <c r="M4410" t="s">
        <v>491</v>
      </c>
      <c r="N4410" t="str">
        <f t="array" ref="N4410">IF(COUNT(FIND({"数据分析","数据运营","分析师"},M4410)),"1","0")</f>
        <v>0</v>
      </c>
      <c r="O4410" t="s">
        <v>231</v>
      </c>
      <c r="P4410" t="s">
        <v>1384</v>
      </c>
      <c r="Q4410" t="str">
        <f t="shared" si="136"/>
        <v>15</v>
      </c>
      <c r="R4410" t="str">
        <f t="shared" si="137"/>
        <v>25</v>
      </c>
      <c r="S4410" s="1" t="s">
        <v>12320</v>
      </c>
      <c r="T4410" t="s">
        <v>12454</v>
      </c>
      <c r="U4410" t="s">
        <v>12475</v>
      </c>
      <c r="V4410" t="s">
        <v>12479</v>
      </c>
      <c r="W4410" t="s">
        <v>12931</v>
      </c>
      <c r="X4410" t="s">
        <v>12916</v>
      </c>
      <c r="Y4410" t="s">
        <v>12917</v>
      </c>
    </row>
    <row r="4411" spans="1:26" x14ac:dyDescent="0.25">
      <c r="A4411" t="s">
        <v>10259</v>
      </c>
      <c r="B4411" t="s">
        <v>10790</v>
      </c>
      <c r="C4411">
        <v>9327</v>
      </c>
      <c r="D4411" t="s">
        <v>10791</v>
      </c>
      <c r="E4411" t="s">
        <v>30</v>
      </c>
      <c r="F4411" t="s">
        <v>10792</v>
      </c>
      <c r="G4411" t="s">
        <v>20</v>
      </c>
      <c r="H4411" t="s">
        <v>72</v>
      </c>
      <c r="I4411" t="s">
        <v>32</v>
      </c>
      <c r="J4411" t="s">
        <v>23</v>
      </c>
      <c r="K4411">
        <v>2319755</v>
      </c>
      <c r="L4411" t="s">
        <v>10793</v>
      </c>
      <c r="M4411" t="s">
        <v>1911</v>
      </c>
      <c r="N4411" t="str">
        <f t="array" ref="N4411">IF(COUNT(FIND({"数据分析","数据运营","分析师"},M4411)),"1","0")</f>
        <v>0</v>
      </c>
      <c r="O4411" t="s">
        <v>298</v>
      </c>
      <c r="P4411" t="s">
        <v>1384</v>
      </c>
      <c r="Q4411" t="str">
        <f t="shared" si="136"/>
        <v>15</v>
      </c>
      <c r="R4411" t="str">
        <f t="shared" si="137"/>
        <v>30</v>
      </c>
      <c r="S4411" s="1" t="s">
        <v>12440</v>
      </c>
      <c r="T4411" t="s">
        <v>12477</v>
      </c>
      <c r="U4411" t="s">
        <v>12545</v>
      </c>
      <c r="V4411" t="s">
        <v>12467</v>
      </c>
      <c r="W4411" t="s">
        <v>12931</v>
      </c>
      <c r="X4411" t="s">
        <v>12956</v>
      </c>
      <c r="Y4411" t="s">
        <v>12917</v>
      </c>
    </row>
    <row r="4412" spans="1:26" x14ac:dyDescent="0.25">
      <c r="A4412" t="s">
        <v>10259</v>
      </c>
      <c r="B4412" t="s">
        <v>6556</v>
      </c>
      <c r="C4412">
        <v>108</v>
      </c>
      <c r="D4412" t="s">
        <v>6557</v>
      </c>
      <c r="E4412" t="s">
        <v>30</v>
      </c>
      <c r="G4412" t="s">
        <v>20</v>
      </c>
      <c r="H4412" t="s">
        <v>984</v>
      </c>
      <c r="I4412" t="s">
        <v>32</v>
      </c>
      <c r="J4412" t="s">
        <v>92</v>
      </c>
      <c r="K4412">
        <v>2545075</v>
      </c>
      <c r="L4412" t="s">
        <v>10794</v>
      </c>
      <c r="M4412" t="s">
        <v>5141</v>
      </c>
      <c r="N4412" t="str">
        <f t="array" ref="N4412">IF(COUNT(FIND({"数据分析","数据运营","分析师"},M4412)),"1","0")</f>
        <v>1</v>
      </c>
      <c r="O4412" t="s">
        <v>492</v>
      </c>
      <c r="P4412" t="s">
        <v>1384</v>
      </c>
      <c r="Q4412" t="str">
        <f t="shared" si="136"/>
        <v>20</v>
      </c>
      <c r="R4412" t="str">
        <f t="shared" si="137"/>
        <v>30</v>
      </c>
      <c r="S4412" s="1" t="s">
        <v>12320</v>
      </c>
      <c r="T4412" t="s">
        <v>12458</v>
      </c>
      <c r="U4412" t="s">
        <v>12704</v>
      </c>
      <c r="V4412" t="s">
        <v>12857</v>
      </c>
      <c r="W4412" s="1" t="s">
        <v>42</v>
      </c>
      <c r="X4412" t="s">
        <v>13274</v>
      </c>
    </row>
    <row r="4413" spans="1:26" x14ac:dyDescent="0.25">
      <c r="A4413" t="s">
        <v>10259</v>
      </c>
      <c r="B4413" t="s">
        <v>10795</v>
      </c>
      <c r="C4413">
        <v>22267</v>
      </c>
      <c r="D4413" t="s">
        <v>10796</v>
      </c>
      <c r="E4413" t="s">
        <v>39</v>
      </c>
      <c r="F4413" t="s">
        <v>10320</v>
      </c>
      <c r="G4413" t="s">
        <v>20</v>
      </c>
      <c r="H4413" t="s">
        <v>72</v>
      </c>
      <c r="I4413" t="s">
        <v>32</v>
      </c>
      <c r="J4413" t="s">
        <v>213</v>
      </c>
      <c r="K4413">
        <v>2073162</v>
      </c>
      <c r="L4413" t="s">
        <v>10797</v>
      </c>
      <c r="M4413" t="s">
        <v>2136</v>
      </c>
      <c r="N4413" t="str">
        <f t="array" ref="N4413">IF(COUNT(FIND({"数据分析","数据运营","分析师"},M4413)),"1","0")</f>
        <v>0</v>
      </c>
      <c r="O4413" t="s">
        <v>231</v>
      </c>
      <c r="P4413" t="s">
        <v>1384</v>
      </c>
      <c r="Q4413" t="str">
        <f t="shared" si="136"/>
        <v>15</v>
      </c>
      <c r="R4413" t="str">
        <f t="shared" si="137"/>
        <v>25</v>
      </c>
      <c r="S4413" s="1" t="s">
        <v>790</v>
      </c>
      <c r="T4413" t="s">
        <v>12477</v>
      </c>
      <c r="U4413" t="s">
        <v>12467</v>
      </c>
      <c r="V4413" t="s">
        <v>12475</v>
      </c>
      <c r="W4413" t="s">
        <v>12935</v>
      </c>
      <c r="X4413" t="s">
        <v>12937</v>
      </c>
    </row>
    <row r="4414" spans="1:26" x14ac:dyDescent="0.25">
      <c r="A4414" t="s">
        <v>10259</v>
      </c>
      <c r="B4414" t="s">
        <v>10481</v>
      </c>
      <c r="C4414">
        <v>113245</v>
      </c>
      <c r="D4414" t="s">
        <v>10482</v>
      </c>
      <c r="E4414" t="s">
        <v>30</v>
      </c>
      <c r="F4414" t="s">
        <v>10483</v>
      </c>
      <c r="G4414" t="s">
        <v>20</v>
      </c>
      <c r="H4414" t="s">
        <v>72</v>
      </c>
      <c r="I4414" t="s">
        <v>178</v>
      </c>
      <c r="J4414" t="s">
        <v>73</v>
      </c>
      <c r="K4414">
        <v>2021797</v>
      </c>
      <c r="L4414" t="s">
        <v>10713</v>
      </c>
      <c r="M4414" t="s">
        <v>75</v>
      </c>
      <c r="N4414" t="str">
        <f t="array" ref="N4414">IF(COUNT(FIND({"数据分析","数据运营","分析师"},M4414)),"1","0")</f>
        <v>0</v>
      </c>
      <c r="O4414" t="s">
        <v>3605</v>
      </c>
      <c r="P4414" t="s">
        <v>1384</v>
      </c>
      <c r="Q4414" t="str">
        <f t="shared" si="136"/>
        <v>12</v>
      </c>
      <c r="R4414" t="str">
        <f t="shared" si="137"/>
        <v>22</v>
      </c>
      <c r="S4414" s="1" t="s">
        <v>12438</v>
      </c>
      <c r="T4414" t="s">
        <v>12602</v>
      </c>
      <c r="W4414" t="s">
        <v>12928</v>
      </c>
      <c r="X4414" t="s">
        <v>12917</v>
      </c>
    </row>
    <row r="4415" spans="1:26" x14ac:dyDescent="0.25">
      <c r="A4415" t="s">
        <v>10259</v>
      </c>
      <c r="B4415" t="s">
        <v>10308</v>
      </c>
      <c r="C4415">
        <v>75025</v>
      </c>
      <c r="D4415" t="s">
        <v>10309</v>
      </c>
      <c r="E4415" t="s">
        <v>39</v>
      </c>
      <c r="G4415" t="s">
        <v>272</v>
      </c>
      <c r="H4415" t="s">
        <v>788</v>
      </c>
      <c r="I4415" t="s">
        <v>32</v>
      </c>
      <c r="J4415" t="s">
        <v>186</v>
      </c>
      <c r="K4415">
        <v>2178317</v>
      </c>
      <c r="L4415" t="s">
        <v>10798</v>
      </c>
      <c r="M4415" t="s">
        <v>849</v>
      </c>
      <c r="N4415" t="str">
        <f t="array" ref="N4415">IF(COUNT(FIND({"数据分析","数据运营","分析师"},M4415)),"1","0")</f>
        <v>1</v>
      </c>
      <c r="O4415" t="s">
        <v>220</v>
      </c>
      <c r="P4415" t="s">
        <v>1384</v>
      </c>
      <c r="Q4415" t="str">
        <f t="shared" si="136"/>
        <v>8</v>
      </c>
      <c r="R4415" t="str">
        <f t="shared" si="137"/>
        <v>16</v>
      </c>
      <c r="S4415" s="1" t="s">
        <v>12319</v>
      </c>
      <c r="T4415" t="s">
        <v>12456</v>
      </c>
      <c r="U4415" t="s">
        <v>12477</v>
      </c>
      <c r="V4415" t="s">
        <v>12487</v>
      </c>
      <c r="W4415" s="1" t="s">
        <v>138</v>
      </c>
      <c r="X4415" t="s">
        <v>13274</v>
      </c>
      <c r="Y4415" t="s">
        <v>13293</v>
      </c>
    </row>
    <row r="4416" spans="1:26" x14ac:dyDescent="0.25">
      <c r="A4416" t="s">
        <v>10259</v>
      </c>
      <c r="B4416" t="s">
        <v>10311</v>
      </c>
      <c r="C4416">
        <v>18655</v>
      </c>
      <c r="D4416" t="s">
        <v>10312</v>
      </c>
      <c r="E4416" t="s">
        <v>30</v>
      </c>
      <c r="G4416" t="s">
        <v>81</v>
      </c>
      <c r="H4416" t="s">
        <v>82</v>
      </c>
      <c r="I4416" t="s">
        <v>32</v>
      </c>
      <c r="J4416" t="s">
        <v>213</v>
      </c>
      <c r="K4416">
        <v>2574523</v>
      </c>
      <c r="L4416" t="s">
        <v>10799</v>
      </c>
      <c r="M4416" t="s">
        <v>670</v>
      </c>
      <c r="N4416" t="str">
        <f t="array" ref="N4416">IF(COUNT(FIND({"数据分析","数据运营","分析师"},M4416)),"1","0")</f>
        <v>0</v>
      </c>
      <c r="O4416" t="s">
        <v>148</v>
      </c>
      <c r="P4416" t="s">
        <v>1384</v>
      </c>
      <c r="Q4416" t="str">
        <f t="shared" si="136"/>
        <v>10</v>
      </c>
      <c r="R4416" t="str">
        <f t="shared" si="137"/>
        <v>18</v>
      </c>
      <c r="S4416" s="1" t="s">
        <v>12319</v>
      </c>
      <c r="T4416" t="s">
        <v>12599</v>
      </c>
      <c r="U4416" t="s">
        <v>12745</v>
      </c>
      <c r="V4416" t="s">
        <v>12477</v>
      </c>
      <c r="W4416" t="s">
        <v>12938</v>
      </c>
      <c r="X4416" t="s">
        <v>12948</v>
      </c>
      <c r="Y4416" t="s">
        <v>12949</v>
      </c>
      <c r="Z4416" t="s">
        <v>12917</v>
      </c>
    </row>
    <row r="4417" spans="1:27" x14ac:dyDescent="0.25">
      <c r="A4417" t="s">
        <v>10259</v>
      </c>
      <c r="B4417" t="s">
        <v>10352</v>
      </c>
      <c r="C4417">
        <v>6502</v>
      </c>
      <c r="D4417" t="s">
        <v>10353</v>
      </c>
      <c r="E4417" t="s">
        <v>47</v>
      </c>
      <c r="F4417" t="s">
        <v>10354</v>
      </c>
      <c r="G4417" t="s">
        <v>20</v>
      </c>
      <c r="H4417" t="s">
        <v>72</v>
      </c>
      <c r="I4417" t="s">
        <v>32</v>
      </c>
      <c r="J4417" t="s">
        <v>860</v>
      </c>
      <c r="K4417">
        <v>448938</v>
      </c>
      <c r="L4417" t="s">
        <v>10800</v>
      </c>
      <c r="M4417" t="s">
        <v>491</v>
      </c>
      <c r="N4417" t="str">
        <f t="array" ref="N4417">IF(COUNT(FIND({"数据分析","数据运营","分析师"},M4417)),"1","0")</f>
        <v>0</v>
      </c>
      <c r="O4417" t="s">
        <v>189</v>
      </c>
      <c r="P4417" t="s">
        <v>1384</v>
      </c>
      <c r="Q4417" t="str">
        <f t="shared" si="136"/>
        <v>10</v>
      </c>
      <c r="R4417" t="str">
        <f t="shared" si="137"/>
        <v>20</v>
      </c>
      <c r="S4417" s="1" t="s">
        <v>12319</v>
      </c>
      <c r="T4417" t="s">
        <v>12456</v>
      </c>
      <c r="U4417" t="s">
        <v>12455</v>
      </c>
      <c r="V4417" t="s">
        <v>12467</v>
      </c>
      <c r="W4417" t="s">
        <v>12931</v>
      </c>
      <c r="X4417" t="s">
        <v>12917</v>
      </c>
    </row>
    <row r="4418" spans="1:27" x14ac:dyDescent="0.25">
      <c r="A4418" t="s">
        <v>10259</v>
      </c>
      <c r="B4418" t="s">
        <v>10801</v>
      </c>
      <c r="C4418">
        <v>112443</v>
      </c>
      <c r="D4418" t="s">
        <v>10802</v>
      </c>
      <c r="E4418" t="s">
        <v>56</v>
      </c>
      <c r="F4418" t="s">
        <v>10803</v>
      </c>
      <c r="G4418" t="s">
        <v>20</v>
      </c>
      <c r="H4418" t="s">
        <v>72</v>
      </c>
      <c r="I4418" t="s">
        <v>32</v>
      </c>
      <c r="J4418" t="s">
        <v>23</v>
      </c>
      <c r="K4418">
        <v>1753505</v>
      </c>
      <c r="L4418" t="s">
        <v>10804</v>
      </c>
      <c r="M4418" t="s">
        <v>10805</v>
      </c>
      <c r="N4418" t="str">
        <f t="array" ref="N4418">IF(COUNT(FIND({"数据分析","数据运营","分析师"},M4418)),"1","0")</f>
        <v>0</v>
      </c>
      <c r="O4418" t="s">
        <v>260</v>
      </c>
      <c r="P4418" t="s">
        <v>1384</v>
      </c>
      <c r="Q4418" t="str">
        <f t="shared" ref="Q4418:Q4481" si="138">LEFT(O4418,FIND("k",O4418,1)-1)</f>
        <v>8</v>
      </c>
      <c r="R4418" t="str">
        <f t="shared" ref="R4418:R4481" si="139">MID(O4418,FIND("-",O4418,1)+1,LEN(O4418)-FIND("-",O4418,1)-1)</f>
        <v>15</v>
      </c>
      <c r="W4418" t="s">
        <v>76</v>
      </c>
    </row>
    <row r="4419" spans="1:27" x14ac:dyDescent="0.25">
      <c r="A4419" t="s">
        <v>10259</v>
      </c>
      <c r="B4419" t="s">
        <v>10466</v>
      </c>
      <c r="C4419">
        <v>85122</v>
      </c>
      <c r="D4419" t="s">
        <v>10467</v>
      </c>
      <c r="E4419" t="s">
        <v>56</v>
      </c>
      <c r="G4419" t="s">
        <v>20</v>
      </c>
      <c r="H4419" t="s">
        <v>72</v>
      </c>
      <c r="I4419" t="s">
        <v>32</v>
      </c>
      <c r="J4419" t="s">
        <v>50</v>
      </c>
      <c r="K4419">
        <v>2410406</v>
      </c>
      <c r="L4419" t="s">
        <v>10468</v>
      </c>
      <c r="M4419" t="s">
        <v>3622</v>
      </c>
      <c r="N4419" t="str">
        <f t="array" ref="N4419">IF(COUNT(FIND({"数据分析","数据运营","分析师"},M4419)),"1","0")</f>
        <v>0</v>
      </c>
      <c r="O4419" t="s">
        <v>815</v>
      </c>
      <c r="P4419" t="s">
        <v>1384</v>
      </c>
      <c r="Q4419" t="str">
        <f t="shared" si="138"/>
        <v>20</v>
      </c>
      <c r="R4419" t="str">
        <f t="shared" si="139"/>
        <v>40</v>
      </c>
      <c r="S4419" s="1" t="s">
        <v>8116</v>
      </c>
      <c r="T4419" t="s">
        <v>12474</v>
      </c>
      <c r="U4419" t="s">
        <v>12454</v>
      </c>
      <c r="V4419" t="s">
        <v>12455</v>
      </c>
      <c r="W4419" t="s">
        <v>12929</v>
      </c>
      <c r="X4419" t="s">
        <v>12919</v>
      </c>
      <c r="Y4419" t="s">
        <v>12917</v>
      </c>
    </row>
    <row r="4420" spans="1:27" x14ac:dyDescent="0.25">
      <c r="A4420" t="s">
        <v>10259</v>
      </c>
      <c r="B4420" t="s">
        <v>10806</v>
      </c>
      <c r="C4420">
        <v>65313</v>
      </c>
      <c r="D4420" t="s">
        <v>10807</v>
      </c>
      <c r="E4420" t="s">
        <v>47</v>
      </c>
      <c r="F4420" t="s">
        <v>10487</v>
      </c>
      <c r="G4420" t="s">
        <v>272</v>
      </c>
      <c r="H4420" t="s">
        <v>447</v>
      </c>
      <c r="I4420" t="s">
        <v>32</v>
      </c>
      <c r="J4420" t="s">
        <v>33</v>
      </c>
      <c r="K4420">
        <v>745125</v>
      </c>
      <c r="L4420" t="s">
        <v>10808</v>
      </c>
      <c r="M4420" t="s">
        <v>586</v>
      </c>
      <c r="N4420" t="str">
        <f t="array" ref="N4420">IF(COUNT(FIND({"数据分析","数据运营","分析师"},M4420)),"1","0")</f>
        <v>1</v>
      </c>
      <c r="O4420" t="s">
        <v>450</v>
      </c>
      <c r="P4420" t="s">
        <v>1384</v>
      </c>
      <c r="Q4420" t="str">
        <f t="shared" si="138"/>
        <v>8</v>
      </c>
      <c r="R4420" t="str">
        <f t="shared" si="139"/>
        <v>12</v>
      </c>
      <c r="S4420" s="1" t="s">
        <v>1456</v>
      </c>
      <c r="T4420" t="s">
        <v>12453</v>
      </c>
      <c r="U4420" t="s">
        <v>12467</v>
      </c>
      <c r="V4420" t="s">
        <v>12457</v>
      </c>
      <c r="W4420" s="1" t="s">
        <v>138</v>
      </c>
      <c r="X4420" t="s">
        <v>13283</v>
      </c>
    </row>
    <row r="4421" spans="1:27" x14ac:dyDescent="0.25">
      <c r="A4421" t="s">
        <v>10259</v>
      </c>
      <c r="B4421" t="s">
        <v>4760</v>
      </c>
      <c r="C4421">
        <v>329</v>
      </c>
      <c r="D4421" t="s">
        <v>4761</v>
      </c>
      <c r="E4421" t="s">
        <v>18</v>
      </c>
      <c r="F4421" t="s">
        <v>10306</v>
      </c>
      <c r="G4421" t="s">
        <v>130</v>
      </c>
      <c r="H4421" t="s">
        <v>130</v>
      </c>
      <c r="I4421" t="s">
        <v>32</v>
      </c>
      <c r="J4421" t="s">
        <v>240</v>
      </c>
      <c r="K4421">
        <v>1721105</v>
      </c>
      <c r="L4421" t="s">
        <v>10809</v>
      </c>
      <c r="M4421" t="s">
        <v>10810</v>
      </c>
      <c r="N4421" t="str">
        <f t="array" ref="N4421">IF(COUNT(FIND({"数据分析","数据运营","分析师"},M4421)),"1","0")</f>
        <v>1</v>
      </c>
      <c r="O4421" t="s">
        <v>360</v>
      </c>
      <c r="P4421" t="s">
        <v>1384</v>
      </c>
      <c r="Q4421" t="str">
        <f t="shared" si="138"/>
        <v>12</v>
      </c>
      <c r="R4421" t="str">
        <f t="shared" si="139"/>
        <v>24</v>
      </c>
      <c r="S4421" s="1" t="s">
        <v>12320</v>
      </c>
      <c r="T4421" t="s">
        <v>12462</v>
      </c>
      <c r="U4421" t="s">
        <v>12465</v>
      </c>
      <c r="V4421" t="s">
        <v>12454</v>
      </c>
      <c r="W4421" s="1" t="s">
        <v>138</v>
      </c>
      <c r="X4421" t="s">
        <v>12810</v>
      </c>
      <c r="Y4421" t="s">
        <v>13274</v>
      </c>
    </row>
    <row r="4422" spans="1:27" x14ac:dyDescent="0.25">
      <c r="A4422" t="s">
        <v>10259</v>
      </c>
      <c r="B4422" t="s">
        <v>10362</v>
      </c>
      <c r="C4422">
        <v>37974</v>
      </c>
      <c r="D4422" t="s">
        <v>10363</v>
      </c>
      <c r="E4422" t="s">
        <v>18</v>
      </c>
      <c r="G4422" t="s">
        <v>20</v>
      </c>
      <c r="H4422" t="s">
        <v>72</v>
      </c>
      <c r="I4422" t="s">
        <v>178</v>
      </c>
      <c r="J4422" t="s">
        <v>117</v>
      </c>
      <c r="K4422">
        <v>2524117</v>
      </c>
      <c r="L4422" t="s">
        <v>10811</v>
      </c>
      <c r="M4422" t="s">
        <v>10812</v>
      </c>
      <c r="N4422" t="str">
        <f t="array" ref="N4422">IF(COUNT(FIND({"数据分析","数据运营","分析师"},M4422)),"1","0")</f>
        <v>0</v>
      </c>
      <c r="O4422" t="s">
        <v>189</v>
      </c>
      <c r="P4422" t="s">
        <v>1384</v>
      </c>
      <c r="Q4422" t="str">
        <f t="shared" si="138"/>
        <v>10</v>
      </c>
      <c r="R4422" t="str">
        <f t="shared" si="139"/>
        <v>20</v>
      </c>
      <c r="S4422" s="1" t="s">
        <v>12434</v>
      </c>
      <c r="T4422" t="s">
        <v>12477</v>
      </c>
      <c r="U4422" t="s">
        <v>12746</v>
      </c>
      <c r="V4422" t="s">
        <v>12894</v>
      </c>
      <c r="W4422" t="s">
        <v>12931</v>
      </c>
      <c r="X4422" t="s">
        <v>12956</v>
      </c>
      <c r="Y4422" t="s">
        <v>12917</v>
      </c>
    </row>
    <row r="4423" spans="1:27" x14ac:dyDescent="0.25">
      <c r="A4423" t="s">
        <v>10259</v>
      </c>
      <c r="B4423" t="s">
        <v>3592</v>
      </c>
      <c r="C4423">
        <v>7461</v>
      </c>
      <c r="D4423" t="s">
        <v>3593</v>
      </c>
      <c r="E4423" t="s">
        <v>30</v>
      </c>
      <c r="G4423" t="s">
        <v>20</v>
      </c>
      <c r="H4423" t="s">
        <v>489</v>
      </c>
      <c r="I4423" t="s">
        <v>218</v>
      </c>
      <c r="J4423" t="s">
        <v>73</v>
      </c>
      <c r="K4423">
        <v>2480226</v>
      </c>
      <c r="L4423" t="s">
        <v>10813</v>
      </c>
      <c r="M4423" t="s">
        <v>10784</v>
      </c>
      <c r="N4423" t="str">
        <f t="array" ref="N4423">IF(COUNT(FIND({"数据分析","数据运营","分析师"},M4423)),"1","0")</f>
        <v>0</v>
      </c>
      <c r="O4423" t="s">
        <v>2487</v>
      </c>
      <c r="P4423" t="s">
        <v>1384</v>
      </c>
      <c r="Q4423" t="str">
        <f t="shared" si="138"/>
        <v>30</v>
      </c>
      <c r="R4423" t="str">
        <f t="shared" si="139"/>
        <v>40</v>
      </c>
      <c r="S4423" s="1" t="s">
        <v>12375</v>
      </c>
      <c r="T4423" t="s">
        <v>12520</v>
      </c>
      <c r="U4423" t="s">
        <v>12460</v>
      </c>
      <c r="V4423" t="s">
        <v>12815</v>
      </c>
      <c r="W4423" t="s">
        <v>12941</v>
      </c>
      <c r="X4423" t="s">
        <v>12917</v>
      </c>
    </row>
    <row r="4424" spans="1:27" x14ac:dyDescent="0.25">
      <c r="A4424" t="s">
        <v>10259</v>
      </c>
      <c r="B4424" t="s">
        <v>6833</v>
      </c>
      <c r="C4424">
        <v>64490</v>
      </c>
      <c r="D4424" t="s">
        <v>6834</v>
      </c>
      <c r="E4424" t="s">
        <v>39</v>
      </c>
      <c r="F4424" t="s">
        <v>10444</v>
      </c>
      <c r="G4424" t="s">
        <v>20</v>
      </c>
      <c r="H4424" t="s">
        <v>72</v>
      </c>
      <c r="I4424" t="s">
        <v>32</v>
      </c>
      <c r="J4424" t="s">
        <v>860</v>
      </c>
      <c r="K4424">
        <v>2477733</v>
      </c>
      <c r="L4424" t="s">
        <v>10814</v>
      </c>
      <c r="M4424" t="s">
        <v>10815</v>
      </c>
      <c r="N4424" t="str">
        <f t="array" ref="N4424">IF(COUNT(FIND({"数据分析","数据运营","分析师"},M4424)),"1","0")</f>
        <v>0</v>
      </c>
      <c r="O4424" t="s">
        <v>2500</v>
      </c>
      <c r="P4424" t="s">
        <v>1384</v>
      </c>
      <c r="Q4424" t="str">
        <f t="shared" si="138"/>
        <v>11</v>
      </c>
      <c r="R4424" t="str">
        <f t="shared" si="139"/>
        <v>22</v>
      </c>
      <c r="S4424" s="1" t="s">
        <v>12325</v>
      </c>
      <c r="T4424" t="s">
        <v>12467</v>
      </c>
      <c r="U4424" t="s">
        <v>12470</v>
      </c>
      <c r="V4424" t="s">
        <v>12455</v>
      </c>
      <c r="W4424" t="s">
        <v>12931</v>
      </c>
      <c r="X4424" t="s">
        <v>12944</v>
      </c>
      <c r="Y4424" t="s">
        <v>13205</v>
      </c>
      <c r="Z4424" t="s">
        <v>12920</v>
      </c>
      <c r="AA4424" t="s">
        <v>12936</v>
      </c>
    </row>
    <row r="4425" spans="1:27" x14ac:dyDescent="0.25">
      <c r="A4425" t="s">
        <v>10259</v>
      </c>
      <c r="B4425" t="s">
        <v>10501</v>
      </c>
      <c r="C4425">
        <v>9251</v>
      </c>
      <c r="D4425" t="s">
        <v>10502</v>
      </c>
      <c r="E4425" t="s">
        <v>47</v>
      </c>
      <c r="G4425" t="s">
        <v>20</v>
      </c>
      <c r="H4425" t="s">
        <v>72</v>
      </c>
      <c r="I4425" t="s">
        <v>32</v>
      </c>
      <c r="J4425" t="s">
        <v>23</v>
      </c>
      <c r="K4425">
        <v>1956321</v>
      </c>
      <c r="L4425" t="s">
        <v>10816</v>
      </c>
      <c r="M4425" t="s">
        <v>10817</v>
      </c>
      <c r="N4425" t="str">
        <f t="array" ref="N4425">IF(COUNT(FIND({"数据分析","数据运营","分析师"},M4425)),"1","0")</f>
        <v>0</v>
      </c>
      <c r="O4425" t="s">
        <v>1438</v>
      </c>
      <c r="P4425" t="s">
        <v>1384</v>
      </c>
      <c r="Q4425" t="str">
        <f t="shared" si="138"/>
        <v>15</v>
      </c>
      <c r="R4425" t="str">
        <f t="shared" si="139"/>
        <v>28</v>
      </c>
      <c r="S4425" s="1" t="s">
        <v>2061</v>
      </c>
      <c r="T4425" t="s">
        <v>12456</v>
      </c>
      <c r="U4425" t="s">
        <v>12464</v>
      </c>
      <c r="V4425" t="s">
        <v>12474</v>
      </c>
      <c r="W4425" t="s">
        <v>12931</v>
      </c>
      <c r="X4425" t="s">
        <v>12956</v>
      </c>
      <c r="Y4425" t="s">
        <v>12917</v>
      </c>
    </row>
    <row r="4426" spans="1:27" x14ac:dyDescent="0.25">
      <c r="A4426" t="s">
        <v>10259</v>
      </c>
      <c r="B4426" t="s">
        <v>10818</v>
      </c>
      <c r="C4426">
        <v>99931</v>
      </c>
      <c r="D4426" t="s">
        <v>10819</v>
      </c>
      <c r="E4426" t="s">
        <v>39</v>
      </c>
      <c r="G4426" t="s">
        <v>20</v>
      </c>
      <c r="H4426" t="s">
        <v>21</v>
      </c>
      <c r="I4426" t="s">
        <v>32</v>
      </c>
      <c r="J4426" t="s">
        <v>934</v>
      </c>
      <c r="K4426">
        <v>2270447</v>
      </c>
      <c r="L4426" t="s">
        <v>10820</v>
      </c>
      <c r="M4426" t="s">
        <v>1676</v>
      </c>
      <c r="N4426" t="str">
        <f t="array" ref="N4426">IF(COUNT(FIND({"数据分析","数据运营","分析师"},M4426)),"1","0")</f>
        <v>0</v>
      </c>
      <c r="O4426" t="s">
        <v>189</v>
      </c>
      <c r="P4426" t="s">
        <v>1384</v>
      </c>
      <c r="Q4426" t="str">
        <f t="shared" si="138"/>
        <v>10</v>
      </c>
      <c r="R4426" t="str">
        <f t="shared" si="139"/>
        <v>20</v>
      </c>
      <c r="S4426" s="1" t="s">
        <v>1456</v>
      </c>
      <c r="T4426" t="s">
        <v>12456</v>
      </c>
      <c r="U4426" t="s">
        <v>12454</v>
      </c>
      <c r="V4426" t="s">
        <v>12477</v>
      </c>
      <c r="W4426" t="s">
        <v>12931</v>
      </c>
      <c r="X4426" t="s">
        <v>12916</v>
      </c>
      <c r="Y4426" t="s">
        <v>13019</v>
      </c>
      <c r="Z4426" t="s">
        <v>12917</v>
      </c>
    </row>
    <row r="4427" spans="1:27" x14ac:dyDescent="0.25">
      <c r="A4427" t="s">
        <v>10259</v>
      </c>
      <c r="B4427" t="s">
        <v>10714</v>
      </c>
      <c r="C4427">
        <v>36908</v>
      </c>
      <c r="D4427" t="s">
        <v>10715</v>
      </c>
      <c r="E4427" t="s">
        <v>47</v>
      </c>
      <c r="F4427" t="s">
        <v>10716</v>
      </c>
      <c r="G4427" t="s">
        <v>20</v>
      </c>
      <c r="H4427" t="s">
        <v>72</v>
      </c>
      <c r="I4427" t="s">
        <v>178</v>
      </c>
      <c r="J4427" t="s">
        <v>719</v>
      </c>
      <c r="K4427">
        <v>2448583</v>
      </c>
      <c r="L4427" t="s">
        <v>10821</v>
      </c>
      <c r="M4427" t="s">
        <v>479</v>
      </c>
      <c r="N4427" t="str">
        <f t="array" ref="N4427">IF(COUNT(FIND({"数据分析","数据运营","分析师"},M4427)),"1","0")</f>
        <v>0</v>
      </c>
      <c r="O4427" t="s">
        <v>298</v>
      </c>
      <c r="P4427" t="s">
        <v>1384</v>
      </c>
      <c r="Q4427" t="str">
        <f t="shared" si="138"/>
        <v>15</v>
      </c>
      <c r="R4427" t="str">
        <f t="shared" si="139"/>
        <v>30</v>
      </c>
      <c r="S4427" s="1" t="s">
        <v>12319</v>
      </c>
      <c r="T4427" t="s">
        <v>12453</v>
      </c>
      <c r="U4427" t="s">
        <v>12454</v>
      </c>
      <c r="V4427" t="s">
        <v>12455</v>
      </c>
      <c r="W4427" t="s">
        <v>12931</v>
      </c>
      <c r="X4427" t="s">
        <v>12956</v>
      </c>
      <c r="Y4427" t="s">
        <v>12917</v>
      </c>
    </row>
    <row r="4428" spans="1:27" x14ac:dyDescent="0.25">
      <c r="A4428" t="s">
        <v>10259</v>
      </c>
      <c r="B4428" t="s">
        <v>6556</v>
      </c>
      <c r="C4428">
        <v>108</v>
      </c>
      <c r="D4428" t="s">
        <v>6557</v>
      </c>
      <c r="E4428" t="s">
        <v>30</v>
      </c>
      <c r="G4428" t="s">
        <v>20</v>
      </c>
      <c r="H4428" t="s">
        <v>72</v>
      </c>
      <c r="I4428" t="s">
        <v>32</v>
      </c>
      <c r="J4428" t="s">
        <v>92</v>
      </c>
      <c r="K4428">
        <v>2380568</v>
      </c>
      <c r="L4428" t="s">
        <v>10822</v>
      </c>
      <c r="M4428" t="s">
        <v>10823</v>
      </c>
      <c r="N4428" t="str">
        <f t="array" ref="N4428">IF(COUNT(FIND({"数据分析","数据运营","分析师"},M4428)),"1","0")</f>
        <v>0</v>
      </c>
      <c r="O4428" t="s">
        <v>492</v>
      </c>
      <c r="P4428" t="s">
        <v>1384</v>
      </c>
      <c r="Q4428" t="str">
        <f t="shared" si="138"/>
        <v>20</v>
      </c>
      <c r="R4428" t="str">
        <f t="shared" si="139"/>
        <v>30</v>
      </c>
      <c r="S4428" s="1" t="s">
        <v>12320</v>
      </c>
      <c r="T4428" t="s">
        <v>12458</v>
      </c>
      <c r="U4428" t="s">
        <v>12704</v>
      </c>
      <c r="V4428" t="s">
        <v>12857</v>
      </c>
      <c r="W4428" t="s">
        <v>76</v>
      </c>
    </row>
    <row r="4429" spans="1:27" x14ac:dyDescent="0.25">
      <c r="A4429" t="s">
        <v>10259</v>
      </c>
      <c r="B4429" t="s">
        <v>10824</v>
      </c>
      <c r="C4429">
        <v>28860</v>
      </c>
      <c r="D4429" t="s">
        <v>10825</v>
      </c>
      <c r="E4429" t="s">
        <v>56</v>
      </c>
      <c r="F4429" t="s">
        <v>10354</v>
      </c>
      <c r="G4429" t="s">
        <v>20</v>
      </c>
      <c r="H4429" t="s">
        <v>72</v>
      </c>
      <c r="I4429" t="s">
        <v>32</v>
      </c>
      <c r="J4429" t="s">
        <v>10826</v>
      </c>
      <c r="K4429">
        <v>832021</v>
      </c>
      <c r="L4429" t="s">
        <v>10827</v>
      </c>
      <c r="M4429" t="s">
        <v>10828</v>
      </c>
      <c r="N4429" t="str">
        <f t="array" ref="N4429">IF(COUNT(FIND({"数据分析","数据运营","分析师"},M4429)),"1","0")</f>
        <v>0</v>
      </c>
      <c r="O4429" t="s">
        <v>1536</v>
      </c>
      <c r="P4429" t="s">
        <v>1384</v>
      </c>
      <c r="Q4429" t="str">
        <f t="shared" si="138"/>
        <v>18</v>
      </c>
      <c r="R4429" t="str">
        <f t="shared" si="139"/>
        <v>30</v>
      </c>
      <c r="S4429" s="1" t="s">
        <v>12319</v>
      </c>
      <c r="T4429" t="s">
        <v>12456</v>
      </c>
      <c r="U4429" t="s">
        <v>12455</v>
      </c>
      <c r="V4429" t="s">
        <v>12475</v>
      </c>
      <c r="W4429" t="s">
        <v>12935</v>
      </c>
      <c r="X4429" t="s">
        <v>12937</v>
      </c>
    </row>
    <row r="4430" spans="1:27" x14ac:dyDescent="0.25">
      <c r="A4430" t="s">
        <v>10259</v>
      </c>
      <c r="B4430" t="s">
        <v>10707</v>
      </c>
      <c r="C4430">
        <v>41984</v>
      </c>
      <c r="D4430" t="s">
        <v>10708</v>
      </c>
      <c r="E4430" t="s">
        <v>30</v>
      </c>
      <c r="F4430" t="s">
        <v>10574</v>
      </c>
      <c r="G4430" t="s">
        <v>20</v>
      </c>
      <c r="H4430" t="s">
        <v>489</v>
      </c>
      <c r="I4430" t="s">
        <v>32</v>
      </c>
      <c r="J4430" t="s">
        <v>33</v>
      </c>
      <c r="K4430">
        <v>1384398</v>
      </c>
      <c r="L4430" t="s">
        <v>10776</v>
      </c>
      <c r="M4430" t="s">
        <v>1676</v>
      </c>
      <c r="N4430" t="str">
        <f t="array" ref="N4430">IF(COUNT(FIND({"数据分析","数据运营","分析师"},M4430)),"1","0")</f>
        <v>0</v>
      </c>
      <c r="O4430" t="s">
        <v>815</v>
      </c>
      <c r="P4430" t="s">
        <v>1384</v>
      </c>
      <c r="Q4430" t="str">
        <f t="shared" si="138"/>
        <v>20</v>
      </c>
      <c r="R4430" t="str">
        <f t="shared" si="139"/>
        <v>40</v>
      </c>
      <c r="S4430" s="1" t="s">
        <v>12325</v>
      </c>
      <c r="T4430" t="s">
        <v>12475</v>
      </c>
      <c r="U4430" t="s">
        <v>12467</v>
      </c>
      <c r="V4430" t="s">
        <v>12477</v>
      </c>
      <c r="W4430" t="s">
        <v>12931</v>
      </c>
      <c r="X4430" t="s">
        <v>13019</v>
      </c>
      <c r="Y4430" t="s">
        <v>12917</v>
      </c>
    </row>
    <row r="4431" spans="1:27" x14ac:dyDescent="0.25">
      <c r="A4431" t="s">
        <v>10259</v>
      </c>
      <c r="B4431" t="s">
        <v>10719</v>
      </c>
      <c r="C4431">
        <v>42264</v>
      </c>
      <c r="D4431" t="s">
        <v>10720</v>
      </c>
      <c r="E4431" t="s">
        <v>47</v>
      </c>
      <c r="F4431" t="s">
        <v>10350</v>
      </c>
      <c r="G4431" t="s">
        <v>20</v>
      </c>
      <c r="H4431" t="s">
        <v>489</v>
      </c>
      <c r="I4431" t="s">
        <v>178</v>
      </c>
      <c r="J4431" t="s">
        <v>302</v>
      </c>
      <c r="K4431">
        <v>2561826</v>
      </c>
      <c r="L4431" t="s">
        <v>10829</v>
      </c>
      <c r="M4431" t="s">
        <v>10830</v>
      </c>
      <c r="N4431" t="str">
        <f t="array" ref="N4431">IF(COUNT(FIND({"数据分析","数据运营","分析师"},M4431)),"1","0")</f>
        <v>0</v>
      </c>
      <c r="O4431" t="s">
        <v>189</v>
      </c>
      <c r="P4431" t="s">
        <v>1384</v>
      </c>
      <c r="Q4431" t="str">
        <f t="shared" si="138"/>
        <v>10</v>
      </c>
      <c r="R4431" t="str">
        <f t="shared" si="139"/>
        <v>20</v>
      </c>
      <c r="S4431" s="1" t="s">
        <v>12320</v>
      </c>
      <c r="T4431" t="s">
        <v>12462</v>
      </c>
      <c r="U4431" t="s">
        <v>12455</v>
      </c>
      <c r="V4431" t="s">
        <v>12467</v>
      </c>
      <c r="W4431" t="s">
        <v>12931</v>
      </c>
      <c r="X4431" t="s">
        <v>12956</v>
      </c>
      <c r="Y4431" t="s">
        <v>12917</v>
      </c>
    </row>
    <row r="4432" spans="1:27" x14ac:dyDescent="0.25">
      <c r="A4432" t="s">
        <v>10259</v>
      </c>
      <c r="B4432" t="s">
        <v>10736</v>
      </c>
      <c r="C4432">
        <v>3864</v>
      </c>
      <c r="D4432" t="s">
        <v>10737</v>
      </c>
      <c r="E4432" t="s">
        <v>30</v>
      </c>
      <c r="G4432" t="s">
        <v>253</v>
      </c>
      <c r="H4432" t="s">
        <v>301</v>
      </c>
      <c r="I4432" t="s">
        <v>32</v>
      </c>
      <c r="J4432" t="s">
        <v>186</v>
      </c>
      <c r="K4432">
        <v>2564464</v>
      </c>
      <c r="L4432" t="s">
        <v>10831</v>
      </c>
      <c r="M4432" t="s">
        <v>10832</v>
      </c>
      <c r="N4432" t="str">
        <f t="array" ref="N4432">IF(COUNT(FIND({"数据分析","数据运营","分析师"},M4432)),"1","0")</f>
        <v>0</v>
      </c>
      <c r="O4432" t="s">
        <v>2020</v>
      </c>
      <c r="P4432" t="s">
        <v>1384</v>
      </c>
      <c r="Q4432" t="str">
        <f t="shared" si="138"/>
        <v>20</v>
      </c>
      <c r="R4432" t="str">
        <f t="shared" si="139"/>
        <v>28</v>
      </c>
      <c r="S4432" s="1" t="s">
        <v>12320</v>
      </c>
      <c r="T4432" t="s">
        <v>12474</v>
      </c>
      <c r="U4432" t="s">
        <v>12454</v>
      </c>
      <c r="V4432" t="s">
        <v>12477</v>
      </c>
      <c r="W4432" t="s">
        <v>12969</v>
      </c>
      <c r="X4432" t="s">
        <v>12917</v>
      </c>
    </row>
    <row r="4433" spans="1:27" x14ac:dyDescent="0.25">
      <c r="A4433" t="s">
        <v>10259</v>
      </c>
      <c r="B4433" t="s">
        <v>10795</v>
      </c>
      <c r="C4433">
        <v>22267</v>
      </c>
      <c r="D4433" t="s">
        <v>10796</v>
      </c>
      <c r="E4433" t="s">
        <v>39</v>
      </c>
      <c r="F4433" t="s">
        <v>10320</v>
      </c>
      <c r="G4433" t="s">
        <v>20</v>
      </c>
      <c r="H4433" t="s">
        <v>72</v>
      </c>
      <c r="I4433" t="s">
        <v>32</v>
      </c>
      <c r="J4433" t="s">
        <v>213</v>
      </c>
      <c r="K4433">
        <v>2279475</v>
      </c>
      <c r="L4433" t="s">
        <v>10833</v>
      </c>
      <c r="M4433" t="s">
        <v>10834</v>
      </c>
      <c r="N4433" t="str">
        <f t="array" ref="N4433">IF(COUNT(FIND({"数据分析","数据运营","分析师"},M4433)),"1","0")</f>
        <v>0</v>
      </c>
      <c r="O4433" t="s">
        <v>492</v>
      </c>
      <c r="P4433" t="s">
        <v>1384</v>
      </c>
      <c r="Q4433" t="str">
        <f t="shared" si="138"/>
        <v>20</v>
      </c>
      <c r="R4433" t="str">
        <f t="shared" si="139"/>
        <v>30</v>
      </c>
      <c r="S4433" s="1" t="s">
        <v>790</v>
      </c>
      <c r="T4433" t="s">
        <v>12477</v>
      </c>
      <c r="U4433" t="s">
        <v>12467</v>
      </c>
      <c r="V4433" t="s">
        <v>12475</v>
      </c>
      <c r="W4433" t="s">
        <v>12935</v>
      </c>
      <c r="X4433" t="s">
        <v>12968</v>
      </c>
    </row>
    <row r="4434" spans="1:27" x14ac:dyDescent="0.25">
      <c r="A4434" t="s">
        <v>10259</v>
      </c>
      <c r="B4434" t="s">
        <v>357</v>
      </c>
      <c r="C4434">
        <v>4448</v>
      </c>
      <c r="D4434" t="s">
        <v>358</v>
      </c>
      <c r="E4434" t="s">
        <v>30</v>
      </c>
      <c r="F4434" t="s">
        <v>2021</v>
      </c>
      <c r="G4434" t="s">
        <v>20</v>
      </c>
      <c r="H4434" t="s">
        <v>72</v>
      </c>
      <c r="I4434" t="s">
        <v>32</v>
      </c>
      <c r="J4434" t="s">
        <v>117</v>
      </c>
      <c r="K4434">
        <v>2067986</v>
      </c>
      <c r="L4434" t="s">
        <v>2766</v>
      </c>
      <c r="M4434" t="s">
        <v>10835</v>
      </c>
      <c r="N4434" t="str">
        <f t="array" ref="N4434">IF(COUNT(FIND({"数据分析","数据运营","分析师"},M4434)),"1","0")</f>
        <v>0</v>
      </c>
      <c r="O4434" t="s">
        <v>815</v>
      </c>
      <c r="P4434" t="s">
        <v>1384</v>
      </c>
      <c r="Q4434" t="str">
        <f t="shared" si="138"/>
        <v>20</v>
      </c>
      <c r="R4434" t="str">
        <f t="shared" si="139"/>
        <v>40</v>
      </c>
      <c r="S4434" s="1" t="s">
        <v>12332</v>
      </c>
      <c r="T4434" t="s">
        <v>12467</v>
      </c>
      <c r="U4434" t="s">
        <v>12479</v>
      </c>
      <c r="V4434" t="s">
        <v>12470</v>
      </c>
      <c r="W4434" t="s">
        <v>12931</v>
      </c>
      <c r="X4434" t="s">
        <v>12956</v>
      </c>
      <c r="Y4434" t="s">
        <v>12917</v>
      </c>
    </row>
    <row r="4435" spans="1:27" x14ac:dyDescent="0.25">
      <c r="A4435" t="s">
        <v>10259</v>
      </c>
      <c r="B4435" t="s">
        <v>10836</v>
      </c>
      <c r="C4435">
        <v>84693</v>
      </c>
      <c r="D4435" t="s">
        <v>10837</v>
      </c>
      <c r="E4435" t="s">
        <v>56</v>
      </c>
      <c r="F4435" t="s">
        <v>10414</v>
      </c>
      <c r="G4435" t="s">
        <v>20</v>
      </c>
      <c r="H4435" t="s">
        <v>72</v>
      </c>
      <c r="I4435" t="s">
        <v>32</v>
      </c>
      <c r="J4435" t="s">
        <v>117</v>
      </c>
      <c r="K4435">
        <v>2467007</v>
      </c>
      <c r="L4435" t="s">
        <v>10838</v>
      </c>
      <c r="M4435" t="s">
        <v>572</v>
      </c>
      <c r="N4435" t="str">
        <f t="array" ref="N4435">IF(COUNT(FIND({"数据分析","数据运营","分析师"},M4435)),"1","0")</f>
        <v>0</v>
      </c>
      <c r="O4435" t="s">
        <v>189</v>
      </c>
      <c r="P4435" t="s">
        <v>1384</v>
      </c>
      <c r="Q4435" t="str">
        <f t="shared" si="138"/>
        <v>10</v>
      </c>
      <c r="R4435" t="str">
        <f t="shared" si="139"/>
        <v>20</v>
      </c>
      <c r="S4435" s="1" t="s">
        <v>8116</v>
      </c>
      <c r="T4435" t="s">
        <v>12454</v>
      </c>
      <c r="U4435" t="s">
        <v>12467</v>
      </c>
      <c r="V4435" t="s">
        <v>12489</v>
      </c>
      <c r="W4435" t="s">
        <v>12941</v>
      </c>
      <c r="X4435" t="s">
        <v>12917</v>
      </c>
    </row>
    <row r="4436" spans="1:27" x14ac:dyDescent="0.25">
      <c r="A4436" t="s">
        <v>10259</v>
      </c>
      <c r="B4436" t="s">
        <v>4760</v>
      </c>
      <c r="C4436">
        <v>329</v>
      </c>
      <c r="D4436" t="s">
        <v>4761</v>
      </c>
      <c r="E4436" t="s">
        <v>18</v>
      </c>
      <c r="F4436" t="s">
        <v>10306</v>
      </c>
      <c r="G4436" t="s">
        <v>41</v>
      </c>
      <c r="H4436" t="s">
        <v>42</v>
      </c>
      <c r="I4436" t="s">
        <v>32</v>
      </c>
      <c r="J4436" t="s">
        <v>240</v>
      </c>
      <c r="K4436">
        <v>2216702</v>
      </c>
      <c r="L4436" t="s">
        <v>10839</v>
      </c>
      <c r="M4436" t="s">
        <v>1423</v>
      </c>
      <c r="N4436" t="str">
        <f t="array" ref="N4436">IF(COUNT(FIND({"数据分析","数据运营","分析师"},M4436)),"1","0")</f>
        <v>1</v>
      </c>
      <c r="O4436" t="s">
        <v>298</v>
      </c>
      <c r="P4436" t="s">
        <v>1384</v>
      </c>
      <c r="Q4436" t="str">
        <f t="shared" si="138"/>
        <v>15</v>
      </c>
      <c r="R4436" t="str">
        <f t="shared" si="139"/>
        <v>30</v>
      </c>
      <c r="S4436" s="1" t="s">
        <v>12320</v>
      </c>
      <c r="T4436" t="s">
        <v>12462</v>
      </c>
      <c r="U4436" t="s">
        <v>12465</v>
      </c>
      <c r="V4436" t="s">
        <v>12454</v>
      </c>
      <c r="W4436" s="1" t="s">
        <v>138</v>
      </c>
      <c r="X4436" t="s">
        <v>12810</v>
      </c>
      <c r="Y4436" t="s">
        <v>13274</v>
      </c>
    </row>
    <row r="4437" spans="1:27" x14ac:dyDescent="0.25">
      <c r="A4437" t="s">
        <v>10259</v>
      </c>
      <c r="B4437" t="s">
        <v>10362</v>
      </c>
      <c r="C4437">
        <v>37974</v>
      </c>
      <c r="D4437" t="s">
        <v>10363</v>
      </c>
      <c r="E4437" t="s">
        <v>18</v>
      </c>
      <c r="F4437" t="s">
        <v>10364</v>
      </c>
      <c r="G4437" t="s">
        <v>272</v>
      </c>
      <c r="H4437" t="s">
        <v>447</v>
      </c>
      <c r="I4437" t="s">
        <v>32</v>
      </c>
      <c r="J4437" t="s">
        <v>117</v>
      </c>
      <c r="K4437">
        <v>2558416</v>
      </c>
      <c r="L4437" t="s">
        <v>10840</v>
      </c>
      <c r="M4437" t="s">
        <v>10841</v>
      </c>
      <c r="N4437" t="str">
        <f t="array" ref="N4437">IF(COUNT(FIND({"数据分析","数据运营","分析师"},M4437)),"1","0")</f>
        <v>0</v>
      </c>
      <c r="O4437" t="s">
        <v>298</v>
      </c>
      <c r="P4437" t="s">
        <v>1384</v>
      </c>
      <c r="Q4437" t="str">
        <f t="shared" si="138"/>
        <v>15</v>
      </c>
      <c r="R4437" t="str">
        <f t="shared" si="139"/>
        <v>30</v>
      </c>
      <c r="S4437" s="1" t="s">
        <v>12434</v>
      </c>
      <c r="T4437" t="s">
        <v>12477</v>
      </c>
      <c r="U4437" t="s">
        <v>12746</v>
      </c>
      <c r="V4437" t="s">
        <v>12894</v>
      </c>
      <c r="W4437" t="s">
        <v>12931</v>
      </c>
      <c r="X4437" t="s">
        <v>12949</v>
      </c>
      <c r="Y4437" t="s">
        <v>12917</v>
      </c>
    </row>
    <row r="4438" spans="1:27" x14ac:dyDescent="0.25">
      <c r="A4438" t="s">
        <v>10259</v>
      </c>
      <c r="B4438" t="s">
        <v>10501</v>
      </c>
      <c r="C4438">
        <v>9251</v>
      </c>
      <c r="D4438" t="s">
        <v>10502</v>
      </c>
      <c r="E4438" t="s">
        <v>47</v>
      </c>
      <c r="G4438" t="s">
        <v>20</v>
      </c>
      <c r="H4438" t="s">
        <v>72</v>
      </c>
      <c r="I4438" t="s">
        <v>32</v>
      </c>
      <c r="J4438" t="s">
        <v>23</v>
      </c>
      <c r="K4438">
        <v>2466670</v>
      </c>
      <c r="L4438" t="s">
        <v>10816</v>
      </c>
      <c r="M4438" t="s">
        <v>10817</v>
      </c>
      <c r="N4438" t="str">
        <f t="array" ref="N4438">IF(COUNT(FIND({"数据分析","数据运营","分析师"},M4438)),"1","0")</f>
        <v>0</v>
      </c>
      <c r="O4438" t="s">
        <v>1438</v>
      </c>
      <c r="P4438" t="s">
        <v>1384</v>
      </c>
      <c r="Q4438" t="str">
        <f t="shared" si="138"/>
        <v>15</v>
      </c>
      <c r="R4438" t="str">
        <f t="shared" si="139"/>
        <v>28</v>
      </c>
      <c r="S4438" s="1" t="s">
        <v>2061</v>
      </c>
      <c r="T4438" t="s">
        <v>12456</v>
      </c>
      <c r="U4438" t="s">
        <v>12464</v>
      </c>
      <c r="V4438" t="s">
        <v>12474</v>
      </c>
      <c r="W4438" t="s">
        <v>12931</v>
      </c>
      <c r="X4438" t="s">
        <v>12956</v>
      </c>
      <c r="Y4438" t="s">
        <v>12917</v>
      </c>
    </row>
    <row r="4439" spans="1:27" x14ac:dyDescent="0.25">
      <c r="A4439" t="s">
        <v>10259</v>
      </c>
      <c r="B4439" t="s">
        <v>10842</v>
      </c>
      <c r="C4439">
        <v>23599</v>
      </c>
      <c r="D4439" t="s">
        <v>10843</v>
      </c>
      <c r="E4439" t="s">
        <v>39</v>
      </c>
      <c r="G4439" t="s">
        <v>20</v>
      </c>
      <c r="H4439" t="s">
        <v>72</v>
      </c>
      <c r="I4439" t="s">
        <v>32</v>
      </c>
      <c r="J4439" t="s">
        <v>23</v>
      </c>
      <c r="K4439">
        <v>2102444</v>
      </c>
      <c r="L4439" t="s">
        <v>10844</v>
      </c>
      <c r="M4439" t="s">
        <v>799</v>
      </c>
      <c r="N4439" t="str">
        <f t="array" ref="N4439">IF(COUNT(FIND({"数据分析","数据运营","分析师"},M4439)),"1","0")</f>
        <v>1</v>
      </c>
      <c r="O4439" t="s">
        <v>524</v>
      </c>
      <c r="P4439" t="s">
        <v>1384</v>
      </c>
      <c r="Q4439" t="str">
        <f t="shared" si="138"/>
        <v>13</v>
      </c>
      <c r="R4439" t="str">
        <f t="shared" si="139"/>
        <v>25</v>
      </c>
      <c r="S4439" s="1" t="s">
        <v>1456</v>
      </c>
      <c r="T4439" t="s">
        <v>12474</v>
      </c>
      <c r="U4439" t="s">
        <v>12470</v>
      </c>
      <c r="V4439" t="s">
        <v>12457</v>
      </c>
      <c r="W4439" s="1" t="s">
        <v>42</v>
      </c>
      <c r="X4439" t="s">
        <v>13274</v>
      </c>
    </row>
    <row r="4440" spans="1:27" x14ac:dyDescent="0.25">
      <c r="A4440" t="s">
        <v>10259</v>
      </c>
      <c r="B4440" t="s">
        <v>10845</v>
      </c>
      <c r="C4440">
        <v>153849</v>
      </c>
      <c r="D4440" t="s">
        <v>10846</v>
      </c>
      <c r="E4440" t="s">
        <v>18</v>
      </c>
      <c r="F4440" t="s">
        <v>10847</v>
      </c>
      <c r="G4440" t="s">
        <v>20</v>
      </c>
      <c r="H4440" t="s">
        <v>72</v>
      </c>
      <c r="I4440" t="s">
        <v>32</v>
      </c>
      <c r="J4440" t="s">
        <v>466</v>
      </c>
      <c r="K4440">
        <v>2513401</v>
      </c>
      <c r="L4440" t="s">
        <v>10848</v>
      </c>
      <c r="M4440" t="s">
        <v>1911</v>
      </c>
      <c r="N4440" t="str">
        <f t="array" ref="N4440">IF(COUNT(FIND({"数据分析","数据运营","分析师"},M4440)),"1","0")</f>
        <v>0</v>
      </c>
      <c r="O4440" t="s">
        <v>298</v>
      </c>
      <c r="P4440" t="s">
        <v>1384</v>
      </c>
      <c r="Q4440" t="str">
        <f t="shared" si="138"/>
        <v>15</v>
      </c>
      <c r="R4440" t="str">
        <f t="shared" si="139"/>
        <v>30</v>
      </c>
      <c r="S4440" s="1" t="s">
        <v>1456</v>
      </c>
      <c r="T4440" t="s">
        <v>12454</v>
      </c>
      <c r="U4440" t="s">
        <v>12456</v>
      </c>
      <c r="V4440" t="s">
        <v>12455</v>
      </c>
      <c r="W4440" t="s">
        <v>12931</v>
      </c>
      <c r="X4440" t="s">
        <v>12956</v>
      </c>
      <c r="Y4440" t="s">
        <v>12917</v>
      </c>
    </row>
    <row r="4441" spans="1:27" x14ac:dyDescent="0.25">
      <c r="A4441" t="s">
        <v>10259</v>
      </c>
      <c r="B4441" t="s">
        <v>10281</v>
      </c>
      <c r="C4441">
        <v>9417</v>
      </c>
      <c r="D4441" t="s">
        <v>10282</v>
      </c>
      <c r="E4441" t="s">
        <v>47</v>
      </c>
      <c r="F4441" t="s">
        <v>10350</v>
      </c>
      <c r="G4441" t="s">
        <v>272</v>
      </c>
      <c r="H4441" t="s">
        <v>788</v>
      </c>
      <c r="I4441" t="s">
        <v>32</v>
      </c>
      <c r="J4441" t="s">
        <v>1705</v>
      </c>
      <c r="K4441">
        <v>2511237</v>
      </c>
      <c r="L4441" t="s">
        <v>10849</v>
      </c>
      <c r="M4441" t="s">
        <v>7655</v>
      </c>
      <c r="N4441" t="str">
        <f t="array" ref="N4441">IF(COUNT(FIND({"数据分析","数据运营","分析师"},M4441)),"1","0")</f>
        <v>0</v>
      </c>
      <c r="O4441" t="s">
        <v>391</v>
      </c>
      <c r="P4441" t="s">
        <v>1384</v>
      </c>
      <c r="Q4441" t="str">
        <f t="shared" si="138"/>
        <v>15</v>
      </c>
      <c r="R4441" t="str">
        <f t="shared" si="139"/>
        <v>20</v>
      </c>
      <c r="S4441" s="1" t="s">
        <v>1456</v>
      </c>
      <c r="T4441" t="s">
        <v>12474</v>
      </c>
      <c r="U4441" t="s">
        <v>12470</v>
      </c>
      <c r="V4441" t="s">
        <v>12454</v>
      </c>
      <c r="W4441" t="s">
        <v>12971</v>
      </c>
      <c r="X4441" t="s">
        <v>12919</v>
      </c>
      <c r="Y4441" t="s">
        <v>12949</v>
      </c>
      <c r="Z4441" t="s">
        <v>12917</v>
      </c>
    </row>
    <row r="4442" spans="1:27" x14ac:dyDescent="0.25">
      <c r="A4442" t="s">
        <v>10259</v>
      </c>
      <c r="B4442" t="s">
        <v>278</v>
      </c>
      <c r="C4442">
        <v>13163</v>
      </c>
      <c r="D4442" t="s">
        <v>279</v>
      </c>
      <c r="E4442" t="s">
        <v>47</v>
      </c>
      <c r="F4442" t="s">
        <v>10328</v>
      </c>
      <c r="G4442" t="s">
        <v>20</v>
      </c>
      <c r="H4442" t="s">
        <v>72</v>
      </c>
      <c r="I4442" t="s">
        <v>32</v>
      </c>
      <c r="J4442" t="s">
        <v>23</v>
      </c>
      <c r="K4442">
        <v>2379227</v>
      </c>
      <c r="L4442" t="s">
        <v>10422</v>
      </c>
      <c r="M4442" t="s">
        <v>1537</v>
      </c>
      <c r="N4442" t="str">
        <f t="array" ref="N4442">IF(COUNT(FIND({"数据分析","数据运营","分析师"},M4442)),"1","0")</f>
        <v>0</v>
      </c>
      <c r="O4442" t="s">
        <v>686</v>
      </c>
      <c r="P4442" t="s">
        <v>1384</v>
      </c>
      <c r="Q4442" t="str">
        <f t="shared" si="138"/>
        <v>12</v>
      </c>
      <c r="R4442" t="str">
        <f t="shared" si="139"/>
        <v>18</v>
      </c>
      <c r="S4442" s="1" t="s">
        <v>2061</v>
      </c>
      <c r="T4442" t="s">
        <v>12456</v>
      </c>
      <c r="U4442" t="s">
        <v>12464</v>
      </c>
      <c r="V4442" t="s">
        <v>12474</v>
      </c>
      <c r="W4442" t="s">
        <v>76</v>
      </c>
    </row>
    <row r="4443" spans="1:27" x14ac:dyDescent="0.25">
      <c r="A4443" t="s">
        <v>10259</v>
      </c>
      <c r="B4443" t="s">
        <v>10706</v>
      </c>
      <c r="C4443">
        <v>100364</v>
      </c>
      <c r="D4443" t="s">
        <v>10706</v>
      </c>
      <c r="E4443" t="s">
        <v>39</v>
      </c>
      <c r="F4443" t="s">
        <v>10306</v>
      </c>
      <c r="G4443" t="s">
        <v>272</v>
      </c>
      <c r="H4443" t="s">
        <v>788</v>
      </c>
      <c r="I4443" t="s">
        <v>32</v>
      </c>
      <c r="J4443" t="s">
        <v>274</v>
      </c>
      <c r="K4443">
        <v>2185894</v>
      </c>
      <c r="L4443" t="s">
        <v>4929</v>
      </c>
      <c r="M4443" t="s">
        <v>670</v>
      </c>
      <c r="N4443" t="str">
        <f t="array" ref="N4443">IF(COUNT(FIND({"数据分析","数据运营","分析师"},M4443)),"1","0")</f>
        <v>0</v>
      </c>
      <c r="O4443" t="s">
        <v>554</v>
      </c>
      <c r="P4443" t="s">
        <v>1384</v>
      </c>
      <c r="Q4443" t="str">
        <f t="shared" si="138"/>
        <v>7</v>
      </c>
      <c r="R4443" t="str">
        <f t="shared" si="139"/>
        <v>12</v>
      </c>
      <c r="S4443" s="1" t="s">
        <v>12320</v>
      </c>
      <c r="T4443" t="s">
        <v>12464</v>
      </c>
      <c r="U4443" t="s">
        <v>12465</v>
      </c>
      <c r="V4443" t="s">
        <v>12456</v>
      </c>
      <c r="W4443" t="s">
        <v>12971</v>
      </c>
      <c r="X4443" t="s">
        <v>12949</v>
      </c>
      <c r="Y4443" t="s">
        <v>12917</v>
      </c>
    </row>
    <row r="4444" spans="1:27" x14ac:dyDescent="0.25">
      <c r="A4444" t="s">
        <v>10259</v>
      </c>
      <c r="B4444" t="s">
        <v>10338</v>
      </c>
      <c r="C4444">
        <v>123620</v>
      </c>
      <c r="D4444" t="s">
        <v>10339</v>
      </c>
      <c r="E4444" t="s">
        <v>56</v>
      </c>
      <c r="F4444" t="s">
        <v>10340</v>
      </c>
      <c r="G4444" t="s">
        <v>20</v>
      </c>
      <c r="H4444" t="s">
        <v>1399</v>
      </c>
      <c r="I4444" t="s">
        <v>32</v>
      </c>
      <c r="J4444" t="s">
        <v>117</v>
      </c>
      <c r="K4444">
        <v>2544531</v>
      </c>
      <c r="L4444" t="s">
        <v>10341</v>
      </c>
      <c r="M4444" t="s">
        <v>1676</v>
      </c>
      <c r="N4444" t="str">
        <f t="array" ref="N4444">IF(COUNT(FIND({"数据分析","数据运营","分析师"},M4444)),"1","0")</f>
        <v>0</v>
      </c>
      <c r="O4444" t="s">
        <v>815</v>
      </c>
      <c r="P4444" t="s">
        <v>1384</v>
      </c>
      <c r="Q4444" t="str">
        <f t="shared" si="138"/>
        <v>20</v>
      </c>
      <c r="R4444" t="str">
        <f t="shared" si="139"/>
        <v>40</v>
      </c>
      <c r="S4444" s="1" t="s">
        <v>1456</v>
      </c>
      <c r="T4444" t="s">
        <v>12455</v>
      </c>
      <c r="U4444" t="s">
        <v>12470</v>
      </c>
      <c r="V4444" t="s">
        <v>12454</v>
      </c>
      <c r="W4444" t="s">
        <v>12931</v>
      </c>
      <c r="X4444" t="s">
        <v>13019</v>
      </c>
      <c r="Y4444" t="s">
        <v>12917</v>
      </c>
    </row>
    <row r="4445" spans="1:27" x14ac:dyDescent="0.25">
      <c r="A4445" t="s">
        <v>10259</v>
      </c>
      <c r="B4445" t="s">
        <v>10850</v>
      </c>
      <c r="C4445">
        <v>103207</v>
      </c>
      <c r="D4445" t="s">
        <v>10851</v>
      </c>
      <c r="E4445" t="s">
        <v>56</v>
      </c>
      <c r="F4445" t="s">
        <v>10610</v>
      </c>
      <c r="G4445" t="s">
        <v>253</v>
      </c>
      <c r="H4445" t="s">
        <v>21</v>
      </c>
      <c r="I4445" t="s">
        <v>22</v>
      </c>
      <c r="J4445" t="s">
        <v>73</v>
      </c>
      <c r="K4445">
        <v>2573888</v>
      </c>
      <c r="L4445" t="s">
        <v>10852</v>
      </c>
      <c r="M4445" t="s">
        <v>1615</v>
      </c>
      <c r="N4445" t="str">
        <f t="array" ref="N4445">IF(COUNT(FIND({"数据分析","数据运营","分析师"},M4445)),"1","0")</f>
        <v>0</v>
      </c>
      <c r="O4445" t="s">
        <v>1264</v>
      </c>
      <c r="P4445" t="s">
        <v>1384</v>
      </c>
      <c r="Q4445" t="str">
        <f t="shared" si="138"/>
        <v>25</v>
      </c>
      <c r="R4445" t="str">
        <f t="shared" si="139"/>
        <v>30</v>
      </c>
      <c r="S4445" s="1" t="s">
        <v>12441</v>
      </c>
      <c r="W4445" t="s">
        <v>12938</v>
      </c>
      <c r="X4445" t="s">
        <v>12960</v>
      </c>
      <c r="Y4445" t="s">
        <v>12916</v>
      </c>
      <c r="Z4445" t="s">
        <v>13104</v>
      </c>
      <c r="AA4445" t="s">
        <v>12919</v>
      </c>
    </row>
    <row r="4446" spans="1:27" x14ac:dyDescent="0.25">
      <c r="A4446" t="s">
        <v>10259</v>
      </c>
      <c r="B4446" t="s">
        <v>10498</v>
      </c>
      <c r="C4446">
        <v>35166</v>
      </c>
      <c r="D4446" t="s">
        <v>10499</v>
      </c>
      <c r="E4446" t="s">
        <v>47</v>
      </c>
      <c r="F4446" t="s">
        <v>10354</v>
      </c>
      <c r="G4446" t="s">
        <v>20</v>
      </c>
      <c r="H4446" t="s">
        <v>984</v>
      </c>
      <c r="I4446" t="s">
        <v>32</v>
      </c>
      <c r="J4446" t="s">
        <v>73</v>
      </c>
      <c r="K4446">
        <v>2054153</v>
      </c>
      <c r="L4446" t="s">
        <v>10853</v>
      </c>
      <c r="M4446" t="s">
        <v>799</v>
      </c>
      <c r="N4446" t="str">
        <f t="array" ref="N4446">IF(COUNT(FIND({"数据分析","数据运营","分析师"},M4446)),"1","0")</f>
        <v>1</v>
      </c>
      <c r="O4446" t="s">
        <v>189</v>
      </c>
      <c r="P4446" t="s">
        <v>1384</v>
      </c>
      <c r="Q4446" t="str">
        <f t="shared" si="138"/>
        <v>10</v>
      </c>
      <c r="R4446" t="str">
        <f t="shared" si="139"/>
        <v>20</v>
      </c>
      <c r="S4446" s="1" t="s">
        <v>12319</v>
      </c>
      <c r="T4446" t="s">
        <v>12456</v>
      </c>
      <c r="U4446" t="s">
        <v>12454</v>
      </c>
      <c r="V4446" t="s">
        <v>12467</v>
      </c>
      <c r="W4446" s="1" t="s">
        <v>42</v>
      </c>
      <c r="X4446" t="s">
        <v>13274</v>
      </c>
    </row>
    <row r="4447" spans="1:27" x14ac:dyDescent="0.25">
      <c r="A4447" t="s">
        <v>10259</v>
      </c>
      <c r="B4447" t="s">
        <v>10854</v>
      </c>
      <c r="C4447">
        <v>27495</v>
      </c>
      <c r="D4447" t="s">
        <v>10855</v>
      </c>
      <c r="E4447" t="s">
        <v>30</v>
      </c>
      <c r="G4447" t="s">
        <v>20</v>
      </c>
      <c r="H4447" t="s">
        <v>580</v>
      </c>
      <c r="I4447" t="s">
        <v>32</v>
      </c>
      <c r="J4447" t="s">
        <v>33</v>
      </c>
      <c r="K4447">
        <v>2046627</v>
      </c>
      <c r="L4447" t="s">
        <v>10856</v>
      </c>
      <c r="M4447" t="s">
        <v>2311</v>
      </c>
      <c r="N4447" t="str">
        <f t="array" ref="N4447">IF(COUNT(FIND({"数据分析","数据运营","分析师"},M4447)),"1","0")</f>
        <v>0</v>
      </c>
      <c r="O4447" t="s">
        <v>36</v>
      </c>
      <c r="P4447" t="s">
        <v>1384</v>
      </c>
      <c r="Q4447" t="str">
        <f t="shared" si="138"/>
        <v>10</v>
      </c>
      <c r="R4447" t="str">
        <f t="shared" si="139"/>
        <v>15</v>
      </c>
      <c r="S4447" s="1" t="s">
        <v>1456</v>
      </c>
      <c r="T4447" t="s">
        <v>12453</v>
      </c>
      <c r="U4447" t="s">
        <v>12473</v>
      </c>
      <c r="V4447" t="s">
        <v>12455</v>
      </c>
      <c r="W4447" t="s">
        <v>76</v>
      </c>
    </row>
    <row r="4448" spans="1:27" x14ac:dyDescent="0.25">
      <c r="A4448" t="s">
        <v>10259</v>
      </c>
      <c r="B4448" t="s">
        <v>10481</v>
      </c>
      <c r="C4448">
        <v>113245</v>
      </c>
      <c r="D4448" t="s">
        <v>10482</v>
      </c>
      <c r="E4448" t="s">
        <v>30</v>
      </c>
      <c r="F4448" t="s">
        <v>10483</v>
      </c>
      <c r="G4448" t="s">
        <v>272</v>
      </c>
      <c r="H4448" t="s">
        <v>788</v>
      </c>
      <c r="I4448" t="s">
        <v>32</v>
      </c>
      <c r="J4448" t="s">
        <v>73</v>
      </c>
      <c r="K4448">
        <v>1862367</v>
      </c>
      <c r="L4448" t="s">
        <v>10857</v>
      </c>
      <c r="M4448" t="s">
        <v>7655</v>
      </c>
      <c r="N4448" t="str">
        <f t="array" ref="N4448">IF(COUNT(FIND({"数据分析","数据运营","分析师"},M4448)),"1","0")</f>
        <v>0</v>
      </c>
      <c r="O4448" t="s">
        <v>1691</v>
      </c>
      <c r="P4448" t="s">
        <v>1384</v>
      </c>
      <c r="Q4448" t="str">
        <f t="shared" si="138"/>
        <v>13</v>
      </c>
      <c r="R4448" t="str">
        <f t="shared" si="139"/>
        <v>26</v>
      </c>
      <c r="S4448" s="1" t="s">
        <v>12438</v>
      </c>
      <c r="T4448" t="s">
        <v>12602</v>
      </c>
      <c r="W4448" t="s">
        <v>12971</v>
      </c>
      <c r="X4448" t="s">
        <v>12919</v>
      </c>
      <c r="Y4448" t="s">
        <v>12949</v>
      </c>
      <c r="Z4448" t="s">
        <v>12917</v>
      </c>
    </row>
    <row r="4449" spans="1:27" x14ac:dyDescent="0.25">
      <c r="A4449" t="s">
        <v>10259</v>
      </c>
      <c r="B4449" t="s">
        <v>10514</v>
      </c>
      <c r="C4449">
        <v>29069</v>
      </c>
      <c r="D4449" t="s">
        <v>10515</v>
      </c>
      <c r="E4449" t="s">
        <v>30</v>
      </c>
      <c r="G4449" t="s">
        <v>49</v>
      </c>
      <c r="H4449" t="s">
        <v>116</v>
      </c>
      <c r="I4449" t="s">
        <v>218</v>
      </c>
      <c r="J4449" t="s">
        <v>23</v>
      </c>
      <c r="K4449">
        <v>2442620</v>
      </c>
      <c r="L4449" t="s">
        <v>10516</v>
      </c>
      <c r="M4449" t="s">
        <v>10517</v>
      </c>
      <c r="N4449" t="str">
        <f t="array" ref="N4449">IF(COUNT(FIND({"数据分析","数据运营","分析师"},M4449)),"1","0")</f>
        <v>1</v>
      </c>
      <c r="O4449" t="s">
        <v>260</v>
      </c>
      <c r="P4449" t="s">
        <v>1384</v>
      </c>
      <c r="Q4449" t="str">
        <f t="shared" si="138"/>
        <v>8</v>
      </c>
      <c r="R4449" t="str">
        <f t="shared" si="139"/>
        <v>15</v>
      </c>
      <c r="S4449" s="1" t="s">
        <v>12320</v>
      </c>
      <c r="T4449" t="s">
        <v>12464</v>
      </c>
      <c r="U4449" t="s">
        <v>12456</v>
      </c>
      <c r="V4449" t="s">
        <v>12454</v>
      </c>
      <c r="W4449" s="1" t="s">
        <v>138</v>
      </c>
      <c r="X4449" t="s">
        <v>13288</v>
      </c>
      <c r="Y4449" t="s">
        <v>13313</v>
      </c>
      <c r="Z4449" t="s">
        <v>13283</v>
      </c>
    </row>
    <row r="4450" spans="1:27" x14ac:dyDescent="0.25">
      <c r="A4450" t="s">
        <v>10259</v>
      </c>
      <c r="B4450" t="s">
        <v>10311</v>
      </c>
      <c r="C4450">
        <v>18655</v>
      </c>
      <c r="D4450" t="s">
        <v>10312</v>
      </c>
      <c r="E4450" t="s">
        <v>30</v>
      </c>
      <c r="G4450" t="s">
        <v>20</v>
      </c>
      <c r="H4450" t="s">
        <v>489</v>
      </c>
      <c r="I4450" t="s">
        <v>32</v>
      </c>
      <c r="J4450" t="s">
        <v>213</v>
      </c>
      <c r="K4450">
        <v>2062112</v>
      </c>
      <c r="L4450" t="s">
        <v>10858</v>
      </c>
      <c r="M4450" t="s">
        <v>1835</v>
      </c>
      <c r="N4450" t="str">
        <f t="array" ref="N4450">IF(COUNT(FIND({"数据分析","数据运营","分析师"},M4450)),"1","0")</f>
        <v>0</v>
      </c>
      <c r="O4450" t="s">
        <v>1518</v>
      </c>
      <c r="P4450" t="s">
        <v>1384</v>
      </c>
      <c r="Q4450" t="str">
        <f t="shared" si="138"/>
        <v>20</v>
      </c>
      <c r="R4450" t="str">
        <f t="shared" si="139"/>
        <v>35</v>
      </c>
      <c r="S4450" s="1" t="s">
        <v>12319</v>
      </c>
      <c r="T4450" t="s">
        <v>12599</v>
      </c>
      <c r="U4450" t="s">
        <v>12745</v>
      </c>
      <c r="V4450" t="s">
        <v>12477</v>
      </c>
      <c r="W4450" t="s">
        <v>12996</v>
      </c>
      <c r="X4450" t="s">
        <v>12917</v>
      </c>
    </row>
    <row r="4451" spans="1:27" x14ac:dyDescent="0.25">
      <c r="A4451" t="s">
        <v>10259</v>
      </c>
      <c r="B4451" t="s">
        <v>10706</v>
      </c>
      <c r="C4451">
        <v>100364</v>
      </c>
      <c r="D4451" t="s">
        <v>10706</v>
      </c>
      <c r="E4451" t="s">
        <v>39</v>
      </c>
      <c r="F4451" t="s">
        <v>10306</v>
      </c>
      <c r="G4451" t="s">
        <v>272</v>
      </c>
      <c r="H4451" t="s">
        <v>788</v>
      </c>
      <c r="I4451" t="s">
        <v>32</v>
      </c>
      <c r="J4451" t="s">
        <v>274</v>
      </c>
      <c r="K4451">
        <v>2185815</v>
      </c>
      <c r="L4451" t="s">
        <v>10859</v>
      </c>
      <c r="M4451" t="s">
        <v>670</v>
      </c>
      <c r="N4451" t="str">
        <f t="array" ref="N4451">IF(COUNT(FIND({"数据分析","数据运营","分析师"},M4451)),"1","0")</f>
        <v>0</v>
      </c>
      <c r="O4451" t="s">
        <v>148</v>
      </c>
      <c r="P4451" t="s">
        <v>1384</v>
      </c>
      <c r="Q4451" t="str">
        <f t="shared" si="138"/>
        <v>10</v>
      </c>
      <c r="R4451" t="str">
        <f t="shared" si="139"/>
        <v>18</v>
      </c>
      <c r="S4451" s="1" t="s">
        <v>12320</v>
      </c>
      <c r="T4451" t="s">
        <v>12464</v>
      </c>
      <c r="U4451" t="s">
        <v>12465</v>
      </c>
      <c r="V4451" t="s">
        <v>12456</v>
      </c>
      <c r="W4451" t="s">
        <v>12971</v>
      </c>
      <c r="X4451" t="s">
        <v>12949</v>
      </c>
      <c r="Y4451" t="s">
        <v>12917</v>
      </c>
    </row>
    <row r="4452" spans="1:27" x14ac:dyDescent="0.25">
      <c r="A4452" t="s">
        <v>10259</v>
      </c>
      <c r="B4452" t="s">
        <v>10281</v>
      </c>
      <c r="C4452">
        <v>9417</v>
      </c>
      <c r="D4452" t="s">
        <v>10282</v>
      </c>
      <c r="E4452" t="s">
        <v>47</v>
      </c>
      <c r="G4452" t="s">
        <v>20</v>
      </c>
      <c r="H4452" t="s">
        <v>580</v>
      </c>
      <c r="I4452" t="s">
        <v>218</v>
      </c>
      <c r="J4452" t="s">
        <v>1705</v>
      </c>
      <c r="K4452">
        <v>2384008</v>
      </c>
      <c r="L4452" t="s">
        <v>10849</v>
      </c>
      <c r="M4452" t="s">
        <v>10860</v>
      </c>
      <c r="N4452" t="str">
        <f t="array" ref="N4452">IF(COUNT(FIND({"数据分析","数据运营","分析师"},M4452)),"1","0")</f>
        <v>0</v>
      </c>
      <c r="O4452" t="s">
        <v>1784</v>
      </c>
      <c r="P4452" t="s">
        <v>1384</v>
      </c>
      <c r="Q4452" t="str">
        <f t="shared" si="138"/>
        <v>25</v>
      </c>
      <c r="R4452" t="str">
        <f t="shared" si="139"/>
        <v>35</v>
      </c>
      <c r="S4452" s="1" t="s">
        <v>1456</v>
      </c>
      <c r="T4452" t="s">
        <v>12474</v>
      </c>
      <c r="U4452" t="s">
        <v>12470</v>
      </c>
      <c r="V4452" t="s">
        <v>12454</v>
      </c>
      <c r="W4452" t="s">
        <v>76</v>
      </c>
    </row>
    <row r="4453" spans="1:27" x14ac:dyDescent="0.25">
      <c r="A4453" t="s">
        <v>10259</v>
      </c>
      <c r="B4453" t="s">
        <v>10672</v>
      </c>
      <c r="C4453">
        <v>116101</v>
      </c>
      <c r="D4453" t="s">
        <v>10673</v>
      </c>
      <c r="E4453" t="s">
        <v>47</v>
      </c>
      <c r="F4453" t="s">
        <v>10306</v>
      </c>
      <c r="G4453" t="s">
        <v>20</v>
      </c>
      <c r="H4453" t="s">
        <v>21</v>
      </c>
      <c r="I4453" t="s">
        <v>32</v>
      </c>
      <c r="J4453" t="s">
        <v>117</v>
      </c>
      <c r="K4453">
        <v>2210516</v>
      </c>
      <c r="L4453" t="s">
        <v>10861</v>
      </c>
      <c r="M4453" t="s">
        <v>1872</v>
      </c>
      <c r="N4453" t="str">
        <f t="array" ref="N4453">IF(COUNT(FIND({"数据分析","数据运营","分析师"},M4453)),"1","0")</f>
        <v>0</v>
      </c>
      <c r="O4453" t="s">
        <v>231</v>
      </c>
      <c r="P4453" t="s">
        <v>1384</v>
      </c>
      <c r="Q4453" t="str">
        <f t="shared" si="138"/>
        <v>15</v>
      </c>
      <c r="R4453" t="str">
        <f t="shared" si="139"/>
        <v>25</v>
      </c>
      <c r="S4453" s="1" t="s">
        <v>12343</v>
      </c>
      <c r="T4453" t="s">
        <v>12457</v>
      </c>
      <c r="U4453" t="s">
        <v>12475</v>
      </c>
      <c r="V4453" t="s">
        <v>12487</v>
      </c>
      <c r="W4453" t="s">
        <v>12941</v>
      </c>
      <c r="X4453" t="s">
        <v>12916</v>
      </c>
      <c r="Y4453" t="s">
        <v>12917</v>
      </c>
    </row>
    <row r="4454" spans="1:27" x14ac:dyDescent="0.25">
      <c r="A4454" t="s">
        <v>10259</v>
      </c>
      <c r="B4454" t="s">
        <v>10862</v>
      </c>
      <c r="C4454">
        <v>29491</v>
      </c>
      <c r="D4454" t="s">
        <v>10863</v>
      </c>
      <c r="E4454" t="s">
        <v>18</v>
      </c>
      <c r="F4454" t="s">
        <v>10364</v>
      </c>
      <c r="G4454" t="s">
        <v>253</v>
      </c>
      <c r="H4454" t="s">
        <v>21</v>
      </c>
      <c r="I4454" t="s">
        <v>32</v>
      </c>
      <c r="J4454" t="s">
        <v>274</v>
      </c>
      <c r="K4454">
        <v>2573991</v>
      </c>
      <c r="L4454" t="s">
        <v>10864</v>
      </c>
      <c r="M4454" t="s">
        <v>10865</v>
      </c>
      <c r="N4454" t="str">
        <f t="array" ref="N4454">IF(COUNT(FIND({"数据分析","数据运营","分析师"},M4454)),"1","0")</f>
        <v>0</v>
      </c>
      <c r="O4454" t="s">
        <v>2033</v>
      </c>
      <c r="P4454" t="s">
        <v>1384</v>
      </c>
      <c r="Q4454" t="str">
        <f t="shared" si="138"/>
        <v>25</v>
      </c>
      <c r="R4454" t="str">
        <f t="shared" si="139"/>
        <v>50</v>
      </c>
      <c r="S4454" s="1" t="s">
        <v>12320</v>
      </c>
      <c r="T4454" t="s">
        <v>12454</v>
      </c>
      <c r="U4454" t="s">
        <v>12455</v>
      </c>
      <c r="V4454" t="s">
        <v>12479</v>
      </c>
      <c r="W4454" t="s">
        <v>13046</v>
      </c>
      <c r="X4454" t="s">
        <v>12920</v>
      </c>
      <c r="Y4454" t="s">
        <v>13014</v>
      </c>
      <c r="Z4454" t="s">
        <v>13150</v>
      </c>
    </row>
    <row r="4455" spans="1:27" x14ac:dyDescent="0.25">
      <c r="A4455" t="s">
        <v>10259</v>
      </c>
      <c r="B4455" t="s">
        <v>10866</v>
      </c>
      <c r="C4455">
        <v>120724</v>
      </c>
      <c r="D4455" t="s">
        <v>10867</v>
      </c>
      <c r="E4455" t="s">
        <v>56</v>
      </c>
      <c r="F4455" t="s">
        <v>10868</v>
      </c>
      <c r="G4455" t="s">
        <v>20</v>
      </c>
      <c r="H4455" t="s">
        <v>72</v>
      </c>
      <c r="I4455" t="s">
        <v>32</v>
      </c>
      <c r="J4455" t="s">
        <v>2809</v>
      </c>
      <c r="K4455">
        <v>1619246</v>
      </c>
      <c r="L4455" t="s">
        <v>10869</v>
      </c>
      <c r="M4455" t="s">
        <v>3610</v>
      </c>
      <c r="N4455" t="str">
        <f t="array" ref="N4455">IF(COUNT(FIND({"数据分析","数据运营","分析师"},M4455)),"1","0")</f>
        <v>0</v>
      </c>
      <c r="O4455" t="s">
        <v>298</v>
      </c>
      <c r="P4455" t="s">
        <v>1384</v>
      </c>
      <c r="Q4455" t="str">
        <f t="shared" si="138"/>
        <v>15</v>
      </c>
      <c r="R4455" t="str">
        <f t="shared" si="139"/>
        <v>30</v>
      </c>
      <c r="W4455" t="s">
        <v>12931</v>
      </c>
      <c r="X4455" t="s">
        <v>12917</v>
      </c>
    </row>
    <row r="4456" spans="1:27" x14ac:dyDescent="0.25">
      <c r="A4456" t="s">
        <v>10259</v>
      </c>
      <c r="B4456" t="s">
        <v>9971</v>
      </c>
      <c r="C4456">
        <v>10505</v>
      </c>
      <c r="D4456" t="s">
        <v>9972</v>
      </c>
      <c r="E4456" t="s">
        <v>30</v>
      </c>
      <c r="G4456" t="s">
        <v>20</v>
      </c>
      <c r="H4456" t="s">
        <v>489</v>
      </c>
      <c r="I4456" t="s">
        <v>32</v>
      </c>
      <c r="J4456" t="s">
        <v>274</v>
      </c>
      <c r="K4456">
        <v>2369645</v>
      </c>
      <c r="L4456" t="s">
        <v>10870</v>
      </c>
      <c r="M4456" t="s">
        <v>3610</v>
      </c>
      <c r="N4456" t="str">
        <f t="array" ref="N4456">IF(COUNT(FIND({"数据分析","数据运营","分析师"},M4456)),"1","0")</f>
        <v>0</v>
      </c>
      <c r="O4456" t="s">
        <v>360</v>
      </c>
      <c r="P4456" t="s">
        <v>1384</v>
      </c>
      <c r="Q4456" t="str">
        <f t="shared" si="138"/>
        <v>12</v>
      </c>
      <c r="R4456" t="str">
        <f t="shared" si="139"/>
        <v>24</v>
      </c>
      <c r="S4456" s="1" t="s">
        <v>12319</v>
      </c>
      <c r="T4456" t="s">
        <v>12464</v>
      </c>
      <c r="U4456" t="s">
        <v>12467</v>
      </c>
      <c r="V4456" t="s">
        <v>12475</v>
      </c>
      <c r="W4456" t="s">
        <v>12931</v>
      </c>
      <c r="X4456" t="s">
        <v>12917</v>
      </c>
    </row>
    <row r="4457" spans="1:27" x14ac:dyDescent="0.25">
      <c r="A4457" t="s">
        <v>10259</v>
      </c>
      <c r="B4457" t="s">
        <v>6556</v>
      </c>
      <c r="C4457">
        <v>108</v>
      </c>
      <c r="D4457" t="s">
        <v>6557</v>
      </c>
      <c r="E4457" t="s">
        <v>30</v>
      </c>
      <c r="F4457" t="s">
        <v>10871</v>
      </c>
      <c r="G4457" t="s">
        <v>20</v>
      </c>
      <c r="H4457" t="s">
        <v>301</v>
      </c>
      <c r="I4457" t="s">
        <v>32</v>
      </c>
      <c r="J4457" t="s">
        <v>92</v>
      </c>
      <c r="K4457">
        <v>2514796</v>
      </c>
      <c r="L4457" t="s">
        <v>1113</v>
      </c>
      <c r="M4457" t="s">
        <v>7217</v>
      </c>
      <c r="N4457" t="str">
        <f t="array" ref="N4457">IF(COUNT(FIND({"数据分析","数据运营","分析师"},M4457)),"1","0")</f>
        <v>0</v>
      </c>
      <c r="O4457" t="s">
        <v>492</v>
      </c>
      <c r="P4457" t="s">
        <v>1384</v>
      </c>
      <c r="Q4457" t="str">
        <f t="shared" si="138"/>
        <v>20</v>
      </c>
      <c r="R4457" t="str">
        <f t="shared" si="139"/>
        <v>30</v>
      </c>
      <c r="S4457" s="1" t="s">
        <v>12320</v>
      </c>
      <c r="T4457" t="s">
        <v>12458</v>
      </c>
      <c r="U4457" t="s">
        <v>12704</v>
      </c>
      <c r="V4457" t="s">
        <v>12857</v>
      </c>
      <c r="W4457" t="s">
        <v>12941</v>
      </c>
      <c r="X4457" t="s">
        <v>13019</v>
      </c>
      <c r="Y4457" t="s">
        <v>12920</v>
      </c>
      <c r="Z4457" t="s">
        <v>12946</v>
      </c>
    </row>
    <row r="4458" spans="1:27" x14ac:dyDescent="0.25">
      <c r="A4458" t="s">
        <v>10259</v>
      </c>
      <c r="B4458" t="s">
        <v>7989</v>
      </c>
      <c r="C4458">
        <v>347</v>
      </c>
      <c r="D4458" t="s">
        <v>7990</v>
      </c>
      <c r="E4458" t="s">
        <v>18</v>
      </c>
      <c r="F4458" t="s">
        <v>10442</v>
      </c>
      <c r="G4458" t="s">
        <v>20</v>
      </c>
      <c r="H4458" t="s">
        <v>72</v>
      </c>
      <c r="I4458" t="s">
        <v>32</v>
      </c>
      <c r="J4458" t="s">
        <v>23</v>
      </c>
      <c r="K4458">
        <v>2452357</v>
      </c>
      <c r="L4458" t="s">
        <v>10872</v>
      </c>
      <c r="M4458" t="s">
        <v>1537</v>
      </c>
      <c r="N4458" t="str">
        <f t="array" ref="N4458">IF(COUNT(FIND({"数据分析","数据运营","分析师"},M4458)),"1","0")</f>
        <v>0</v>
      </c>
      <c r="O4458" t="s">
        <v>2033</v>
      </c>
      <c r="P4458" t="s">
        <v>1384</v>
      </c>
      <c r="Q4458" t="str">
        <f t="shared" si="138"/>
        <v>25</v>
      </c>
      <c r="R4458" t="str">
        <f t="shared" si="139"/>
        <v>50</v>
      </c>
      <c r="S4458" s="1" t="s">
        <v>12321</v>
      </c>
      <c r="T4458" t="s">
        <v>12487</v>
      </c>
      <c r="U4458" t="s">
        <v>12519</v>
      </c>
      <c r="V4458" t="s">
        <v>12870</v>
      </c>
      <c r="W4458" t="s">
        <v>76</v>
      </c>
    </row>
    <row r="4459" spans="1:27" x14ac:dyDescent="0.25">
      <c r="A4459" t="s">
        <v>10259</v>
      </c>
      <c r="B4459" t="s">
        <v>10472</v>
      </c>
      <c r="C4459">
        <v>69091</v>
      </c>
      <c r="D4459" t="s">
        <v>10473</v>
      </c>
      <c r="E4459" t="s">
        <v>18</v>
      </c>
      <c r="F4459" t="s">
        <v>10474</v>
      </c>
      <c r="G4459" t="s">
        <v>272</v>
      </c>
      <c r="H4459" t="s">
        <v>788</v>
      </c>
      <c r="I4459" t="s">
        <v>32</v>
      </c>
      <c r="J4459" t="s">
        <v>258</v>
      </c>
      <c r="K4459">
        <v>2462733</v>
      </c>
      <c r="L4459" t="s">
        <v>790</v>
      </c>
      <c r="M4459" t="s">
        <v>670</v>
      </c>
      <c r="N4459" t="str">
        <f t="array" ref="N4459">IF(COUNT(FIND({"数据分析","数据运营","分析师"},M4459)),"1","0")</f>
        <v>0</v>
      </c>
      <c r="O4459" t="s">
        <v>391</v>
      </c>
      <c r="P4459" t="s">
        <v>1384</v>
      </c>
      <c r="Q4459" t="str">
        <f t="shared" si="138"/>
        <v>15</v>
      </c>
      <c r="R4459" t="str">
        <f t="shared" si="139"/>
        <v>20</v>
      </c>
      <c r="S4459" s="1" t="s">
        <v>12325</v>
      </c>
      <c r="T4459" t="s">
        <v>12485</v>
      </c>
      <c r="U4459" t="s">
        <v>12479</v>
      </c>
      <c r="V4459" t="s">
        <v>12896</v>
      </c>
      <c r="W4459" t="s">
        <v>12971</v>
      </c>
      <c r="X4459" t="s">
        <v>12949</v>
      </c>
      <c r="Y4459" t="s">
        <v>12917</v>
      </c>
    </row>
    <row r="4460" spans="1:27" x14ac:dyDescent="0.25">
      <c r="A4460" t="s">
        <v>10259</v>
      </c>
      <c r="B4460" t="s">
        <v>10873</v>
      </c>
      <c r="C4460">
        <v>103424</v>
      </c>
      <c r="D4460" t="s">
        <v>10874</v>
      </c>
      <c r="E4460" t="s">
        <v>39</v>
      </c>
      <c r="G4460" t="s">
        <v>20</v>
      </c>
      <c r="H4460" t="s">
        <v>72</v>
      </c>
      <c r="I4460" t="s">
        <v>32</v>
      </c>
      <c r="J4460" t="s">
        <v>245</v>
      </c>
      <c r="K4460">
        <v>2542265</v>
      </c>
      <c r="L4460" t="s">
        <v>10875</v>
      </c>
      <c r="M4460" t="s">
        <v>2653</v>
      </c>
      <c r="N4460" t="str">
        <f t="array" ref="N4460">IF(COUNT(FIND({"数据分析","数据运营","分析师"},M4460)),"1","0")</f>
        <v>0</v>
      </c>
      <c r="O4460" t="s">
        <v>1594</v>
      </c>
      <c r="P4460" t="s">
        <v>1384</v>
      </c>
      <c r="Q4460" t="str">
        <f t="shared" si="138"/>
        <v>18</v>
      </c>
      <c r="R4460" t="str">
        <f t="shared" si="139"/>
        <v>25</v>
      </c>
      <c r="S4460" s="1" t="s">
        <v>12320</v>
      </c>
      <c r="T4460" t="s">
        <v>12456</v>
      </c>
      <c r="U4460" t="s">
        <v>12454</v>
      </c>
      <c r="V4460" t="s">
        <v>12455</v>
      </c>
      <c r="W4460" t="s">
        <v>12931</v>
      </c>
      <c r="X4460" t="s">
        <v>12956</v>
      </c>
      <c r="Y4460" t="s">
        <v>12917</v>
      </c>
    </row>
    <row r="4461" spans="1:27" x14ac:dyDescent="0.25">
      <c r="A4461" t="s">
        <v>10259</v>
      </c>
      <c r="B4461" t="s">
        <v>278</v>
      </c>
      <c r="C4461">
        <v>13163</v>
      </c>
      <c r="D4461" t="s">
        <v>279</v>
      </c>
      <c r="E4461" t="s">
        <v>47</v>
      </c>
      <c r="F4461" t="s">
        <v>10328</v>
      </c>
      <c r="G4461" t="s">
        <v>20</v>
      </c>
      <c r="H4461" t="s">
        <v>489</v>
      </c>
      <c r="I4461" t="s">
        <v>32</v>
      </c>
      <c r="J4461" t="s">
        <v>23</v>
      </c>
      <c r="K4461">
        <v>694547</v>
      </c>
      <c r="L4461" t="s">
        <v>10422</v>
      </c>
      <c r="M4461" t="s">
        <v>10876</v>
      </c>
      <c r="N4461" t="str">
        <f t="array" ref="N4461">IF(COUNT(FIND({"数据分析","数据运营","分析师"},M4461)),"1","0")</f>
        <v>0</v>
      </c>
      <c r="O4461" t="s">
        <v>329</v>
      </c>
      <c r="P4461" t="s">
        <v>1384</v>
      </c>
      <c r="Q4461" t="str">
        <f t="shared" si="138"/>
        <v>12</v>
      </c>
      <c r="R4461" t="str">
        <f t="shared" si="139"/>
        <v>15</v>
      </c>
      <c r="S4461" s="1" t="s">
        <v>2061</v>
      </c>
      <c r="T4461" t="s">
        <v>12456</v>
      </c>
      <c r="U4461" t="s">
        <v>12464</v>
      </c>
      <c r="V4461" t="s">
        <v>12474</v>
      </c>
      <c r="W4461" t="s">
        <v>12986</v>
      </c>
      <c r="X4461" t="s">
        <v>12919</v>
      </c>
      <c r="Y4461" t="s">
        <v>12917</v>
      </c>
    </row>
    <row r="4462" spans="1:27" x14ac:dyDescent="0.25">
      <c r="A4462" t="s">
        <v>10259</v>
      </c>
      <c r="B4462" t="s">
        <v>10877</v>
      </c>
      <c r="C4462">
        <v>58430</v>
      </c>
      <c r="D4462" t="s">
        <v>10878</v>
      </c>
      <c r="E4462" t="s">
        <v>47</v>
      </c>
      <c r="F4462" t="s">
        <v>10364</v>
      </c>
      <c r="G4462" t="s">
        <v>20</v>
      </c>
      <c r="H4462" t="s">
        <v>301</v>
      </c>
      <c r="I4462" t="s">
        <v>32</v>
      </c>
      <c r="J4462" t="s">
        <v>73</v>
      </c>
      <c r="K4462">
        <v>2491379</v>
      </c>
      <c r="L4462" t="s">
        <v>10879</v>
      </c>
      <c r="M4462" t="s">
        <v>498</v>
      </c>
      <c r="N4462" t="str">
        <f t="array" ref="N4462">IF(COUNT(FIND({"数据分析","数据运营","分析师"},M4462)),"1","0")</f>
        <v>1</v>
      </c>
      <c r="O4462" t="s">
        <v>189</v>
      </c>
      <c r="P4462" t="s">
        <v>1384</v>
      </c>
      <c r="Q4462" t="str">
        <f t="shared" si="138"/>
        <v>10</v>
      </c>
      <c r="R4462" t="str">
        <f t="shared" si="139"/>
        <v>20</v>
      </c>
      <c r="S4462" s="1" t="s">
        <v>12319</v>
      </c>
      <c r="T4462" t="s">
        <v>12453</v>
      </c>
      <c r="U4462" t="s">
        <v>12464</v>
      </c>
      <c r="V4462" t="s">
        <v>12455</v>
      </c>
      <c r="W4462" s="1" t="s">
        <v>42</v>
      </c>
      <c r="X4462" t="s">
        <v>13309</v>
      </c>
      <c r="Y4462" t="s">
        <v>13274</v>
      </c>
    </row>
    <row r="4463" spans="1:27" x14ac:dyDescent="0.25">
      <c r="A4463" t="s">
        <v>10259</v>
      </c>
      <c r="B4463" t="s">
        <v>3592</v>
      </c>
      <c r="C4463">
        <v>7461</v>
      </c>
      <c r="D4463" t="s">
        <v>3593</v>
      </c>
      <c r="E4463" t="s">
        <v>30</v>
      </c>
      <c r="F4463" t="s">
        <v>10574</v>
      </c>
      <c r="G4463" t="s">
        <v>81</v>
      </c>
      <c r="H4463" t="s">
        <v>82</v>
      </c>
      <c r="I4463" t="s">
        <v>32</v>
      </c>
      <c r="J4463" t="s">
        <v>73</v>
      </c>
      <c r="K4463">
        <v>2578345</v>
      </c>
      <c r="L4463" t="s">
        <v>10766</v>
      </c>
      <c r="M4463" t="s">
        <v>10880</v>
      </c>
      <c r="N4463" t="str">
        <f t="array" ref="N4463">IF(COUNT(FIND({"数据分析","数据运营","分析师"},M4463)),"1","0")</f>
        <v>0</v>
      </c>
      <c r="O4463" t="s">
        <v>1611</v>
      </c>
      <c r="P4463" t="s">
        <v>1384</v>
      </c>
      <c r="Q4463" t="str">
        <f t="shared" si="138"/>
        <v>30</v>
      </c>
      <c r="R4463" t="str">
        <f t="shared" si="139"/>
        <v>50</v>
      </c>
      <c r="S4463" s="1" t="s">
        <v>12375</v>
      </c>
      <c r="T4463" t="s">
        <v>12520</v>
      </c>
      <c r="U4463" t="s">
        <v>12460</v>
      </c>
      <c r="V4463" t="s">
        <v>12815</v>
      </c>
      <c r="W4463" t="s">
        <v>13033</v>
      </c>
      <c r="X4463" t="s">
        <v>12948</v>
      </c>
      <c r="Y4463" t="s">
        <v>12919</v>
      </c>
      <c r="Z4463" t="s">
        <v>12949</v>
      </c>
      <c r="AA4463" t="s">
        <v>12920</v>
      </c>
    </row>
    <row r="4464" spans="1:27" x14ac:dyDescent="0.25">
      <c r="A4464" t="s">
        <v>10259</v>
      </c>
      <c r="B4464" t="s">
        <v>10881</v>
      </c>
      <c r="C4464">
        <v>152415</v>
      </c>
      <c r="D4464" t="s">
        <v>10882</v>
      </c>
      <c r="E4464" t="s">
        <v>56</v>
      </c>
      <c r="F4464" t="s">
        <v>10883</v>
      </c>
      <c r="G4464" t="s">
        <v>253</v>
      </c>
      <c r="H4464" t="s">
        <v>21</v>
      </c>
      <c r="I4464" t="s">
        <v>32</v>
      </c>
      <c r="J4464" t="s">
        <v>224</v>
      </c>
      <c r="K4464">
        <v>2566774</v>
      </c>
      <c r="L4464" t="s">
        <v>10884</v>
      </c>
      <c r="M4464" t="s">
        <v>8336</v>
      </c>
      <c r="N4464" t="str">
        <f t="array" ref="N4464">IF(COUNT(FIND({"数据分析","数据运营","分析师"},M4464)),"1","0")</f>
        <v>0</v>
      </c>
      <c r="O4464" t="s">
        <v>492</v>
      </c>
      <c r="P4464" t="s">
        <v>1384</v>
      </c>
      <c r="Q4464" t="str">
        <f t="shared" si="138"/>
        <v>20</v>
      </c>
      <c r="R4464" t="str">
        <f t="shared" si="139"/>
        <v>30</v>
      </c>
      <c r="S4464" s="1" t="s">
        <v>12331</v>
      </c>
      <c r="T4464" t="s">
        <v>12477</v>
      </c>
      <c r="U4464" t="s">
        <v>12455</v>
      </c>
      <c r="V4464" t="s">
        <v>12456</v>
      </c>
      <c r="W4464" t="s">
        <v>13046</v>
      </c>
      <c r="X4464" t="s">
        <v>12915</v>
      </c>
      <c r="Y4464" t="s">
        <v>12960</v>
      </c>
      <c r="Z4464" t="s">
        <v>12919</v>
      </c>
      <c r="AA4464" t="s">
        <v>12917</v>
      </c>
    </row>
    <row r="4465" spans="1:27" x14ac:dyDescent="0.25">
      <c r="A4465" t="s">
        <v>10259</v>
      </c>
      <c r="B4465" t="s">
        <v>10885</v>
      </c>
      <c r="C4465">
        <v>749</v>
      </c>
      <c r="D4465" t="s">
        <v>10885</v>
      </c>
      <c r="E4465" t="s">
        <v>18</v>
      </c>
      <c r="G4465" t="s">
        <v>20</v>
      </c>
      <c r="H4465" t="s">
        <v>72</v>
      </c>
      <c r="I4465" t="s">
        <v>218</v>
      </c>
      <c r="J4465" t="s">
        <v>117</v>
      </c>
      <c r="K4465">
        <v>2562897</v>
      </c>
      <c r="L4465" t="s">
        <v>10886</v>
      </c>
      <c r="M4465" t="s">
        <v>10887</v>
      </c>
      <c r="N4465" t="str">
        <f t="array" ref="N4465">IF(COUNT(FIND({"数据分析","数据运营","分析师"},M4465)),"1","0")</f>
        <v>0</v>
      </c>
      <c r="O4465" t="s">
        <v>298</v>
      </c>
      <c r="P4465" t="s">
        <v>1384</v>
      </c>
      <c r="Q4465" t="str">
        <f t="shared" si="138"/>
        <v>15</v>
      </c>
      <c r="R4465" t="str">
        <f t="shared" si="139"/>
        <v>30</v>
      </c>
      <c r="S4465" s="1" t="s">
        <v>12322</v>
      </c>
      <c r="T4465" t="s">
        <v>12462</v>
      </c>
      <c r="U4465" t="s">
        <v>12460</v>
      </c>
      <c r="V4465" t="s">
        <v>12453</v>
      </c>
      <c r="W4465" t="s">
        <v>12931</v>
      </c>
      <c r="X4465" t="s">
        <v>12956</v>
      </c>
      <c r="Y4465" t="s">
        <v>12917</v>
      </c>
    </row>
    <row r="4466" spans="1:27" x14ac:dyDescent="0.25">
      <c r="A4466" t="s">
        <v>10259</v>
      </c>
      <c r="B4466" t="s">
        <v>6556</v>
      </c>
      <c r="C4466">
        <v>108</v>
      </c>
      <c r="D4466" t="s">
        <v>6557</v>
      </c>
      <c r="E4466" t="s">
        <v>30</v>
      </c>
      <c r="F4466" t="s">
        <v>10871</v>
      </c>
      <c r="G4466" t="s">
        <v>272</v>
      </c>
      <c r="H4466" t="s">
        <v>788</v>
      </c>
      <c r="I4466" t="s">
        <v>178</v>
      </c>
      <c r="J4466" t="s">
        <v>92</v>
      </c>
      <c r="K4466">
        <v>2520041</v>
      </c>
      <c r="L4466" t="s">
        <v>10888</v>
      </c>
      <c r="M4466" t="s">
        <v>1827</v>
      </c>
      <c r="N4466" t="str">
        <f t="array" ref="N4466">IF(COUNT(FIND({"数据分析","数据运营","分析师"},M4466)),"1","0")</f>
        <v>0</v>
      </c>
      <c r="O4466" t="s">
        <v>391</v>
      </c>
      <c r="P4466" t="s">
        <v>1384</v>
      </c>
      <c r="Q4466" t="str">
        <f t="shared" si="138"/>
        <v>15</v>
      </c>
      <c r="R4466" t="str">
        <f t="shared" si="139"/>
        <v>20</v>
      </c>
      <c r="S4466" s="1" t="s">
        <v>12320</v>
      </c>
      <c r="T4466" t="s">
        <v>12458</v>
      </c>
      <c r="U4466" t="s">
        <v>12704</v>
      </c>
      <c r="V4466" t="s">
        <v>12857</v>
      </c>
      <c r="W4466" t="s">
        <v>12971</v>
      </c>
      <c r="X4466" t="s">
        <v>12949</v>
      </c>
      <c r="Y4466" t="s">
        <v>12917</v>
      </c>
    </row>
    <row r="4467" spans="1:27" x14ac:dyDescent="0.25">
      <c r="A4467" t="s">
        <v>10259</v>
      </c>
      <c r="B4467" t="s">
        <v>5146</v>
      </c>
      <c r="C4467">
        <v>23291</v>
      </c>
      <c r="D4467" t="s">
        <v>5147</v>
      </c>
      <c r="E4467" t="s">
        <v>30</v>
      </c>
      <c r="F4467" t="s">
        <v>10574</v>
      </c>
      <c r="G4467" t="s">
        <v>272</v>
      </c>
      <c r="H4467" t="s">
        <v>447</v>
      </c>
      <c r="I4467" t="s">
        <v>218</v>
      </c>
      <c r="J4467" t="s">
        <v>1705</v>
      </c>
      <c r="K4467">
        <v>2382245</v>
      </c>
      <c r="L4467" t="s">
        <v>10889</v>
      </c>
      <c r="M4467" t="s">
        <v>1809</v>
      </c>
      <c r="N4467" t="str">
        <f t="array" ref="N4467">IF(COUNT(FIND({"数据分析","数据运营","分析师"},M4467)),"1","0")</f>
        <v>0</v>
      </c>
      <c r="O4467" t="s">
        <v>10890</v>
      </c>
      <c r="P4467" t="s">
        <v>1384</v>
      </c>
      <c r="Q4467" t="str">
        <f t="shared" si="138"/>
        <v>20</v>
      </c>
      <c r="R4467" t="str">
        <f t="shared" si="139"/>
        <v>39</v>
      </c>
      <c r="S4467" s="1" t="s">
        <v>12320</v>
      </c>
      <c r="T4467" t="s">
        <v>12546</v>
      </c>
      <c r="U4467" t="s">
        <v>12687</v>
      </c>
      <c r="V4467" t="s">
        <v>12470</v>
      </c>
      <c r="W4467" t="s">
        <v>12971</v>
      </c>
      <c r="X4467" t="s">
        <v>12949</v>
      </c>
      <c r="Y4467" t="s">
        <v>12917</v>
      </c>
    </row>
    <row r="4468" spans="1:27" x14ac:dyDescent="0.25">
      <c r="A4468" t="s">
        <v>10259</v>
      </c>
      <c r="B4468" t="s">
        <v>10891</v>
      </c>
      <c r="C4468">
        <v>84602</v>
      </c>
      <c r="D4468" t="s">
        <v>10892</v>
      </c>
      <c r="E4468" t="s">
        <v>47</v>
      </c>
      <c r="G4468" t="s">
        <v>49</v>
      </c>
      <c r="H4468" t="s">
        <v>42</v>
      </c>
      <c r="I4468" t="s">
        <v>32</v>
      </c>
      <c r="J4468" t="s">
        <v>117</v>
      </c>
      <c r="K4468">
        <v>2427010</v>
      </c>
      <c r="L4468" t="s">
        <v>10893</v>
      </c>
      <c r="M4468" t="s">
        <v>164</v>
      </c>
      <c r="N4468" t="str">
        <f t="array" ref="N4468">IF(COUNT(FIND({"数据分析","数据运营","分析师"},M4468)),"1","0")</f>
        <v>1</v>
      </c>
      <c r="O4468" t="s">
        <v>264</v>
      </c>
      <c r="P4468" t="s">
        <v>1384</v>
      </c>
      <c r="Q4468" t="str">
        <f t="shared" si="138"/>
        <v>6</v>
      </c>
      <c r="R4468" t="str">
        <f t="shared" si="139"/>
        <v>12</v>
      </c>
      <c r="S4468" s="1" t="s">
        <v>12320</v>
      </c>
      <c r="T4468" t="s">
        <v>12456</v>
      </c>
      <c r="U4468" t="s">
        <v>12454</v>
      </c>
      <c r="V4468" t="s">
        <v>12467</v>
      </c>
      <c r="W4468" s="1" t="s">
        <v>13220</v>
      </c>
      <c r="X4468" t="s">
        <v>12810</v>
      </c>
      <c r="Y4468" t="s">
        <v>13274</v>
      </c>
    </row>
    <row r="4469" spans="1:27" x14ac:dyDescent="0.25">
      <c r="A4469" t="s">
        <v>10259</v>
      </c>
      <c r="B4469" t="s">
        <v>4510</v>
      </c>
      <c r="C4469">
        <v>2474</v>
      </c>
      <c r="D4469" t="s">
        <v>4511</v>
      </c>
      <c r="E4469" t="s">
        <v>30</v>
      </c>
      <c r="F4469" t="s">
        <v>2021</v>
      </c>
      <c r="G4469" t="s">
        <v>20</v>
      </c>
      <c r="H4469" t="s">
        <v>72</v>
      </c>
      <c r="I4469" t="s">
        <v>32</v>
      </c>
      <c r="J4469" t="s">
        <v>23</v>
      </c>
      <c r="K4469">
        <v>1601291</v>
      </c>
      <c r="L4469" t="s">
        <v>7009</v>
      </c>
      <c r="M4469" t="s">
        <v>10894</v>
      </c>
      <c r="N4469" t="str">
        <f t="array" ref="N4469">IF(COUNT(FIND({"数据分析","数据运营","分析师"},M4469)),"1","0")</f>
        <v>0</v>
      </c>
      <c r="O4469" t="s">
        <v>815</v>
      </c>
      <c r="P4469" t="s">
        <v>1384</v>
      </c>
      <c r="Q4469" t="str">
        <f t="shared" si="138"/>
        <v>20</v>
      </c>
      <c r="R4469" t="str">
        <f t="shared" si="139"/>
        <v>40</v>
      </c>
      <c r="S4469" s="1" t="s">
        <v>1583</v>
      </c>
      <c r="T4469" t="s">
        <v>12453</v>
      </c>
      <c r="U4469" t="s">
        <v>12467</v>
      </c>
      <c r="V4469" t="s">
        <v>12462</v>
      </c>
      <c r="W4469" t="s">
        <v>12941</v>
      </c>
      <c r="X4469" t="s">
        <v>13019</v>
      </c>
      <c r="Y4469" t="s">
        <v>12917</v>
      </c>
    </row>
    <row r="4470" spans="1:27" x14ac:dyDescent="0.25">
      <c r="A4470" t="s">
        <v>10259</v>
      </c>
      <c r="B4470" t="s">
        <v>10895</v>
      </c>
      <c r="C4470">
        <v>42821</v>
      </c>
      <c r="D4470" t="s">
        <v>10896</v>
      </c>
      <c r="E4470" t="s">
        <v>47</v>
      </c>
      <c r="G4470" t="s">
        <v>20</v>
      </c>
      <c r="H4470" t="s">
        <v>72</v>
      </c>
      <c r="I4470" t="s">
        <v>178</v>
      </c>
      <c r="J4470" t="s">
        <v>33</v>
      </c>
      <c r="K4470">
        <v>1695778</v>
      </c>
      <c r="L4470" t="s">
        <v>10897</v>
      </c>
      <c r="M4470" t="s">
        <v>498</v>
      </c>
      <c r="N4470" t="str">
        <f t="array" ref="N4470">IF(COUNT(FIND({"数据分析","数据运营","分析师"},M4470)),"1","0")</f>
        <v>1</v>
      </c>
      <c r="O4470" t="s">
        <v>513</v>
      </c>
      <c r="P4470" t="s">
        <v>1384</v>
      </c>
      <c r="Q4470" t="str">
        <f t="shared" si="138"/>
        <v>8</v>
      </c>
      <c r="R4470" t="str">
        <f t="shared" si="139"/>
        <v>10</v>
      </c>
      <c r="S4470" s="1" t="s">
        <v>12319</v>
      </c>
      <c r="T4470" t="s">
        <v>12475</v>
      </c>
      <c r="U4470" t="s">
        <v>12467</v>
      </c>
      <c r="V4470" t="s">
        <v>12489</v>
      </c>
      <c r="W4470" s="1" t="s">
        <v>42</v>
      </c>
      <c r="X4470" t="s">
        <v>13274</v>
      </c>
    </row>
    <row r="4471" spans="1:27" x14ac:dyDescent="0.25">
      <c r="A4471" t="s">
        <v>10259</v>
      </c>
      <c r="B4471" t="s">
        <v>4760</v>
      </c>
      <c r="C4471">
        <v>329</v>
      </c>
      <c r="D4471" t="s">
        <v>4761</v>
      </c>
      <c r="E4471" t="s">
        <v>18</v>
      </c>
      <c r="G4471" t="s">
        <v>20</v>
      </c>
      <c r="H4471" t="s">
        <v>580</v>
      </c>
      <c r="I4471" t="s">
        <v>32</v>
      </c>
      <c r="J4471" t="s">
        <v>240</v>
      </c>
      <c r="K4471">
        <v>2519587</v>
      </c>
      <c r="L4471" t="s">
        <v>10898</v>
      </c>
      <c r="M4471" t="s">
        <v>10899</v>
      </c>
      <c r="N4471" t="str">
        <f t="array" ref="N4471">IF(COUNT(FIND({"数据分析","数据运营","分析师"},M4471)),"1","0")</f>
        <v>0</v>
      </c>
      <c r="O4471" t="s">
        <v>231</v>
      </c>
      <c r="P4471" t="s">
        <v>1384</v>
      </c>
      <c r="Q4471" t="str">
        <f t="shared" si="138"/>
        <v>15</v>
      </c>
      <c r="R4471" t="str">
        <f t="shared" si="139"/>
        <v>25</v>
      </c>
      <c r="S4471" s="1" t="s">
        <v>12320</v>
      </c>
      <c r="T4471" t="s">
        <v>12462</v>
      </c>
      <c r="U4471" t="s">
        <v>12465</v>
      </c>
      <c r="V4471" t="s">
        <v>12454</v>
      </c>
      <c r="W4471" t="s">
        <v>12931</v>
      </c>
      <c r="X4471" t="s">
        <v>12956</v>
      </c>
      <c r="Y4471" t="s">
        <v>12917</v>
      </c>
    </row>
    <row r="4472" spans="1:27" x14ac:dyDescent="0.25">
      <c r="A4472" t="s">
        <v>10259</v>
      </c>
      <c r="B4472" t="s">
        <v>10900</v>
      </c>
      <c r="C4472">
        <v>23573</v>
      </c>
      <c r="D4472" t="s">
        <v>10900</v>
      </c>
      <c r="E4472" t="s">
        <v>39</v>
      </c>
      <c r="G4472" t="s">
        <v>20</v>
      </c>
      <c r="H4472" t="s">
        <v>72</v>
      </c>
      <c r="I4472" t="s">
        <v>178</v>
      </c>
      <c r="J4472" t="s">
        <v>73</v>
      </c>
      <c r="K4472">
        <v>2478818</v>
      </c>
      <c r="L4472" t="s">
        <v>790</v>
      </c>
      <c r="M4472" t="s">
        <v>505</v>
      </c>
      <c r="N4472" t="str">
        <f t="array" ref="N4472">IF(COUNT(FIND({"数据分析","数据运营","分析师"},M4472)),"1","0")</f>
        <v>0</v>
      </c>
      <c r="O4472" t="s">
        <v>8625</v>
      </c>
      <c r="P4472" t="s">
        <v>1384</v>
      </c>
      <c r="Q4472" t="str">
        <f t="shared" si="138"/>
        <v>40</v>
      </c>
      <c r="R4472" t="str">
        <f t="shared" si="139"/>
        <v>80</v>
      </c>
      <c r="S4472" s="1" t="s">
        <v>12339</v>
      </c>
      <c r="T4472" t="s">
        <v>12455</v>
      </c>
      <c r="U4472" t="s">
        <v>12456</v>
      </c>
      <c r="V4472" t="s">
        <v>12474</v>
      </c>
      <c r="W4472" t="s">
        <v>12931</v>
      </c>
      <c r="X4472" t="s">
        <v>12917</v>
      </c>
    </row>
    <row r="4473" spans="1:27" x14ac:dyDescent="0.25">
      <c r="A4473" t="s">
        <v>10259</v>
      </c>
      <c r="B4473" t="s">
        <v>9971</v>
      </c>
      <c r="C4473">
        <v>10505</v>
      </c>
      <c r="D4473" t="s">
        <v>9972</v>
      </c>
      <c r="E4473" t="s">
        <v>30</v>
      </c>
      <c r="G4473" t="s">
        <v>20</v>
      </c>
      <c r="H4473" t="s">
        <v>72</v>
      </c>
      <c r="I4473" t="s">
        <v>178</v>
      </c>
      <c r="J4473" t="s">
        <v>274</v>
      </c>
      <c r="K4473">
        <v>2552905</v>
      </c>
      <c r="L4473" t="s">
        <v>10901</v>
      </c>
      <c r="M4473" t="s">
        <v>2011</v>
      </c>
      <c r="N4473" t="str">
        <f t="array" ref="N4473">IF(COUNT(FIND({"数据分析","数据运营","分析师"},M4473)),"1","0")</f>
        <v>0</v>
      </c>
      <c r="O4473" t="s">
        <v>148</v>
      </c>
      <c r="P4473" t="s">
        <v>1384</v>
      </c>
      <c r="Q4473" t="str">
        <f t="shared" si="138"/>
        <v>10</v>
      </c>
      <c r="R4473" t="str">
        <f t="shared" si="139"/>
        <v>18</v>
      </c>
      <c r="S4473" s="1" t="s">
        <v>12319</v>
      </c>
      <c r="T4473" t="s">
        <v>12464</v>
      </c>
      <c r="U4473" t="s">
        <v>12467</v>
      </c>
      <c r="V4473" t="s">
        <v>12475</v>
      </c>
      <c r="W4473" t="s">
        <v>12929</v>
      </c>
      <c r="X4473" t="s">
        <v>12919</v>
      </c>
      <c r="Y4473" t="s">
        <v>12917</v>
      </c>
    </row>
    <row r="4474" spans="1:27" x14ac:dyDescent="0.25">
      <c r="A4474" t="s">
        <v>10259</v>
      </c>
      <c r="B4474" t="s">
        <v>10902</v>
      </c>
      <c r="C4474">
        <v>47878</v>
      </c>
      <c r="D4474" t="s">
        <v>10903</v>
      </c>
      <c r="E4474" t="s">
        <v>18</v>
      </c>
      <c r="F4474" t="s">
        <v>10364</v>
      </c>
      <c r="G4474" t="s">
        <v>253</v>
      </c>
      <c r="H4474" t="s">
        <v>21</v>
      </c>
      <c r="I4474" t="s">
        <v>22</v>
      </c>
      <c r="J4474" t="s">
        <v>274</v>
      </c>
      <c r="K4474">
        <v>2568450</v>
      </c>
      <c r="L4474" t="s">
        <v>10904</v>
      </c>
      <c r="M4474" t="s">
        <v>799</v>
      </c>
      <c r="N4474" t="str">
        <f t="array" ref="N4474">IF(COUNT(FIND({"数据分析","数据运营","分析师"},M4474)),"1","0")</f>
        <v>1</v>
      </c>
      <c r="O4474" t="s">
        <v>2033</v>
      </c>
      <c r="P4474" t="s">
        <v>1384</v>
      </c>
      <c r="Q4474" t="str">
        <f t="shared" si="138"/>
        <v>25</v>
      </c>
      <c r="R4474" t="str">
        <f t="shared" si="139"/>
        <v>50</v>
      </c>
      <c r="S4474" s="1" t="s">
        <v>12319</v>
      </c>
      <c r="T4474" t="s">
        <v>12456</v>
      </c>
      <c r="U4474" t="s">
        <v>12467</v>
      </c>
      <c r="V4474" t="s">
        <v>12489</v>
      </c>
      <c r="W4474" s="1" t="s">
        <v>42</v>
      </c>
      <c r="X4474" t="s">
        <v>13281</v>
      </c>
      <c r="Y4474" t="s">
        <v>13353</v>
      </c>
    </row>
    <row r="4475" spans="1:27" x14ac:dyDescent="0.25">
      <c r="A4475" t="s">
        <v>10259</v>
      </c>
      <c r="B4475" t="s">
        <v>10905</v>
      </c>
      <c r="C4475">
        <v>35479</v>
      </c>
      <c r="D4475" t="s">
        <v>10906</v>
      </c>
      <c r="E4475" t="s">
        <v>18</v>
      </c>
      <c r="F4475" t="s">
        <v>10907</v>
      </c>
      <c r="G4475" t="s">
        <v>20</v>
      </c>
      <c r="H4475" t="s">
        <v>301</v>
      </c>
      <c r="I4475" t="s">
        <v>218</v>
      </c>
      <c r="J4475" t="s">
        <v>92</v>
      </c>
      <c r="K4475">
        <v>2454997</v>
      </c>
      <c r="L4475" t="s">
        <v>10908</v>
      </c>
      <c r="M4475" t="s">
        <v>716</v>
      </c>
      <c r="N4475" t="str">
        <f t="array" ref="N4475">IF(COUNT(FIND({"数据分析","数据运营","分析师"},M4475)),"1","0")</f>
        <v>0</v>
      </c>
      <c r="O4475" t="s">
        <v>298</v>
      </c>
      <c r="P4475" t="s">
        <v>1384</v>
      </c>
      <c r="Q4475" t="str">
        <f t="shared" si="138"/>
        <v>15</v>
      </c>
      <c r="R4475" t="str">
        <f t="shared" si="139"/>
        <v>30</v>
      </c>
      <c r="S4475" s="1" t="s">
        <v>12320</v>
      </c>
      <c r="T4475" t="s">
        <v>12462</v>
      </c>
      <c r="U4475" t="s">
        <v>12455</v>
      </c>
      <c r="V4475" t="s">
        <v>12475</v>
      </c>
      <c r="W4475" t="s">
        <v>12941</v>
      </c>
      <c r="X4475" t="s">
        <v>12917</v>
      </c>
    </row>
    <row r="4476" spans="1:27" x14ac:dyDescent="0.25">
      <c r="A4476" t="s">
        <v>10259</v>
      </c>
      <c r="B4476" t="s">
        <v>10909</v>
      </c>
      <c r="C4476">
        <v>114726</v>
      </c>
      <c r="D4476" t="s">
        <v>10910</v>
      </c>
      <c r="E4476" t="s">
        <v>47</v>
      </c>
      <c r="F4476" t="s">
        <v>10354</v>
      </c>
      <c r="G4476" t="s">
        <v>20</v>
      </c>
      <c r="H4476" t="s">
        <v>21</v>
      </c>
      <c r="I4476" t="s">
        <v>32</v>
      </c>
      <c r="J4476" t="s">
        <v>33</v>
      </c>
      <c r="K4476">
        <v>2422404</v>
      </c>
      <c r="L4476" t="s">
        <v>10911</v>
      </c>
      <c r="M4476" t="s">
        <v>10805</v>
      </c>
      <c r="N4476" t="str">
        <f t="array" ref="N4476">IF(COUNT(FIND({"数据分析","数据运营","分析师"},M4476)),"1","0")</f>
        <v>0</v>
      </c>
      <c r="O4476" t="s">
        <v>189</v>
      </c>
      <c r="P4476" t="s">
        <v>1384</v>
      </c>
      <c r="Q4476" t="str">
        <f t="shared" si="138"/>
        <v>10</v>
      </c>
      <c r="R4476" t="str">
        <f t="shared" si="139"/>
        <v>20</v>
      </c>
      <c r="S4476" s="1" t="s">
        <v>12338</v>
      </c>
      <c r="T4476" t="s">
        <v>12483</v>
      </c>
      <c r="U4476" t="s">
        <v>12468</v>
      </c>
      <c r="V4476" t="s">
        <v>12477</v>
      </c>
      <c r="W4476" t="s">
        <v>12958</v>
      </c>
      <c r="X4476" t="s">
        <v>12917</v>
      </c>
    </row>
    <row r="4477" spans="1:27" x14ac:dyDescent="0.25">
      <c r="A4477" t="s">
        <v>10259</v>
      </c>
      <c r="B4477" t="s">
        <v>10795</v>
      </c>
      <c r="C4477">
        <v>22267</v>
      </c>
      <c r="D4477" t="s">
        <v>10796</v>
      </c>
      <c r="E4477" t="s">
        <v>39</v>
      </c>
      <c r="F4477" t="s">
        <v>10320</v>
      </c>
      <c r="G4477" t="s">
        <v>20</v>
      </c>
      <c r="H4477" t="s">
        <v>72</v>
      </c>
      <c r="I4477" t="s">
        <v>32</v>
      </c>
      <c r="J4477" t="s">
        <v>213</v>
      </c>
      <c r="K4477">
        <v>2279423</v>
      </c>
      <c r="L4477" t="s">
        <v>10912</v>
      </c>
      <c r="M4477" t="s">
        <v>10913</v>
      </c>
      <c r="N4477" t="str">
        <f t="array" ref="N4477">IF(COUNT(FIND({"数据分析","数据运营","分析师"},M4477)),"1","0")</f>
        <v>0</v>
      </c>
      <c r="O4477" t="s">
        <v>492</v>
      </c>
      <c r="P4477" t="s">
        <v>1384</v>
      </c>
      <c r="Q4477" t="str">
        <f t="shared" si="138"/>
        <v>20</v>
      </c>
      <c r="R4477" t="str">
        <f t="shared" si="139"/>
        <v>30</v>
      </c>
      <c r="S4477" s="1" t="s">
        <v>790</v>
      </c>
      <c r="T4477" t="s">
        <v>12477</v>
      </c>
      <c r="U4477" t="s">
        <v>12467</v>
      </c>
      <c r="V4477" t="s">
        <v>12475</v>
      </c>
      <c r="W4477" t="s">
        <v>12931</v>
      </c>
      <c r="X4477" t="s">
        <v>12916</v>
      </c>
      <c r="Y4477" t="s">
        <v>13053</v>
      </c>
      <c r="Z4477" t="s">
        <v>12920</v>
      </c>
      <c r="AA4477" t="s">
        <v>12937</v>
      </c>
    </row>
    <row r="4478" spans="1:27" x14ac:dyDescent="0.25">
      <c r="A4478" t="s">
        <v>10259</v>
      </c>
      <c r="B4478" t="s">
        <v>357</v>
      </c>
      <c r="C4478">
        <v>4448</v>
      </c>
      <c r="D4478" t="s">
        <v>358</v>
      </c>
      <c r="E4478" t="s">
        <v>30</v>
      </c>
      <c r="F4478" t="s">
        <v>10914</v>
      </c>
      <c r="G4478" t="s">
        <v>272</v>
      </c>
      <c r="H4478" t="s">
        <v>447</v>
      </c>
      <c r="I4478" t="s">
        <v>32</v>
      </c>
      <c r="J4478" t="s">
        <v>117</v>
      </c>
      <c r="K4478">
        <v>1613982</v>
      </c>
      <c r="L4478" t="s">
        <v>359</v>
      </c>
      <c r="M4478" t="s">
        <v>10915</v>
      </c>
      <c r="N4478" t="str">
        <f t="array" ref="N4478">IF(COUNT(FIND({"数据分析","数据运营","分析师"},M4478)),"1","0")</f>
        <v>0</v>
      </c>
      <c r="O4478" t="s">
        <v>298</v>
      </c>
      <c r="P4478" t="s">
        <v>1384</v>
      </c>
      <c r="Q4478" t="str">
        <f t="shared" si="138"/>
        <v>15</v>
      </c>
      <c r="R4478" t="str">
        <f t="shared" si="139"/>
        <v>30</v>
      </c>
      <c r="S4478" s="1" t="s">
        <v>12332</v>
      </c>
      <c r="T4478" t="s">
        <v>12467</v>
      </c>
      <c r="U4478" t="s">
        <v>12479</v>
      </c>
      <c r="V4478" t="s">
        <v>12470</v>
      </c>
      <c r="W4478" t="s">
        <v>12971</v>
      </c>
      <c r="X4478" t="s">
        <v>12949</v>
      </c>
      <c r="Y4478" t="s">
        <v>12917</v>
      </c>
    </row>
    <row r="4479" spans="1:27" x14ac:dyDescent="0.25">
      <c r="A4479" t="s">
        <v>10259</v>
      </c>
      <c r="B4479" t="s">
        <v>10672</v>
      </c>
      <c r="C4479">
        <v>116101</v>
      </c>
      <c r="D4479" t="s">
        <v>10673</v>
      </c>
      <c r="E4479" t="s">
        <v>47</v>
      </c>
      <c r="F4479" t="s">
        <v>10306</v>
      </c>
      <c r="G4479" t="s">
        <v>49</v>
      </c>
      <c r="H4479" t="s">
        <v>116</v>
      </c>
      <c r="I4479" t="s">
        <v>32</v>
      </c>
      <c r="J4479" t="s">
        <v>117</v>
      </c>
      <c r="K4479">
        <v>1948193</v>
      </c>
      <c r="L4479" t="s">
        <v>10916</v>
      </c>
      <c r="M4479" t="s">
        <v>10917</v>
      </c>
      <c r="N4479" t="str">
        <f t="array" ref="N4479">IF(COUNT(FIND({"数据分析","数据运营","分析师"},M4479)),"1","0")</f>
        <v>0</v>
      </c>
      <c r="O4479" t="s">
        <v>231</v>
      </c>
      <c r="P4479" t="s">
        <v>1384</v>
      </c>
      <c r="Q4479" t="str">
        <f t="shared" si="138"/>
        <v>15</v>
      </c>
      <c r="R4479" t="str">
        <f t="shared" si="139"/>
        <v>25</v>
      </c>
      <c r="S4479" s="1" t="s">
        <v>12343</v>
      </c>
      <c r="T4479" t="s">
        <v>12457</v>
      </c>
      <c r="U4479" t="s">
        <v>12475</v>
      </c>
      <c r="V4479" t="s">
        <v>12487</v>
      </c>
      <c r="W4479" t="s">
        <v>76</v>
      </c>
    </row>
    <row r="4480" spans="1:27" x14ac:dyDescent="0.25">
      <c r="A4480" t="s">
        <v>10259</v>
      </c>
      <c r="B4480" t="s">
        <v>6199</v>
      </c>
      <c r="C4480">
        <v>2900</v>
      </c>
      <c r="D4480" t="s">
        <v>6200</v>
      </c>
      <c r="E4480" t="s">
        <v>30</v>
      </c>
      <c r="G4480" t="s">
        <v>20</v>
      </c>
      <c r="H4480" t="s">
        <v>580</v>
      </c>
      <c r="I4480" t="s">
        <v>32</v>
      </c>
      <c r="J4480" t="s">
        <v>3088</v>
      </c>
      <c r="K4480">
        <v>2524773</v>
      </c>
      <c r="L4480" t="s">
        <v>10918</v>
      </c>
      <c r="M4480" t="s">
        <v>10919</v>
      </c>
      <c r="N4480" t="str">
        <f t="array" ref="N4480">IF(COUNT(FIND({"数据分析","数据运营","分析师"},M4480)),"1","0")</f>
        <v>0</v>
      </c>
      <c r="O4480" t="s">
        <v>298</v>
      </c>
      <c r="P4480" t="s">
        <v>1384</v>
      </c>
      <c r="Q4480" t="str">
        <f t="shared" si="138"/>
        <v>15</v>
      </c>
      <c r="R4480" t="str">
        <f t="shared" si="139"/>
        <v>30</v>
      </c>
      <c r="S4480" s="1" t="s">
        <v>7054</v>
      </c>
      <c r="T4480" t="s">
        <v>12556</v>
      </c>
      <c r="U4480" t="s">
        <v>12700</v>
      </c>
      <c r="V4480" t="s">
        <v>12524</v>
      </c>
      <c r="W4480" t="s">
        <v>12941</v>
      </c>
      <c r="X4480" t="s">
        <v>12917</v>
      </c>
    </row>
    <row r="4481" spans="1:26" x14ac:dyDescent="0.25">
      <c r="A4481" t="s">
        <v>10259</v>
      </c>
      <c r="B4481" t="s">
        <v>4760</v>
      </c>
      <c r="C4481">
        <v>329</v>
      </c>
      <c r="D4481" t="s">
        <v>4761</v>
      </c>
      <c r="E4481" t="s">
        <v>18</v>
      </c>
      <c r="F4481" t="s">
        <v>10306</v>
      </c>
      <c r="G4481" t="s">
        <v>20</v>
      </c>
      <c r="H4481" t="s">
        <v>72</v>
      </c>
      <c r="I4481" t="s">
        <v>32</v>
      </c>
      <c r="J4481" t="s">
        <v>240</v>
      </c>
      <c r="K4481">
        <v>1738402</v>
      </c>
      <c r="L4481" t="s">
        <v>10920</v>
      </c>
      <c r="M4481" t="s">
        <v>10921</v>
      </c>
      <c r="N4481" t="str">
        <f t="array" ref="N4481">IF(COUNT(FIND({"数据分析","数据运营","分析师"},M4481)),"1","0")</f>
        <v>0</v>
      </c>
      <c r="O4481" t="s">
        <v>1691</v>
      </c>
      <c r="P4481" t="s">
        <v>1384</v>
      </c>
      <c r="Q4481" t="str">
        <f t="shared" si="138"/>
        <v>13</v>
      </c>
      <c r="R4481" t="str">
        <f t="shared" si="139"/>
        <v>26</v>
      </c>
      <c r="S4481" s="1" t="s">
        <v>12320</v>
      </c>
      <c r="T4481" t="s">
        <v>12462</v>
      </c>
      <c r="U4481" t="s">
        <v>12465</v>
      </c>
      <c r="V4481" t="s">
        <v>12454</v>
      </c>
      <c r="W4481" t="s">
        <v>12941</v>
      </c>
      <c r="X4481" t="s">
        <v>12920</v>
      </c>
      <c r="Y4481" t="s">
        <v>12921</v>
      </c>
    </row>
    <row r="4482" spans="1:26" x14ac:dyDescent="0.25">
      <c r="A4482" t="s">
        <v>10259</v>
      </c>
      <c r="B4482" t="s">
        <v>10922</v>
      </c>
      <c r="C4482">
        <v>81629</v>
      </c>
      <c r="D4482" t="s">
        <v>10923</v>
      </c>
      <c r="E4482" t="s">
        <v>18</v>
      </c>
      <c r="G4482" t="s">
        <v>33</v>
      </c>
      <c r="H4482" t="s">
        <v>417</v>
      </c>
      <c r="I4482" t="s">
        <v>32</v>
      </c>
      <c r="J4482" t="s">
        <v>73</v>
      </c>
      <c r="K4482">
        <v>2189825</v>
      </c>
      <c r="L4482" t="s">
        <v>10924</v>
      </c>
      <c r="M4482" t="s">
        <v>10925</v>
      </c>
      <c r="N4482" t="str">
        <f t="array" ref="N4482">IF(COUNT(FIND({"数据分析","数据运营","分析师"},M4482)),"1","0")</f>
        <v>1</v>
      </c>
      <c r="O4482" t="s">
        <v>1531</v>
      </c>
      <c r="P4482" t="s">
        <v>1384</v>
      </c>
      <c r="Q4482" t="str">
        <f t="shared" ref="Q4482:Q4545" si="140">LEFT(O4482,FIND("k",O4482,1)-1)</f>
        <v>18</v>
      </c>
      <c r="R4482" t="str">
        <f t="shared" ref="R4482:R4545" si="141">MID(O4482,FIND("-",O4482,1)+1,LEN(O4482)-FIND("-",O4482,1)-1)</f>
        <v>35</v>
      </c>
      <c r="S4482" s="1" t="s">
        <v>1456</v>
      </c>
      <c r="T4482" t="s">
        <v>12456</v>
      </c>
      <c r="U4482" t="s">
        <v>12481</v>
      </c>
      <c r="V4482" t="s">
        <v>12455</v>
      </c>
      <c r="W4482" s="1" t="s">
        <v>138</v>
      </c>
      <c r="X4482" t="s">
        <v>13307</v>
      </c>
    </row>
    <row r="4483" spans="1:26" x14ac:dyDescent="0.25">
      <c r="A4483" t="s">
        <v>10259</v>
      </c>
      <c r="B4483" t="s">
        <v>9257</v>
      </c>
      <c r="C4483">
        <v>72753</v>
      </c>
      <c r="D4483" t="s">
        <v>9258</v>
      </c>
      <c r="E4483" t="s">
        <v>18</v>
      </c>
      <c r="G4483" t="s">
        <v>20</v>
      </c>
      <c r="H4483" t="s">
        <v>72</v>
      </c>
      <c r="I4483" t="s">
        <v>32</v>
      </c>
      <c r="J4483" t="s">
        <v>33</v>
      </c>
      <c r="K4483">
        <v>2115035</v>
      </c>
      <c r="L4483" t="s">
        <v>10926</v>
      </c>
      <c r="M4483" t="s">
        <v>746</v>
      </c>
      <c r="N4483" t="str">
        <f t="array" ref="N4483">IF(COUNT(FIND({"数据分析","数据运营","分析师"},M4483)),"1","0")</f>
        <v>0</v>
      </c>
      <c r="O4483" t="s">
        <v>215</v>
      </c>
      <c r="P4483" t="s">
        <v>1384</v>
      </c>
      <c r="Q4483" t="str">
        <f t="shared" si="140"/>
        <v>10</v>
      </c>
      <c r="R4483" t="str">
        <f t="shared" si="141"/>
        <v>19</v>
      </c>
      <c r="S4483" s="1" t="s">
        <v>1456</v>
      </c>
      <c r="T4483" t="s">
        <v>12453</v>
      </c>
      <c r="U4483" t="s">
        <v>12467</v>
      </c>
      <c r="V4483" t="s">
        <v>12489</v>
      </c>
      <c r="W4483" t="s">
        <v>12935</v>
      </c>
      <c r="X4483" t="s">
        <v>12946</v>
      </c>
    </row>
    <row r="4484" spans="1:26" x14ac:dyDescent="0.25">
      <c r="A4484" t="s">
        <v>10259</v>
      </c>
      <c r="B4484" t="s">
        <v>10281</v>
      </c>
      <c r="C4484">
        <v>9417</v>
      </c>
      <c r="D4484" t="s">
        <v>10282</v>
      </c>
      <c r="E4484" t="s">
        <v>47</v>
      </c>
      <c r="F4484" t="s">
        <v>10350</v>
      </c>
      <c r="G4484" t="s">
        <v>20</v>
      </c>
      <c r="H4484" t="s">
        <v>301</v>
      </c>
      <c r="I4484" t="s">
        <v>32</v>
      </c>
      <c r="J4484" t="s">
        <v>1705</v>
      </c>
      <c r="K4484">
        <v>2065318</v>
      </c>
      <c r="L4484" t="s">
        <v>10927</v>
      </c>
      <c r="M4484" t="s">
        <v>10928</v>
      </c>
      <c r="N4484" t="str">
        <f t="array" ref="N4484">IF(COUNT(FIND({"数据分析","数据运营","分析师"},M4484)),"1","0")</f>
        <v>0</v>
      </c>
      <c r="O4484" t="s">
        <v>700</v>
      </c>
      <c r="P4484" t="s">
        <v>1384</v>
      </c>
      <c r="Q4484" t="str">
        <f t="shared" si="140"/>
        <v>5</v>
      </c>
      <c r="R4484" t="str">
        <f t="shared" si="141"/>
        <v>10</v>
      </c>
      <c r="S4484" s="1" t="s">
        <v>1456</v>
      </c>
      <c r="T4484" t="s">
        <v>12474</v>
      </c>
      <c r="U4484" t="s">
        <v>12470</v>
      </c>
      <c r="V4484" t="s">
        <v>12454</v>
      </c>
      <c r="W4484" t="s">
        <v>13051</v>
      </c>
      <c r="X4484" t="s">
        <v>12917</v>
      </c>
    </row>
    <row r="4485" spans="1:26" x14ac:dyDescent="0.25">
      <c r="A4485" t="s">
        <v>10259</v>
      </c>
      <c r="B4485" t="s">
        <v>7989</v>
      </c>
      <c r="C4485">
        <v>347</v>
      </c>
      <c r="D4485" t="s">
        <v>7990</v>
      </c>
      <c r="E4485" t="s">
        <v>18</v>
      </c>
      <c r="F4485" t="s">
        <v>10306</v>
      </c>
      <c r="G4485" t="s">
        <v>49</v>
      </c>
      <c r="H4485" t="s">
        <v>116</v>
      </c>
      <c r="I4485" t="s">
        <v>22</v>
      </c>
      <c r="J4485" t="s">
        <v>23</v>
      </c>
      <c r="K4485">
        <v>1198751</v>
      </c>
      <c r="L4485" t="s">
        <v>10929</v>
      </c>
      <c r="M4485" t="s">
        <v>10930</v>
      </c>
      <c r="N4485" t="str">
        <f t="array" ref="N4485">IF(COUNT(FIND({"数据分析","数据运营","分析师"},M4485)),"1","0")</f>
        <v>1</v>
      </c>
      <c r="O4485" t="s">
        <v>1861</v>
      </c>
      <c r="P4485" t="s">
        <v>1384</v>
      </c>
      <c r="Q4485" t="str">
        <f t="shared" si="140"/>
        <v>20</v>
      </c>
      <c r="R4485" t="str">
        <f>Q4485</f>
        <v>20</v>
      </c>
      <c r="S4485" s="1" t="s">
        <v>12321</v>
      </c>
      <c r="T4485" t="s">
        <v>12487</v>
      </c>
      <c r="U4485" t="s">
        <v>12519</v>
      </c>
      <c r="V4485" t="s">
        <v>12870</v>
      </c>
      <c r="W4485" s="1" t="s">
        <v>42</v>
      </c>
      <c r="X4485" t="s">
        <v>13274</v>
      </c>
    </row>
    <row r="4486" spans="1:26" x14ac:dyDescent="0.25">
      <c r="A4486" t="s">
        <v>10259</v>
      </c>
      <c r="B4486" t="s">
        <v>5263</v>
      </c>
      <c r="C4486">
        <v>89541</v>
      </c>
      <c r="D4486" t="s">
        <v>5264</v>
      </c>
      <c r="E4486" t="s">
        <v>18</v>
      </c>
      <c r="F4486" t="s">
        <v>2021</v>
      </c>
      <c r="G4486" t="s">
        <v>20</v>
      </c>
      <c r="H4486" t="s">
        <v>489</v>
      </c>
      <c r="I4486" t="s">
        <v>22</v>
      </c>
      <c r="J4486" t="s">
        <v>73</v>
      </c>
      <c r="K4486">
        <v>2562440</v>
      </c>
      <c r="L4486" t="s">
        <v>10931</v>
      </c>
      <c r="M4486" t="s">
        <v>10932</v>
      </c>
      <c r="N4486" t="str">
        <f t="array" ref="N4486">IF(COUNT(FIND({"数据分析","数据运营","分析师"},M4486)),"1","0")</f>
        <v>0</v>
      </c>
      <c r="O4486" t="s">
        <v>2033</v>
      </c>
      <c r="P4486" t="s">
        <v>1384</v>
      </c>
      <c r="Q4486" t="str">
        <f t="shared" si="140"/>
        <v>25</v>
      </c>
      <c r="R4486" t="str">
        <f t="shared" si="141"/>
        <v>50</v>
      </c>
      <c r="S4486" s="1" t="s">
        <v>12320</v>
      </c>
      <c r="T4486" t="s">
        <v>12455</v>
      </c>
      <c r="U4486" t="s">
        <v>12475</v>
      </c>
      <c r="V4486" t="s">
        <v>12485</v>
      </c>
      <c r="W4486" t="s">
        <v>13160</v>
      </c>
      <c r="X4486" t="s">
        <v>12919</v>
      </c>
      <c r="Y4486" t="s">
        <v>12920</v>
      </c>
      <c r="Z4486" t="s">
        <v>12937</v>
      </c>
    </row>
    <row r="4487" spans="1:26" x14ac:dyDescent="0.25">
      <c r="A4487" t="s">
        <v>10259</v>
      </c>
      <c r="B4487" t="s">
        <v>10933</v>
      </c>
      <c r="C4487">
        <v>114996</v>
      </c>
      <c r="D4487" t="s">
        <v>10934</v>
      </c>
      <c r="E4487" t="s">
        <v>39</v>
      </c>
      <c r="F4487" t="s">
        <v>10935</v>
      </c>
      <c r="G4487" t="s">
        <v>33</v>
      </c>
      <c r="H4487" t="s">
        <v>66</v>
      </c>
      <c r="I4487" t="s">
        <v>32</v>
      </c>
      <c r="J4487" t="s">
        <v>4842</v>
      </c>
      <c r="K4487">
        <v>2343910</v>
      </c>
      <c r="L4487" t="s">
        <v>10936</v>
      </c>
      <c r="M4487" t="s">
        <v>10937</v>
      </c>
      <c r="N4487" t="str">
        <f t="array" ref="N4487">IF(COUNT(FIND({"数据分析","数据运营","分析师"},M4487)),"1","0")</f>
        <v>1</v>
      </c>
      <c r="O4487" t="s">
        <v>1536</v>
      </c>
      <c r="P4487" t="s">
        <v>1384</v>
      </c>
      <c r="Q4487" t="str">
        <f t="shared" si="140"/>
        <v>18</v>
      </c>
      <c r="R4487" t="str">
        <f t="shared" si="141"/>
        <v>30</v>
      </c>
      <c r="S4487" s="1" t="s">
        <v>2061</v>
      </c>
      <c r="T4487" t="s">
        <v>12456</v>
      </c>
      <c r="U4487" t="s">
        <v>12454</v>
      </c>
      <c r="V4487" t="s">
        <v>12453</v>
      </c>
      <c r="W4487" s="1" t="s">
        <v>138</v>
      </c>
    </row>
    <row r="4488" spans="1:26" x14ac:dyDescent="0.25">
      <c r="A4488" t="s">
        <v>10259</v>
      </c>
      <c r="B4488" t="s">
        <v>4510</v>
      </c>
      <c r="C4488">
        <v>2474</v>
      </c>
      <c r="D4488" t="s">
        <v>4511</v>
      </c>
      <c r="E4488" t="s">
        <v>30</v>
      </c>
      <c r="F4488" t="s">
        <v>2021</v>
      </c>
      <c r="G4488" t="s">
        <v>20</v>
      </c>
      <c r="H4488" t="s">
        <v>21</v>
      </c>
      <c r="I4488" t="s">
        <v>32</v>
      </c>
      <c r="J4488" t="s">
        <v>23</v>
      </c>
      <c r="K4488">
        <v>2270017</v>
      </c>
      <c r="L4488" t="s">
        <v>10938</v>
      </c>
      <c r="M4488" t="s">
        <v>10939</v>
      </c>
      <c r="N4488" t="str">
        <f t="array" ref="N4488">IF(COUNT(FIND({"数据分析","数据运营","分析师"},M4488)),"1","0")</f>
        <v>1</v>
      </c>
      <c r="O4488" t="s">
        <v>231</v>
      </c>
      <c r="P4488" t="s">
        <v>1384</v>
      </c>
      <c r="Q4488" t="str">
        <f t="shared" si="140"/>
        <v>15</v>
      </c>
      <c r="R4488" t="str">
        <f t="shared" si="141"/>
        <v>25</v>
      </c>
      <c r="S4488" s="1" t="s">
        <v>1583</v>
      </c>
      <c r="T4488" t="s">
        <v>12453</v>
      </c>
      <c r="U4488" t="s">
        <v>12467</v>
      </c>
      <c r="V4488" t="s">
        <v>12462</v>
      </c>
      <c r="W4488" s="1" t="s">
        <v>42</v>
      </c>
      <c r="X4488" t="s">
        <v>13281</v>
      </c>
      <c r="Y4488" t="s">
        <v>13274</v>
      </c>
    </row>
    <row r="4489" spans="1:26" x14ac:dyDescent="0.25">
      <c r="A4489" t="s">
        <v>10259</v>
      </c>
      <c r="B4489" t="s">
        <v>2455</v>
      </c>
      <c r="C4489">
        <v>4184</v>
      </c>
      <c r="D4489" t="s">
        <v>2456</v>
      </c>
      <c r="E4489" t="s">
        <v>18</v>
      </c>
      <c r="G4489" t="s">
        <v>20</v>
      </c>
      <c r="H4489" t="s">
        <v>407</v>
      </c>
      <c r="I4489" t="s">
        <v>32</v>
      </c>
      <c r="J4489" t="s">
        <v>142</v>
      </c>
      <c r="K4489">
        <v>1982864</v>
      </c>
      <c r="L4489" t="s">
        <v>10438</v>
      </c>
      <c r="M4489" t="s">
        <v>10940</v>
      </c>
      <c r="N4489" t="str">
        <f t="array" ref="N4489">IF(COUNT(FIND({"数据分析","数据运营","分析师"},M4489)),"1","0")</f>
        <v>1</v>
      </c>
      <c r="O4489" t="s">
        <v>3460</v>
      </c>
      <c r="P4489" t="s">
        <v>1384</v>
      </c>
      <c r="Q4489" t="str">
        <f t="shared" si="140"/>
        <v>9</v>
      </c>
      <c r="R4489" t="str">
        <f t="shared" si="141"/>
        <v>18</v>
      </c>
      <c r="S4489" s="1" t="s">
        <v>12357</v>
      </c>
      <c r="T4489" t="s">
        <v>12500</v>
      </c>
      <c r="U4489" t="s">
        <v>12643</v>
      </c>
      <c r="V4489" t="s">
        <v>12590</v>
      </c>
      <c r="W4489" s="1" t="s">
        <v>138</v>
      </c>
      <c r="X4489" t="s">
        <v>13283</v>
      </c>
    </row>
    <row r="4490" spans="1:26" x14ac:dyDescent="0.25">
      <c r="A4490" t="s">
        <v>10259</v>
      </c>
      <c r="B4490" t="s">
        <v>10577</v>
      </c>
      <c r="C4490">
        <v>83241</v>
      </c>
      <c r="D4490" t="s">
        <v>10578</v>
      </c>
      <c r="E4490" t="s">
        <v>47</v>
      </c>
      <c r="F4490" t="s">
        <v>10941</v>
      </c>
      <c r="G4490" t="s">
        <v>20</v>
      </c>
      <c r="H4490" t="s">
        <v>21</v>
      </c>
      <c r="I4490" t="s">
        <v>32</v>
      </c>
      <c r="J4490" t="s">
        <v>312</v>
      </c>
      <c r="K4490">
        <v>2515759</v>
      </c>
      <c r="L4490" t="s">
        <v>10942</v>
      </c>
      <c r="M4490" t="s">
        <v>479</v>
      </c>
      <c r="N4490" t="str">
        <f t="array" ref="N4490">IF(COUNT(FIND({"数据分析","数据运营","分析师"},M4490)),"1","0")</f>
        <v>0</v>
      </c>
      <c r="O4490" t="s">
        <v>524</v>
      </c>
      <c r="P4490" t="s">
        <v>1384</v>
      </c>
      <c r="Q4490" t="str">
        <f t="shared" si="140"/>
        <v>13</v>
      </c>
      <c r="R4490" t="str">
        <f t="shared" si="141"/>
        <v>25</v>
      </c>
      <c r="S4490" s="1" t="s">
        <v>12320</v>
      </c>
      <c r="T4490" t="s">
        <v>12474</v>
      </c>
      <c r="U4490" t="s">
        <v>12454</v>
      </c>
      <c r="V4490" t="s">
        <v>12487</v>
      </c>
      <c r="W4490" t="s">
        <v>12931</v>
      </c>
      <c r="X4490" t="s">
        <v>12916</v>
      </c>
      <c r="Y4490" t="s">
        <v>12956</v>
      </c>
      <c r="Z4490" t="s">
        <v>12917</v>
      </c>
    </row>
    <row r="4491" spans="1:26" x14ac:dyDescent="0.25">
      <c r="A4491" t="s">
        <v>10259</v>
      </c>
      <c r="B4491" t="s">
        <v>10943</v>
      </c>
      <c r="C4491">
        <v>60928</v>
      </c>
      <c r="D4491" t="s">
        <v>10944</v>
      </c>
      <c r="E4491" t="s">
        <v>47</v>
      </c>
      <c r="F4491" t="s">
        <v>10945</v>
      </c>
      <c r="G4491" t="s">
        <v>130</v>
      </c>
      <c r="H4491" t="s">
        <v>130</v>
      </c>
      <c r="I4491" t="s">
        <v>32</v>
      </c>
      <c r="J4491" t="s">
        <v>213</v>
      </c>
      <c r="K4491">
        <v>2427066</v>
      </c>
      <c r="L4491" t="s">
        <v>10946</v>
      </c>
      <c r="M4491" t="s">
        <v>2006</v>
      </c>
      <c r="N4491" t="str">
        <f t="array" ref="N4491">IF(COUNT(FIND({"数据分析","数据运营","分析师"},M4491)),"1","0")</f>
        <v>1</v>
      </c>
      <c r="O4491" t="s">
        <v>10947</v>
      </c>
      <c r="P4491" t="s">
        <v>1384</v>
      </c>
      <c r="Q4491" t="str">
        <f t="shared" si="140"/>
        <v>13</v>
      </c>
      <c r="R4491" t="str">
        <f t="shared" si="141"/>
        <v>24</v>
      </c>
      <c r="S4491" s="1" t="s">
        <v>12320</v>
      </c>
      <c r="T4491" t="s">
        <v>12455</v>
      </c>
      <c r="U4491" t="s">
        <v>12470</v>
      </c>
      <c r="V4491" t="s">
        <v>12456</v>
      </c>
      <c r="W4491" s="1" t="s">
        <v>138</v>
      </c>
      <c r="X4491" t="s">
        <v>13281</v>
      </c>
      <c r="Y4491" t="s">
        <v>13274</v>
      </c>
    </row>
    <row r="4492" spans="1:26" x14ac:dyDescent="0.25">
      <c r="A4492" t="s">
        <v>10259</v>
      </c>
      <c r="B4492" t="s">
        <v>10948</v>
      </c>
      <c r="C4492">
        <v>7142</v>
      </c>
      <c r="D4492" t="s">
        <v>2468</v>
      </c>
      <c r="E4492" t="s">
        <v>18</v>
      </c>
      <c r="F4492" t="s">
        <v>10354</v>
      </c>
      <c r="G4492" t="s">
        <v>20</v>
      </c>
      <c r="H4492" t="s">
        <v>301</v>
      </c>
      <c r="I4492" t="s">
        <v>218</v>
      </c>
      <c r="J4492" t="s">
        <v>73</v>
      </c>
      <c r="K4492">
        <v>2498509</v>
      </c>
      <c r="L4492" t="s">
        <v>10949</v>
      </c>
      <c r="M4492" t="s">
        <v>716</v>
      </c>
      <c r="N4492" t="str">
        <f t="array" ref="N4492">IF(COUNT(FIND({"数据分析","数据运营","分析师"},M4492)),"1","0")</f>
        <v>0</v>
      </c>
      <c r="O4492" t="s">
        <v>8818</v>
      </c>
      <c r="P4492" t="s">
        <v>1384</v>
      </c>
      <c r="Q4492" t="str">
        <f t="shared" si="140"/>
        <v>21</v>
      </c>
      <c r="R4492" t="str">
        <f t="shared" si="141"/>
        <v>40</v>
      </c>
      <c r="S4492" s="1" t="s">
        <v>12339</v>
      </c>
      <c r="T4492" t="s">
        <v>12455</v>
      </c>
      <c r="U4492" t="s">
        <v>12456</v>
      </c>
      <c r="V4492" t="s">
        <v>12464</v>
      </c>
      <c r="W4492" t="s">
        <v>12941</v>
      </c>
      <c r="X4492" t="s">
        <v>12917</v>
      </c>
    </row>
    <row r="4493" spans="1:26" x14ac:dyDescent="0.25">
      <c r="A4493" t="s">
        <v>10259</v>
      </c>
      <c r="B4493" t="s">
        <v>10338</v>
      </c>
      <c r="C4493">
        <v>123620</v>
      </c>
      <c r="D4493" t="s">
        <v>10339</v>
      </c>
      <c r="E4493" t="s">
        <v>56</v>
      </c>
      <c r="F4493" t="s">
        <v>10340</v>
      </c>
      <c r="G4493" t="s">
        <v>130</v>
      </c>
      <c r="H4493" t="s">
        <v>130</v>
      </c>
      <c r="I4493" t="s">
        <v>32</v>
      </c>
      <c r="J4493" t="s">
        <v>117</v>
      </c>
      <c r="K4493">
        <v>2544186</v>
      </c>
      <c r="L4493" t="s">
        <v>10341</v>
      </c>
      <c r="M4493" t="s">
        <v>10950</v>
      </c>
      <c r="N4493" t="str">
        <f t="array" ref="N4493">IF(COUNT(FIND({"数据分析","数据运营","分析师"},M4493)),"1","0")</f>
        <v>0</v>
      </c>
      <c r="O4493" t="s">
        <v>231</v>
      </c>
      <c r="P4493" t="s">
        <v>1384</v>
      </c>
      <c r="Q4493" t="str">
        <f t="shared" si="140"/>
        <v>15</v>
      </c>
      <c r="R4493" t="str">
        <f t="shared" si="141"/>
        <v>25</v>
      </c>
      <c r="S4493" s="1" t="s">
        <v>1456</v>
      </c>
      <c r="T4493" t="s">
        <v>12455</v>
      </c>
      <c r="U4493" t="s">
        <v>12470</v>
      </c>
      <c r="V4493" t="s">
        <v>12454</v>
      </c>
      <c r="W4493" t="s">
        <v>12979</v>
      </c>
      <c r="X4493" t="s">
        <v>12919</v>
      </c>
      <c r="Y4493" t="s">
        <v>12949</v>
      </c>
      <c r="Z4493" t="s">
        <v>12917</v>
      </c>
    </row>
    <row r="4494" spans="1:26" x14ac:dyDescent="0.25">
      <c r="A4494" t="s">
        <v>10259</v>
      </c>
      <c r="B4494" t="s">
        <v>10951</v>
      </c>
      <c r="C4494">
        <v>50354</v>
      </c>
      <c r="D4494" t="s">
        <v>10952</v>
      </c>
      <c r="E4494" t="s">
        <v>18</v>
      </c>
      <c r="F4494" t="s">
        <v>10556</v>
      </c>
      <c r="G4494" t="s">
        <v>130</v>
      </c>
      <c r="H4494" t="s">
        <v>4860</v>
      </c>
      <c r="I4494" t="s">
        <v>32</v>
      </c>
      <c r="J4494" t="s">
        <v>213</v>
      </c>
      <c r="K4494">
        <v>1811920</v>
      </c>
      <c r="L4494" t="s">
        <v>10953</v>
      </c>
      <c r="M4494" t="s">
        <v>10954</v>
      </c>
      <c r="N4494" t="str">
        <f t="array" ref="N4494">IF(COUNT(FIND({"数据分析","数据运营","分析师"},M4494)),"1","0")</f>
        <v>1</v>
      </c>
      <c r="O4494" t="s">
        <v>220</v>
      </c>
      <c r="P4494" t="s">
        <v>1384</v>
      </c>
      <c r="Q4494" t="str">
        <f t="shared" si="140"/>
        <v>8</v>
      </c>
      <c r="R4494" t="str">
        <f t="shared" si="141"/>
        <v>16</v>
      </c>
      <c r="S4494" s="1" t="s">
        <v>12319</v>
      </c>
      <c r="T4494" t="s">
        <v>12453</v>
      </c>
      <c r="U4494" t="s">
        <v>12464</v>
      </c>
      <c r="V4494" t="s">
        <v>12454</v>
      </c>
      <c r="W4494" s="1" t="s">
        <v>42</v>
      </c>
      <c r="X4494" t="s">
        <v>13274</v>
      </c>
    </row>
    <row r="4495" spans="1:26" x14ac:dyDescent="0.25">
      <c r="A4495" t="s">
        <v>10259</v>
      </c>
      <c r="B4495" t="s">
        <v>10955</v>
      </c>
      <c r="C4495">
        <v>24811</v>
      </c>
      <c r="D4495" t="s">
        <v>10956</v>
      </c>
      <c r="E4495" t="s">
        <v>47</v>
      </c>
      <c r="G4495" t="s">
        <v>49</v>
      </c>
      <c r="H4495" t="s">
        <v>42</v>
      </c>
      <c r="I4495" t="s">
        <v>32</v>
      </c>
      <c r="J4495" t="s">
        <v>201</v>
      </c>
      <c r="K4495">
        <v>2533992</v>
      </c>
      <c r="L4495" t="s">
        <v>10957</v>
      </c>
      <c r="M4495" t="s">
        <v>158</v>
      </c>
      <c r="N4495" t="str">
        <f t="array" ref="N4495">IF(COUNT(FIND({"数据分析","数据运营","分析师"},M4495)),"1","0")</f>
        <v>1</v>
      </c>
      <c r="O4495" t="s">
        <v>298</v>
      </c>
      <c r="P4495" t="s">
        <v>1384</v>
      </c>
      <c r="Q4495" t="str">
        <f t="shared" si="140"/>
        <v>15</v>
      </c>
      <c r="R4495" t="str">
        <f t="shared" si="141"/>
        <v>30</v>
      </c>
      <c r="S4495" s="1" t="s">
        <v>2061</v>
      </c>
      <c r="T4495" t="s">
        <v>12470</v>
      </c>
      <c r="U4495" t="s">
        <v>12454</v>
      </c>
      <c r="V4495" t="s">
        <v>12453</v>
      </c>
      <c r="W4495" s="1" t="s">
        <v>13220</v>
      </c>
      <c r="X4495" t="s">
        <v>12810</v>
      </c>
      <c r="Y4495" t="s">
        <v>13274</v>
      </c>
      <c r="Z4495" t="s">
        <v>13293</v>
      </c>
    </row>
    <row r="4496" spans="1:26" x14ac:dyDescent="0.25">
      <c r="A4496" t="s">
        <v>10259</v>
      </c>
      <c r="B4496" t="s">
        <v>4510</v>
      </c>
      <c r="C4496">
        <v>2474</v>
      </c>
      <c r="D4496" t="s">
        <v>4511</v>
      </c>
      <c r="E4496" t="s">
        <v>30</v>
      </c>
      <c r="F4496" t="s">
        <v>2021</v>
      </c>
      <c r="G4496" t="s">
        <v>20</v>
      </c>
      <c r="H4496" t="s">
        <v>72</v>
      </c>
      <c r="I4496" t="s">
        <v>32</v>
      </c>
      <c r="J4496" t="s">
        <v>23</v>
      </c>
      <c r="K4496">
        <v>1383919</v>
      </c>
      <c r="L4496" t="s">
        <v>4835</v>
      </c>
      <c r="M4496" t="s">
        <v>10958</v>
      </c>
      <c r="N4496" t="str">
        <f t="array" ref="N4496">IF(COUNT(FIND({"数据分析","数据运营","分析师"},M4496)),"1","0")</f>
        <v>0</v>
      </c>
      <c r="O4496" t="s">
        <v>815</v>
      </c>
      <c r="P4496" t="s">
        <v>1384</v>
      </c>
      <c r="Q4496" t="str">
        <f t="shared" si="140"/>
        <v>20</v>
      </c>
      <c r="R4496" t="str">
        <f t="shared" si="141"/>
        <v>40</v>
      </c>
      <c r="S4496" s="1" t="s">
        <v>1583</v>
      </c>
      <c r="T4496" t="s">
        <v>12453</v>
      </c>
      <c r="U4496" t="s">
        <v>12467</v>
      </c>
      <c r="V4496" t="s">
        <v>12462</v>
      </c>
      <c r="W4496" t="s">
        <v>12996</v>
      </c>
      <c r="X4496" t="s">
        <v>12917</v>
      </c>
    </row>
    <row r="4497" spans="1:26" x14ac:dyDescent="0.25">
      <c r="A4497" t="s">
        <v>10259</v>
      </c>
      <c r="B4497" t="s">
        <v>10603</v>
      </c>
      <c r="C4497">
        <v>12299</v>
      </c>
      <c r="D4497" t="s">
        <v>10604</v>
      </c>
      <c r="E4497" t="s">
        <v>18</v>
      </c>
      <c r="F4497" t="s">
        <v>10364</v>
      </c>
      <c r="G4497" t="s">
        <v>20</v>
      </c>
      <c r="H4497" t="s">
        <v>21</v>
      </c>
      <c r="I4497" t="s">
        <v>32</v>
      </c>
      <c r="J4497" t="s">
        <v>3963</v>
      </c>
      <c r="K4497">
        <v>2453338</v>
      </c>
      <c r="L4497" t="s">
        <v>10753</v>
      </c>
      <c r="M4497" t="s">
        <v>10959</v>
      </c>
      <c r="N4497" t="str">
        <f t="array" ref="N4497">IF(COUNT(FIND({"数据分析","数据运营","分析师"},M4497)),"1","0")</f>
        <v>0</v>
      </c>
      <c r="O4497" t="s">
        <v>189</v>
      </c>
      <c r="P4497" t="s">
        <v>1384</v>
      </c>
      <c r="Q4497" t="str">
        <f t="shared" si="140"/>
        <v>10</v>
      </c>
      <c r="R4497" t="str">
        <f t="shared" si="141"/>
        <v>20</v>
      </c>
      <c r="S4497" s="1" t="s">
        <v>12320</v>
      </c>
      <c r="T4497" t="s">
        <v>12462</v>
      </c>
      <c r="U4497" t="s">
        <v>12455</v>
      </c>
      <c r="V4497" t="s">
        <v>12467</v>
      </c>
      <c r="W4497" t="s">
        <v>12931</v>
      </c>
      <c r="X4497" t="s">
        <v>12916</v>
      </c>
      <c r="Y4497" t="s">
        <v>12917</v>
      </c>
    </row>
    <row r="4498" spans="1:26" x14ac:dyDescent="0.25">
      <c r="A4498" t="s">
        <v>10259</v>
      </c>
      <c r="B4498" t="s">
        <v>10960</v>
      </c>
      <c r="C4498">
        <v>26959</v>
      </c>
      <c r="D4498" t="s">
        <v>10961</v>
      </c>
      <c r="E4498" t="s">
        <v>30</v>
      </c>
      <c r="F4498" t="s">
        <v>10354</v>
      </c>
      <c r="G4498" t="s">
        <v>20</v>
      </c>
      <c r="H4498" t="s">
        <v>489</v>
      </c>
      <c r="I4498" t="s">
        <v>32</v>
      </c>
      <c r="J4498" t="s">
        <v>92</v>
      </c>
      <c r="K4498">
        <v>1290112</v>
      </c>
      <c r="L4498" t="s">
        <v>10962</v>
      </c>
      <c r="M4498" t="s">
        <v>799</v>
      </c>
      <c r="N4498" t="str">
        <f t="array" ref="N4498">IF(COUNT(FIND({"数据分析","数据运营","分析师"},M4498)),"1","0")</f>
        <v>1</v>
      </c>
      <c r="O4498" t="s">
        <v>189</v>
      </c>
      <c r="P4498" t="s">
        <v>1384</v>
      </c>
      <c r="Q4498" t="str">
        <f t="shared" si="140"/>
        <v>10</v>
      </c>
      <c r="R4498" t="str">
        <f t="shared" si="141"/>
        <v>20</v>
      </c>
      <c r="S4498" s="1" t="s">
        <v>790</v>
      </c>
      <c r="T4498" t="s">
        <v>12453</v>
      </c>
      <c r="U4498" t="s">
        <v>12474</v>
      </c>
      <c r="V4498" t="s">
        <v>12900</v>
      </c>
      <c r="W4498" s="1" t="s">
        <v>42</v>
      </c>
      <c r="X4498" t="s">
        <v>13274</v>
      </c>
    </row>
    <row r="4499" spans="1:26" x14ac:dyDescent="0.25">
      <c r="A4499" t="s">
        <v>10259</v>
      </c>
      <c r="B4499" t="s">
        <v>10416</v>
      </c>
      <c r="C4499">
        <v>325</v>
      </c>
      <c r="D4499" t="s">
        <v>10417</v>
      </c>
      <c r="E4499" t="s">
        <v>18</v>
      </c>
      <c r="G4499" t="s">
        <v>272</v>
      </c>
      <c r="H4499" t="s">
        <v>788</v>
      </c>
      <c r="I4499" t="s">
        <v>32</v>
      </c>
      <c r="J4499" t="s">
        <v>33</v>
      </c>
      <c r="K4499">
        <v>2473361</v>
      </c>
      <c r="L4499" t="s">
        <v>10963</v>
      </c>
      <c r="M4499" t="s">
        <v>670</v>
      </c>
      <c r="N4499" t="str">
        <f t="array" ref="N4499">IF(COUNT(FIND({"数据分析","数据运营","分析师"},M4499)),"1","0")</f>
        <v>0</v>
      </c>
      <c r="O4499" t="s">
        <v>360</v>
      </c>
      <c r="P4499" t="s">
        <v>1384</v>
      </c>
      <c r="Q4499" t="str">
        <f t="shared" si="140"/>
        <v>12</v>
      </c>
      <c r="R4499" t="str">
        <f t="shared" si="141"/>
        <v>24</v>
      </c>
      <c r="S4499" s="1" t="s">
        <v>12319</v>
      </c>
      <c r="T4499" t="s">
        <v>12453</v>
      </c>
      <c r="U4499" t="s">
        <v>12455</v>
      </c>
      <c r="V4499" t="s">
        <v>12467</v>
      </c>
      <c r="W4499" t="s">
        <v>12971</v>
      </c>
      <c r="X4499" t="s">
        <v>12949</v>
      </c>
      <c r="Y4499" t="s">
        <v>12917</v>
      </c>
    </row>
    <row r="4500" spans="1:26" x14ac:dyDescent="0.25">
      <c r="A4500" t="s">
        <v>10259</v>
      </c>
      <c r="B4500" t="s">
        <v>10362</v>
      </c>
      <c r="C4500">
        <v>37974</v>
      </c>
      <c r="D4500" t="s">
        <v>10363</v>
      </c>
      <c r="E4500" t="s">
        <v>18</v>
      </c>
      <c r="F4500" t="s">
        <v>10306</v>
      </c>
      <c r="G4500" t="s">
        <v>272</v>
      </c>
      <c r="H4500" t="s">
        <v>447</v>
      </c>
      <c r="I4500" t="s">
        <v>32</v>
      </c>
      <c r="J4500" t="s">
        <v>117</v>
      </c>
      <c r="K4500">
        <v>2039453</v>
      </c>
      <c r="L4500" t="s">
        <v>10964</v>
      </c>
      <c r="M4500" t="s">
        <v>10965</v>
      </c>
      <c r="N4500" t="str">
        <f t="array" ref="N4500">IF(COUNT(FIND({"数据分析","数据运营","分析师"},M4500)),"1","0")</f>
        <v>0</v>
      </c>
      <c r="O4500" t="s">
        <v>189</v>
      </c>
      <c r="P4500" t="s">
        <v>1384</v>
      </c>
      <c r="Q4500" t="str">
        <f t="shared" si="140"/>
        <v>10</v>
      </c>
      <c r="R4500" t="str">
        <f t="shared" si="141"/>
        <v>20</v>
      </c>
      <c r="S4500" s="1" t="s">
        <v>12434</v>
      </c>
      <c r="T4500" t="s">
        <v>12477</v>
      </c>
      <c r="U4500" t="s">
        <v>12746</v>
      </c>
      <c r="V4500" t="s">
        <v>12894</v>
      </c>
      <c r="W4500" t="s">
        <v>12971</v>
      </c>
      <c r="X4500" t="s">
        <v>12949</v>
      </c>
      <c r="Y4500" t="s">
        <v>12964</v>
      </c>
      <c r="Z4500" t="s">
        <v>12917</v>
      </c>
    </row>
    <row r="4501" spans="1:26" x14ac:dyDescent="0.25">
      <c r="A4501" t="s">
        <v>10259</v>
      </c>
      <c r="B4501" t="s">
        <v>10966</v>
      </c>
      <c r="C4501">
        <v>53389</v>
      </c>
      <c r="D4501" t="s">
        <v>7990</v>
      </c>
      <c r="E4501" t="s">
        <v>18</v>
      </c>
      <c r="F4501" t="s">
        <v>10354</v>
      </c>
      <c r="G4501" t="s">
        <v>41</v>
      </c>
      <c r="H4501" t="s">
        <v>42</v>
      </c>
      <c r="I4501" t="s">
        <v>32</v>
      </c>
      <c r="J4501" t="s">
        <v>92</v>
      </c>
      <c r="K4501">
        <v>2265623</v>
      </c>
      <c r="L4501" t="s">
        <v>10967</v>
      </c>
      <c r="M4501" t="s">
        <v>1575</v>
      </c>
      <c r="N4501" t="str">
        <f t="array" ref="N4501">IF(COUNT(FIND({"数据分析","数据运营","分析师"},M4501)),"1","0")</f>
        <v>1</v>
      </c>
      <c r="O4501" t="s">
        <v>2487</v>
      </c>
      <c r="P4501" t="s">
        <v>1384</v>
      </c>
      <c r="Q4501" t="str">
        <f t="shared" si="140"/>
        <v>30</v>
      </c>
      <c r="R4501" t="str">
        <f t="shared" si="141"/>
        <v>40</v>
      </c>
      <c r="S4501" s="1" t="s">
        <v>12319</v>
      </c>
      <c r="T4501" t="s">
        <v>12465</v>
      </c>
      <c r="U4501" t="s">
        <v>12456</v>
      </c>
      <c r="V4501" t="s">
        <v>12455</v>
      </c>
      <c r="W4501" s="1" t="s">
        <v>42</v>
      </c>
      <c r="X4501" t="s">
        <v>13274</v>
      </c>
    </row>
    <row r="4502" spans="1:26" x14ac:dyDescent="0.25">
      <c r="A4502" t="s">
        <v>10259</v>
      </c>
      <c r="B4502" t="s">
        <v>4760</v>
      </c>
      <c r="C4502">
        <v>329</v>
      </c>
      <c r="D4502" t="s">
        <v>4761</v>
      </c>
      <c r="E4502" t="s">
        <v>18</v>
      </c>
      <c r="F4502" t="s">
        <v>10306</v>
      </c>
      <c r="G4502" t="s">
        <v>272</v>
      </c>
      <c r="H4502" t="s">
        <v>447</v>
      </c>
      <c r="I4502" t="s">
        <v>32</v>
      </c>
      <c r="J4502" t="s">
        <v>240</v>
      </c>
      <c r="K4502">
        <v>1857058</v>
      </c>
      <c r="L4502" t="s">
        <v>10920</v>
      </c>
      <c r="M4502" t="s">
        <v>10968</v>
      </c>
      <c r="N4502" t="str">
        <f t="array" ref="N4502">IF(COUNT(FIND({"数据分析","数据运营","分析师"},M4502)),"1","0")</f>
        <v>0</v>
      </c>
      <c r="O4502" t="s">
        <v>1691</v>
      </c>
      <c r="P4502" t="s">
        <v>1384</v>
      </c>
      <c r="Q4502" t="str">
        <f t="shared" si="140"/>
        <v>13</v>
      </c>
      <c r="R4502" t="str">
        <f t="shared" si="141"/>
        <v>26</v>
      </c>
      <c r="S4502" s="1" t="s">
        <v>12320</v>
      </c>
      <c r="T4502" t="s">
        <v>12462</v>
      </c>
      <c r="U4502" t="s">
        <v>12465</v>
      </c>
      <c r="V4502" t="s">
        <v>12454</v>
      </c>
      <c r="W4502" t="s">
        <v>12971</v>
      </c>
      <c r="X4502" t="s">
        <v>12949</v>
      </c>
      <c r="Y4502" t="s">
        <v>12917</v>
      </c>
    </row>
    <row r="4503" spans="1:26" x14ac:dyDescent="0.25">
      <c r="A4503" t="s">
        <v>10259</v>
      </c>
      <c r="B4503" t="s">
        <v>10969</v>
      </c>
      <c r="C4503">
        <v>71931</v>
      </c>
      <c r="D4503" t="s">
        <v>10970</v>
      </c>
      <c r="E4503" t="s">
        <v>39</v>
      </c>
      <c r="G4503" t="s">
        <v>20</v>
      </c>
      <c r="H4503" t="s">
        <v>72</v>
      </c>
      <c r="I4503" t="s">
        <v>32</v>
      </c>
      <c r="J4503" t="s">
        <v>213</v>
      </c>
      <c r="K4503">
        <v>2178492</v>
      </c>
      <c r="L4503" t="s">
        <v>10971</v>
      </c>
      <c r="M4503" t="s">
        <v>2006</v>
      </c>
      <c r="N4503" t="str">
        <f t="array" ref="N4503">IF(COUNT(FIND({"数据分析","数据运营","分析师"},M4503)),"1","0")</f>
        <v>1</v>
      </c>
      <c r="O4503" t="s">
        <v>298</v>
      </c>
      <c r="P4503" t="s">
        <v>1384</v>
      </c>
      <c r="Q4503" t="str">
        <f t="shared" si="140"/>
        <v>15</v>
      </c>
      <c r="R4503" t="str">
        <f t="shared" si="141"/>
        <v>30</v>
      </c>
      <c r="S4503" s="1" t="s">
        <v>12320</v>
      </c>
      <c r="T4503" t="s">
        <v>12456</v>
      </c>
      <c r="U4503" t="s">
        <v>12454</v>
      </c>
      <c r="V4503" t="s">
        <v>12475</v>
      </c>
      <c r="W4503" s="1" t="s">
        <v>138</v>
      </c>
      <c r="X4503" t="s">
        <v>13281</v>
      </c>
      <c r="Y4503" t="s">
        <v>13274</v>
      </c>
    </row>
    <row r="4504" spans="1:26" x14ac:dyDescent="0.25">
      <c r="A4504" t="s">
        <v>10259</v>
      </c>
      <c r="B4504" t="s">
        <v>6199</v>
      </c>
      <c r="C4504">
        <v>2900</v>
      </c>
      <c r="D4504" t="s">
        <v>6200</v>
      </c>
      <c r="E4504" t="s">
        <v>30</v>
      </c>
      <c r="G4504" t="s">
        <v>20</v>
      </c>
      <c r="H4504" t="s">
        <v>1231</v>
      </c>
      <c r="I4504" t="s">
        <v>32</v>
      </c>
      <c r="J4504" t="s">
        <v>3088</v>
      </c>
      <c r="K4504">
        <v>2524738</v>
      </c>
      <c r="L4504" t="s">
        <v>10972</v>
      </c>
      <c r="M4504" t="s">
        <v>10973</v>
      </c>
      <c r="N4504" t="str">
        <f t="array" ref="N4504">IF(COUNT(FIND({"数据分析","数据运营","分析师"},M4504)),"1","0")</f>
        <v>0</v>
      </c>
      <c r="O4504" t="s">
        <v>189</v>
      </c>
      <c r="P4504" t="s">
        <v>1384</v>
      </c>
      <c r="Q4504" t="str">
        <f t="shared" si="140"/>
        <v>10</v>
      </c>
      <c r="R4504" t="str">
        <f t="shared" si="141"/>
        <v>20</v>
      </c>
      <c r="S4504" s="1" t="s">
        <v>7054</v>
      </c>
      <c r="T4504" t="s">
        <v>12556</v>
      </c>
      <c r="U4504" t="s">
        <v>12700</v>
      </c>
      <c r="V4504" t="s">
        <v>12524</v>
      </c>
      <c r="W4504" t="s">
        <v>13011</v>
      </c>
      <c r="X4504" t="s">
        <v>12917</v>
      </c>
    </row>
    <row r="4505" spans="1:26" x14ac:dyDescent="0.25">
      <c r="A4505" t="s">
        <v>10259</v>
      </c>
      <c r="B4505" t="s">
        <v>10974</v>
      </c>
      <c r="C4505">
        <v>1940</v>
      </c>
      <c r="D4505" t="s">
        <v>10975</v>
      </c>
      <c r="E4505" t="s">
        <v>47</v>
      </c>
      <c r="F4505" t="s">
        <v>10976</v>
      </c>
      <c r="G4505" t="s">
        <v>20</v>
      </c>
      <c r="H4505" t="s">
        <v>72</v>
      </c>
      <c r="I4505" t="s">
        <v>178</v>
      </c>
      <c r="J4505" t="s">
        <v>23</v>
      </c>
      <c r="K4505">
        <v>2361521</v>
      </c>
      <c r="L4505" t="s">
        <v>10977</v>
      </c>
      <c r="M4505" t="s">
        <v>586</v>
      </c>
      <c r="N4505" t="str">
        <f t="array" ref="N4505">IF(COUNT(FIND({"数据分析","数据运营","分析师"},M4505)),"1","0")</f>
        <v>1</v>
      </c>
      <c r="O4505" t="s">
        <v>304</v>
      </c>
      <c r="P4505" t="s">
        <v>1384</v>
      </c>
      <c r="Q4505" t="str">
        <f t="shared" si="140"/>
        <v>10</v>
      </c>
      <c r="R4505" t="str">
        <f t="shared" si="141"/>
        <v>16</v>
      </c>
      <c r="S4505" s="1" t="s">
        <v>1456</v>
      </c>
      <c r="T4505" t="s">
        <v>12455</v>
      </c>
      <c r="U4505" t="s">
        <v>12474</v>
      </c>
      <c r="V4505" t="s">
        <v>12470</v>
      </c>
      <c r="W4505" s="1" t="s">
        <v>138</v>
      </c>
      <c r="X4505" t="s">
        <v>13283</v>
      </c>
    </row>
    <row r="4506" spans="1:26" x14ac:dyDescent="0.25">
      <c r="A4506" t="s">
        <v>10259</v>
      </c>
      <c r="B4506" t="s">
        <v>10736</v>
      </c>
      <c r="C4506">
        <v>3864</v>
      </c>
      <c r="D4506" t="s">
        <v>10737</v>
      </c>
      <c r="E4506" t="s">
        <v>30</v>
      </c>
      <c r="G4506" t="s">
        <v>20</v>
      </c>
      <c r="H4506" t="s">
        <v>739</v>
      </c>
      <c r="I4506" t="s">
        <v>32</v>
      </c>
      <c r="J4506" t="s">
        <v>186</v>
      </c>
      <c r="K4506">
        <v>1933062</v>
      </c>
      <c r="L4506" t="s">
        <v>10978</v>
      </c>
      <c r="M4506" t="s">
        <v>2075</v>
      </c>
      <c r="N4506" t="str">
        <f t="array" ref="N4506">IF(COUNT(FIND({"数据分析","数据运营","分析师"},M4506)),"1","0")</f>
        <v>0</v>
      </c>
      <c r="O4506" t="s">
        <v>231</v>
      </c>
      <c r="P4506" t="s">
        <v>1384</v>
      </c>
      <c r="Q4506" t="str">
        <f t="shared" si="140"/>
        <v>15</v>
      </c>
      <c r="R4506" t="str">
        <f t="shared" si="141"/>
        <v>25</v>
      </c>
      <c r="S4506" s="1" t="s">
        <v>12320</v>
      </c>
      <c r="T4506" t="s">
        <v>12474</v>
      </c>
      <c r="U4506" t="s">
        <v>12454</v>
      </c>
      <c r="V4506" t="s">
        <v>12477</v>
      </c>
      <c r="W4506" t="s">
        <v>12931</v>
      </c>
      <c r="X4506" t="s">
        <v>13004</v>
      </c>
      <c r="Y4506" t="s">
        <v>12917</v>
      </c>
    </row>
    <row r="4507" spans="1:26" x14ac:dyDescent="0.25">
      <c r="A4507" t="s">
        <v>10259</v>
      </c>
      <c r="B4507" t="s">
        <v>10281</v>
      </c>
      <c r="C4507">
        <v>9417</v>
      </c>
      <c r="D4507" t="s">
        <v>10282</v>
      </c>
      <c r="E4507" t="s">
        <v>47</v>
      </c>
      <c r="F4507" t="s">
        <v>10979</v>
      </c>
      <c r="G4507" t="s">
        <v>49</v>
      </c>
      <c r="H4507" t="s">
        <v>116</v>
      </c>
      <c r="I4507" t="s">
        <v>178</v>
      </c>
      <c r="J4507" t="s">
        <v>1705</v>
      </c>
      <c r="K4507">
        <v>1477286</v>
      </c>
      <c r="L4507" t="s">
        <v>10980</v>
      </c>
      <c r="M4507" t="s">
        <v>10981</v>
      </c>
      <c r="N4507" t="str">
        <f t="array" ref="N4507">IF(COUNT(FIND({"数据分析","数据运营","分析师"},M4507)),"1","0")</f>
        <v>0</v>
      </c>
      <c r="O4507" t="s">
        <v>189</v>
      </c>
      <c r="P4507" t="s">
        <v>1384</v>
      </c>
      <c r="Q4507" t="str">
        <f t="shared" si="140"/>
        <v>10</v>
      </c>
      <c r="R4507" t="str">
        <f t="shared" si="141"/>
        <v>20</v>
      </c>
      <c r="S4507" s="1" t="s">
        <v>1456</v>
      </c>
      <c r="T4507" t="s">
        <v>12474</v>
      </c>
      <c r="U4507" t="s">
        <v>12470</v>
      </c>
      <c r="V4507" t="s">
        <v>12454</v>
      </c>
      <c r="W4507" t="s">
        <v>13039</v>
      </c>
      <c r="X4507" t="s">
        <v>12919</v>
      </c>
      <c r="Y4507" t="s">
        <v>12917</v>
      </c>
    </row>
    <row r="4508" spans="1:26" x14ac:dyDescent="0.25">
      <c r="A4508" t="s">
        <v>10259</v>
      </c>
      <c r="B4508" t="s">
        <v>10909</v>
      </c>
      <c r="C4508">
        <v>114726</v>
      </c>
      <c r="D4508" t="s">
        <v>10910</v>
      </c>
      <c r="E4508" t="s">
        <v>47</v>
      </c>
      <c r="F4508" t="s">
        <v>10354</v>
      </c>
      <c r="G4508" t="s">
        <v>253</v>
      </c>
      <c r="H4508" t="s">
        <v>301</v>
      </c>
      <c r="I4508" t="s">
        <v>32</v>
      </c>
      <c r="J4508" t="s">
        <v>33</v>
      </c>
      <c r="K4508">
        <v>2537068</v>
      </c>
      <c r="L4508" t="s">
        <v>10982</v>
      </c>
      <c r="M4508" t="s">
        <v>2728</v>
      </c>
      <c r="N4508" t="str">
        <f t="array" ref="N4508">IF(COUNT(FIND({"数据分析","数据运营","分析师"},M4508)),"1","0")</f>
        <v>0</v>
      </c>
      <c r="O4508" t="s">
        <v>189</v>
      </c>
      <c r="P4508" t="s">
        <v>1384</v>
      </c>
      <c r="Q4508" t="str">
        <f t="shared" si="140"/>
        <v>10</v>
      </c>
      <c r="R4508" t="str">
        <f t="shared" si="141"/>
        <v>20</v>
      </c>
      <c r="S4508" s="1" t="s">
        <v>12338</v>
      </c>
      <c r="T4508" t="s">
        <v>12483</v>
      </c>
      <c r="U4508" t="s">
        <v>12468</v>
      </c>
      <c r="V4508" t="s">
        <v>12477</v>
      </c>
      <c r="W4508" t="s">
        <v>12931</v>
      </c>
      <c r="X4508" t="s">
        <v>13004</v>
      </c>
      <c r="Y4508" t="s">
        <v>12917</v>
      </c>
    </row>
    <row r="4509" spans="1:26" x14ac:dyDescent="0.25">
      <c r="A4509" t="s">
        <v>10259</v>
      </c>
      <c r="B4509" t="s">
        <v>10885</v>
      </c>
      <c r="C4509">
        <v>27121</v>
      </c>
      <c r="D4509" t="s">
        <v>10983</v>
      </c>
      <c r="E4509" t="s">
        <v>18</v>
      </c>
      <c r="G4509" t="s">
        <v>20</v>
      </c>
      <c r="H4509" t="s">
        <v>1399</v>
      </c>
      <c r="I4509" t="s">
        <v>32</v>
      </c>
      <c r="J4509" t="s">
        <v>23</v>
      </c>
      <c r="K4509">
        <v>2564113</v>
      </c>
      <c r="L4509" t="s">
        <v>10984</v>
      </c>
      <c r="M4509" t="s">
        <v>10985</v>
      </c>
      <c r="N4509" t="str">
        <f t="array" ref="N4509">IF(COUNT(FIND({"数据分析","数据运营","分析师"},M4509)),"1","0")</f>
        <v>0</v>
      </c>
      <c r="O4509" t="s">
        <v>2033</v>
      </c>
      <c r="P4509" t="s">
        <v>1384</v>
      </c>
      <c r="Q4509" t="str">
        <f t="shared" si="140"/>
        <v>25</v>
      </c>
      <c r="R4509" t="str">
        <f t="shared" si="141"/>
        <v>50</v>
      </c>
      <c r="S4509" s="1" t="s">
        <v>8116</v>
      </c>
      <c r="T4509" t="s">
        <v>12483</v>
      </c>
      <c r="U4509" t="s">
        <v>12454</v>
      </c>
      <c r="V4509" t="s">
        <v>12481</v>
      </c>
      <c r="W4509" t="s">
        <v>12931</v>
      </c>
      <c r="X4509" t="s">
        <v>13019</v>
      </c>
      <c r="Y4509" t="s">
        <v>12917</v>
      </c>
    </row>
    <row r="4510" spans="1:26" x14ac:dyDescent="0.25">
      <c r="A4510" t="s">
        <v>10259</v>
      </c>
      <c r="B4510" t="s">
        <v>10986</v>
      </c>
      <c r="C4510">
        <v>45130</v>
      </c>
      <c r="D4510" t="s">
        <v>10987</v>
      </c>
      <c r="E4510" t="s">
        <v>30</v>
      </c>
      <c r="F4510" t="s">
        <v>10988</v>
      </c>
      <c r="G4510" t="s">
        <v>130</v>
      </c>
      <c r="H4510" t="s">
        <v>130</v>
      </c>
      <c r="I4510" t="s">
        <v>32</v>
      </c>
      <c r="J4510" t="s">
        <v>5303</v>
      </c>
      <c r="K4510">
        <v>2501033</v>
      </c>
      <c r="L4510" t="s">
        <v>7909</v>
      </c>
      <c r="M4510" t="s">
        <v>10989</v>
      </c>
      <c r="N4510" t="str">
        <f t="array" ref="N4510">IF(COUNT(FIND({"数据分析","数据运营","分析师"},M4510)),"1","0")</f>
        <v>1</v>
      </c>
      <c r="O4510" t="s">
        <v>88</v>
      </c>
      <c r="P4510" t="s">
        <v>1384</v>
      </c>
      <c r="Q4510" t="str">
        <f t="shared" si="140"/>
        <v>4</v>
      </c>
      <c r="R4510" t="str">
        <f t="shared" si="141"/>
        <v>8</v>
      </c>
      <c r="S4510" s="1" t="s">
        <v>12319</v>
      </c>
      <c r="T4510" t="s">
        <v>12464</v>
      </c>
      <c r="U4510" t="s">
        <v>12453</v>
      </c>
      <c r="V4510" t="s">
        <v>12455</v>
      </c>
      <c r="W4510" s="1" t="s">
        <v>130</v>
      </c>
      <c r="X4510" t="s">
        <v>12810</v>
      </c>
      <c r="Y4510" t="s">
        <v>13274</v>
      </c>
    </row>
    <row r="4511" spans="1:26" x14ac:dyDescent="0.25">
      <c r="A4511" t="s">
        <v>10259</v>
      </c>
      <c r="B4511" t="s">
        <v>4510</v>
      </c>
      <c r="C4511">
        <v>2474</v>
      </c>
      <c r="D4511" t="s">
        <v>4511</v>
      </c>
      <c r="E4511" t="s">
        <v>30</v>
      </c>
      <c r="F4511" t="s">
        <v>2021</v>
      </c>
      <c r="G4511" t="s">
        <v>20</v>
      </c>
      <c r="H4511" t="s">
        <v>72</v>
      </c>
      <c r="I4511" t="s">
        <v>32</v>
      </c>
      <c r="J4511" t="s">
        <v>23</v>
      </c>
      <c r="K4511">
        <v>1638745</v>
      </c>
      <c r="L4511" t="s">
        <v>7009</v>
      </c>
      <c r="M4511" t="s">
        <v>10990</v>
      </c>
      <c r="N4511" t="str">
        <f t="array" ref="N4511">IF(COUNT(FIND({"数据分析","数据运营","分析师"},M4511)),"1","0")</f>
        <v>0</v>
      </c>
      <c r="O4511" t="s">
        <v>815</v>
      </c>
      <c r="P4511" t="s">
        <v>1384</v>
      </c>
      <c r="Q4511" t="str">
        <f t="shared" si="140"/>
        <v>20</v>
      </c>
      <c r="R4511" t="str">
        <f t="shared" si="141"/>
        <v>40</v>
      </c>
      <c r="S4511" s="1" t="s">
        <v>1583</v>
      </c>
      <c r="T4511" t="s">
        <v>12453</v>
      </c>
      <c r="U4511" t="s">
        <v>12467</v>
      </c>
      <c r="V4511" t="s">
        <v>12462</v>
      </c>
      <c r="W4511" t="s">
        <v>13075</v>
      </c>
      <c r="X4511" t="s">
        <v>13019</v>
      </c>
      <c r="Y4511" t="s">
        <v>12917</v>
      </c>
    </row>
    <row r="4512" spans="1:26" x14ac:dyDescent="0.25">
      <c r="A4512" t="s">
        <v>10259</v>
      </c>
      <c r="B4512" t="s">
        <v>10416</v>
      </c>
      <c r="C4512">
        <v>325</v>
      </c>
      <c r="D4512" t="s">
        <v>10417</v>
      </c>
      <c r="E4512" t="s">
        <v>18</v>
      </c>
      <c r="G4512" t="s">
        <v>20</v>
      </c>
      <c r="H4512" t="s">
        <v>1399</v>
      </c>
      <c r="I4512" t="s">
        <v>32</v>
      </c>
      <c r="J4512" t="s">
        <v>33</v>
      </c>
      <c r="K4512">
        <v>2165750</v>
      </c>
      <c r="L4512" t="s">
        <v>10991</v>
      </c>
      <c r="M4512" t="s">
        <v>10992</v>
      </c>
      <c r="N4512" t="str">
        <f t="array" ref="N4512">IF(COUNT(FIND({"数据分析","数据运营","分析师"},M4512)),"1","0")</f>
        <v>0</v>
      </c>
      <c r="O4512" t="s">
        <v>298</v>
      </c>
      <c r="P4512" t="s">
        <v>1384</v>
      </c>
      <c r="Q4512" t="str">
        <f t="shared" si="140"/>
        <v>15</v>
      </c>
      <c r="R4512" t="str">
        <f t="shared" si="141"/>
        <v>30</v>
      </c>
      <c r="S4512" s="1" t="s">
        <v>12319</v>
      </c>
      <c r="T4512" t="s">
        <v>12453</v>
      </c>
      <c r="U4512" t="s">
        <v>12455</v>
      </c>
      <c r="V4512" t="s">
        <v>12467</v>
      </c>
      <c r="W4512" t="s">
        <v>12941</v>
      </c>
      <c r="X4512" t="s">
        <v>13019</v>
      </c>
      <c r="Y4512" t="s">
        <v>12917</v>
      </c>
    </row>
    <row r="4513" spans="1:27" x14ac:dyDescent="0.25">
      <c r="A4513" t="s">
        <v>10259</v>
      </c>
      <c r="B4513" t="s">
        <v>10362</v>
      </c>
      <c r="C4513">
        <v>37974</v>
      </c>
      <c r="D4513" t="s">
        <v>10363</v>
      </c>
      <c r="E4513" t="s">
        <v>18</v>
      </c>
      <c r="F4513" t="s">
        <v>10364</v>
      </c>
      <c r="G4513" t="s">
        <v>20</v>
      </c>
      <c r="H4513" t="s">
        <v>739</v>
      </c>
      <c r="I4513" t="s">
        <v>32</v>
      </c>
      <c r="J4513" t="s">
        <v>117</v>
      </c>
      <c r="K4513">
        <v>1504407</v>
      </c>
      <c r="L4513" t="s">
        <v>10993</v>
      </c>
      <c r="M4513" t="s">
        <v>2075</v>
      </c>
      <c r="N4513" t="str">
        <f t="array" ref="N4513">IF(COUNT(FIND({"数据分析","数据运营","分析师"},M4513)),"1","0")</f>
        <v>0</v>
      </c>
      <c r="O4513" t="s">
        <v>524</v>
      </c>
      <c r="P4513" t="s">
        <v>1384</v>
      </c>
      <c r="Q4513" t="str">
        <f t="shared" si="140"/>
        <v>13</v>
      </c>
      <c r="R4513" t="str">
        <f t="shared" si="141"/>
        <v>25</v>
      </c>
      <c r="S4513" s="1" t="s">
        <v>12434</v>
      </c>
      <c r="T4513" t="s">
        <v>12477</v>
      </c>
      <c r="U4513" t="s">
        <v>12746</v>
      </c>
      <c r="V4513" t="s">
        <v>12894</v>
      </c>
      <c r="W4513" t="s">
        <v>12931</v>
      </c>
      <c r="X4513" t="s">
        <v>13004</v>
      </c>
      <c r="Y4513" t="s">
        <v>12917</v>
      </c>
    </row>
    <row r="4514" spans="1:27" x14ac:dyDescent="0.25">
      <c r="A4514" t="s">
        <v>10259</v>
      </c>
      <c r="B4514" t="s">
        <v>10416</v>
      </c>
      <c r="C4514">
        <v>325</v>
      </c>
      <c r="D4514" t="s">
        <v>10417</v>
      </c>
      <c r="E4514" t="s">
        <v>18</v>
      </c>
      <c r="G4514" t="s">
        <v>41</v>
      </c>
      <c r="H4514" t="s">
        <v>42</v>
      </c>
      <c r="I4514" t="s">
        <v>32</v>
      </c>
      <c r="J4514" t="s">
        <v>33</v>
      </c>
      <c r="K4514">
        <v>2102656</v>
      </c>
      <c r="L4514" t="s">
        <v>10994</v>
      </c>
      <c r="M4514" t="s">
        <v>10995</v>
      </c>
      <c r="N4514" t="str">
        <f t="array" ref="N4514">IF(COUNT(FIND({"数据分析","数据运营","分析师"},M4514)),"1","0")</f>
        <v>1</v>
      </c>
      <c r="O4514" t="s">
        <v>148</v>
      </c>
      <c r="P4514" t="s">
        <v>1384</v>
      </c>
      <c r="Q4514" t="str">
        <f t="shared" si="140"/>
        <v>10</v>
      </c>
      <c r="R4514" t="str">
        <f t="shared" si="141"/>
        <v>18</v>
      </c>
      <c r="S4514" s="1" t="s">
        <v>12319</v>
      </c>
      <c r="T4514" t="s">
        <v>12453</v>
      </c>
      <c r="U4514" t="s">
        <v>12455</v>
      </c>
      <c r="V4514" t="s">
        <v>12467</v>
      </c>
      <c r="W4514" s="1" t="s">
        <v>42</v>
      </c>
      <c r="X4514" t="s">
        <v>13281</v>
      </c>
      <c r="Y4514" t="s">
        <v>13274</v>
      </c>
    </row>
    <row r="4515" spans="1:27" x14ac:dyDescent="0.25">
      <c r="A4515" t="s">
        <v>10259</v>
      </c>
      <c r="B4515" t="s">
        <v>10416</v>
      </c>
      <c r="C4515">
        <v>325</v>
      </c>
      <c r="D4515" t="s">
        <v>10417</v>
      </c>
      <c r="E4515" t="s">
        <v>18</v>
      </c>
      <c r="G4515" t="s">
        <v>41</v>
      </c>
      <c r="H4515" t="s">
        <v>42</v>
      </c>
      <c r="I4515" t="s">
        <v>32</v>
      </c>
      <c r="J4515" t="s">
        <v>33</v>
      </c>
      <c r="K4515">
        <v>2436502</v>
      </c>
      <c r="L4515" t="s">
        <v>10660</v>
      </c>
      <c r="M4515" t="s">
        <v>10996</v>
      </c>
      <c r="N4515" t="str">
        <f t="array" ref="N4515">IF(COUNT(FIND({"数据分析","数据运营","分析师"},M4515)),"1","0")</f>
        <v>1</v>
      </c>
      <c r="O4515" t="s">
        <v>189</v>
      </c>
      <c r="P4515" t="s">
        <v>1384</v>
      </c>
      <c r="Q4515" t="str">
        <f t="shared" si="140"/>
        <v>10</v>
      </c>
      <c r="R4515" t="str">
        <f t="shared" si="141"/>
        <v>20</v>
      </c>
      <c r="S4515" s="1" t="s">
        <v>12319</v>
      </c>
      <c r="T4515" t="s">
        <v>12453</v>
      </c>
      <c r="U4515" t="s">
        <v>12455</v>
      </c>
      <c r="V4515" t="s">
        <v>12467</v>
      </c>
      <c r="W4515" s="1" t="s">
        <v>104</v>
      </c>
      <c r="X4515" t="s">
        <v>12810</v>
      </c>
      <c r="Y4515" t="s">
        <v>13274</v>
      </c>
    </row>
    <row r="4516" spans="1:27" x14ac:dyDescent="0.25">
      <c r="A4516" t="s">
        <v>10259</v>
      </c>
      <c r="B4516" t="s">
        <v>7989</v>
      </c>
      <c r="C4516">
        <v>347</v>
      </c>
      <c r="D4516" t="s">
        <v>7990</v>
      </c>
      <c r="E4516" t="s">
        <v>18</v>
      </c>
      <c r="F4516" t="s">
        <v>10354</v>
      </c>
      <c r="G4516" t="s">
        <v>41</v>
      </c>
      <c r="H4516" t="s">
        <v>1376</v>
      </c>
      <c r="I4516" t="s">
        <v>32</v>
      </c>
      <c r="J4516" t="s">
        <v>23</v>
      </c>
      <c r="K4516">
        <v>1926525</v>
      </c>
      <c r="L4516" t="s">
        <v>10997</v>
      </c>
      <c r="M4516" t="s">
        <v>10998</v>
      </c>
      <c r="N4516" t="str">
        <f t="array" ref="N4516">IF(COUNT(FIND({"数据分析","数据运营","分析师"},M4516)),"1","0")</f>
        <v>0</v>
      </c>
      <c r="O4516" t="s">
        <v>815</v>
      </c>
      <c r="P4516" t="s">
        <v>1384</v>
      </c>
      <c r="Q4516" t="str">
        <f t="shared" si="140"/>
        <v>20</v>
      </c>
      <c r="R4516" t="str">
        <f t="shared" si="141"/>
        <v>40</v>
      </c>
      <c r="S4516" s="1" t="s">
        <v>12321</v>
      </c>
      <c r="T4516" t="s">
        <v>12487</v>
      </c>
      <c r="U4516" t="s">
        <v>12519</v>
      </c>
      <c r="V4516" t="s">
        <v>12870</v>
      </c>
      <c r="W4516" t="s">
        <v>12986</v>
      </c>
      <c r="X4516" t="s">
        <v>12919</v>
      </c>
      <c r="Y4516" t="s">
        <v>12917</v>
      </c>
    </row>
    <row r="4517" spans="1:27" x14ac:dyDescent="0.25">
      <c r="A4517" t="s">
        <v>10259</v>
      </c>
      <c r="B4517" t="s">
        <v>10706</v>
      </c>
      <c r="C4517">
        <v>100364</v>
      </c>
      <c r="D4517" t="s">
        <v>10706</v>
      </c>
      <c r="E4517" t="s">
        <v>39</v>
      </c>
      <c r="F4517" t="s">
        <v>10306</v>
      </c>
      <c r="G4517" t="s">
        <v>272</v>
      </c>
      <c r="H4517" t="s">
        <v>447</v>
      </c>
      <c r="I4517" t="s">
        <v>32</v>
      </c>
      <c r="J4517" t="s">
        <v>274</v>
      </c>
      <c r="K4517">
        <v>2185832</v>
      </c>
      <c r="L4517" t="s">
        <v>10859</v>
      </c>
      <c r="M4517" t="s">
        <v>1338</v>
      </c>
      <c r="N4517" t="str">
        <f t="array" ref="N4517">IF(COUNT(FIND({"数据分析","数据运营","分析师"},M4517)),"1","0")</f>
        <v>0</v>
      </c>
      <c r="O4517" t="s">
        <v>924</v>
      </c>
      <c r="P4517" t="s">
        <v>1384</v>
      </c>
      <c r="Q4517" t="str">
        <f t="shared" si="140"/>
        <v>12</v>
      </c>
      <c r="R4517" t="str">
        <f t="shared" si="141"/>
        <v>20</v>
      </c>
      <c r="S4517" s="1" t="s">
        <v>12320</v>
      </c>
      <c r="T4517" t="s">
        <v>12464</v>
      </c>
      <c r="U4517" t="s">
        <v>12465</v>
      </c>
      <c r="V4517" t="s">
        <v>12456</v>
      </c>
      <c r="W4517" t="s">
        <v>12971</v>
      </c>
      <c r="X4517" t="s">
        <v>12949</v>
      </c>
      <c r="Y4517" t="s">
        <v>12917</v>
      </c>
    </row>
    <row r="4518" spans="1:27" x14ac:dyDescent="0.25">
      <c r="A4518" t="s">
        <v>10259</v>
      </c>
      <c r="B4518" t="s">
        <v>278</v>
      </c>
      <c r="C4518">
        <v>13163</v>
      </c>
      <c r="D4518" t="s">
        <v>279</v>
      </c>
      <c r="E4518" t="s">
        <v>47</v>
      </c>
      <c r="F4518" t="s">
        <v>10328</v>
      </c>
      <c r="G4518" t="s">
        <v>20</v>
      </c>
      <c r="H4518" t="s">
        <v>72</v>
      </c>
      <c r="I4518" t="s">
        <v>32</v>
      </c>
      <c r="J4518" t="s">
        <v>23</v>
      </c>
      <c r="K4518">
        <v>996047</v>
      </c>
      <c r="L4518" t="s">
        <v>10422</v>
      </c>
      <c r="M4518" t="s">
        <v>10876</v>
      </c>
      <c r="N4518" t="str">
        <f t="array" ref="N4518">IF(COUNT(FIND({"数据分析","数据运营","分析师"},M4518)),"1","0")</f>
        <v>0</v>
      </c>
      <c r="O4518" t="s">
        <v>1045</v>
      </c>
      <c r="P4518" t="s">
        <v>1384</v>
      </c>
      <c r="Q4518" t="str">
        <f t="shared" si="140"/>
        <v>15</v>
      </c>
      <c r="R4518" t="str">
        <f t="shared" si="141"/>
        <v>18</v>
      </c>
      <c r="S4518" s="1" t="s">
        <v>2061</v>
      </c>
      <c r="T4518" t="s">
        <v>12456</v>
      </c>
      <c r="U4518" t="s">
        <v>12464</v>
      </c>
      <c r="V4518" t="s">
        <v>12474</v>
      </c>
      <c r="W4518" t="s">
        <v>12986</v>
      </c>
      <c r="X4518" t="s">
        <v>12919</v>
      </c>
      <c r="Y4518" t="s">
        <v>12917</v>
      </c>
    </row>
    <row r="4519" spans="1:27" x14ac:dyDescent="0.25">
      <c r="A4519" t="s">
        <v>10259</v>
      </c>
      <c r="B4519" t="s">
        <v>6556</v>
      </c>
      <c r="C4519">
        <v>108</v>
      </c>
      <c r="D4519" t="s">
        <v>6557</v>
      </c>
      <c r="E4519" t="s">
        <v>30</v>
      </c>
      <c r="G4519" t="s">
        <v>272</v>
      </c>
      <c r="H4519" t="s">
        <v>447</v>
      </c>
      <c r="I4519" t="s">
        <v>32</v>
      </c>
      <c r="J4519" t="s">
        <v>92</v>
      </c>
      <c r="K4519">
        <v>2297316</v>
      </c>
      <c r="L4519" t="s">
        <v>10999</v>
      </c>
      <c r="M4519" t="s">
        <v>11000</v>
      </c>
      <c r="N4519" t="str">
        <f t="array" ref="N4519">IF(COUNT(FIND({"数据分析","数据运营","分析师"},M4519)),"1","0")</f>
        <v>0</v>
      </c>
      <c r="O4519" t="s">
        <v>1518</v>
      </c>
      <c r="P4519" t="s">
        <v>1384</v>
      </c>
      <c r="Q4519" t="str">
        <f t="shared" si="140"/>
        <v>20</v>
      </c>
      <c r="R4519" t="str">
        <f t="shared" si="141"/>
        <v>35</v>
      </c>
      <c r="S4519" s="1" t="s">
        <v>12320</v>
      </c>
      <c r="T4519" t="s">
        <v>12458</v>
      </c>
      <c r="U4519" t="s">
        <v>12704</v>
      </c>
      <c r="V4519" t="s">
        <v>12857</v>
      </c>
      <c r="W4519" t="s">
        <v>12929</v>
      </c>
      <c r="X4519" t="s">
        <v>12948</v>
      </c>
      <c r="Y4519" t="s">
        <v>12919</v>
      </c>
      <c r="Z4519" t="s">
        <v>12949</v>
      </c>
      <c r="AA4519" t="s">
        <v>12917</v>
      </c>
    </row>
    <row r="4520" spans="1:27" x14ac:dyDescent="0.25">
      <c r="A4520" t="s">
        <v>10259</v>
      </c>
      <c r="B4520" t="s">
        <v>10706</v>
      </c>
      <c r="C4520">
        <v>100364</v>
      </c>
      <c r="D4520" t="s">
        <v>10706</v>
      </c>
      <c r="E4520" t="s">
        <v>39</v>
      </c>
      <c r="F4520" t="s">
        <v>10306</v>
      </c>
      <c r="G4520" t="s">
        <v>20</v>
      </c>
      <c r="H4520" t="s">
        <v>72</v>
      </c>
      <c r="I4520" t="s">
        <v>32</v>
      </c>
      <c r="J4520" t="s">
        <v>274</v>
      </c>
      <c r="K4520">
        <v>2185918</v>
      </c>
      <c r="L4520" t="s">
        <v>4929</v>
      </c>
      <c r="M4520" t="s">
        <v>11001</v>
      </c>
      <c r="N4520" t="str">
        <f t="array" ref="N4520">IF(COUNT(FIND({"数据分析","数据运营","分析师"},M4520)),"1","0")</f>
        <v>0</v>
      </c>
      <c r="O4520" t="s">
        <v>36</v>
      </c>
      <c r="P4520" t="s">
        <v>1384</v>
      </c>
      <c r="Q4520" t="str">
        <f t="shared" si="140"/>
        <v>10</v>
      </c>
      <c r="R4520" t="str">
        <f t="shared" si="141"/>
        <v>15</v>
      </c>
      <c r="S4520" s="1" t="s">
        <v>12320</v>
      </c>
      <c r="T4520" t="s">
        <v>12464</v>
      </c>
      <c r="U4520" t="s">
        <v>12465</v>
      </c>
      <c r="V4520" t="s">
        <v>12456</v>
      </c>
      <c r="W4520" t="s">
        <v>12961</v>
      </c>
      <c r="X4520" t="s">
        <v>12917</v>
      </c>
    </row>
    <row r="4521" spans="1:27" x14ac:dyDescent="0.25">
      <c r="A4521" t="s">
        <v>10259</v>
      </c>
      <c r="B4521" t="s">
        <v>278</v>
      </c>
      <c r="C4521">
        <v>13163</v>
      </c>
      <c r="D4521" t="s">
        <v>279</v>
      </c>
      <c r="E4521" t="s">
        <v>47</v>
      </c>
      <c r="F4521" t="s">
        <v>10328</v>
      </c>
      <c r="G4521" t="s">
        <v>20</v>
      </c>
      <c r="H4521" t="s">
        <v>1231</v>
      </c>
      <c r="I4521" t="s">
        <v>32</v>
      </c>
      <c r="J4521" t="s">
        <v>23</v>
      </c>
      <c r="K4521">
        <v>2060046</v>
      </c>
      <c r="L4521" t="s">
        <v>11002</v>
      </c>
      <c r="M4521" t="s">
        <v>11003</v>
      </c>
      <c r="N4521" t="str">
        <f t="array" ref="N4521">IF(COUNT(FIND({"数据分析","数据运营","分析师"},M4521)),"1","0")</f>
        <v>0</v>
      </c>
      <c r="O4521" t="s">
        <v>329</v>
      </c>
      <c r="P4521" t="s">
        <v>1384</v>
      </c>
      <c r="Q4521" t="str">
        <f t="shared" si="140"/>
        <v>12</v>
      </c>
      <c r="R4521" t="str">
        <f t="shared" si="141"/>
        <v>15</v>
      </c>
      <c r="S4521" s="1" t="s">
        <v>2061</v>
      </c>
      <c r="T4521" t="s">
        <v>12456</v>
      </c>
      <c r="U4521" t="s">
        <v>12464</v>
      </c>
      <c r="V4521" t="s">
        <v>12474</v>
      </c>
      <c r="W4521" t="s">
        <v>12931</v>
      </c>
      <c r="X4521" t="s">
        <v>13013</v>
      </c>
      <c r="Y4521" t="s">
        <v>12920</v>
      </c>
      <c r="Z4521" t="s">
        <v>12975</v>
      </c>
    </row>
    <row r="4522" spans="1:27" x14ac:dyDescent="0.25">
      <c r="A4522" t="s">
        <v>10259</v>
      </c>
      <c r="B4522" t="s">
        <v>3513</v>
      </c>
      <c r="C4522">
        <v>29824</v>
      </c>
      <c r="D4522" t="s">
        <v>3514</v>
      </c>
      <c r="E4522" t="s">
        <v>30</v>
      </c>
      <c r="F4522" t="s">
        <v>10907</v>
      </c>
      <c r="G4522" t="s">
        <v>20</v>
      </c>
      <c r="H4522" t="s">
        <v>580</v>
      </c>
      <c r="I4522" t="s">
        <v>22</v>
      </c>
      <c r="J4522" t="s">
        <v>33</v>
      </c>
      <c r="K4522">
        <v>984915</v>
      </c>
      <c r="L4522" t="s">
        <v>11004</v>
      </c>
      <c r="M4522" t="s">
        <v>1423</v>
      </c>
      <c r="N4522" t="str">
        <f t="array" ref="N4522">IF(COUNT(FIND({"数据分析","数据运营","分析师"},M4522)),"1","0")</f>
        <v>1</v>
      </c>
      <c r="O4522" t="s">
        <v>231</v>
      </c>
      <c r="P4522" t="s">
        <v>2259</v>
      </c>
      <c r="Q4522" t="str">
        <f t="shared" si="140"/>
        <v>15</v>
      </c>
      <c r="R4522" t="str">
        <f t="shared" si="141"/>
        <v>25</v>
      </c>
      <c r="S4522" s="1" t="s">
        <v>12373</v>
      </c>
      <c r="T4522" t="s">
        <v>12519</v>
      </c>
      <c r="U4522" t="s">
        <v>12534</v>
      </c>
      <c r="V4522" t="s">
        <v>12457</v>
      </c>
      <c r="W4522" s="1" t="s">
        <v>138</v>
      </c>
      <c r="X4522" t="s">
        <v>12810</v>
      </c>
      <c r="Y4522" t="s">
        <v>13274</v>
      </c>
    </row>
    <row r="4523" spans="1:27" x14ac:dyDescent="0.25">
      <c r="A4523" t="s">
        <v>10259</v>
      </c>
      <c r="B4523" t="s">
        <v>4760</v>
      </c>
      <c r="C4523">
        <v>329</v>
      </c>
      <c r="D4523" t="s">
        <v>4761</v>
      </c>
      <c r="E4523" t="s">
        <v>18</v>
      </c>
      <c r="F4523" t="s">
        <v>10306</v>
      </c>
      <c r="G4523" t="s">
        <v>41</v>
      </c>
      <c r="H4523" t="s">
        <v>42</v>
      </c>
      <c r="I4523" t="s">
        <v>32</v>
      </c>
      <c r="J4523" t="s">
        <v>240</v>
      </c>
      <c r="K4523">
        <v>2497615</v>
      </c>
      <c r="L4523" t="s">
        <v>42</v>
      </c>
      <c r="M4523" t="s">
        <v>1423</v>
      </c>
      <c r="N4523" t="str">
        <f t="array" ref="N4523">IF(COUNT(FIND({"数据分析","数据运营","分析师"},M4523)),"1","0")</f>
        <v>1</v>
      </c>
      <c r="O4523" t="s">
        <v>189</v>
      </c>
      <c r="P4523" t="s">
        <v>2259</v>
      </c>
      <c r="Q4523" t="str">
        <f t="shared" si="140"/>
        <v>10</v>
      </c>
      <c r="R4523" t="str">
        <f t="shared" si="141"/>
        <v>20</v>
      </c>
      <c r="S4523" s="1" t="s">
        <v>12320</v>
      </c>
      <c r="T4523" t="s">
        <v>12462</v>
      </c>
      <c r="U4523" t="s">
        <v>12465</v>
      </c>
      <c r="V4523" t="s">
        <v>12454</v>
      </c>
      <c r="W4523" s="1" t="s">
        <v>138</v>
      </c>
      <c r="X4523" t="s">
        <v>12810</v>
      </c>
      <c r="Y4523" t="s">
        <v>13274</v>
      </c>
    </row>
    <row r="4524" spans="1:27" x14ac:dyDescent="0.25">
      <c r="A4524" t="s">
        <v>10259</v>
      </c>
      <c r="B4524" t="s">
        <v>3592</v>
      </c>
      <c r="C4524">
        <v>7461</v>
      </c>
      <c r="D4524" t="s">
        <v>3593</v>
      </c>
      <c r="E4524" t="s">
        <v>30</v>
      </c>
      <c r="G4524" t="s">
        <v>41</v>
      </c>
      <c r="H4524" t="s">
        <v>104</v>
      </c>
      <c r="I4524" t="s">
        <v>32</v>
      </c>
      <c r="J4524" t="s">
        <v>73</v>
      </c>
      <c r="K4524">
        <v>2353631</v>
      </c>
      <c r="L4524" t="s">
        <v>11005</v>
      </c>
      <c r="M4524" t="s">
        <v>11006</v>
      </c>
      <c r="N4524" t="str">
        <f t="array" ref="N4524">IF(COUNT(FIND({"数据分析","数据运营","分析师"},M4524)),"1","0")</f>
        <v>1</v>
      </c>
      <c r="O4524" t="s">
        <v>1594</v>
      </c>
      <c r="P4524" t="s">
        <v>2259</v>
      </c>
      <c r="Q4524" t="str">
        <f t="shared" si="140"/>
        <v>18</v>
      </c>
      <c r="R4524" t="str">
        <f t="shared" si="141"/>
        <v>25</v>
      </c>
      <c r="S4524" s="1" t="s">
        <v>12375</v>
      </c>
      <c r="T4524" t="s">
        <v>12520</v>
      </c>
      <c r="U4524" t="s">
        <v>12460</v>
      </c>
      <c r="V4524" t="s">
        <v>12815</v>
      </c>
      <c r="W4524" s="1" t="s">
        <v>138</v>
      </c>
      <c r="X4524" t="s">
        <v>12810</v>
      </c>
      <c r="Y4524" t="s">
        <v>13274</v>
      </c>
    </row>
    <row r="4525" spans="1:27" x14ac:dyDescent="0.25">
      <c r="A4525" t="s">
        <v>10259</v>
      </c>
      <c r="B4525" t="s">
        <v>10943</v>
      </c>
      <c r="C4525">
        <v>60928</v>
      </c>
      <c r="D4525" t="s">
        <v>10944</v>
      </c>
      <c r="E4525" t="s">
        <v>47</v>
      </c>
      <c r="F4525" t="s">
        <v>10945</v>
      </c>
      <c r="G4525" t="s">
        <v>272</v>
      </c>
      <c r="H4525" t="s">
        <v>447</v>
      </c>
      <c r="I4525" t="s">
        <v>32</v>
      </c>
      <c r="J4525" t="s">
        <v>213</v>
      </c>
      <c r="K4525">
        <v>2129420</v>
      </c>
      <c r="L4525" t="s">
        <v>11007</v>
      </c>
      <c r="M4525" t="s">
        <v>670</v>
      </c>
      <c r="N4525" t="str">
        <f t="array" ref="N4525">IF(COUNT(FIND({"数据分析","数据运营","分析师"},M4525)),"1","0")</f>
        <v>0</v>
      </c>
      <c r="O4525" t="s">
        <v>231</v>
      </c>
      <c r="P4525" t="s">
        <v>2259</v>
      </c>
      <c r="Q4525" t="str">
        <f t="shared" si="140"/>
        <v>15</v>
      </c>
      <c r="R4525" t="str">
        <f t="shared" si="141"/>
        <v>25</v>
      </c>
      <c r="S4525" s="1" t="s">
        <v>12320</v>
      </c>
      <c r="T4525" t="s">
        <v>12455</v>
      </c>
      <c r="U4525" t="s">
        <v>12470</v>
      </c>
      <c r="V4525" t="s">
        <v>12456</v>
      </c>
      <c r="W4525" t="s">
        <v>12971</v>
      </c>
      <c r="X4525" t="s">
        <v>12949</v>
      </c>
      <c r="Y4525" t="s">
        <v>12917</v>
      </c>
    </row>
    <row r="4526" spans="1:27" x14ac:dyDescent="0.25">
      <c r="A4526" t="s">
        <v>10259</v>
      </c>
      <c r="B4526" t="s">
        <v>11008</v>
      </c>
      <c r="C4526">
        <v>45150</v>
      </c>
      <c r="D4526" t="s">
        <v>11009</v>
      </c>
      <c r="E4526" t="s">
        <v>18</v>
      </c>
      <c r="F4526" t="s">
        <v>10652</v>
      </c>
      <c r="G4526" t="s">
        <v>20</v>
      </c>
      <c r="H4526" t="s">
        <v>580</v>
      </c>
      <c r="I4526" t="s">
        <v>32</v>
      </c>
      <c r="J4526" t="s">
        <v>23</v>
      </c>
      <c r="K4526">
        <v>2347011</v>
      </c>
      <c r="L4526" t="s">
        <v>11010</v>
      </c>
      <c r="M4526" t="s">
        <v>11011</v>
      </c>
      <c r="N4526" t="str">
        <f t="array" ref="N4526">IF(COUNT(FIND({"数据分析","数据运营","分析师"},M4526)),"1","0")</f>
        <v>0</v>
      </c>
      <c r="O4526" t="s">
        <v>189</v>
      </c>
      <c r="P4526" t="s">
        <v>2259</v>
      </c>
      <c r="Q4526" t="str">
        <f t="shared" si="140"/>
        <v>10</v>
      </c>
      <c r="R4526" t="str">
        <f t="shared" si="141"/>
        <v>20</v>
      </c>
      <c r="S4526" s="1" t="s">
        <v>12319</v>
      </c>
      <c r="T4526" t="s">
        <v>12474</v>
      </c>
      <c r="U4526" t="s">
        <v>12465</v>
      </c>
      <c r="V4526" t="s">
        <v>12467</v>
      </c>
      <c r="W4526" t="s">
        <v>12990</v>
      </c>
      <c r="X4526" t="s">
        <v>12991</v>
      </c>
      <c r="Y4526" t="s">
        <v>12917</v>
      </c>
    </row>
    <row r="4527" spans="1:27" x14ac:dyDescent="0.25">
      <c r="A4527" t="s">
        <v>10259</v>
      </c>
      <c r="B4527" t="s">
        <v>11012</v>
      </c>
      <c r="C4527">
        <v>114335</v>
      </c>
      <c r="D4527" t="s">
        <v>11013</v>
      </c>
      <c r="E4527" t="s">
        <v>39</v>
      </c>
      <c r="F4527" t="s">
        <v>10442</v>
      </c>
      <c r="G4527" t="s">
        <v>20</v>
      </c>
      <c r="H4527" t="s">
        <v>72</v>
      </c>
      <c r="I4527" t="s">
        <v>32</v>
      </c>
      <c r="J4527" t="s">
        <v>142</v>
      </c>
      <c r="K4527">
        <v>2527880</v>
      </c>
      <c r="L4527" t="s">
        <v>11014</v>
      </c>
      <c r="M4527" t="s">
        <v>479</v>
      </c>
      <c r="N4527" t="str">
        <f t="array" ref="N4527">IF(COUNT(FIND({"数据分析","数据运营","分析师"},M4527)),"1","0")</f>
        <v>0</v>
      </c>
      <c r="O4527" t="s">
        <v>492</v>
      </c>
      <c r="P4527" t="s">
        <v>2259</v>
      </c>
      <c r="Q4527" t="str">
        <f t="shared" si="140"/>
        <v>20</v>
      </c>
      <c r="R4527" t="str">
        <f t="shared" si="141"/>
        <v>30</v>
      </c>
      <c r="S4527" s="1" t="s">
        <v>8116</v>
      </c>
      <c r="T4527" t="s">
        <v>12460</v>
      </c>
      <c r="U4527" t="s">
        <v>12487</v>
      </c>
      <c r="V4527" t="s">
        <v>12470</v>
      </c>
      <c r="W4527" t="s">
        <v>12931</v>
      </c>
      <c r="X4527" t="s">
        <v>12956</v>
      </c>
      <c r="Y4527" t="s">
        <v>12917</v>
      </c>
    </row>
    <row r="4528" spans="1:27" x14ac:dyDescent="0.25">
      <c r="A4528" t="s">
        <v>10259</v>
      </c>
      <c r="B4528" t="s">
        <v>10308</v>
      </c>
      <c r="C4528">
        <v>75025</v>
      </c>
      <c r="D4528" t="s">
        <v>10309</v>
      </c>
      <c r="E4528" t="s">
        <v>39</v>
      </c>
      <c r="G4528" t="s">
        <v>20</v>
      </c>
      <c r="H4528" t="s">
        <v>489</v>
      </c>
      <c r="I4528" t="s">
        <v>32</v>
      </c>
      <c r="J4528" t="s">
        <v>186</v>
      </c>
      <c r="K4528">
        <v>2333197</v>
      </c>
      <c r="L4528" t="s">
        <v>11015</v>
      </c>
      <c r="M4528" t="s">
        <v>11016</v>
      </c>
      <c r="N4528" t="str">
        <f t="array" ref="N4528">IF(COUNT(FIND({"数据分析","数据运营","分析师"},M4528)),"1","0")</f>
        <v>0</v>
      </c>
      <c r="O4528" t="s">
        <v>298</v>
      </c>
      <c r="P4528" t="s">
        <v>2259</v>
      </c>
      <c r="Q4528" t="str">
        <f t="shared" si="140"/>
        <v>15</v>
      </c>
      <c r="R4528" t="str">
        <f t="shared" si="141"/>
        <v>30</v>
      </c>
      <c r="S4528" s="1" t="s">
        <v>12319</v>
      </c>
      <c r="T4528" t="s">
        <v>12456</v>
      </c>
      <c r="U4528" t="s">
        <v>12477</v>
      </c>
      <c r="V4528" t="s">
        <v>12487</v>
      </c>
      <c r="W4528" t="s">
        <v>12931</v>
      </c>
      <c r="X4528" t="s">
        <v>13019</v>
      </c>
      <c r="Y4528" t="s">
        <v>12917</v>
      </c>
    </row>
    <row r="4529" spans="1:26" x14ac:dyDescent="0.25">
      <c r="A4529" t="s">
        <v>10259</v>
      </c>
      <c r="B4529" t="s">
        <v>6556</v>
      </c>
      <c r="C4529">
        <v>108</v>
      </c>
      <c r="D4529" t="s">
        <v>6557</v>
      </c>
      <c r="E4529" t="s">
        <v>30</v>
      </c>
      <c r="G4529" t="s">
        <v>20</v>
      </c>
      <c r="H4529" t="s">
        <v>72</v>
      </c>
      <c r="I4529" t="s">
        <v>32</v>
      </c>
      <c r="J4529" t="s">
        <v>92</v>
      </c>
      <c r="K4529">
        <v>2380466</v>
      </c>
      <c r="L4529" t="s">
        <v>11017</v>
      </c>
      <c r="M4529" t="s">
        <v>11018</v>
      </c>
      <c r="N4529" t="str">
        <f t="array" ref="N4529">IF(COUNT(FIND({"数据分析","数据运营","分析师"},M4529)),"1","0")</f>
        <v>0</v>
      </c>
      <c r="O4529" t="s">
        <v>1784</v>
      </c>
      <c r="P4529" t="s">
        <v>2259</v>
      </c>
      <c r="Q4529" t="str">
        <f t="shared" si="140"/>
        <v>25</v>
      </c>
      <c r="R4529" t="str">
        <f t="shared" si="141"/>
        <v>35</v>
      </c>
      <c r="S4529" s="1" t="s">
        <v>12320</v>
      </c>
      <c r="T4529" t="s">
        <v>12458</v>
      </c>
      <c r="U4529" t="s">
        <v>12704</v>
      </c>
      <c r="V4529" t="s">
        <v>12857</v>
      </c>
      <c r="W4529" t="s">
        <v>12929</v>
      </c>
      <c r="X4529" t="s">
        <v>12919</v>
      </c>
      <c r="Y4529" t="s">
        <v>12917</v>
      </c>
    </row>
    <row r="4530" spans="1:26" x14ac:dyDescent="0.25">
      <c r="A4530" t="s">
        <v>10259</v>
      </c>
      <c r="B4530" t="s">
        <v>11019</v>
      </c>
      <c r="C4530">
        <v>76944</v>
      </c>
      <c r="D4530" t="s">
        <v>11020</v>
      </c>
      <c r="E4530" t="s">
        <v>47</v>
      </c>
      <c r="F4530" t="s">
        <v>10354</v>
      </c>
      <c r="G4530" t="s">
        <v>20</v>
      </c>
      <c r="H4530" t="s">
        <v>489</v>
      </c>
      <c r="I4530" t="s">
        <v>32</v>
      </c>
      <c r="J4530" t="s">
        <v>117</v>
      </c>
      <c r="K4530">
        <v>1788835</v>
      </c>
      <c r="L4530" t="s">
        <v>11021</v>
      </c>
      <c r="M4530" t="s">
        <v>570</v>
      </c>
      <c r="N4530" t="str">
        <f t="array" ref="N4530">IF(COUNT(FIND({"数据分析","数据运营","分析师"},M4530)),"1","0")</f>
        <v>1</v>
      </c>
      <c r="O4530" t="s">
        <v>1977</v>
      </c>
      <c r="P4530" t="s">
        <v>2259</v>
      </c>
      <c r="Q4530" t="str">
        <f t="shared" si="140"/>
        <v>25</v>
      </c>
      <c r="R4530" t="str">
        <f t="shared" si="141"/>
        <v>40</v>
      </c>
      <c r="S4530" s="1" t="s">
        <v>12320</v>
      </c>
      <c r="T4530" t="s">
        <v>12464</v>
      </c>
      <c r="U4530" t="s">
        <v>12454</v>
      </c>
      <c r="V4530" t="s">
        <v>12485</v>
      </c>
      <c r="W4530" s="1" t="s">
        <v>42</v>
      </c>
      <c r="X4530" t="s">
        <v>13274</v>
      </c>
    </row>
    <row r="4531" spans="1:26" x14ac:dyDescent="0.25">
      <c r="A4531" t="s">
        <v>10259</v>
      </c>
      <c r="B4531" t="s">
        <v>10440</v>
      </c>
      <c r="C4531">
        <v>73675</v>
      </c>
      <c r="D4531" t="s">
        <v>10441</v>
      </c>
      <c r="E4531" t="s">
        <v>39</v>
      </c>
      <c r="F4531" t="s">
        <v>10442</v>
      </c>
      <c r="G4531" t="s">
        <v>272</v>
      </c>
      <c r="H4531" t="s">
        <v>788</v>
      </c>
      <c r="I4531" t="s">
        <v>32</v>
      </c>
      <c r="J4531" t="s">
        <v>245</v>
      </c>
      <c r="K4531">
        <v>2217794</v>
      </c>
      <c r="L4531" t="s">
        <v>11022</v>
      </c>
      <c r="M4531" t="s">
        <v>1160</v>
      </c>
      <c r="N4531" t="str">
        <f t="array" ref="N4531">IF(COUNT(FIND({"数据分析","数据运营","分析师"},M4531)),"1","0")</f>
        <v>0</v>
      </c>
      <c r="O4531" t="s">
        <v>231</v>
      </c>
      <c r="P4531" t="s">
        <v>2259</v>
      </c>
      <c r="Q4531" t="str">
        <f t="shared" si="140"/>
        <v>15</v>
      </c>
      <c r="R4531" t="str">
        <f t="shared" si="141"/>
        <v>25</v>
      </c>
      <c r="S4531" s="1" t="s">
        <v>1456</v>
      </c>
      <c r="T4531" t="s">
        <v>12454</v>
      </c>
      <c r="U4531" t="s">
        <v>12479</v>
      </c>
      <c r="V4531" t="s">
        <v>12470</v>
      </c>
      <c r="W4531" t="s">
        <v>12971</v>
      </c>
      <c r="X4531" t="s">
        <v>12919</v>
      </c>
      <c r="Y4531" t="s">
        <v>12949</v>
      </c>
      <c r="Z4531" t="s">
        <v>12917</v>
      </c>
    </row>
    <row r="4532" spans="1:26" x14ac:dyDescent="0.25">
      <c r="A4532" t="s">
        <v>10259</v>
      </c>
      <c r="B4532" t="s">
        <v>10736</v>
      </c>
      <c r="C4532">
        <v>3864</v>
      </c>
      <c r="D4532" t="s">
        <v>10737</v>
      </c>
      <c r="E4532" t="s">
        <v>30</v>
      </c>
      <c r="G4532" t="s">
        <v>20</v>
      </c>
      <c r="H4532" t="s">
        <v>72</v>
      </c>
      <c r="I4532" t="s">
        <v>32</v>
      </c>
      <c r="J4532" t="s">
        <v>186</v>
      </c>
      <c r="K4532">
        <v>1350140</v>
      </c>
      <c r="L4532" t="s">
        <v>11023</v>
      </c>
      <c r="M4532" t="s">
        <v>1676</v>
      </c>
      <c r="N4532" t="str">
        <f t="array" ref="N4532">IF(COUNT(FIND({"数据分析","数据运营","分析师"},M4532)),"1","0")</f>
        <v>0</v>
      </c>
      <c r="O4532" t="s">
        <v>1977</v>
      </c>
      <c r="P4532" t="s">
        <v>2259</v>
      </c>
      <c r="Q4532" t="str">
        <f t="shared" si="140"/>
        <v>25</v>
      </c>
      <c r="R4532" t="str">
        <f t="shared" si="141"/>
        <v>40</v>
      </c>
      <c r="S4532" s="1" t="s">
        <v>12320</v>
      </c>
      <c r="T4532" t="s">
        <v>12474</v>
      </c>
      <c r="U4532" t="s">
        <v>12454</v>
      </c>
      <c r="V4532" t="s">
        <v>12477</v>
      </c>
      <c r="W4532" t="s">
        <v>12931</v>
      </c>
      <c r="X4532" t="s">
        <v>13019</v>
      </c>
      <c r="Y4532" t="s">
        <v>12917</v>
      </c>
    </row>
    <row r="4533" spans="1:26" x14ac:dyDescent="0.25">
      <c r="A4533" t="s">
        <v>10259</v>
      </c>
      <c r="B4533" t="s">
        <v>11024</v>
      </c>
      <c r="C4533">
        <v>135727</v>
      </c>
      <c r="D4533" t="s">
        <v>11025</v>
      </c>
      <c r="E4533" t="s">
        <v>47</v>
      </c>
      <c r="G4533" t="s">
        <v>20</v>
      </c>
      <c r="H4533" t="s">
        <v>72</v>
      </c>
      <c r="I4533" t="s">
        <v>32</v>
      </c>
      <c r="J4533" t="s">
        <v>213</v>
      </c>
      <c r="K4533">
        <v>2474948</v>
      </c>
      <c r="L4533" t="s">
        <v>11026</v>
      </c>
      <c r="M4533" t="s">
        <v>11027</v>
      </c>
      <c r="N4533" t="str">
        <f t="array" ref="N4533">IF(COUNT(FIND({"数据分析","数据运营","分析师"},M4533)),"1","0")</f>
        <v>0</v>
      </c>
      <c r="O4533" t="s">
        <v>1531</v>
      </c>
      <c r="P4533" t="s">
        <v>2259</v>
      </c>
      <c r="Q4533" t="str">
        <f t="shared" si="140"/>
        <v>18</v>
      </c>
      <c r="R4533" t="str">
        <f t="shared" si="141"/>
        <v>35</v>
      </c>
      <c r="S4533" s="1" t="s">
        <v>12442</v>
      </c>
      <c r="T4533" t="s">
        <v>12607</v>
      </c>
      <c r="U4533" t="s">
        <v>12756</v>
      </c>
      <c r="V4533" t="s">
        <v>12901</v>
      </c>
      <c r="W4533" t="s">
        <v>12929</v>
      </c>
      <c r="X4533" t="s">
        <v>12919</v>
      </c>
      <c r="Y4533" t="s">
        <v>12917</v>
      </c>
    </row>
    <row r="4534" spans="1:26" x14ac:dyDescent="0.25">
      <c r="A4534" t="s">
        <v>10259</v>
      </c>
      <c r="B4534" t="s">
        <v>10362</v>
      </c>
      <c r="C4534">
        <v>37974</v>
      </c>
      <c r="D4534" t="s">
        <v>10363</v>
      </c>
      <c r="E4534" t="s">
        <v>18</v>
      </c>
      <c r="F4534" t="s">
        <v>10364</v>
      </c>
      <c r="G4534" t="s">
        <v>20</v>
      </c>
      <c r="H4534" t="s">
        <v>489</v>
      </c>
      <c r="I4534" t="s">
        <v>218</v>
      </c>
      <c r="J4534" t="s">
        <v>117</v>
      </c>
      <c r="K4534">
        <v>1497850</v>
      </c>
      <c r="L4534" t="s">
        <v>11028</v>
      </c>
      <c r="M4534" t="s">
        <v>11029</v>
      </c>
      <c r="N4534" t="str">
        <f t="array" ref="N4534">IF(COUNT(FIND({"数据分析","数据运营","分析师"},M4534)),"1","0")</f>
        <v>0</v>
      </c>
      <c r="O4534" t="s">
        <v>815</v>
      </c>
      <c r="P4534" t="s">
        <v>2259</v>
      </c>
      <c r="Q4534" t="str">
        <f t="shared" si="140"/>
        <v>20</v>
      </c>
      <c r="R4534" t="str">
        <f t="shared" si="141"/>
        <v>40</v>
      </c>
      <c r="S4534" s="1" t="s">
        <v>12434</v>
      </c>
      <c r="T4534" t="s">
        <v>12477</v>
      </c>
      <c r="U4534" t="s">
        <v>12746</v>
      </c>
      <c r="V4534" t="s">
        <v>12894</v>
      </c>
      <c r="W4534" t="s">
        <v>12941</v>
      </c>
      <c r="X4534" t="s">
        <v>12917</v>
      </c>
    </row>
    <row r="4535" spans="1:26" x14ac:dyDescent="0.25">
      <c r="A4535" t="s">
        <v>10259</v>
      </c>
      <c r="B4535" t="s">
        <v>10707</v>
      </c>
      <c r="C4535">
        <v>41984</v>
      </c>
      <c r="D4535" t="s">
        <v>10708</v>
      </c>
      <c r="E4535" t="s">
        <v>30</v>
      </c>
      <c r="F4535" t="s">
        <v>10574</v>
      </c>
      <c r="G4535" t="s">
        <v>20</v>
      </c>
      <c r="H4535" t="s">
        <v>1399</v>
      </c>
      <c r="I4535" t="s">
        <v>32</v>
      </c>
      <c r="J4535" t="s">
        <v>33</v>
      </c>
      <c r="K4535">
        <v>2329644</v>
      </c>
      <c r="L4535" t="s">
        <v>11030</v>
      </c>
      <c r="M4535" t="s">
        <v>2388</v>
      </c>
      <c r="N4535" t="str">
        <f t="array" ref="N4535">IF(COUNT(FIND({"数据分析","数据运营","分析师"},M4535)),"1","0")</f>
        <v>0</v>
      </c>
      <c r="O4535" t="s">
        <v>1590</v>
      </c>
      <c r="P4535" t="s">
        <v>2259</v>
      </c>
      <c r="Q4535" t="str">
        <f t="shared" si="140"/>
        <v>25</v>
      </c>
      <c r="R4535" t="str">
        <f t="shared" si="141"/>
        <v>45</v>
      </c>
      <c r="S4535" s="1" t="s">
        <v>12325</v>
      </c>
      <c r="T4535" t="s">
        <v>12475</v>
      </c>
      <c r="U4535" t="s">
        <v>12467</v>
      </c>
      <c r="V4535" t="s">
        <v>12477</v>
      </c>
      <c r="W4535" t="s">
        <v>12931</v>
      </c>
      <c r="X4535" t="s">
        <v>13024</v>
      </c>
      <c r="Y4535" t="s">
        <v>13044</v>
      </c>
      <c r="Z4535" t="s">
        <v>12917</v>
      </c>
    </row>
    <row r="4536" spans="1:26" x14ac:dyDescent="0.25">
      <c r="A4536" t="s">
        <v>10259</v>
      </c>
      <c r="B4536" t="s">
        <v>9971</v>
      </c>
      <c r="C4536">
        <v>10505</v>
      </c>
      <c r="D4536" t="s">
        <v>9972</v>
      </c>
      <c r="E4536" t="s">
        <v>30</v>
      </c>
      <c r="G4536" t="s">
        <v>20</v>
      </c>
      <c r="H4536" t="s">
        <v>489</v>
      </c>
      <c r="I4536" t="s">
        <v>32</v>
      </c>
      <c r="J4536" t="s">
        <v>274</v>
      </c>
      <c r="K4536">
        <v>2369659</v>
      </c>
      <c r="L4536" t="s">
        <v>11031</v>
      </c>
      <c r="M4536" t="s">
        <v>11032</v>
      </c>
      <c r="N4536" t="str">
        <f t="array" ref="N4536">IF(COUNT(FIND({"数据分析","数据运营","分析师"},M4536)),"1","0")</f>
        <v>0</v>
      </c>
      <c r="O4536" t="s">
        <v>189</v>
      </c>
      <c r="P4536" t="s">
        <v>2259</v>
      </c>
      <c r="Q4536" t="str">
        <f t="shared" si="140"/>
        <v>10</v>
      </c>
      <c r="R4536" t="str">
        <f t="shared" si="141"/>
        <v>20</v>
      </c>
      <c r="S4536" s="1" t="s">
        <v>12319</v>
      </c>
      <c r="T4536" t="s">
        <v>12464</v>
      </c>
      <c r="U4536" t="s">
        <v>12467</v>
      </c>
      <c r="V4536" t="s">
        <v>12475</v>
      </c>
      <c r="W4536" t="s">
        <v>76</v>
      </c>
    </row>
    <row r="4537" spans="1:26" x14ac:dyDescent="0.25">
      <c r="A4537" t="s">
        <v>10259</v>
      </c>
      <c r="B4537" t="s">
        <v>4760</v>
      </c>
      <c r="C4537">
        <v>329</v>
      </c>
      <c r="D4537" t="s">
        <v>4761</v>
      </c>
      <c r="E4537" t="s">
        <v>18</v>
      </c>
      <c r="G4537" t="s">
        <v>41</v>
      </c>
      <c r="H4537" t="s">
        <v>42</v>
      </c>
      <c r="I4537" t="s">
        <v>32</v>
      </c>
      <c r="J4537" t="s">
        <v>240</v>
      </c>
      <c r="K4537">
        <v>2470352</v>
      </c>
      <c r="L4537" t="s">
        <v>11033</v>
      </c>
      <c r="M4537" t="s">
        <v>1423</v>
      </c>
      <c r="N4537" t="str">
        <f t="array" ref="N4537">IF(COUNT(FIND({"数据分析","数据运营","分析师"},M4537)),"1","0")</f>
        <v>1</v>
      </c>
      <c r="O4537" t="s">
        <v>189</v>
      </c>
      <c r="P4537" t="s">
        <v>2259</v>
      </c>
      <c r="Q4537" t="str">
        <f t="shared" si="140"/>
        <v>10</v>
      </c>
      <c r="R4537" t="str">
        <f t="shared" si="141"/>
        <v>20</v>
      </c>
      <c r="S4537" s="1" t="s">
        <v>12320</v>
      </c>
      <c r="T4537" t="s">
        <v>12462</v>
      </c>
      <c r="U4537" t="s">
        <v>12465</v>
      </c>
      <c r="V4537" t="s">
        <v>12454</v>
      </c>
      <c r="W4537" s="1" t="s">
        <v>138</v>
      </c>
      <c r="X4537" t="s">
        <v>12810</v>
      </c>
      <c r="Y4537" t="s">
        <v>13274</v>
      </c>
    </row>
    <row r="4538" spans="1:26" x14ac:dyDescent="0.25">
      <c r="A4538" t="s">
        <v>10259</v>
      </c>
      <c r="B4538" t="s">
        <v>10736</v>
      </c>
      <c r="C4538">
        <v>3864</v>
      </c>
      <c r="D4538" t="s">
        <v>10737</v>
      </c>
      <c r="E4538" t="s">
        <v>30</v>
      </c>
      <c r="G4538" t="s">
        <v>272</v>
      </c>
      <c r="H4538" t="s">
        <v>447</v>
      </c>
      <c r="I4538" t="s">
        <v>32</v>
      </c>
      <c r="J4538" t="s">
        <v>186</v>
      </c>
      <c r="K4538">
        <v>2563804</v>
      </c>
      <c r="L4538" t="s">
        <v>11034</v>
      </c>
      <c r="M4538" t="s">
        <v>11035</v>
      </c>
      <c r="N4538" t="str">
        <f t="array" ref="N4538">IF(COUNT(FIND({"数据分析","数据运营","分析师"},M4538)),"1","0")</f>
        <v>0</v>
      </c>
      <c r="O4538" t="s">
        <v>36</v>
      </c>
      <c r="P4538" t="s">
        <v>2259</v>
      </c>
      <c r="Q4538" t="str">
        <f t="shared" si="140"/>
        <v>10</v>
      </c>
      <c r="R4538" t="str">
        <f t="shared" si="141"/>
        <v>15</v>
      </c>
      <c r="S4538" s="1" t="s">
        <v>12320</v>
      </c>
      <c r="T4538" t="s">
        <v>12474</v>
      </c>
      <c r="U4538" t="s">
        <v>12454</v>
      </c>
      <c r="V4538" t="s">
        <v>12477</v>
      </c>
      <c r="W4538" t="s">
        <v>76</v>
      </c>
    </row>
    <row r="4539" spans="1:26" x14ac:dyDescent="0.25">
      <c r="A4539" t="s">
        <v>10259</v>
      </c>
      <c r="B4539" t="s">
        <v>10736</v>
      </c>
      <c r="C4539">
        <v>3864</v>
      </c>
      <c r="D4539" t="s">
        <v>10737</v>
      </c>
      <c r="E4539" t="s">
        <v>30</v>
      </c>
      <c r="G4539" t="s">
        <v>33</v>
      </c>
      <c r="H4539" t="s">
        <v>368</v>
      </c>
      <c r="I4539" t="s">
        <v>32</v>
      </c>
      <c r="J4539" t="s">
        <v>186</v>
      </c>
      <c r="K4539">
        <v>1290454</v>
      </c>
      <c r="L4539" t="s">
        <v>10978</v>
      </c>
      <c r="M4539" t="s">
        <v>6141</v>
      </c>
      <c r="N4539" t="str">
        <f t="array" ref="N4539">IF(COUNT(FIND({"数据分析","数据运营","分析师"},M4539)),"1","0")</f>
        <v>1</v>
      </c>
      <c r="O4539" t="s">
        <v>11036</v>
      </c>
      <c r="P4539" t="s">
        <v>2259</v>
      </c>
      <c r="Q4539" t="str">
        <f t="shared" si="140"/>
        <v>20</v>
      </c>
      <c r="R4539" t="str">
        <f t="shared" si="141"/>
        <v>26</v>
      </c>
      <c r="S4539" s="1" t="s">
        <v>12320</v>
      </c>
      <c r="T4539" t="s">
        <v>12474</v>
      </c>
      <c r="U4539" t="s">
        <v>12454</v>
      </c>
      <c r="V4539" t="s">
        <v>12477</v>
      </c>
      <c r="W4539" s="1" t="s">
        <v>138</v>
      </c>
    </row>
    <row r="4540" spans="1:26" x14ac:dyDescent="0.25">
      <c r="A4540" t="s">
        <v>10259</v>
      </c>
      <c r="B4540" t="s">
        <v>10736</v>
      </c>
      <c r="C4540">
        <v>3864</v>
      </c>
      <c r="D4540" t="s">
        <v>10737</v>
      </c>
      <c r="E4540" t="s">
        <v>30</v>
      </c>
      <c r="G4540" t="s">
        <v>33</v>
      </c>
      <c r="H4540" t="s">
        <v>2444</v>
      </c>
      <c r="I4540" t="s">
        <v>32</v>
      </c>
      <c r="J4540" t="s">
        <v>186</v>
      </c>
      <c r="K4540">
        <v>1457405</v>
      </c>
      <c r="L4540" t="s">
        <v>10978</v>
      </c>
      <c r="M4540" t="s">
        <v>11037</v>
      </c>
      <c r="N4540" t="str">
        <f t="array" ref="N4540">IF(COUNT(FIND({"数据分析","数据运营","分析师"},M4540)),"1","0")</f>
        <v>1</v>
      </c>
      <c r="O4540" t="s">
        <v>1264</v>
      </c>
      <c r="P4540" t="s">
        <v>2259</v>
      </c>
      <c r="Q4540" t="str">
        <f t="shared" si="140"/>
        <v>25</v>
      </c>
      <c r="R4540" t="str">
        <f t="shared" si="141"/>
        <v>30</v>
      </c>
      <c r="S4540" s="1" t="s">
        <v>12320</v>
      </c>
      <c r="T4540" t="s">
        <v>12474</v>
      </c>
      <c r="U4540" t="s">
        <v>12454</v>
      </c>
      <c r="V4540" t="s">
        <v>12477</v>
      </c>
      <c r="W4540" s="1" t="s">
        <v>138</v>
      </c>
      <c r="X4540" t="s">
        <v>13294</v>
      </c>
    </row>
    <row r="4541" spans="1:26" x14ac:dyDescent="0.25">
      <c r="A4541" t="s">
        <v>10259</v>
      </c>
      <c r="B4541" t="s">
        <v>6556</v>
      </c>
      <c r="C4541">
        <v>108</v>
      </c>
      <c r="D4541" t="s">
        <v>6557</v>
      </c>
      <c r="E4541" t="s">
        <v>30</v>
      </c>
      <c r="F4541" t="s">
        <v>10871</v>
      </c>
      <c r="G4541" t="s">
        <v>33</v>
      </c>
      <c r="H4541" t="s">
        <v>417</v>
      </c>
      <c r="I4541" t="s">
        <v>22</v>
      </c>
      <c r="J4541" t="s">
        <v>92</v>
      </c>
      <c r="K4541">
        <v>1738895</v>
      </c>
      <c r="L4541" t="s">
        <v>10794</v>
      </c>
      <c r="M4541" t="s">
        <v>11038</v>
      </c>
      <c r="N4541" t="str">
        <f t="array" ref="N4541">IF(COUNT(FIND({"数据分析","数据运营","分析师"},M4541)),"1","0")</f>
        <v>0</v>
      </c>
      <c r="O4541" t="s">
        <v>488</v>
      </c>
      <c r="P4541" t="s">
        <v>2259</v>
      </c>
      <c r="Q4541" t="str">
        <f t="shared" si="140"/>
        <v>20</v>
      </c>
      <c r="R4541" t="str">
        <f t="shared" si="141"/>
        <v>25</v>
      </c>
      <c r="S4541" s="1" t="s">
        <v>12320</v>
      </c>
      <c r="T4541" t="s">
        <v>12458</v>
      </c>
      <c r="U4541" t="s">
        <v>12704</v>
      </c>
      <c r="V4541" t="s">
        <v>12857</v>
      </c>
      <c r="W4541" t="s">
        <v>12992</v>
      </c>
      <c r="X4541" t="s">
        <v>12917</v>
      </c>
    </row>
    <row r="4542" spans="1:26" x14ac:dyDescent="0.25">
      <c r="A4542" t="s">
        <v>10259</v>
      </c>
      <c r="B4542" t="s">
        <v>4760</v>
      </c>
      <c r="C4542">
        <v>329</v>
      </c>
      <c r="D4542" t="s">
        <v>4761</v>
      </c>
      <c r="E4542" t="s">
        <v>18</v>
      </c>
      <c r="F4542" t="s">
        <v>10306</v>
      </c>
      <c r="G4542" t="s">
        <v>20</v>
      </c>
      <c r="H4542" t="s">
        <v>72</v>
      </c>
      <c r="I4542" t="s">
        <v>32</v>
      </c>
      <c r="J4542" t="s">
        <v>240</v>
      </c>
      <c r="K4542">
        <v>2515186</v>
      </c>
      <c r="L4542" t="s">
        <v>10759</v>
      </c>
      <c r="M4542" t="s">
        <v>11039</v>
      </c>
      <c r="N4542" t="str">
        <f t="array" ref="N4542">IF(COUNT(FIND({"数据分析","数据运营","分析师"},M4542)),"1","0")</f>
        <v>0</v>
      </c>
      <c r="O4542" t="s">
        <v>298</v>
      </c>
      <c r="P4542" t="s">
        <v>2259</v>
      </c>
      <c r="Q4542" t="str">
        <f t="shared" si="140"/>
        <v>15</v>
      </c>
      <c r="R4542" t="str">
        <f t="shared" si="141"/>
        <v>30</v>
      </c>
      <c r="S4542" s="1" t="s">
        <v>12320</v>
      </c>
      <c r="T4542" t="s">
        <v>12462</v>
      </c>
      <c r="U4542" t="s">
        <v>12465</v>
      </c>
      <c r="V4542" t="s">
        <v>12454</v>
      </c>
      <c r="W4542" t="s">
        <v>12929</v>
      </c>
      <c r="X4542" t="s">
        <v>13204</v>
      </c>
      <c r="Y4542" t="s">
        <v>12917</v>
      </c>
    </row>
    <row r="4543" spans="1:26" x14ac:dyDescent="0.25">
      <c r="A4543" t="s">
        <v>10259</v>
      </c>
      <c r="B4543" t="s">
        <v>11040</v>
      </c>
      <c r="C4543">
        <v>151165</v>
      </c>
      <c r="D4543" t="s">
        <v>11041</v>
      </c>
      <c r="E4543" t="s">
        <v>56</v>
      </c>
      <c r="F4543" t="s">
        <v>10366</v>
      </c>
      <c r="G4543" t="s">
        <v>20</v>
      </c>
      <c r="H4543" t="s">
        <v>72</v>
      </c>
      <c r="I4543" t="s">
        <v>32</v>
      </c>
      <c r="J4543" t="s">
        <v>289</v>
      </c>
      <c r="K4543">
        <v>2534638</v>
      </c>
      <c r="L4543" t="s">
        <v>11042</v>
      </c>
      <c r="M4543" t="s">
        <v>5589</v>
      </c>
      <c r="N4543" t="str">
        <f t="array" ref="N4543">IF(COUNT(FIND({"数据分析","数据运营","分析师"},M4543)),"1","0")</f>
        <v>0</v>
      </c>
      <c r="O4543" t="s">
        <v>148</v>
      </c>
      <c r="P4543" t="s">
        <v>2259</v>
      </c>
      <c r="Q4543" t="str">
        <f t="shared" si="140"/>
        <v>10</v>
      </c>
      <c r="R4543" t="str">
        <f t="shared" si="141"/>
        <v>18</v>
      </c>
      <c r="W4543" t="s">
        <v>12929</v>
      </c>
      <c r="X4543" t="s">
        <v>12919</v>
      </c>
      <c r="Y4543" t="s">
        <v>12917</v>
      </c>
    </row>
    <row r="4544" spans="1:26" x14ac:dyDescent="0.25">
      <c r="A4544" t="s">
        <v>10259</v>
      </c>
      <c r="B4544" t="s">
        <v>11040</v>
      </c>
      <c r="C4544">
        <v>151165</v>
      </c>
      <c r="D4544" t="s">
        <v>11041</v>
      </c>
      <c r="E4544" t="s">
        <v>56</v>
      </c>
      <c r="F4544" t="s">
        <v>10366</v>
      </c>
      <c r="G4544" t="s">
        <v>20</v>
      </c>
      <c r="H4544" t="s">
        <v>58</v>
      </c>
      <c r="I4544" t="s">
        <v>22</v>
      </c>
      <c r="J4544" t="s">
        <v>289</v>
      </c>
      <c r="K4544">
        <v>2533547</v>
      </c>
      <c r="L4544" t="s">
        <v>11043</v>
      </c>
      <c r="M4544" t="s">
        <v>7165</v>
      </c>
      <c r="N4544" t="str">
        <f t="array" ref="N4544">IF(COUNT(FIND({"数据分析","数据运营","分析师"},M4544)),"1","0")</f>
        <v>0</v>
      </c>
      <c r="O4544" t="s">
        <v>1264</v>
      </c>
      <c r="P4544" t="s">
        <v>2259</v>
      </c>
      <c r="Q4544" t="str">
        <f t="shared" si="140"/>
        <v>25</v>
      </c>
      <c r="R4544" t="str">
        <f t="shared" si="141"/>
        <v>30</v>
      </c>
      <c r="W4544" t="s">
        <v>12967</v>
      </c>
      <c r="X4544" t="s">
        <v>12919</v>
      </c>
      <c r="Y4544" t="s">
        <v>13041</v>
      </c>
      <c r="Z4544" t="s">
        <v>12917</v>
      </c>
    </row>
    <row r="4545" spans="1:27" x14ac:dyDescent="0.25">
      <c r="A4545" t="s">
        <v>10259</v>
      </c>
      <c r="B4545" t="s">
        <v>10416</v>
      </c>
      <c r="C4545">
        <v>325</v>
      </c>
      <c r="D4545" t="s">
        <v>10417</v>
      </c>
      <c r="E4545" t="s">
        <v>18</v>
      </c>
      <c r="F4545" t="s">
        <v>10442</v>
      </c>
      <c r="G4545" t="s">
        <v>81</v>
      </c>
      <c r="H4545" t="s">
        <v>82</v>
      </c>
      <c r="I4545" t="s">
        <v>32</v>
      </c>
      <c r="J4545" t="s">
        <v>33</v>
      </c>
      <c r="K4545">
        <v>2565517</v>
      </c>
      <c r="L4545" t="s">
        <v>11044</v>
      </c>
      <c r="M4545" t="s">
        <v>1160</v>
      </c>
      <c r="N4545" t="str">
        <f t="array" ref="N4545">IF(COUNT(FIND({"数据分析","数据运营","分析师"},M4545)),"1","0")</f>
        <v>0</v>
      </c>
      <c r="O4545" t="s">
        <v>815</v>
      </c>
      <c r="P4545" t="s">
        <v>2259</v>
      </c>
      <c r="Q4545" t="str">
        <f t="shared" si="140"/>
        <v>20</v>
      </c>
      <c r="R4545" t="str">
        <f t="shared" si="141"/>
        <v>40</v>
      </c>
      <c r="S4545" s="1" t="s">
        <v>12319</v>
      </c>
      <c r="T4545" t="s">
        <v>12453</v>
      </c>
      <c r="U4545" t="s">
        <v>12455</v>
      </c>
      <c r="V4545" t="s">
        <v>12467</v>
      </c>
      <c r="W4545" t="s">
        <v>11045</v>
      </c>
    </row>
    <row r="4546" spans="1:27" x14ac:dyDescent="0.25">
      <c r="A4546" t="s">
        <v>10259</v>
      </c>
      <c r="B4546" t="s">
        <v>10902</v>
      </c>
      <c r="C4546">
        <v>47878</v>
      </c>
      <c r="D4546" t="s">
        <v>10903</v>
      </c>
      <c r="E4546" t="s">
        <v>18</v>
      </c>
      <c r="G4546" t="s">
        <v>20</v>
      </c>
      <c r="H4546" t="s">
        <v>72</v>
      </c>
      <c r="I4546" t="s">
        <v>22</v>
      </c>
      <c r="J4546" t="s">
        <v>274</v>
      </c>
      <c r="K4546">
        <v>2522697</v>
      </c>
      <c r="L4546" t="s">
        <v>11046</v>
      </c>
      <c r="M4546" t="s">
        <v>5085</v>
      </c>
      <c r="N4546" t="str">
        <f t="array" ref="N4546">IF(COUNT(FIND({"数据分析","数据运营","分析师"},M4546)),"1","0")</f>
        <v>1</v>
      </c>
      <c r="O4546" t="s">
        <v>815</v>
      </c>
      <c r="P4546" t="s">
        <v>2259</v>
      </c>
      <c r="Q4546" t="str">
        <f t="shared" ref="Q4546:Q4609" si="142">LEFT(O4546,FIND("k",O4546,1)-1)</f>
        <v>20</v>
      </c>
      <c r="R4546" t="str">
        <f t="shared" ref="R4546:R4609" si="143">MID(O4546,FIND("-",O4546,1)+1,LEN(O4546)-FIND("-",O4546,1)-1)</f>
        <v>40</v>
      </c>
      <c r="S4546" s="1" t="s">
        <v>12319</v>
      </c>
      <c r="T4546" t="s">
        <v>12456</v>
      </c>
      <c r="U4546" t="s">
        <v>12467</v>
      </c>
      <c r="V4546" t="s">
        <v>12489</v>
      </c>
      <c r="W4546" s="1" t="s">
        <v>42</v>
      </c>
      <c r="X4546" t="s">
        <v>13274</v>
      </c>
      <c r="Y4546" t="s">
        <v>13348</v>
      </c>
    </row>
    <row r="4547" spans="1:27" x14ac:dyDescent="0.25">
      <c r="A4547" t="s">
        <v>10259</v>
      </c>
      <c r="B4547" t="s">
        <v>10416</v>
      </c>
      <c r="C4547">
        <v>325</v>
      </c>
      <c r="D4547" t="s">
        <v>10417</v>
      </c>
      <c r="E4547" t="s">
        <v>18</v>
      </c>
      <c r="F4547" t="s">
        <v>10442</v>
      </c>
      <c r="G4547" t="s">
        <v>253</v>
      </c>
      <c r="H4547" t="s">
        <v>72</v>
      </c>
      <c r="I4547" t="s">
        <v>32</v>
      </c>
      <c r="J4547" t="s">
        <v>33</v>
      </c>
      <c r="K4547">
        <v>2565719</v>
      </c>
      <c r="L4547" t="s">
        <v>11047</v>
      </c>
      <c r="M4547" t="s">
        <v>1783</v>
      </c>
      <c r="N4547" t="str">
        <f t="array" ref="N4547">IF(COUNT(FIND({"数据分析","数据运营","分析师"},M4547)),"1","0")</f>
        <v>0</v>
      </c>
      <c r="O4547" t="s">
        <v>815</v>
      </c>
      <c r="P4547" t="s">
        <v>2259</v>
      </c>
      <c r="Q4547" t="str">
        <f t="shared" si="142"/>
        <v>20</v>
      </c>
      <c r="R4547" t="str">
        <f t="shared" si="143"/>
        <v>40</v>
      </c>
      <c r="S4547" s="1" t="s">
        <v>12319</v>
      </c>
      <c r="T4547" t="s">
        <v>12453</v>
      </c>
      <c r="U4547" t="s">
        <v>12455</v>
      </c>
      <c r="V4547" t="s">
        <v>12467</v>
      </c>
      <c r="W4547" t="s">
        <v>13033</v>
      </c>
      <c r="X4547" t="s">
        <v>12974</v>
      </c>
      <c r="Y4547" t="s">
        <v>13019</v>
      </c>
      <c r="Z4547" t="s">
        <v>12919</v>
      </c>
      <c r="AA4547" t="s">
        <v>12966</v>
      </c>
    </row>
    <row r="4548" spans="1:27" x14ac:dyDescent="0.25">
      <c r="A4548" t="s">
        <v>10259</v>
      </c>
      <c r="B4548" t="s">
        <v>10416</v>
      </c>
      <c r="C4548">
        <v>325</v>
      </c>
      <c r="D4548" t="s">
        <v>10417</v>
      </c>
      <c r="E4548" t="s">
        <v>18</v>
      </c>
      <c r="G4548" t="s">
        <v>20</v>
      </c>
      <c r="H4548" t="s">
        <v>1399</v>
      </c>
      <c r="I4548" t="s">
        <v>32</v>
      </c>
      <c r="J4548" t="s">
        <v>33</v>
      </c>
      <c r="K4548">
        <v>2336370</v>
      </c>
      <c r="L4548" t="s">
        <v>11048</v>
      </c>
      <c r="M4548" t="s">
        <v>1783</v>
      </c>
      <c r="N4548" t="str">
        <f t="array" ref="N4548">IF(COUNT(FIND({"数据分析","数据运营","分析师"},M4548)),"1","0")</f>
        <v>0</v>
      </c>
      <c r="O4548" t="s">
        <v>1611</v>
      </c>
      <c r="P4548" t="s">
        <v>2259</v>
      </c>
      <c r="Q4548" t="str">
        <f t="shared" si="142"/>
        <v>30</v>
      </c>
      <c r="R4548" t="str">
        <f t="shared" si="143"/>
        <v>50</v>
      </c>
      <c r="S4548" s="1" t="s">
        <v>12319</v>
      </c>
      <c r="T4548" t="s">
        <v>12453</v>
      </c>
      <c r="U4548" t="s">
        <v>12455</v>
      </c>
      <c r="V4548" t="s">
        <v>12467</v>
      </c>
      <c r="W4548" t="s">
        <v>12929</v>
      </c>
      <c r="X4548" t="s">
        <v>12919</v>
      </c>
      <c r="Y4548" t="s">
        <v>13019</v>
      </c>
      <c r="Z4548" t="s">
        <v>12917</v>
      </c>
    </row>
    <row r="4549" spans="1:27" x14ac:dyDescent="0.25">
      <c r="A4549" t="s">
        <v>10259</v>
      </c>
      <c r="B4549" t="s">
        <v>11049</v>
      </c>
      <c r="C4549">
        <v>154782</v>
      </c>
      <c r="D4549" t="s">
        <v>11050</v>
      </c>
      <c r="E4549" t="s">
        <v>56</v>
      </c>
      <c r="F4549" t="s">
        <v>10442</v>
      </c>
      <c r="G4549" t="s">
        <v>253</v>
      </c>
      <c r="H4549" t="s">
        <v>21</v>
      </c>
      <c r="I4549" t="s">
        <v>32</v>
      </c>
      <c r="J4549" t="s">
        <v>23</v>
      </c>
      <c r="K4549">
        <v>2522123</v>
      </c>
      <c r="L4549" t="s">
        <v>11051</v>
      </c>
      <c r="M4549" t="s">
        <v>6409</v>
      </c>
      <c r="N4549" t="str">
        <f t="array" ref="N4549">IF(COUNT(FIND({"数据分析","数据运营","分析师"},M4549)),"1","0")</f>
        <v>0</v>
      </c>
      <c r="O4549" t="s">
        <v>1883</v>
      </c>
      <c r="P4549" t="s">
        <v>2259</v>
      </c>
      <c r="Q4549" t="str">
        <f t="shared" si="142"/>
        <v>30</v>
      </c>
      <c r="R4549" t="str">
        <f t="shared" si="143"/>
        <v>60</v>
      </c>
      <c r="W4549" t="s">
        <v>13151</v>
      </c>
      <c r="X4549" t="s">
        <v>13206</v>
      </c>
      <c r="Y4549" t="s">
        <v>13034</v>
      </c>
      <c r="Z4549" t="s">
        <v>13129</v>
      </c>
      <c r="AA4549" t="s">
        <v>12916</v>
      </c>
    </row>
    <row r="4550" spans="1:27" x14ac:dyDescent="0.25">
      <c r="A4550" t="s">
        <v>10259</v>
      </c>
      <c r="B4550" t="s">
        <v>10416</v>
      </c>
      <c r="C4550">
        <v>325</v>
      </c>
      <c r="D4550" t="s">
        <v>10417</v>
      </c>
      <c r="E4550" t="s">
        <v>18</v>
      </c>
      <c r="F4550" t="s">
        <v>10442</v>
      </c>
      <c r="G4550" t="s">
        <v>81</v>
      </c>
      <c r="H4550" t="s">
        <v>42</v>
      </c>
      <c r="I4550" t="s">
        <v>32</v>
      </c>
      <c r="J4550" t="s">
        <v>33</v>
      </c>
      <c r="K4550">
        <v>2565565</v>
      </c>
      <c r="L4550" t="s">
        <v>11052</v>
      </c>
      <c r="M4550" t="s">
        <v>11053</v>
      </c>
      <c r="N4550" t="str">
        <f t="array" ref="N4550">IF(COUNT(FIND({"数据分析","数据运营","分析师"},M4550)),"1","0")</f>
        <v>0</v>
      </c>
      <c r="O4550" t="s">
        <v>815</v>
      </c>
      <c r="P4550" t="s">
        <v>2259</v>
      </c>
      <c r="Q4550" t="str">
        <f t="shared" si="142"/>
        <v>20</v>
      </c>
      <c r="R4550" t="str">
        <f t="shared" si="143"/>
        <v>40</v>
      </c>
      <c r="S4550" s="1" t="s">
        <v>12319</v>
      </c>
      <c r="T4550" t="s">
        <v>12453</v>
      </c>
      <c r="U4550" t="s">
        <v>12455</v>
      </c>
      <c r="V4550" t="s">
        <v>12467</v>
      </c>
      <c r="W4550" t="s">
        <v>13151</v>
      </c>
      <c r="X4550" t="s">
        <v>13206</v>
      </c>
      <c r="Y4550" t="s">
        <v>13034</v>
      </c>
      <c r="Z4550" t="s">
        <v>12919</v>
      </c>
      <c r="AA4550" t="s">
        <v>13020</v>
      </c>
    </row>
    <row r="4551" spans="1:27" x14ac:dyDescent="0.25">
      <c r="A4551" t="s">
        <v>10259</v>
      </c>
      <c r="B4551" t="s">
        <v>10308</v>
      </c>
      <c r="C4551">
        <v>75025</v>
      </c>
      <c r="D4551" t="s">
        <v>10309</v>
      </c>
      <c r="E4551" t="s">
        <v>39</v>
      </c>
      <c r="G4551" t="s">
        <v>20</v>
      </c>
      <c r="H4551" t="s">
        <v>489</v>
      </c>
      <c r="I4551" t="s">
        <v>32</v>
      </c>
      <c r="J4551" t="s">
        <v>186</v>
      </c>
      <c r="K4551">
        <v>2151919</v>
      </c>
      <c r="L4551" t="s">
        <v>10425</v>
      </c>
      <c r="M4551" t="s">
        <v>1835</v>
      </c>
      <c r="N4551" t="str">
        <f t="array" ref="N4551">IF(COUNT(FIND({"数据分析","数据运营","分析师"},M4551)),"1","0")</f>
        <v>0</v>
      </c>
      <c r="O4551" t="s">
        <v>815</v>
      </c>
      <c r="P4551" t="s">
        <v>2526</v>
      </c>
      <c r="Q4551" t="str">
        <f t="shared" si="142"/>
        <v>20</v>
      </c>
      <c r="R4551" t="str">
        <f t="shared" si="143"/>
        <v>40</v>
      </c>
      <c r="S4551" s="1" t="s">
        <v>12319</v>
      </c>
      <c r="T4551" t="s">
        <v>12456</v>
      </c>
      <c r="U4551" t="s">
        <v>12477</v>
      </c>
      <c r="V4551" t="s">
        <v>12487</v>
      </c>
      <c r="W4551" t="s">
        <v>12996</v>
      </c>
      <c r="X4551" t="s">
        <v>12917</v>
      </c>
    </row>
    <row r="4552" spans="1:27" x14ac:dyDescent="0.25">
      <c r="A4552" t="s">
        <v>10259</v>
      </c>
      <c r="B4552" t="s">
        <v>10271</v>
      </c>
      <c r="C4552">
        <v>9891</v>
      </c>
      <c r="D4552" t="s">
        <v>10272</v>
      </c>
      <c r="E4552" t="s">
        <v>47</v>
      </c>
      <c r="F4552" t="s">
        <v>10316</v>
      </c>
      <c r="G4552" t="s">
        <v>20</v>
      </c>
      <c r="H4552" t="s">
        <v>72</v>
      </c>
      <c r="I4552" t="s">
        <v>32</v>
      </c>
      <c r="J4552" t="s">
        <v>23</v>
      </c>
      <c r="K4552">
        <v>2262772</v>
      </c>
      <c r="L4552" t="s">
        <v>11054</v>
      </c>
      <c r="M4552" t="s">
        <v>25</v>
      </c>
      <c r="N4552" t="str">
        <f t="array" ref="N4552">IF(COUNT(FIND({"数据分析","数据运营","分析师"},M4552)),"1","0")</f>
        <v>1</v>
      </c>
      <c r="O4552" t="s">
        <v>260</v>
      </c>
      <c r="P4552" t="s">
        <v>218</v>
      </c>
      <c r="Q4552" t="str">
        <f t="shared" si="142"/>
        <v>8</v>
      </c>
      <c r="R4552" t="str">
        <f t="shared" si="143"/>
        <v>15</v>
      </c>
      <c r="S4552" s="1" t="s">
        <v>1456</v>
      </c>
      <c r="T4552" t="s">
        <v>12455</v>
      </c>
      <c r="U4552" t="s">
        <v>12474</v>
      </c>
      <c r="V4552" t="s">
        <v>12470</v>
      </c>
      <c r="W4552" s="1" t="s">
        <v>138</v>
      </c>
      <c r="X4552" t="s">
        <v>12810</v>
      </c>
      <c r="Y4552" t="s">
        <v>13274</v>
      </c>
    </row>
    <row r="4553" spans="1:27" x14ac:dyDescent="0.25">
      <c r="A4553" t="s">
        <v>10259</v>
      </c>
      <c r="B4553" t="s">
        <v>10281</v>
      </c>
      <c r="C4553">
        <v>9417</v>
      </c>
      <c r="D4553" t="s">
        <v>10282</v>
      </c>
      <c r="E4553" t="s">
        <v>47</v>
      </c>
      <c r="G4553" t="s">
        <v>49</v>
      </c>
      <c r="H4553" t="s">
        <v>42</v>
      </c>
      <c r="I4553" t="s">
        <v>178</v>
      </c>
      <c r="J4553" t="s">
        <v>1705</v>
      </c>
      <c r="K4553">
        <v>2481566</v>
      </c>
      <c r="L4553" t="s">
        <v>11055</v>
      </c>
      <c r="M4553" t="s">
        <v>25</v>
      </c>
      <c r="N4553" t="str">
        <f t="array" ref="N4553">IF(COUNT(FIND({"数据分析","数据运营","分析师"},M4553)),"1","0")</f>
        <v>1</v>
      </c>
      <c r="O4553" t="s">
        <v>189</v>
      </c>
      <c r="P4553" t="s">
        <v>218</v>
      </c>
      <c r="Q4553" t="str">
        <f t="shared" si="142"/>
        <v>10</v>
      </c>
      <c r="R4553" t="str">
        <f t="shared" si="143"/>
        <v>20</v>
      </c>
      <c r="S4553" s="1" t="s">
        <v>1456</v>
      </c>
      <c r="T4553" t="s">
        <v>12474</v>
      </c>
      <c r="U4553" t="s">
        <v>12470</v>
      </c>
      <c r="V4553" t="s">
        <v>12454</v>
      </c>
      <c r="W4553" s="1" t="s">
        <v>13220</v>
      </c>
      <c r="X4553" t="s">
        <v>13272</v>
      </c>
      <c r="Y4553" t="s">
        <v>12810</v>
      </c>
      <c r="Z4553" t="s">
        <v>13274</v>
      </c>
    </row>
    <row r="4554" spans="1:27" x14ac:dyDescent="0.25">
      <c r="A4554" t="s">
        <v>10259</v>
      </c>
      <c r="B4554" t="s">
        <v>10598</v>
      </c>
      <c r="C4554">
        <v>19781</v>
      </c>
      <c r="D4554" t="s">
        <v>10599</v>
      </c>
      <c r="E4554" t="s">
        <v>18</v>
      </c>
      <c r="F4554" t="s">
        <v>11056</v>
      </c>
      <c r="G4554" t="s">
        <v>41</v>
      </c>
      <c r="H4554" t="s">
        <v>42</v>
      </c>
      <c r="I4554" t="s">
        <v>32</v>
      </c>
      <c r="J4554" t="s">
        <v>92</v>
      </c>
      <c r="K4554">
        <v>2291092</v>
      </c>
      <c r="L4554" t="s">
        <v>11057</v>
      </c>
      <c r="M4554" t="s">
        <v>25</v>
      </c>
      <c r="N4554" t="str">
        <f t="array" ref="N4554">IF(COUNT(FIND({"数据分析","数据运营","分析师"},M4554)),"1","0")</f>
        <v>1</v>
      </c>
      <c r="O4554" t="s">
        <v>700</v>
      </c>
      <c r="P4554" t="s">
        <v>218</v>
      </c>
      <c r="Q4554" t="str">
        <f t="shared" si="142"/>
        <v>5</v>
      </c>
      <c r="R4554" t="str">
        <f t="shared" si="143"/>
        <v>10</v>
      </c>
      <c r="S4554" s="1" t="s">
        <v>1456</v>
      </c>
      <c r="T4554" t="s">
        <v>12455</v>
      </c>
      <c r="U4554" t="s">
        <v>12457</v>
      </c>
      <c r="V4554" t="s">
        <v>12468</v>
      </c>
      <c r="W4554" s="1" t="s">
        <v>138</v>
      </c>
      <c r="X4554" t="s">
        <v>12810</v>
      </c>
      <c r="Y4554" t="s">
        <v>13274</v>
      </c>
    </row>
    <row r="4555" spans="1:27" x14ac:dyDescent="0.25">
      <c r="A4555" t="s">
        <v>10259</v>
      </c>
      <c r="B4555" t="s">
        <v>11058</v>
      </c>
      <c r="C4555">
        <v>32870</v>
      </c>
      <c r="D4555" t="s">
        <v>11059</v>
      </c>
      <c r="E4555" t="s">
        <v>47</v>
      </c>
      <c r="F4555" t="s">
        <v>10316</v>
      </c>
      <c r="G4555" t="s">
        <v>41</v>
      </c>
      <c r="H4555" t="s">
        <v>42</v>
      </c>
      <c r="I4555" t="s">
        <v>22</v>
      </c>
      <c r="J4555" t="s">
        <v>1841</v>
      </c>
      <c r="K4555">
        <v>2545827</v>
      </c>
      <c r="L4555" t="s">
        <v>11060</v>
      </c>
      <c r="M4555" t="s">
        <v>11061</v>
      </c>
      <c r="N4555" t="str">
        <f t="array" ref="N4555">IF(COUNT(FIND({"数据分析","数据运营","分析师"},M4555)),"1","0")</f>
        <v>0</v>
      </c>
      <c r="O4555" t="s">
        <v>220</v>
      </c>
      <c r="P4555" t="s">
        <v>218</v>
      </c>
      <c r="Q4555" t="str">
        <f t="shared" si="142"/>
        <v>8</v>
      </c>
      <c r="R4555" t="str">
        <f t="shared" si="143"/>
        <v>16</v>
      </c>
      <c r="S4555" s="1" t="s">
        <v>12322</v>
      </c>
      <c r="T4555" t="s">
        <v>12477</v>
      </c>
      <c r="U4555" t="s">
        <v>12481</v>
      </c>
      <c r="V4555" t="s">
        <v>12470</v>
      </c>
      <c r="W4555" t="s">
        <v>12930</v>
      </c>
      <c r="X4555" t="s">
        <v>12920</v>
      </c>
      <c r="Y4555" t="s">
        <v>12946</v>
      </c>
    </row>
    <row r="4556" spans="1:27" x14ac:dyDescent="0.25">
      <c r="A4556" t="s">
        <v>10259</v>
      </c>
      <c r="B4556" t="s">
        <v>6833</v>
      </c>
      <c r="C4556">
        <v>64490</v>
      </c>
      <c r="D4556" t="s">
        <v>6834</v>
      </c>
      <c r="E4556" t="s">
        <v>39</v>
      </c>
      <c r="F4556" t="s">
        <v>10444</v>
      </c>
      <c r="G4556" t="s">
        <v>20</v>
      </c>
      <c r="H4556" t="s">
        <v>21</v>
      </c>
      <c r="I4556" t="s">
        <v>32</v>
      </c>
      <c r="J4556" t="s">
        <v>860</v>
      </c>
      <c r="K4556">
        <v>2334432</v>
      </c>
      <c r="L4556" t="s">
        <v>11062</v>
      </c>
      <c r="M4556" t="s">
        <v>479</v>
      </c>
      <c r="N4556" t="str">
        <f t="array" ref="N4556">IF(COUNT(FIND({"数据分析","数据运营","分析师"},M4556)),"1","0")</f>
        <v>0</v>
      </c>
      <c r="O4556" t="s">
        <v>220</v>
      </c>
      <c r="P4556" t="s">
        <v>218</v>
      </c>
      <c r="Q4556" t="str">
        <f t="shared" si="142"/>
        <v>8</v>
      </c>
      <c r="R4556" t="str">
        <f t="shared" si="143"/>
        <v>16</v>
      </c>
      <c r="S4556" s="1" t="s">
        <v>12325</v>
      </c>
      <c r="T4556" t="s">
        <v>12467</v>
      </c>
      <c r="U4556" t="s">
        <v>12470</v>
      </c>
      <c r="V4556" t="s">
        <v>12455</v>
      </c>
      <c r="W4556" t="s">
        <v>12931</v>
      </c>
      <c r="X4556" t="s">
        <v>12916</v>
      </c>
      <c r="Y4556" t="s">
        <v>12956</v>
      </c>
      <c r="Z4556" t="s">
        <v>12917</v>
      </c>
    </row>
    <row r="4557" spans="1:27" x14ac:dyDescent="0.25">
      <c r="A4557" t="s">
        <v>10259</v>
      </c>
      <c r="B4557" t="s">
        <v>11063</v>
      </c>
      <c r="C4557">
        <v>63484</v>
      </c>
      <c r="D4557" t="s">
        <v>11064</v>
      </c>
      <c r="E4557" t="s">
        <v>39</v>
      </c>
      <c r="G4557" t="s">
        <v>33</v>
      </c>
      <c r="H4557" t="s">
        <v>66</v>
      </c>
      <c r="I4557" t="s">
        <v>32</v>
      </c>
      <c r="J4557" t="s">
        <v>235</v>
      </c>
      <c r="K4557">
        <v>2487493</v>
      </c>
      <c r="L4557" t="s">
        <v>5184</v>
      </c>
      <c r="M4557" t="s">
        <v>138</v>
      </c>
      <c r="N4557" t="str">
        <f t="array" ref="N4557">IF(COUNT(FIND({"数据分析","数据运营","分析师"},M4557)),"1","0")</f>
        <v>1</v>
      </c>
      <c r="O4557" t="s">
        <v>924</v>
      </c>
      <c r="P4557" t="s">
        <v>218</v>
      </c>
      <c r="Q4557" t="str">
        <f t="shared" si="142"/>
        <v>12</v>
      </c>
      <c r="R4557" t="str">
        <f t="shared" si="143"/>
        <v>20</v>
      </c>
      <c r="S4557" s="1" t="s">
        <v>12443</v>
      </c>
      <c r="T4557" t="s">
        <v>12608</v>
      </c>
      <c r="U4557" t="s">
        <v>12757</v>
      </c>
      <c r="V4557" t="s">
        <v>12902</v>
      </c>
      <c r="W4557" s="1" t="s">
        <v>138</v>
      </c>
    </row>
    <row r="4558" spans="1:27" x14ac:dyDescent="0.25">
      <c r="A4558" t="s">
        <v>10259</v>
      </c>
      <c r="B4558" t="s">
        <v>10736</v>
      </c>
      <c r="C4558">
        <v>3864</v>
      </c>
      <c r="D4558" t="s">
        <v>10737</v>
      </c>
      <c r="E4558" t="s">
        <v>30</v>
      </c>
      <c r="G4558" t="s">
        <v>20</v>
      </c>
      <c r="H4558" t="s">
        <v>72</v>
      </c>
      <c r="I4558" t="s">
        <v>218</v>
      </c>
      <c r="J4558" t="s">
        <v>186</v>
      </c>
      <c r="K4558">
        <v>1445290</v>
      </c>
      <c r="L4558" t="s">
        <v>11023</v>
      </c>
      <c r="M4558" t="s">
        <v>479</v>
      </c>
      <c r="N4558" t="str">
        <f t="array" ref="N4558">IF(COUNT(FIND({"数据分析","数据运营","分析师"},M4558)),"1","0")</f>
        <v>0</v>
      </c>
      <c r="O4558" t="s">
        <v>231</v>
      </c>
      <c r="P4558" t="s">
        <v>218</v>
      </c>
      <c r="Q4558" t="str">
        <f t="shared" si="142"/>
        <v>15</v>
      </c>
      <c r="R4558" t="str">
        <f t="shared" si="143"/>
        <v>25</v>
      </c>
      <c r="S4558" s="1" t="s">
        <v>12320</v>
      </c>
      <c r="T4558" t="s">
        <v>12474</v>
      </c>
      <c r="U4558" t="s">
        <v>12454</v>
      </c>
      <c r="V4558" t="s">
        <v>12477</v>
      </c>
      <c r="W4558" t="s">
        <v>12931</v>
      </c>
      <c r="X4558" t="s">
        <v>12956</v>
      </c>
      <c r="Y4558" t="s">
        <v>12917</v>
      </c>
    </row>
    <row r="4559" spans="1:27" x14ac:dyDescent="0.25">
      <c r="A4559" t="s">
        <v>10259</v>
      </c>
      <c r="B4559" t="s">
        <v>11065</v>
      </c>
      <c r="C4559">
        <v>144403</v>
      </c>
      <c r="D4559" t="s">
        <v>11066</v>
      </c>
      <c r="E4559" t="s">
        <v>56</v>
      </c>
      <c r="F4559" t="s">
        <v>11067</v>
      </c>
      <c r="G4559" t="s">
        <v>81</v>
      </c>
      <c r="H4559" t="s">
        <v>42</v>
      </c>
      <c r="I4559" t="s">
        <v>178</v>
      </c>
      <c r="J4559" t="s">
        <v>302</v>
      </c>
      <c r="K4559">
        <v>2572110</v>
      </c>
      <c r="L4559" t="s">
        <v>11068</v>
      </c>
      <c r="M4559" t="s">
        <v>4367</v>
      </c>
      <c r="N4559" t="str">
        <f t="array" ref="N4559">IF(COUNT(FIND({"数据分析","数据运营","分析师"},M4559)),"1","0")</f>
        <v>0</v>
      </c>
      <c r="O4559" t="s">
        <v>635</v>
      </c>
      <c r="P4559" t="s">
        <v>218</v>
      </c>
      <c r="Q4559" t="str">
        <f t="shared" si="142"/>
        <v>3</v>
      </c>
      <c r="R4559" t="str">
        <f t="shared" si="143"/>
        <v>5</v>
      </c>
      <c r="S4559" s="1" t="s">
        <v>2061</v>
      </c>
      <c r="T4559" t="s">
        <v>12454</v>
      </c>
      <c r="U4559" t="s">
        <v>12758</v>
      </c>
      <c r="W4559" t="s">
        <v>12931</v>
      </c>
      <c r="X4559" t="s">
        <v>12917</v>
      </c>
    </row>
    <row r="4560" spans="1:27" x14ac:dyDescent="0.25">
      <c r="A4560" t="s">
        <v>10259</v>
      </c>
      <c r="B4560" t="s">
        <v>11069</v>
      </c>
      <c r="C4560">
        <v>127474</v>
      </c>
      <c r="D4560" t="s">
        <v>11070</v>
      </c>
      <c r="E4560" t="s">
        <v>56</v>
      </c>
      <c r="G4560" t="s">
        <v>33</v>
      </c>
      <c r="H4560" t="s">
        <v>66</v>
      </c>
      <c r="I4560" t="s">
        <v>178</v>
      </c>
      <c r="J4560" t="s">
        <v>117</v>
      </c>
      <c r="K4560">
        <v>2391426</v>
      </c>
      <c r="L4560" t="s">
        <v>11071</v>
      </c>
      <c r="M4560" t="s">
        <v>2701</v>
      </c>
      <c r="N4560" t="str">
        <f t="array" ref="N4560">IF(COUNT(FIND({"数据分析","数据运营","分析师"},M4560)),"1","0")</f>
        <v>1</v>
      </c>
      <c r="O4560" t="s">
        <v>635</v>
      </c>
      <c r="P4560" t="s">
        <v>218</v>
      </c>
      <c r="Q4560" t="str">
        <f t="shared" si="142"/>
        <v>3</v>
      </c>
      <c r="R4560" t="str">
        <f t="shared" si="143"/>
        <v>5</v>
      </c>
      <c r="S4560" s="1" t="s">
        <v>1456</v>
      </c>
      <c r="T4560" t="s">
        <v>12454</v>
      </c>
      <c r="U4560" t="s">
        <v>12460</v>
      </c>
      <c r="V4560" t="s">
        <v>12453</v>
      </c>
      <c r="W4560" s="1" t="s">
        <v>138</v>
      </c>
    </row>
    <row r="4561" spans="1:27" x14ac:dyDescent="0.25">
      <c r="A4561" t="s">
        <v>10259</v>
      </c>
      <c r="B4561" t="s">
        <v>10554</v>
      </c>
      <c r="C4561">
        <v>3770</v>
      </c>
      <c r="D4561" t="s">
        <v>10555</v>
      </c>
      <c r="E4561" t="s">
        <v>47</v>
      </c>
      <c r="G4561" t="s">
        <v>20</v>
      </c>
      <c r="H4561" t="s">
        <v>984</v>
      </c>
      <c r="I4561" t="s">
        <v>32</v>
      </c>
      <c r="J4561" t="s">
        <v>545</v>
      </c>
      <c r="K4561">
        <v>2472854</v>
      </c>
      <c r="L4561" t="s">
        <v>11072</v>
      </c>
      <c r="M4561" t="s">
        <v>11073</v>
      </c>
      <c r="N4561" t="str">
        <f t="array" ref="N4561">IF(COUNT(FIND({"数据分析","数据运营","分析师"},M4561)),"1","0")</f>
        <v>1</v>
      </c>
      <c r="O4561" t="s">
        <v>95</v>
      </c>
      <c r="P4561" t="s">
        <v>218</v>
      </c>
      <c r="Q4561" t="str">
        <f t="shared" si="142"/>
        <v>2</v>
      </c>
      <c r="R4561" t="str">
        <f t="shared" si="143"/>
        <v>4</v>
      </c>
      <c r="S4561" s="1" t="s">
        <v>12320</v>
      </c>
      <c r="T4561" t="s">
        <v>12456</v>
      </c>
      <c r="U4561" t="s">
        <v>12475</v>
      </c>
      <c r="V4561" t="s">
        <v>12467</v>
      </c>
      <c r="W4561" s="1" t="s">
        <v>42</v>
      </c>
      <c r="X4561" t="s">
        <v>13274</v>
      </c>
    </row>
    <row r="4562" spans="1:27" x14ac:dyDescent="0.25">
      <c r="A4562" t="s">
        <v>10259</v>
      </c>
      <c r="B4562" t="s">
        <v>10277</v>
      </c>
      <c r="C4562">
        <v>127233</v>
      </c>
      <c r="D4562" t="s">
        <v>10278</v>
      </c>
      <c r="E4562" t="s">
        <v>47</v>
      </c>
      <c r="G4562" t="s">
        <v>130</v>
      </c>
      <c r="H4562" t="s">
        <v>130</v>
      </c>
      <c r="I4562" t="s">
        <v>32</v>
      </c>
      <c r="J4562" t="s">
        <v>904</v>
      </c>
      <c r="K4562">
        <v>2408254</v>
      </c>
      <c r="L4562" t="s">
        <v>11074</v>
      </c>
      <c r="M4562" t="s">
        <v>5022</v>
      </c>
      <c r="N4562" t="str">
        <f t="array" ref="N4562">IF(COUNT(FIND({"数据分析","数据运营","分析师"},M4562)),"1","0")</f>
        <v>0</v>
      </c>
      <c r="O4562" t="s">
        <v>231</v>
      </c>
      <c r="P4562" t="s">
        <v>218</v>
      </c>
      <c r="Q4562" t="str">
        <f t="shared" si="142"/>
        <v>15</v>
      </c>
      <c r="R4562" t="str">
        <f t="shared" si="143"/>
        <v>25</v>
      </c>
      <c r="W4562" t="s">
        <v>76</v>
      </c>
    </row>
    <row r="4563" spans="1:27" x14ac:dyDescent="0.25">
      <c r="A4563" t="s">
        <v>10259</v>
      </c>
      <c r="B4563" t="s">
        <v>11075</v>
      </c>
      <c r="C4563">
        <v>95515</v>
      </c>
      <c r="D4563" t="s">
        <v>11076</v>
      </c>
      <c r="E4563" t="s">
        <v>56</v>
      </c>
      <c r="F4563" t="s">
        <v>10354</v>
      </c>
      <c r="G4563" t="s">
        <v>20</v>
      </c>
      <c r="H4563" t="s">
        <v>72</v>
      </c>
      <c r="I4563" t="s">
        <v>32</v>
      </c>
      <c r="J4563" t="s">
        <v>117</v>
      </c>
      <c r="K4563">
        <v>1883865</v>
      </c>
      <c r="L4563" t="s">
        <v>11077</v>
      </c>
      <c r="M4563" t="s">
        <v>721</v>
      </c>
      <c r="N4563" t="str">
        <f t="array" ref="N4563">IF(COUNT(FIND({"数据分析","数据运营","分析师"},M4563)),"1","0")</f>
        <v>0</v>
      </c>
      <c r="O4563" t="s">
        <v>3605</v>
      </c>
      <c r="P4563" t="s">
        <v>218</v>
      </c>
      <c r="Q4563" t="str">
        <f t="shared" si="142"/>
        <v>12</v>
      </c>
      <c r="R4563" t="str">
        <f t="shared" si="143"/>
        <v>22</v>
      </c>
      <c r="S4563" s="1" t="s">
        <v>8116</v>
      </c>
      <c r="T4563" t="s">
        <v>12470</v>
      </c>
      <c r="U4563" t="s">
        <v>12483</v>
      </c>
      <c r="V4563" t="s">
        <v>12785</v>
      </c>
      <c r="W4563" t="s">
        <v>12931</v>
      </c>
      <c r="X4563" t="s">
        <v>12956</v>
      </c>
      <c r="Y4563" t="s">
        <v>12917</v>
      </c>
    </row>
    <row r="4564" spans="1:27" x14ac:dyDescent="0.25">
      <c r="A4564" t="s">
        <v>10259</v>
      </c>
      <c r="B4564" t="s">
        <v>11078</v>
      </c>
      <c r="C4564">
        <v>63427</v>
      </c>
      <c r="D4564" t="s">
        <v>11079</v>
      </c>
      <c r="E4564" t="s">
        <v>56</v>
      </c>
      <c r="G4564" t="s">
        <v>20</v>
      </c>
      <c r="H4564" t="s">
        <v>72</v>
      </c>
      <c r="I4564" t="s">
        <v>32</v>
      </c>
      <c r="J4564" t="s">
        <v>117</v>
      </c>
      <c r="K4564">
        <v>2174710</v>
      </c>
      <c r="L4564" t="s">
        <v>11080</v>
      </c>
      <c r="M4564" t="s">
        <v>42</v>
      </c>
      <c r="N4564" t="str">
        <f t="array" ref="N4564">IF(COUNT(FIND({"数据分析","数据运营","分析师"},M4564)),"1","0")</f>
        <v>1</v>
      </c>
      <c r="O4564" t="s">
        <v>95</v>
      </c>
      <c r="P4564" t="s">
        <v>218</v>
      </c>
      <c r="Q4564" t="str">
        <f t="shared" si="142"/>
        <v>2</v>
      </c>
      <c r="R4564" t="str">
        <f t="shared" si="143"/>
        <v>4</v>
      </c>
      <c r="S4564" s="1" t="s">
        <v>12320</v>
      </c>
      <c r="T4564" t="s">
        <v>12464</v>
      </c>
      <c r="U4564" t="s">
        <v>12462</v>
      </c>
      <c r="V4564" t="s">
        <v>12455</v>
      </c>
      <c r="W4564" s="1" t="s">
        <v>42</v>
      </c>
      <c r="X4564" t="s">
        <v>13274</v>
      </c>
    </row>
    <row r="4565" spans="1:27" x14ac:dyDescent="0.25">
      <c r="A4565" t="s">
        <v>10259</v>
      </c>
      <c r="B4565" t="s">
        <v>11081</v>
      </c>
      <c r="C4565">
        <v>57206</v>
      </c>
      <c r="D4565" t="s">
        <v>11081</v>
      </c>
      <c r="E4565" t="s">
        <v>56</v>
      </c>
      <c r="F4565" t="s">
        <v>11082</v>
      </c>
      <c r="G4565" t="s">
        <v>253</v>
      </c>
      <c r="H4565" t="s">
        <v>72</v>
      </c>
      <c r="I4565" t="s">
        <v>32</v>
      </c>
      <c r="J4565" t="s">
        <v>235</v>
      </c>
      <c r="K4565">
        <v>2582102</v>
      </c>
      <c r="L4565" t="s">
        <v>11083</v>
      </c>
      <c r="M4565" t="s">
        <v>842</v>
      </c>
      <c r="N4565" t="str">
        <f t="array" ref="N4565">IF(COUNT(FIND({"数据分析","数据运营","分析师"},M4565)),"1","0")</f>
        <v>0</v>
      </c>
      <c r="O4565" t="s">
        <v>260</v>
      </c>
      <c r="P4565" t="s">
        <v>218</v>
      </c>
      <c r="Q4565" t="str">
        <f t="shared" si="142"/>
        <v>8</v>
      </c>
      <c r="R4565" t="str">
        <f t="shared" si="143"/>
        <v>15</v>
      </c>
      <c r="S4565" s="1" t="s">
        <v>12320</v>
      </c>
      <c r="T4565" t="s">
        <v>12474</v>
      </c>
      <c r="U4565" t="s">
        <v>12456</v>
      </c>
      <c r="V4565" t="s">
        <v>12454</v>
      </c>
      <c r="W4565" t="s">
        <v>12965</v>
      </c>
      <c r="X4565" t="s">
        <v>13108</v>
      </c>
      <c r="Y4565" t="s">
        <v>12987</v>
      </c>
      <c r="Z4565" t="s">
        <v>12915</v>
      </c>
      <c r="AA4565" t="s">
        <v>13062</v>
      </c>
    </row>
    <row r="4566" spans="1:27" x14ac:dyDescent="0.25">
      <c r="A4566" t="s">
        <v>10259</v>
      </c>
      <c r="B4566" t="s">
        <v>11084</v>
      </c>
      <c r="C4566">
        <v>133891</v>
      </c>
      <c r="D4566" t="s">
        <v>11085</v>
      </c>
      <c r="E4566" t="s">
        <v>56</v>
      </c>
      <c r="F4566" t="s">
        <v>10350</v>
      </c>
      <c r="G4566" t="s">
        <v>20</v>
      </c>
      <c r="H4566" t="s">
        <v>580</v>
      </c>
      <c r="I4566" t="s">
        <v>32</v>
      </c>
      <c r="J4566" t="s">
        <v>142</v>
      </c>
      <c r="K4566">
        <v>2547404</v>
      </c>
      <c r="L4566" t="s">
        <v>11086</v>
      </c>
      <c r="M4566" t="s">
        <v>10539</v>
      </c>
      <c r="N4566" t="str">
        <f t="array" ref="N4566">IF(COUNT(FIND({"数据分析","数据运营","分析师"},M4566)),"1","0")</f>
        <v>0</v>
      </c>
      <c r="O4566" t="s">
        <v>189</v>
      </c>
      <c r="P4566" t="s">
        <v>218</v>
      </c>
      <c r="Q4566" t="str">
        <f t="shared" si="142"/>
        <v>10</v>
      </c>
      <c r="R4566" t="str">
        <f t="shared" si="143"/>
        <v>20</v>
      </c>
      <c r="S4566" s="1" t="s">
        <v>8116</v>
      </c>
      <c r="T4566" t="s">
        <v>12455</v>
      </c>
      <c r="U4566" t="s">
        <v>12454</v>
      </c>
      <c r="V4566" t="s">
        <v>12477</v>
      </c>
      <c r="W4566" t="s">
        <v>76</v>
      </c>
    </row>
    <row r="4567" spans="1:27" x14ac:dyDescent="0.25">
      <c r="A4567" t="s">
        <v>10259</v>
      </c>
      <c r="B4567" t="s">
        <v>6833</v>
      </c>
      <c r="C4567">
        <v>64490</v>
      </c>
      <c r="D4567" t="s">
        <v>6834</v>
      </c>
      <c r="E4567" t="s">
        <v>39</v>
      </c>
      <c r="F4567" t="s">
        <v>10444</v>
      </c>
      <c r="G4567" t="s">
        <v>20</v>
      </c>
      <c r="H4567" t="s">
        <v>1399</v>
      </c>
      <c r="I4567" t="s">
        <v>218</v>
      </c>
      <c r="J4567" t="s">
        <v>860</v>
      </c>
      <c r="K4567">
        <v>2485539</v>
      </c>
      <c r="L4567" t="s">
        <v>11087</v>
      </c>
      <c r="M4567" t="s">
        <v>6846</v>
      </c>
      <c r="N4567" t="str">
        <f t="array" ref="N4567">IF(COUNT(FIND({"数据分析","数据运营","分析师"},M4567)),"1","0")</f>
        <v>0</v>
      </c>
      <c r="O4567" t="s">
        <v>360</v>
      </c>
      <c r="P4567" t="s">
        <v>218</v>
      </c>
      <c r="Q4567" t="str">
        <f t="shared" si="142"/>
        <v>12</v>
      </c>
      <c r="R4567" t="str">
        <f t="shared" si="143"/>
        <v>24</v>
      </c>
      <c r="S4567" s="1" t="s">
        <v>12325</v>
      </c>
      <c r="T4567" t="s">
        <v>12467</v>
      </c>
      <c r="U4567" t="s">
        <v>12470</v>
      </c>
      <c r="V4567" t="s">
        <v>12455</v>
      </c>
      <c r="W4567" t="s">
        <v>12931</v>
      </c>
      <c r="X4567" t="s">
        <v>13019</v>
      </c>
      <c r="Y4567" t="s">
        <v>12917</v>
      </c>
    </row>
    <row r="4568" spans="1:27" x14ac:dyDescent="0.25">
      <c r="A4568" t="s">
        <v>10259</v>
      </c>
      <c r="B4568" t="s">
        <v>10736</v>
      </c>
      <c r="C4568">
        <v>3864</v>
      </c>
      <c r="D4568" t="s">
        <v>10737</v>
      </c>
      <c r="E4568" t="s">
        <v>30</v>
      </c>
      <c r="G4568" t="s">
        <v>253</v>
      </c>
      <c r="H4568" t="s">
        <v>21</v>
      </c>
      <c r="I4568" t="s">
        <v>22</v>
      </c>
      <c r="J4568" t="s">
        <v>186</v>
      </c>
      <c r="K4568">
        <v>2564461</v>
      </c>
      <c r="L4568" t="s">
        <v>11034</v>
      </c>
      <c r="M4568" t="s">
        <v>624</v>
      </c>
      <c r="N4568" t="str">
        <f t="array" ref="N4568">IF(COUNT(FIND({"数据分析","数据运营","分析师"},M4568)),"1","0")</f>
        <v>0</v>
      </c>
      <c r="O4568" t="s">
        <v>488</v>
      </c>
      <c r="P4568" t="s">
        <v>218</v>
      </c>
      <c r="Q4568" t="str">
        <f t="shared" si="142"/>
        <v>20</v>
      </c>
      <c r="R4568" t="str">
        <f t="shared" si="143"/>
        <v>25</v>
      </c>
      <c r="S4568" s="1" t="s">
        <v>12320</v>
      </c>
      <c r="T4568" t="s">
        <v>12474</v>
      </c>
      <c r="U4568" t="s">
        <v>12454</v>
      </c>
      <c r="V4568" t="s">
        <v>12477</v>
      </c>
      <c r="W4568" t="s">
        <v>12930</v>
      </c>
      <c r="X4568" t="s">
        <v>12917</v>
      </c>
    </row>
    <row r="4569" spans="1:27" x14ac:dyDescent="0.25">
      <c r="A4569" t="s">
        <v>10259</v>
      </c>
      <c r="B4569" t="s">
        <v>11088</v>
      </c>
      <c r="C4569">
        <v>31308</v>
      </c>
      <c r="D4569" t="s">
        <v>11089</v>
      </c>
      <c r="E4569" t="s">
        <v>47</v>
      </c>
      <c r="G4569" t="s">
        <v>20</v>
      </c>
      <c r="H4569" t="s">
        <v>301</v>
      </c>
      <c r="I4569" t="s">
        <v>32</v>
      </c>
      <c r="J4569" t="s">
        <v>33</v>
      </c>
      <c r="K4569">
        <v>2402949</v>
      </c>
      <c r="L4569" t="s">
        <v>11090</v>
      </c>
      <c r="M4569" t="s">
        <v>75</v>
      </c>
      <c r="N4569" t="str">
        <f t="array" ref="N4569">IF(COUNT(FIND({"数据分析","数据运营","分析师"},M4569)),"1","0")</f>
        <v>0</v>
      </c>
      <c r="O4569" t="s">
        <v>260</v>
      </c>
      <c r="P4569" t="s">
        <v>218</v>
      </c>
      <c r="Q4569" t="str">
        <f t="shared" si="142"/>
        <v>8</v>
      </c>
      <c r="R4569" t="str">
        <f t="shared" si="143"/>
        <v>15</v>
      </c>
      <c r="S4569" s="1" t="s">
        <v>12320</v>
      </c>
      <c r="T4569" t="s">
        <v>12462</v>
      </c>
      <c r="U4569" t="s">
        <v>12455</v>
      </c>
      <c r="V4569" t="s">
        <v>12467</v>
      </c>
      <c r="W4569" t="s">
        <v>12941</v>
      </c>
      <c r="X4569" t="s">
        <v>12917</v>
      </c>
    </row>
    <row r="4570" spans="1:27" x14ac:dyDescent="0.25">
      <c r="A4570" t="s">
        <v>10259</v>
      </c>
      <c r="B4570" t="s">
        <v>11091</v>
      </c>
      <c r="C4570">
        <v>143884</v>
      </c>
      <c r="D4570" t="s">
        <v>11092</v>
      </c>
      <c r="E4570" t="s">
        <v>135</v>
      </c>
      <c r="G4570" t="s">
        <v>20</v>
      </c>
      <c r="H4570" t="s">
        <v>72</v>
      </c>
      <c r="I4570" t="s">
        <v>32</v>
      </c>
      <c r="J4570" t="s">
        <v>117</v>
      </c>
      <c r="K4570">
        <v>2295774</v>
      </c>
      <c r="L4570" t="s">
        <v>11093</v>
      </c>
      <c r="M4570" t="s">
        <v>624</v>
      </c>
      <c r="N4570" t="str">
        <f t="array" ref="N4570">IF(COUNT(FIND({"数据分析","数据运营","分析师"},M4570)),"1","0")</f>
        <v>0</v>
      </c>
      <c r="O4570" t="s">
        <v>524</v>
      </c>
      <c r="P4570" t="s">
        <v>218</v>
      </c>
      <c r="Q4570" t="str">
        <f t="shared" si="142"/>
        <v>13</v>
      </c>
      <c r="R4570" t="str">
        <f t="shared" si="143"/>
        <v>25</v>
      </c>
      <c r="S4570" s="1" t="s">
        <v>12343</v>
      </c>
      <c r="T4570" t="s">
        <v>12483</v>
      </c>
      <c r="U4570" t="s">
        <v>12457</v>
      </c>
      <c r="V4570" t="s">
        <v>12456</v>
      </c>
      <c r="W4570" t="s">
        <v>76</v>
      </c>
    </row>
    <row r="4571" spans="1:27" x14ac:dyDescent="0.25">
      <c r="A4571" t="s">
        <v>10259</v>
      </c>
      <c r="B4571" t="s">
        <v>11094</v>
      </c>
      <c r="C4571">
        <v>51804</v>
      </c>
      <c r="D4571" t="s">
        <v>11095</v>
      </c>
      <c r="E4571" t="s">
        <v>47</v>
      </c>
      <c r="F4571" t="s">
        <v>10320</v>
      </c>
      <c r="G4571" t="s">
        <v>20</v>
      </c>
      <c r="H4571" t="s">
        <v>301</v>
      </c>
      <c r="I4571" t="s">
        <v>178</v>
      </c>
      <c r="J4571" t="s">
        <v>23</v>
      </c>
      <c r="K4571">
        <v>2438821</v>
      </c>
      <c r="L4571" t="s">
        <v>11096</v>
      </c>
      <c r="M4571" t="s">
        <v>572</v>
      </c>
      <c r="N4571" t="str">
        <f t="array" ref="N4571">IF(COUNT(FIND({"数据分析","数据运营","分析师"},M4571)),"1","0")</f>
        <v>0</v>
      </c>
      <c r="O4571" t="s">
        <v>220</v>
      </c>
      <c r="P4571" t="s">
        <v>218</v>
      </c>
      <c r="Q4571" t="str">
        <f t="shared" si="142"/>
        <v>8</v>
      </c>
      <c r="R4571" t="str">
        <f t="shared" si="143"/>
        <v>16</v>
      </c>
      <c r="S4571" s="1" t="s">
        <v>12320</v>
      </c>
      <c r="T4571" t="s">
        <v>12462</v>
      </c>
      <c r="U4571" t="s">
        <v>12455</v>
      </c>
      <c r="V4571" t="s">
        <v>12467</v>
      </c>
      <c r="W4571" t="s">
        <v>12941</v>
      </c>
      <c r="X4571" t="s">
        <v>12917</v>
      </c>
    </row>
    <row r="4572" spans="1:27" x14ac:dyDescent="0.25">
      <c r="A4572" t="s">
        <v>10259</v>
      </c>
      <c r="B4572" t="s">
        <v>11078</v>
      </c>
      <c r="C4572">
        <v>63427</v>
      </c>
      <c r="D4572" t="s">
        <v>11079</v>
      </c>
      <c r="E4572" t="s">
        <v>56</v>
      </c>
      <c r="F4572" t="s">
        <v>10398</v>
      </c>
      <c r="G4572" t="s">
        <v>20</v>
      </c>
      <c r="H4572" t="s">
        <v>72</v>
      </c>
      <c r="I4572" t="s">
        <v>32</v>
      </c>
      <c r="J4572" t="s">
        <v>117</v>
      </c>
      <c r="K4572">
        <v>2174765</v>
      </c>
      <c r="L4572" t="s">
        <v>11080</v>
      </c>
      <c r="M4572" t="s">
        <v>42</v>
      </c>
      <c r="N4572" t="str">
        <f t="array" ref="N4572">IF(COUNT(FIND({"数据分析","数据运营","分析师"},M4572)),"1","0")</f>
        <v>1</v>
      </c>
      <c r="O4572" t="s">
        <v>554</v>
      </c>
      <c r="P4572" t="s">
        <v>218</v>
      </c>
      <c r="Q4572" t="str">
        <f t="shared" si="142"/>
        <v>7</v>
      </c>
      <c r="R4572" t="str">
        <f t="shared" si="143"/>
        <v>12</v>
      </c>
      <c r="S4572" s="1" t="s">
        <v>12320</v>
      </c>
      <c r="T4572" t="s">
        <v>12464</v>
      </c>
      <c r="U4572" t="s">
        <v>12462</v>
      </c>
      <c r="V4572" t="s">
        <v>12455</v>
      </c>
      <c r="W4572" s="1" t="s">
        <v>42</v>
      </c>
      <c r="X4572" t="s">
        <v>13274</v>
      </c>
    </row>
    <row r="4573" spans="1:27" x14ac:dyDescent="0.25">
      <c r="A4573" t="s">
        <v>10259</v>
      </c>
      <c r="B4573" t="s">
        <v>11097</v>
      </c>
      <c r="C4573">
        <v>104582</v>
      </c>
      <c r="D4573" t="s">
        <v>11097</v>
      </c>
      <c r="E4573" t="s">
        <v>47</v>
      </c>
      <c r="F4573" t="s">
        <v>10610</v>
      </c>
      <c r="G4573" t="s">
        <v>20</v>
      </c>
      <c r="H4573" t="s">
        <v>72</v>
      </c>
      <c r="I4573" t="s">
        <v>218</v>
      </c>
      <c r="J4573" t="s">
        <v>258</v>
      </c>
      <c r="K4573">
        <v>1282674</v>
      </c>
      <c r="L4573" t="s">
        <v>11098</v>
      </c>
      <c r="M4573" t="s">
        <v>2653</v>
      </c>
      <c r="N4573" t="str">
        <f t="array" ref="N4573">IF(COUNT(FIND({"数据分析","数据运营","分析师"},M4573)),"1","0")</f>
        <v>0</v>
      </c>
      <c r="O4573" t="s">
        <v>189</v>
      </c>
      <c r="P4573" t="s">
        <v>218</v>
      </c>
      <c r="Q4573" t="str">
        <f t="shared" si="142"/>
        <v>10</v>
      </c>
      <c r="R4573" t="str">
        <f t="shared" si="143"/>
        <v>20</v>
      </c>
      <c r="S4573" s="1" t="s">
        <v>12320</v>
      </c>
      <c r="T4573" t="s">
        <v>12456</v>
      </c>
      <c r="U4573" t="s">
        <v>12489</v>
      </c>
      <c r="V4573" t="s">
        <v>12479</v>
      </c>
      <c r="W4573" t="s">
        <v>12931</v>
      </c>
      <c r="X4573" t="s">
        <v>12956</v>
      </c>
      <c r="Y4573" t="s">
        <v>12917</v>
      </c>
    </row>
    <row r="4574" spans="1:27" x14ac:dyDescent="0.25">
      <c r="A4574" t="s">
        <v>10259</v>
      </c>
      <c r="B4574" t="s">
        <v>11084</v>
      </c>
      <c r="C4574">
        <v>133891</v>
      </c>
      <c r="D4574" t="s">
        <v>11085</v>
      </c>
      <c r="E4574" t="s">
        <v>56</v>
      </c>
      <c r="F4574" t="s">
        <v>10350</v>
      </c>
      <c r="G4574" t="s">
        <v>20</v>
      </c>
      <c r="H4574" t="s">
        <v>580</v>
      </c>
      <c r="I4574" t="s">
        <v>22</v>
      </c>
      <c r="J4574" t="s">
        <v>142</v>
      </c>
      <c r="K4574">
        <v>2547395</v>
      </c>
      <c r="L4574" t="s">
        <v>11099</v>
      </c>
      <c r="M4574" t="s">
        <v>624</v>
      </c>
      <c r="N4574" t="str">
        <f t="array" ref="N4574">IF(COUNT(FIND({"数据分析","数据运营","分析师"},M4574)),"1","0")</f>
        <v>0</v>
      </c>
      <c r="O4574" t="s">
        <v>298</v>
      </c>
      <c r="P4574" t="s">
        <v>218</v>
      </c>
      <c r="Q4574" t="str">
        <f t="shared" si="142"/>
        <v>15</v>
      </c>
      <c r="R4574" t="str">
        <f t="shared" si="143"/>
        <v>30</v>
      </c>
      <c r="S4574" s="1" t="s">
        <v>8116</v>
      </c>
      <c r="T4574" t="s">
        <v>12455</v>
      </c>
      <c r="U4574" t="s">
        <v>12454</v>
      </c>
      <c r="V4574" t="s">
        <v>12477</v>
      </c>
      <c r="W4574" t="s">
        <v>76</v>
      </c>
    </row>
    <row r="4575" spans="1:27" x14ac:dyDescent="0.25">
      <c r="A4575" t="s">
        <v>10259</v>
      </c>
      <c r="B4575" t="s">
        <v>11100</v>
      </c>
      <c r="C4575">
        <v>32828</v>
      </c>
      <c r="D4575" t="s">
        <v>11101</v>
      </c>
      <c r="E4575" t="s">
        <v>39</v>
      </c>
      <c r="G4575" t="s">
        <v>20</v>
      </c>
      <c r="H4575" t="s">
        <v>21</v>
      </c>
      <c r="I4575" t="s">
        <v>178</v>
      </c>
      <c r="J4575" t="s">
        <v>23</v>
      </c>
      <c r="K4575">
        <v>2556630</v>
      </c>
      <c r="L4575" t="s">
        <v>11102</v>
      </c>
      <c r="M4575" t="s">
        <v>11103</v>
      </c>
      <c r="N4575" t="str">
        <f t="array" ref="N4575">IF(COUNT(FIND({"数据分析","数据运营","分析师"},M4575)),"1","0")</f>
        <v>0</v>
      </c>
      <c r="O4575" t="s">
        <v>88</v>
      </c>
      <c r="P4575" t="s">
        <v>218</v>
      </c>
      <c r="Q4575" t="str">
        <f t="shared" si="142"/>
        <v>4</v>
      </c>
      <c r="R4575" t="str">
        <f t="shared" si="143"/>
        <v>8</v>
      </c>
      <c r="S4575" s="1" t="s">
        <v>3078</v>
      </c>
      <c r="T4575" t="s">
        <v>12475</v>
      </c>
      <c r="U4575" t="s">
        <v>12467</v>
      </c>
      <c r="V4575" t="s">
        <v>12487</v>
      </c>
      <c r="W4575" t="s">
        <v>12958</v>
      </c>
      <c r="X4575" t="s">
        <v>12917</v>
      </c>
    </row>
    <row r="4576" spans="1:27" x14ac:dyDescent="0.25">
      <c r="A4576" t="s">
        <v>10259</v>
      </c>
      <c r="B4576" t="s">
        <v>10630</v>
      </c>
      <c r="C4576">
        <v>140630</v>
      </c>
      <c r="D4576" t="s">
        <v>10631</v>
      </c>
      <c r="E4576" t="s">
        <v>56</v>
      </c>
      <c r="G4576" t="s">
        <v>20</v>
      </c>
      <c r="H4576" t="s">
        <v>72</v>
      </c>
      <c r="I4576" t="s">
        <v>32</v>
      </c>
      <c r="J4576" t="s">
        <v>274</v>
      </c>
      <c r="K4576">
        <v>2141968</v>
      </c>
      <c r="L4576" t="s">
        <v>11104</v>
      </c>
      <c r="M4576" t="s">
        <v>11105</v>
      </c>
      <c r="N4576" t="str">
        <f t="array" ref="N4576">IF(COUNT(FIND({"数据分析","数据运营","分析师"},M4576)),"1","0")</f>
        <v>0</v>
      </c>
      <c r="O4576" t="s">
        <v>264</v>
      </c>
      <c r="P4576" t="s">
        <v>218</v>
      </c>
      <c r="Q4576" t="str">
        <f t="shared" si="142"/>
        <v>6</v>
      </c>
      <c r="R4576" t="str">
        <f t="shared" si="143"/>
        <v>12</v>
      </c>
      <c r="S4576" s="1" t="s">
        <v>1583</v>
      </c>
      <c r="T4576" t="s">
        <v>12485</v>
      </c>
      <c r="U4576" t="s">
        <v>12487</v>
      </c>
      <c r="V4576" t="s">
        <v>12477</v>
      </c>
      <c r="W4576" t="s">
        <v>12931</v>
      </c>
      <c r="X4576" t="s">
        <v>12920</v>
      </c>
      <c r="Y4576" t="s">
        <v>12936</v>
      </c>
    </row>
    <row r="4577" spans="1:26" x14ac:dyDescent="0.25">
      <c r="A4577" t="s">
        <v>10259</v>
      </c>
      <c r="B4577" t="s">
        <v>357</v>
      </c>
      <c r="C4577">
        <v>4448</v>
      </c>
      <c r="D4577" t="s">
        <v>358</v>
      </c>
      <c r="E4577" t="s">
        <v>30</v>
      </c>
      <c r="F4577" t="s">
        <v>2021</v>
      </c>
      <c r="G4577" t="s">
        <v>20</v>
      </c>
      <c r="H4577" t="s">
        <v>72</v>
      </c>
      <c r="I4577" t="s">
        <v>32</v>
      </c>
      <c r="J4577" t="s">
        <v>117</v>
      </c>
      <c r="K4577">
        <v>1782499</v>
      </c>
      <c r="L4577" t="s">
        <v>11106</v>
      </c>
      <c r="M4577" t="s">
        <v>2752</v>
      </c>
      <c r="N4577" t="str">
        <f t="array" ref="N4577">IF(COUNT(FIND({"数据分析","数据运营","分析师"},M4577)),"1","0")</f>
        <v>1</v>
      </c>
      <c r="O4577" t="s">
        <v>95</v>
      </c>
      <c r="P4577" t="s">
        <v>218</v>
      </c>
      <c r="Q4577" t="str">
        <f t="shared" si="142"/>
        <v>2</v>
      </c>
      <c r="R4577" t="str">
        <f t="shared" si="143"/>
        <v>4</v>
      </c>
      <c r="S4577" s="1" t="s">
        <v>12332</v>
      </c>
      <c r="T4577" t="s">
        <v>12467</v>
      </c>
      <c r="U4577" t="s">
        <v>12479</v>
      </c>
      <c r="V4577" t="s">
        <v>12470</v>
      </c>
      <c r="W4577" s="1" t="s">
        <v>42</v>
      </c>
      <c r="X4577" t="s">
        <v>13274</v>
      </c>
    </row>
    <row r="4578" spans="1:26" x14ac:dyDescent="0.25">
      <c r="A4578" t="s">
        <v>10259</v>
      </c>
      <c r="B4578" t="s">
        <v>278</v>
      </c>
      <c r="C4578">
        <v>13163</v>
      </c>
      <c r="D4578" t="s">
        <v>279</v>
      </c>
      <c r="E4578" t="s">
        <v>47</v>
      </c>
      <c r="F4578" t="s">
        <v>10328</v>
      </c>
      <c r="G4578" t="s">
        <v>272</v>
      </c>
      <c r="H4578" t="s">
        <v>788</v>
      </c>
      <c r="I4578" t="s">
        <v>218</v>
      </c>
      <c r="J4578" t="s">
        <v>23</v>
      </c>
      <c r="K4578">
        <v>2532541</v>
      </c>
      <c r="L4578" t="s">
        <v>11107</v>
      </c>
      <c r="M4578" t="s">
        <v>670</v>
      </c>
      <c r="N4578" t="str">
        <f t="array" ref="N4578">IF(COUNT(FIND({"数据分析","数据运营","分析师"},M4578)),"1","0")</f>
        <v>0</v>
      </c>
      <c r="O4578" t="s">
        <v>36</v>
      </c>
      <c r="P4578" t="s">
        <v>218</v>
      </c>
      <c r="Q4578" t="str">
        <f t="shared" si="142"/>
        <v>10</v>
      </c>
      <c r="R4578" t="str">
        <f t="shared" si="143"/>
        <v>15</v>
      </c>
      <c r="S4578" s="1" t="s">
        <v>2061</v>
      </c>
      <c r="T4578" t="s">
        <v>12456</v>
      </c>
      <c r="U4578" t="s">
        <v>12464</v>
      </c>
      <c r="V4578" t="s">
        <v>12474</v>
      </c>
      <c r="W4578" t="s">
        <v>12971</v>
      </c>
      <c r="X4578" t="s">
        <v>12949</v>
      </c>
      <c r="Y4578" t="s">
        <v>12917</v>
      </c>
    </row>
    <row r="4579" spans="1:26" x14ac:dyDescent="0.25">
      <c r="A4579" t="s">
        <v>10259</v>
      </c>
      <c r="B4579" t="s">
        <v>11108</v>
      </c>
      <c r="C4579">
        <v>87087</v>
      </c>
      <c r="D4579" t="s">
        <v>11109</v>
      </c>
      <c r="E4579" t="s">
        <v>39</v>
      </c>
      <c r="G4579" t="s">
        <v>20</v>
      </c>
      <c r="H4579" t="s">
        <v>739</v>
      </c>
      <c r="I4579" t="s">
        <v>32</v>
      </c>
      <c r="J4579" t="s">
        <v>9781</v>
      </c>
      <c r="K4579">
        <v>2348577</v>
      </c>
      <c r="L4579" t="s">
        <v>11110</v>
      </c>
      <c r="M4579" t="s">
        <v>672</v>
      </c>
      <c r="N4579" t="str">
        <f t="array" ref="N4579">IF(COUNT(FIND({"数据分析","数据运营","分析师"},M4579)),"1","0")</f>
        <v>0</v>
      </c>
      <c r="O4579" t="s">
        <v>2033</v>
      </c>
      <c r="P4579" t="s">
        <v>218</v>
      </c>
      <c r="Q4579" t="str">
        <f t="shared" si="142"/>
        <v>25</v>
      </c>
      <c r="R4579" t="str">
        <f t="shared" si="143"/>
        <v>50</v>
      </c>
      <c r="S4579" s="1" t="s">
        <v>1456</v>
      </c>
      <c r="T4579" t="s">
        <v>12456</v>
      </c>
      <c r="U4579" t="s">
        <v>12454</v>
      </c>
      <c r="V4579" t="s">
        <v>12479</v>
      </c>
      <c r="W4579" t="s">
        <v>12929</v>
      </c>
      <c r="X4579" t="s">
        <v>12919</v>
      </c>
      <c r="Y4579" t="s">
        <v>12917</v>
      </c>
    </row>
    <row r="4580" spans="1:26" x14ac:dyDescent="0.25">
      <c r="A4580" t="s">
        <v>10259</v>
      </c>
      <c r="B4580" t="s">
        <v>11111</v>
      </c>
      <c r="C4580">
        <v>6448</v>
      </c>
      <c r="D4580" t="s">
        <v>11112</v>
      </c>
      <c r="E4580" t="s">
        <v>39</v>
      </c>
      <c r="G4580" t="s">
        <v>20</v>
      </c>
      <c r="H4580" t="s">
        <v>72</v>
      </c>
      <c r="I4580" t="s">
        <v>218</v>
      </c>
      <c r="J4580" t="s">
        <v>274</v>
      </c>
      <c r="K4580">
        <v>1900512</v>
      </c>
      <c r="L4580" t="s">
        <v>11113</v>
      </c>
      <c r="M4580" t="s">
        <v>479</v>
      </c>
      <c r="N4580" t="str">
        <f t="array" ref="N4580">IF(COUNT(FIND({"数据分析","数据运营","分析师"},M4580)),"1","0")</f>
        <v>0</v>
      </c>
      <c r="O4580" t="s">
        <v>4963</v>
      </c>
      <c r="P4580" t="s">
        <v>218</v>
      </c>
      <c r="Q4580" t="str">
        <f t="shared" si="142"/>
        <v>7</v>
      </c>
      <c r="R4580" t="str">
        <f t="shared" si="143"/>
        <v>13</v>
      </c>
      <c r="S4580" s="1" t="s">
        <v>12319</v>
      </c>
      <c r="T4580" t="s">
        <v>12456</v>
      </c>
      <c r="U4580" t="s">
        <v>12455</v>
      </c>
      <c r="V4580" t="s">
        <v>12467</v>
      </c>
      <c r="W4580" t="s">
        <v>12931</v>
      </c>
      <c r="X4580" t="s">
        <v>12956</v>
      </c>
      <c r="Y4580" t="s">
        <v>12917</v>
      </c>
    </row>
    <row r="4581" spans="1:26" x14ac:dyDescent="0.25">
      <c r="A4581" t="s">
        <v>10259</v>
      </c>
      <c r="B4581" t="s">
        <v>10603</v>
      </c>
      <c r="C4581">
        <v>12299</v>
      </c>
      <c r="D4581" t="s">
        <v>10604</v>
      </c>
      <c r="E4581" t="s">
        <v>18</v>
      </c>
      <c r="G4581" t="s">
        <v>8949</v>
      </c>
      <c r="H4581" t="s">
        <v>11114</v>
      </c>
      <c r="I4581" t="s">
        <v>32</v>
      </c>
      <c r="J4581" t="s">
        <v>3963</v>
      </c>
      <c r="K4581">
        <v>2573254</v>
      </c>
      <c r="L4581" t="s">
        <v>11115</v>
      </c>
      <c r="M4581" t="s">
        <v>11116</v>
      </c>
      <c r="N4581" t="str">
        <f t="array" ref="N4581">IF(COUNT(FIND({"数据分析","数据运营","分析师"},M4581)),"1","0")</f>
        <v>1</v>
      </c>
      <c r="O4581" t="s">
        <v>62</v>
      </c>
      <c r="P4581" t="s">
        <v>218</v>
      </c>
      <c r="Q4581" t="str">
        <f t="shared" si="142"/>
        <v>2</v>
      </c>
      <c r="R4581" t="str">
        <f t="shared" si="143"/>
        <v>3</v>
      </c>
      <c r="S4581" s="1" t="s">
        <v>12320</v>
      </c>
      <c r="T4581" t="s">
        <v>12462</v>
      </c>
      <c r="U4581" t="s">
        <v>12455</v>
      </c>
      <c r="V4581" t="s">
        <v>12467</v>
      </c>
      <c r="W4581" s="1" t="s">
        <v>13234</v>
      </c>
      <c r="X4581" t="s">
        <v>12810</v>
      </c>
      <c r="Y4581" t="s">
        <v>13274</v>
      </c>
      <c r="Z4581" t="s">
        <v>13391</v>
      </c>
    </row>
    <row r="4582" spans="1:26" x14ac:dyDescent="0.25">
      <c r="A4582" t="s">
        <v>10259</v>
      </c>
      <c r="B4582" t="s">
        <v>6833</v>
      </c>
      <c r="C4582">
        <v>64490</v>
      </c>
      <c r="D4582" t="s">
        <v>6834</v>
      </c>
      <c r="E4582" t="s">
        <v>39</v>
      </c>
      <c r="F4582" t="s">
        <v>10444</v>
      </c>
      <c r="G4582" t="s">
        <v>272</v>
      </c>
      <c r="H4582" t="s">
        <v>447</v>
      </c>
      <c r="I4582" t="s">
        <v>218</v>
      </c>
      <c r="J4582" t="s">
        <v>860</v>
      </c>
      <c r="K4582">
        <v>2477179</v>
      </c>
      <c r="L4582" t="s">
        <v>11117</v>
      </c>
      <c r="M4582" t="s">
        <v>670</v>
      </c>
      <c r="N4582" t="str">
        <f t="array" ref="N4582">IF(COUNT(FIND({"数据分析","数据运营","分析师"},M4582)),"1","0")</f>
        <v>0</v>
      </c>
      <c r="O4582" t="s">
        <v>189</v>
      </c>
      <c r="P4582" t="s">
        <v>218</v>
      </c>
      <c r="Q4582" t="str">
        <f t="shared" si="142"/>
        <v>10</v>
      </c>
      <c r="R4582" t="str">
        <f t="shared" si="143"/>
        <v>20</v>
      </c>
      <c r="S4582" s="1" t="s">
        <v>12325</v>
      </c>
      <c r="T4582" t="s">
        <v>12467</v>
      </c>
      <c r="U4582" t="s">
        <v>12470</v>
      </c>
      <c r="V4582" t="s">
        <v>12455</v>
      </c>
      <c r="W4582" t="s">
        <v>12971</v>
      </c>
      <c r="X4582" t="s">
        <v>12949</v>
      </c>
      <c r="Y4582" t="s">
        <v>12917</v>
      </c>
    </row>
    <row r="4583" spans="1:26" x14ac:dyDescent="0.25">
      <c r="A4583" t="s">
        <v>10259</v>
      </c>
      <c r="B4583" t="s">
        <v>10736</v>
      </c>
      <c r="C4583">
        <v>3864</v>
      </c>
      <c r="D4583" t="s">
        <v>10737</v>
      </c>
      <c r="E4583" t="s">
        <v>30</v>
      </c>
      <c r="G4583" t="s">
        <v>33</v>
      </c>
      <c r="H4583" t="s">
        <v>2444</v>
      </c>
      <c r="I4583" t="s">
        <v>32</v>
      </c>
      <c r="J4583" t="s">
        <v>186</v>
      </c>
      <c r="K4583">
        <v>1408809</v>
      </c>
      <c r="L4583" t="s">
        <v>11118</v>
      </c>
      <c r="M4583" t="s">
        <v>11119</v>
      </c>
      <c r="N4583" t="str">
        <f t="array" ref="N4583">IF(COUNT(FIND({"数据分析","数据运营","分析师"},M4583)),"1","0")</f>
        <v>1</v>
      </c>
      <c r="O4583" t="s">
        <v>11036</v>
      </c>
      <c r="P4583" t="s">
        <v>218</v>
      </c>
      <c r="Q4583" t="str">
        <f t="shared" si="142"/>
        <v>20</v>
      </c>
      <c r="R4583" t="str">
        <f t="shared" si="143"/>
        <v>26</v>
      </c>
      <c r="S4583" s="1" t="s">
        <v>12320</v>
      </c>
      <c r="T4583" t="s">
        <v>12474</v>
      </c>
      <c r="U4583" t="s">
        <v>12454</v>
      </c>
      <c r="V4583" t="s">
        <v>12477</v>
      </c>
      <c r="W4583" s="1" t="s">
        <v>138</v>
      </c>
      <c r="X4583" t="s">
        <v>13294</v>
      </c>
    </row>
    <row r="4584" spans="1:26" x14ac:dyDescent="0.25">
      <c r="A4584" t="s">
        <v>10259</v>
      </c>
      <c r="B4584" t="s">
        <v>10736</v>
      </c>
      <c r="C4584">
        <v>3864</v>
      </c>
      <c r="D4584" t="s">
        <v>10737</v>
      </c>
      <c r="E4584" t="s">
        <v>30</v>
      </c>
      <c r="G4584" t="s">
        <v>33</v>
      </c>
      <c r="H4584" t="s">
        <v>417</v>
      </c>
      <c r="I4584" t="s">
        <v>22</v>
      </c>
      <c r="J4584" t="s">
        <v>186</v>
      </c>
      <c r="K4584">
        <v>2354071</v>
      </c>
      <c r="L4584" t="s">
        <v>11120</v>
      </c>
      <c r="M4584" t="s">
        <v>11121</v>
      </c>
      <c r="N4584" t="str">
        <f t="array" ref="N4584">IF(COUNT(FIND({"数据分析","数据运营","分析师"},M4584)),"1","0")</f>
        <v>1</v>
      </c>
      <c r="O4584" t="s">
        <v>36</v>
      </c>
      <c r="P4584" t="s">
        <v>218</v>
      </c>
      <c r="Q4584" t="str">
        <f t="shared" si="142"/>
        <v>10</v>
      </c>
      <c r="R4584" t="str">
        <f t="shared" si="143"/>
        <v>15</v>
      </c>
      <c r="S4584" s="1" t="s">
        <v>12320</v>
      </c>
      <c r="T4584" t="s">
        <v>12474</v>
      </c>
      <c r="U4584" t="s">
        <v>12454</v>
      </c>
      <c r="V4584" t="s">
        <v>12477</v>
      </c>
      <c r="W4584" s="1" t="s">
        <v>138</v>
      </c>
    </row>
    <row r="4585" spans="1:26" x14ac:dyDescent="0.25">
      <c r="A4585" t="s">
        <v>10259</v>
      </c>
      <c r="B4585" t="s">
        <v>10416</v>
      </c>
      <c r="C4585">
        <v>35512</v>
      </c>
      <c r="D4585" t="s">
        <v>10416</v>
      </c>
      <c r="E4585" t="s">
        <v>30</v>
      </c>
      <c r="F4585" t="s">
        <v>11122</v>
      </c>
      <c r="G4585" t="s">
        <v>176</v>
      </c>
      <c r="H4585" t="s">
        <v>520</v>
      </c>
      <c r="I4585" t="s">
        <v>32</v>
      </c>
      <c r="J4585" t="s">
        <v>33</v>
      </c>
      <c r="K4585">
        <v>2168886</v>
      </c>
      <c r="L4585" t="s">
        <v>11123</v>
      </c>
      <c r="M4585" t="s">
        <v>11124</v>
      </c>
      <c r="N4585" t="str">
        <f t="array" ref="N4585">IF(COUNT(FIND({"数据分析","数据运营","分析师"},M4585)),"1","0")</f>
        <v>0</v>
      </c>
      <c r="O4585" t="s">
        <v>182</v>
      </c>
      <c r="P4585" t="s">
        <v>218</v>
      </c>
      <c r="Q4585" t="str">
        <f t="shared" si="142"/>
        <v>4</v>
      </c>
      <c r="R4585" t="str">
        <f t="shared" si="143"/>
        <v>5</v>
      </c>
      <c r="S4585" s="1" t="s">
        <v>12320</v>
      </c>
      <c r="T4585" t="s">
        <v>12462</v>
      </c>
      <c r="U4585" t="s">
        <v>12455</v>
      </c>
      <c r="V4585" t="s">
        <v>12467</v>
      </c>
      <c r="W4585" t="s">
        <v>13127</v>
      </c>
      <c r="X4585" t="s">
        <v>12945</v>
      </c>
      <c r="Y4585" t="s">
        <v>12917</v>
      </c>
    </row>
    <row r="4586" spans="1:26" x14ac:dyDescent="0.25">
      <c r="A4586" t="s">
        <v>10259</v>
      </c>
      <c r="B4586" t="s">
        <v>7989</v>
      </c>
      <c r="C4586">
        <v>347</v>
      </c>
      <c r="D4586" t="s">
        <v>7990</v>
      </c>
      <c r="E4586" t="s">
        <v>18</v>
      </c>
      <c r="G4586" t="s">
        <v>272</v>
      </c>
      <c r="H4586" t="s">
        <v>788</v>
      </c>
      <c r="I4586" t="s">
        <v>218</v>
      </c>
      <c r="J4586" t="s">
        <v>23</v>
      </c>
      <c r="K4586">
        <v>2341665</v>
      </c>
      <c r="L4586" t="s">
        <v>11125</v>
      </c>
      <c r="M4586" t="s">
        <v>670</v>
      </c>
      <c r="N4586" t="str">
        <f t="array" ref="N4586">IF(COUNT(FIND({"数据分析","数据运营","分析师"},M4586)),"1","0")</f>
        <v>0</v>
      </c>
      <c r="O4586" t="s">
        <v>298</v>
      </c>
      <c r="P4586" t="s">
        <v>218</v>
      </c>
      <c r="Q4586" t="str">
        <f t="shared" si="142"/>
        <v>15</v>
      </c>
      <c r="R4586" t="str">
        <f t="shared" si="143"/>
        <v>30</v>
      </c>
      <c r="S4586" s="1" t="s">
        <v>12321</v>
      </c>
      <c r="T4586" t="s">
        <v>12487</v>
      </c>
      <c r="U4586" t="s">
        <v>12519</v>
      </c>
      <c r="V4586" t="s">
        <v>12870</v>
      </c>
      <c r="W4586" t="s">
        <v>12971</v>
      </c>
      <c r="X4586" t="s">
        <v>12949</v>
      </c>
      <c r="Y4586" t="s">
        <v>12917</v>
      </c>
    </row>
    <row r="4587" spans="1:26" x14ac:dyDescent="0.25">
      <c r="A4587" t="s">
        <v>10259</v>
      </c>
      <c r="B4587" t="s">
        <v>11126</v>
      </c>
      <c r="C4587">
        <v>43332</v>
      </c>
      <c r="D4587" t="s">
        <v>11127</v>
      </c>
      <c r="E4587" t="s">
        <v>56</v>
      </c>
      <c r="F4587" t="s">
        <v>11128</v>
      </c>
      <c r="G4587" t="s">
        <v>272</v>
      </c>
      <c r="H4587" t="s">
        <v>788</v>
      </c>
      <c r="I4587" t="s">
        <v>32</v>
      </c>
      <c r="J4587" t="s">
        <v>23</v>
      </c>
      <c r="K4587">
        <v>2428102</v>
      </c>
      <c r="L4587" t="s">
        <v>11129</v>
      </c>
      <c r="M4587" t="s">
        <v>670</v>
      </c>
      <c r="N4587" t="str">
        <f t="array" ref="N4587">IF(COUNT(FIND({"数据分析","数据运营","分析师"},M4587)),"1","0")</f>
        <v>0</v>
      </c>
      <c r="O4587" t="s">
        <v>189</v>
      </c>
      <c r="P4587" t="s">
        <v>218</v>
      </c>
      <c r="Q4587" t="str">
        <f t="shared" si="142"/>
        <v>10</v>
      </c>
      <c r="R4587" t="str">
        <f t="shared" si="143"/>
        <v>20</v>
      </c>
      <c r="S4587" s="1" t="s">
        <v>12444</v>
      </c>
      <c r="T4587" t="s">
        <v>12609</v>
      </c>
      <c r="U4587" t="s">
        <v>12458</v>
      </c>
      <c r="V4587" t="s">
        <v>12488</v>
      </c>
      <c r="W4587" t="s">
        <v>12971</v>
      </c>
      <c r="X4587" t="s">
        <v>12949</v>
      </c>
      <c r="Y4587" t="s">
        <v>12917</v>
      </c>
    </row>
    <row r="4588" spans="1:26" x14ac:dyDescent="0.25">
      <c r="A4588" t="s">
        <v>10259</v>
      </c>
      <c r="B4588" t="s">
        <v>11130</v>
      </c>
      <c r="C4588">
        <v>106239</v>
      </c>
      <c r="D4588" t="s">
        <v>11131</v>
      </c>
      <c r="E4588" t="s">
        <v>18</v>
      </c>
      <c r="F4588" t="s">
        <v>10354</v>
      </c>
      <c r="G4588" t="s">
        <v>176</v>
      </c>
      <c r="H4588" t="s">
        <v>1052</v>
      </c>
      <c r="I4588" t="s">
        <v>32</v>
      </c>
      <c r="J4588" t="s">
        <v>683</v>
      </c>
      <c r="K4588">
        <v>2032485</v>
      </c>
      <c r="L4588" t="s">
        <v>11132</v>
      </c>
      <c r="M4588" t="s">
        <v>11133</v>
      </c>
      <c r="N4588" t="str">
        <f t="array" ref="N4588">IF(COUNT(FIND({"数据分析","数据运营","分析师"},M4588)),"1","0")</f>
        <v>1</v>
      </c>
      <c r="O4588" t="s">
        <v>8625</v>
      </c>
      <c r="P4588" t="s">
        <v>218</v>
      </c>
      <c r="Q4588" t="str">
        <f t="shared" si="142"/>
        <v>40</v>
      </c>
      <c r="R4588" t="str">
        <f t="shared" si="143"/>
        <v>80</v>
      </c>
      <c r="S4588" s="1" t="s">
        <v>12320</v>
      </c>
      <c r="T4588" t="s">
        <v>12455</v>
      </c>
      <c r="U4588" t="s">
        <v>12485</v>
      </c>
      <c r="V4588" t="s">
        <v>12534</v>
      </c>
      <c r="W4588" s="1" t="s">
        <v>42</v>
      </c>
      <c r="X4588" t="s">
        <v>13274</v>
      </c>
    </row>
    <row r="4589" spans="1:26" x14ac:dyDescent="0.25">
      <c r="A4589" t="s">
        <v>10259</v>
      </c>
      <c r="B4589" t="s">
        <v>10630</v>
      </c>
      <c r="C4589">
        <v>140630</v>
      </c>
      <c r="D4589" t="s">
        <v>10631</v>
      </c>
      <c r="E4589" t="s">
        <v>56</v>
      </c>
      <c r="G4589" t="s">
        <v>20</v>
      </c>
      <c r="H4589" t="s">
        <v>72</v>
      </c>
      <c r="I4589" t="s">
        <v>32</v>
      </c>
      <c r="J4589" t="s">
        <v>274</v>
      </c>
      <c r="K4589">
        <v>2141973</v>
      </c>
      <c r="L4589" t="s">
        <v>11104</v>
      </c>
      <c r="M4589" t="s">
        <v>11134</v>
      </c>
      <c r="N4589" t="str">
        <f t="array" ref="N4589">IF(COUNT(FIND({"数据分析","数据运营","分析师"},M4589)),"1","0")</f>
        <v>0</v>
      </c>
      <c r="O4589" t="s">
        <v>260</v>
      </c>
      <c r="P4589" t="s">
        <v>218</v>
      </c>
      <c r="Q4589" t="str">
        <f t="shared" si="142"/>
        <v>8</v>
      </c>
      <c r="R4589" t="str">
        <f t="shared" si="143"/>
        <v>15</v>
      </c>
      <c r="S4589" s="1" t="s">
        <v>1583</v>
      </c>
      <c r="T4589" t="s">
        <v>12485</v>
      </c>
      <c r="U4589" t="s">
        <v>12487</v>
      </c>
      <c r="V4589" t="s">
        <v>12477</v>
      </c>
      <c r="W4589" t="s">
        <v>12931</v>
      </c>
      <c r="X4589" t="s">
        <v>12917</v>
      </c>
    </row>
    <row r="4590" spans="1:26" x14ac:dyDescent="0.25">
      <c r="A4590" t="s">
        <v>11135</v>
      </c>
      <c r="B4590" t="s">
        <v>11136</v>
      </c>
      <c r="C4590">
        <v>104702</v>
      </c>
      <c r="D4590" t="s">
        <v>11137</v>
      </c>
      <c r="E4590" t="s">
        <v>47</v>
      </c>
      <c r="F4590" t="s">
        <v>11138</v>
      </c>
      <c r="G4590" t="s">
        <v>20</v>
      </c>
      <c r="H4590" t="s">
        <v>580</v>
      </c>
      <c r="I4590" t="s">
        <v>32</v>
      </c>
      <c r="J4590" t="s">
        <v>23</v>
      </c>
      <c r="K4590">
        <v>1417315</v>
      </c>
      <c r="L4590" t="s">
        <v>11139</v>
      </c>
      <c r="M4590" t="s">
        <v>25</v>
      </c>
      <c r="N4590" t="str">
        <f t="array" ref="N4590">IF(COUNT(FIND({"数据分析","数据运营","分析师"},M4590)),"1","0")</f>
        <v>1</v>
      </c>
      <c r="O4590" t="s">
        <v>77</v>
      </c>
      <c r="P4590" t="s">
        <v>205</v>
      </c>
      <c r="Q4590" t="str">
        <f t="shared" si="142"/>
        <v>7</v>
      </c>
      <c r="R4590" t="str">
        <f t="shared" si="143"/>
        <v>14</v>
      </c>
      <c r="S4590" s="1" t="s">
        <v>12325</v>
      </c>
      <c r="T4590" t="s">
        <v>12468</v>
      </c>
      <c r="U4590" t="s">
        <v>12479</v>
      </c>
      <c r="V4590" t="s">
        <v>12483</v>
      </c>
      <c r="W4590" s="1" t="s">
        <v>138</v>
      </c>
      <c r="X4590" t="s">
        <v>12810</v>
      </c>
      <c r="Y4590" t="s">
        <v>13274</v>
      </c>
    </row>
    <row r="4591" spans="1:26" x14ac:dyDescent="0.25">
      <c r="A4591" t="s">
        <v>11135</v>
      </c>
      <c r="B4591" t="s">
        <v>11140</v>
      </c>
      <c r="C4591">
        <v>26986</v>
      </c>
      <c r="D4591" t="s">
        <v>11141</v>
      </c>
      <c r="E4591" t="s">
        <v>47</v>
      </c>
      <c r="F4591" t="s">
        <v>11142</v>
      </c>
      <c r="G4591" t="s">
        <v>81</v>
      </c>
      <c r="H4591" t="s">
        <v>42</v>
      </c>
      <c r="I4591" t="s">
        <v>32</v>
      </c>
      <c r="J4591" t="s">
        <v>73</v>
      </c>
      <c r="K4591">
        <v>2556444</v>
      </c>
      <c r="L4591" t="s">
        <v>11143</v>
      </c>
      <c r="M4591" t="s">
        <v>25</v>
      </c>
      <c r="N4591" t="str">
        <f t="array" ref="N4591">IF(COUNT(FIND({"数据分析","数据运营","分析师"},M4591)),"1","0")</f>
        <v>1</v>
      </c>
      <c r="O4591" t="s">
        <v>44</v>
      </c>
      <c r="P4591" t="s">
        <v>205</v>
      </c>
      <c r="Q4591" t="str">
        <f t="shared" si="142"/>
        <v>4</v>
      </c>
      <c r="R4591" t="str">
        <f t="shared" si="143"/>
        <v>6</v>
      </c>
      <c r="S4591" s="1" t="s">
        <v>12319</v>
      </c>
      <c r="T4591" t="s">
        <v>12453</v>
      </c>
      <c r="U4591" t="s">
        <v>12454</v>
      </c>
      <c r="V4591" t="s">
        <v>12455</v>
      </c>
      <c r="W4591" s="1" t="s">
        <v>138</v>
      </c>
      <c r="X4591" t="s">
        <v>12810</v>
      </c>
      <c r="Y4591" t="s">
        <v>13274</v>
      </c>
    </row>
    <row r="4592" spans="1:26" x14ac:dyDescent="0.25">
      <c r="A4592" t="s">
        <v>11135</v>
      </c>
      <c r="B4592" t="s">
        <v>11144</v>
      </c>
      <c r="C4592">
        <v>13905</v>
      </c>
      <c r="D4592" t="s">
        <v>11144</v>
      </c>
      <c r="E4592" t="s">
        <v>30</v>
      </c>
      <c r="G4592" t="s">
        <v>20</v>
      </c>
      <c r="H4592" t="s">
        <v>580</v>
      </c>
      <c r="I4592" t="s">
        <v>32</v>
      </c>
      <c r="J4592" t="s">
        <v>235</v>
      </c>
      <c r="K4592">
        <v>2417144</v>
      </c>
      <c r="L4592" t="s">
        <v>11145</v>
      </c>
      <c r="M4592" t="s">
        <v>25</v>
      </c>
      <c r="N4592" t="str">
        <f t="array" ref="N4592">IF(COUNT(FIND({"数据分析","数据运营","分析师"},M4592)),"1","0")</f>
        <v>1</v>
      </c>
      <c r="O4592" t="s">
        <v>264</v>
      </c>
      <c r="P4592" t="s">
        <v>205</v>
      </c>
      <c r="Q4592" t="str">
        <f t="shared" si="142"/>
        <v>6</v>
      </c>
      <c r="R4592" t="str">
        <f t="shared" si="143"/>
        <v>12</v>
      </c>
      <c r="S4592" s="1" t="s">
        <v>790</v>
      </c>
      <c r="T4592" t="s">
        <v>12454</v>
      </c>
      <c r="U4592" t="s">
        <v>12467</v>
      </c>
      <c r="V4592" t="s">
        <v>12462</v>
      </c>
      <c r="W4592" s="1" t="s">
        <v>138</v>
      </c>
      <c r="X4592" t="s">
        <v>12810</v>
      </c>
      <c r="Y4592" t="s">
        <v>13274</v>
      </c>
    </row>
    <row r="4593" spans="1:27" x14ac:dyDescent="0.25">
      <c r="A4593" t="s">
        <v>11135</v>
      </c>
      <c r="B4593" t="s">
        <v>11146</v>
      </c>
      <c r="C4593">
        <v>81816</v>
      </c>
      <c r="D4593" t="s">
        <v>11147</v>
      </c>
      <c r="E4593" t="s">
        <v>39</v>
      </c>
      <c r="G4593" t="s">
        <v>20</v>
      </c>
      <c r="H4593" t="s">
        <v>489</v>
      </c>
      <c r="I4593" t="s">
        <v>32</v>
      </c>
      <c r="J4593" t="s">
        <v>73</v>
      </c>
      <c r="K4593">
        <v>2490393</v>
      </c>
      <c r="L4593" t="s">
        <v>11148</v>
      </c>
      <c r="M4593" t="s">
        <v>25</v>
      </c>
      <c r="N4593" t="str">
        <f t="array" ref="N4593">IF(COUNT(FIND({"数据分析","数据运营","分析师"},M4593)),"1","0")</f>
        <v>1</v>
      </c>
      <c r="O4593" t="s">
        <v>460</v>
      </c>
      <c r="P4593" t="s">
        <v>205</v>
      </c>
      <c r="Q4593" t="str">
        <f t="shared" si="142"/>
        <v>6</v>
      </c>
      <c r="R4593" t="str">
        <f t="shared" si="143"/>
        <v>10</v>
      </c>
      <c r="S4593" s="1" t="s">
        <v>12320</v>
      </c>
      <c r="T4593" t="s">
        <v>12454</v>
      </c>
      <c r="U4593" t="s">
        <v>12477</v>
      </c>
      <c r="V4593" t="s">
        <v>12479</v>
      </c>
      <c r="W4593" s="1" t="s">
        <v>138</v>
      </c>
      <c r="X4593" t="s">
        <v>12810</v>
      </c>
      <c r="Y4593" t="s">
        <v>13274</v>
      </c>
    </row>
    <row r="4594" spans="1:27" x14ac:dyDescent="0.25">
      <c r="A4594" t="s">
        <v>11135</v>
      </c>
      <c r="B4594" t="s">
        <v>11149</v>
      </c>
      <c r="C4594">
        <v>57400</v>
      </c>
      <c r="D4594" t="s">
        <v>11150</v>
      </c>
      <c r="E4594" t="s">
        <v>47</v>
      </c>
      <c r="G4594" t="s">
        <v>49</v>
      </c>
      <c r="H4594" t="s">
        <v>116</v>
      </c>
      <c r="I4594" t="s">
        <v>32</v>
      </c>
      <c r="J4594" t="s">
        <v>99</v>
      </c>
      <c r="K4594">
        <v>1845914</v>
      </c>
      <c r="L4594" t="s">
        <v>11151</v>
      </c>
      <c r="M4594" t="s">
        <v>6768</v>
      </c>
      <c r="N4594" t="str">
        <f t="array" ref="N4594">IF(COUNT(FIND({"数据分析","数据运营","分析师"},M4594)),"1","0")</f>
        <v>1</v>
      </c>
      <c r="O4594" t="s">
        <v>513</v>
      </c>
      <c r="P4594" t="s">
        <v>205</v>
      </c>
      <c r="Q4594" t="str">
        <f t="shared" si="142"/>
        <v>8</v>
      </c>
      <c r="R4594" t="str">
        <f t="shared" si="143"/>
        <v>10</v>
      </c>
      <c r="S4594" s="1" t="s">
        <v>1456</v>
      </c>
      <c r="T4594" t="s">
        <v>12453</v>
      </c>
      <c r="U4594" t="s">
        <v>12462</v>
      </c>
      <c r="V4594" t="s">
        <v>12455</v>
      </c>
      <c r="W4594" s="1" t="s">
        <v>138</v>
      </c>
      <c r="X4594" t="s">
        <v>12810</v>
      </c>
      <c r="Y4594" t="s">
        <v>13274</v>
      </c>
    </row>
    <row r="4595" spans="1:27" x14ac:dyDescent="0.25">
      <c r="A4595" t="s">
        <v>11135</v>
      </c>
      <c r="B4595" t="s">
        <v>10357</v>
      </c>
      <c r="C4595">
        <v>6462</v>
      </c>
      <c r="D4595" t="s">
        <v>10358</v>
      </c>
      <c r="E4595" t="s">
        <v>30</v>
      </c>
      <c r="G4595" t="s">
        <v>20</v>
      </c>
      <c r="H4595" t="s">
        <v>21</v>
      </c>
      <c r="I4595" t="s">
        <v>32</v>
      </c>
      <c r="J4595" t="s">
        <v>10359</v>
      </c>
      <c r="K4595">
        <v>2227576</v>
      </c>
      <c r="L4595" t="s">
        <v>10470</v>
      </c>
      <c r="M4595" t="s">
        <v>10361</v>
      </c>
      <c r="N4595" t="str">
        <f t="array" ref="N4595">IF(COUNT(FIND({"数据分析","数据运营","分析师"},M4595)),"1","0")</f>
        <v>1</v>
      </c>
      <c r="O4595" t="s">
        <v>260</v>
      </c>
      <c r="P4595" t="s">
        <v>205</v>
      </c>
      <c r="Q4595" t="str">
        <f t="shared" si="142"/>
        <v>8</v>
      </c>
      <c r="R4595" t="str">
        <f t="shared" si="143"/>
        <v>15</v>
      </c>
      <c r="S4595" s="1" t="s">
        <v>12339</v>
      </c>
      <c r="T4595" t="s">
        <v>12456</v>
      </c>
      <c r="U4595" t="s">
        <v>12455</v>
      </c>
      <c r="V4595" t="s">
        <v>12470</v>
      </c>
      <c r="W4595" s="1" t="s">
        <v>138</v>
      </c>
      <c r="X4595" t="s">
        <v>13281</v>
      </c>
      <c r="Y4595" t="s">
        <v>13274</v>
      </c>
      <c r="Z4595" t="s">
        <v>13307</v>
      </c>
    </row>
    <row r="4596" spans="1:27" x14ac:dyDescent="0.25">
      <c r="A4596" t="s">
        <v>11135</v>
      </c>
      <c r="B4596" t="s">
        <v>11152</v>
      </c>
      <c r="C4596">
        <v>979</v>
      </c>
      <c r="D4596" t="s">
        <v>11153</v>
      </c>
      <c r="E4596" t="s">
        <v>39</v>
      </c>
      <c r="F4596" t="s">
        <v>11154</v>
      </c>
      <c r="G4596" t="s">
        <v>130</v>
      </c>
      <c r="H4596" t="s">
        <v>130</v>
      </c>
      <c r="I4596" t="s">
        <v>178</v>
      </c>
      <c r="J4596" t="s">
        <v>105</v>
      </c>
      <c r="K4596">
        <v>1290970</v>
      </c>
      <c r="L4596" t="s">
        <v>11155</v>
      </c>
      <c r="M4596" t="s">
        <v>25</v>
      </c>
      <c r="N4596" t="str">
        <f t="array" ref="N4596">IF(COUNT(FIND({"数据分析","数据运营","分析师"},M4596)),"1","0")</f>
        <v>1</v>
      </c>
      <c r="O4596" t="s">
        <v>700</v>
      </c>
      <c r="P4596" t="s">
        <v>205</v>
      </c>
      <c r="Q4596" t="str">
        <f t="shared" si="142"/>
        <v>5</v>
      </c>
      <c r="R4596" t="str">
        <f t="shared" si="143"/>
        <v>10</v>
      </c>
      <c r="S4596" s="1" t="s">
        <v>12319</v>
      </c>
      <c r="T4596" t="s">
        <v>12464</v>
      </c>
      <c r="U4596" t="s">
        <v>12467</v>
      </c>
      <c r="V4596" t="s">
        <v>12487</v>
      </c>
      <c r="W4596" s="1" t="s">
        <v>138</v>
      </c>
      <c r="X4596" t="s">
        <v>12810</v>
      </c>
      <c r="Y4596" t="s">
        <v>13274</v>
      </c>
    </row>
    <row r="4597" spans="1:27" x14ac:dyDescent="0.25">
      <c r="A4597" t="s">
        <v>11135</v>
      </c>
      <c r="B4597" t="s">
        <v>11156</v>
      </c>
      <c r="C4597">
        <v>6868</v>
      </c>
      <c r="D4597" t="s">
        <v>11157</v>
      </c>
      <c r="E4597" t="s">
        <v>47</v>
      </c>
      <c r="G4597" t="s">
        <v>20</v>
      </c>
      <c r="H4597" t="s">
        <v>580</v>
      </c>
      <c r="I4597" t="s">
        <v>32</v>
      </c>
      <c r="J4597" t="s">
        <v>99</v>
      </c>
      <c r="K4597">
        <v>2025297</v>
      </c>
      <c r="L4597" t="s">
        <v>11158</v>
      </c>
      <c r="M4597" t="s">
        <v>479</v>
      </c>
      <c r="N4597" t="str">
        <f t="array" ref="N4597">IF(COUNT(FIND({"数据分析","数据运营","分析师"},M4597)),"1","0")</f>
        <v>0</v>
      </c>
      <c r="O4597" t="s">
        <v>231</v>
      </c>
      <c r="P4597" t="s">
        <v>205</v>
      </c>
      <c r="Q4597" t="str">
        <f t="shared" si="142"/>
        <v>15</v>
      </c>
      <c r="R4597" t="str">
        <f t="shared" si="143"/>
        <v>25</v>
      </c>
      <c r="S4597" s="1" t="s">
        <v>12319</v>
      </c>
      <c r="T4597" t="s">
        <v>12453</v>
      </c>
      <c r="U4597" t="s">
        <v>12464</v>
      </c>
      <c r="V4597" t="s">
        <v>12454</v>
      </c>
      <c r="W4597" t="s">
        <v>12931</v>
      </c>
      <c r="X4597" t="s">
        <v>12956</v>
      </c>
      <c r="Y4597" t="s">
        <v>12917</v>
      </c>
    </row>
    <row r="4598" spans="1:27" x14ac:dyDescent="0.25">
      <c r="A4598" t="s">
        <v>11135</v>
      </c>
      <c r="B4598" t="s">
        <v>11159</v>
      </c>
      <c r="C4598">
        <v>151344</v>
      </c>
      <c r="D4598" t="s">
        <v>11160</v>
      </c>
      <c r="E4598" t="s">
        <v>56</v>
      </c>
      <c r="F4598" t="s">
        <v>11161</v>
      </c>
      <c r="G4598" t="s">
        <v>130</v>
      </c>
      <c r="H4598" t="s">
        <v>130</v>
      </c>
      <c r="I4598" t="s">
        <v>178</v>
      </c>
      <c r="J4598" t="s">
        <v>23</v>
      </c>
      <c r="K4598">
        <v>2454482</v>
      </c>
      <c r="L4598" t="s">
        <v>11162</v>
      </c>
      <c r="M4598" t="s">
        <v>42</v>
      </c>
      <c r="N4598" t="str">
        <f t="array" ref="N4598">IF(COUNT(FIND({"数据分析","数据运营","分析师"},M4598)),"1","0")</f>
        <v>1</v>
      </c>
      <c r="O4598" t="s">
        <v>144</v>
      </c>
      <c r="P4598" t="s">
        <v>205</v>
      </c>
      <c r="Q4598" t="str">
        <f t="shared" si="142"/>
        <v>3</v>
      </c>
      <c r="R4598" t="str">
        <f t="shared" si="143"/>
        <v>4</v>
      </c>
      <c r="W4598" s="1" t="s">
        <v>42</v>
      </c>
      <c r="X4598" t="s">
        <v>13274</v>
      </c>
    </row>
    <row r="4599" spans="1:27" x14ac:dyDescent="0.25">
      <c r="A4599" t="s">
        <v>11135</v>
      </c>
      <c r="B4599" t="s">
        <v>7449</v>
      </c>
      <c r="C4599">
        <v>47102</v>
      </c>
      <c r="D4599" t="s">
        <v>7450</v>
      </c>
      <c r="E4599" t="s">
        <v>47</v>
      </c>
      <c r="G4599" t="s">
        <v>20</v>
      </c>
      <c r="H4599" t="s">
        <v>72</v>
      </c>
      <c r="I4599" t="s">
        <v>178</v>
      </c>
      <c r="J4599" t="s">
        <v>23</v>
      </c>
      <c r="K4599">
        <v>2014599</v>
      </c>
      <c r="L4599" t="s">
        <v>11163</v>
      </c>
      <c r="M4599" t="s">
        <v>11164</v>
      </c>
      <c r="N4599" t="str">
        <f t="array" ref="N4599">IF(COUNT(FIND({"数据分析","数据运营","分析师"},M4599)),"1","0")</f>
        <v>0</v>
      </c>
      <c r="O4599" t="s">
        <v>298</v>
      </c>
      <c r="P4599" t="s">
        <v>205</v>
      </c>
      <c r="Q4599" t="str">
        <f t="shared" si="142"/>
        <v>15</v>
      </c>
      <c r="R4599" t="str">
        <f t="shared" si="143"/>
        <v>30</v>
      </c>
      <c r="S4599" s="1" t="s">
        <v>12319</v>
      </c>
      <c r="T4599" t="s">
        <v>12464</v>
      </c>
      <c r="U4599" t="s">
        <v>12456</v>
      </c>
      <c r="V4599" t="s">
        <v>12454</v>
      </c>
      <c r="W4599" t="s">
        <v>12931</v>
      </c>
      <c r="X4599" t="s">
        <v>12956</v>
      </c>
      <c r="Y4599" t="s">
        <v>12917</v>
      </c>
    </row>
    <row r="4600" spans="1:27" x14ac:dyDescent="0.25">
      <c r="A4600" t="s">
        <v>11135</v>
      </c>
      <c r="B4600" t="s">
        <v>11165</v>
      </c>
      <c r="C4600">
        <v>19825</v>
      </c>
      <c r="D4600" t="s">
        <v>11166</v>
      </c>
      <c r="E4600" t="s">
        <v>30</v>
      </c>
      <c r="G4600" t="s">
        <v>20</v>
      </c>
      <c r="H4600" t="s">
        <v>58</v>
      </c>
      <c r="I4600" t="s">
        <v>178</v>
      </c>
      <c r="J4600" t="s">
        <v>302</v>
      </c>
      <c r="K4600">
        <v>2164943</v>
      </c>
      <c r="L4600" t="s">
        <v>11167</v>
      </c>
      <c r="M4600" t="s">
        <v>5022</v>
      </c>
      <c r="N4600" t="str">
        <f t="array" ref="N4600">IF(COUNT(FIND({"数据分析","数据运营","分析师"},M4600)),"1","0")</f>
        <v>0</v>
      </c>
      <c r="O4600" t="s">
        <v>95</v>
      </c>
      <c r="P4600" t="s">
        <v>433</v>
      </c>
      <c r="Q4600" t="str">
        <f t="shared" si="142"/>
        <v>2</v>
      </c>
      <c r="R4600" t="str">
        <f t="shared" si="143"/>
        <v>4</v>
      </c>
      <c r="S4600" s="1" t="s">
        <v>2061</v>
      </c>
      <c r="T4600" t="s">
        <v>12464</v>
      </c>
      <c r="U4600" t="s">
        <v>12481</v>
      </c>
      <c r="V4600" t="s">
        <v>12474</v>
      </c>
      <c r="W4600" t="s">
        <v>12935</v>
      </c>
      <c r="X4600" t="s">
        <v>13008</v>
      </c>
    </row>
    <row r="4601" spans="1:27" x14ac:dyDescent="0.25">
      <c r="A4601" t="s">
        <v>11135</v>
      </c>
      <c r="B4601" t="s">
        <v>11168</v>
      </c>
      <c r="C4601">
        <v>42711</v>
      </c>
      <c r="D4601" t="s">
        <v>11169</v>
      </c>
      <c r="E4601" t="s">
        <v>47</v>
      </c>
      <c r="G4601" t="s">
        <v>272</v>
      </c>
      <c r="H4601" t="s">
        <v>447</v>
      </c>
      <c r="I4601" t="s">
        <v>32</v>
      </c>
      <c r="J4601" t="s">
        <v>904</v>
      </c>
      <c r="K4601">
        <v>2098342</v>
      </c>
      <c r="L4601" t="s">
        <v>11170</v>
      </c>
      <c r="M4601" t="s">
        <v>1160</v>
      </c>
      <c r="N4601" t="str">
        <f t="array" ref="N4601">IF(COUNT(FIND({"数据分析","数据运营","分析师"},M4601)),"1","0")</f>
        <v>0</v>
      </c>
      <c r="O4601" t="s">
        <v>88</v>
      </c>
      <c r="P4601" t="s">
        <v>205</v>
      </c>
      <c r="Q4601" t="str">
        <f t="shared" si="142"/>
        <v>4</v>
      </c>
      <c r="R4601" t="str">
        <f t="shared" si="143"/>
        <v>8</v>
      </c>
      <c r="S4601" s="1" t="s">
        <v>12325</v>
      </c>
      <c r="T4601" t="s">
        <v>12455</v>
      </c>
      <c r="U4601" t="s">
        <v>12477</v>
      </c>
      <c r="V4601" t="s">
        <v>12479</v>
      </c>
      <c r="W4601" t="s">
        <v>12971</v>
      </c>
      <c r="X4601" t="s">
        <v>12919</v>
      </c>
      <c r="Y4601" t="s">
        <v>12949</v>
      </c>
      <c r="Z4601" t="s">
        <v>12917</v>
      </c>
    </row>
    <row r="4602" spans="1:27" x14ac:dyDescent="0.25">
      <c r="A4602" t="s">
        <v>11135</v>
      </c>
      <c r="B4602" t="s">
        <v>11171</v>
      </c>
      <c r="C4602">
        <v>22485</v>
      </c>
      <c r="D4602" t="s">
        <v>11172</v>
      </c>
      <c r="E4602" t="s">
        <v>39</v>
      </c>
      <c r="G4602" t="s">
        <v>49</v>
      </c>
      <c r="H4602" t="s">
        <v>141</v>
      </c>
      <c r="I4602" t="s">
        <v>32</v>
      </c>
      <c r="J4602" t="s">
        <v>142</v>
      </c>
      <c r="K4602">
        <v>2184271</v>
      </c>
      <c r="L4602" t="s">
        <v>11173</v>
      </c>
      <c r="M4602" t="s">
        <v>138</v>
      </c>
      <c r="N4602" t="str">
        <f t="array" ref="N4602">IF(COUNT(FIND({"数据分析","数据运营","分析师"},M4602)),"1","0")</f>
        <v>1</v>
      </c>
      <c r="O4602" t="s">
        <v>499</v>
      </c>
      <c r="P4602" t="s">
        <v>205</v>
      </c>
      <c r="Q4602" t="str">
        <f t="shared" si="142"/>
        <v>7</v>
      </c>
      <c r="R4602" t="str">
        <f t="shared" si="143"/>
        <v>10</v>
      </c>
      <c r="S4602" s="1" t="s">
        <v>2061</v>
      </c>
      <c r="T4602" t="s">
        <v>12470</v>
      </c>
      <c r="U4602" t="s">
        <v>12468</v>
      </c>
      <c r="V4602" t="s">
        <v>12454</v>
      </c>
      <c r="W4602" s="1" t="s">
        <v>138</v>
      </c>
    </row>
    <row r="4603" spans="1:27" x14ac:dyDescent="0.25">
      <c r="A4603" t="s">
        <v>11135</v>
      </c>
      <c r="B4603" t="s">
        <v>11174</v>
      </c>
      <c r="C4603">
        <v>61963</v>
      </c>
      <c r="D4603" t="s">
        <v>11175</v>
      </c>
      <c r="E4603" t="s">
        <v>47</v>
      </c>
      <c r="G4603" t="s">
        <v>20</v>
      </c>
      <c r="H4603" t="s">
        <v>72</v>
      </c>
      <c r="I4603" t="s">
        <v>32</v>
      </c>
      <c r="J4603" t="s">
        <v>213</v>
      </c>
      <c r="K4603">
        <v>2247019</v>
      </c>
      <c r="L4603" t="s">
        <v>11176</v>
      </c>
      <c r="M4603" t="s">
        <v>11177</v>
      </c>
      <c r="N4603" t="str">
        <f t="array" ref="N4603">IF(COUNT(FIND({"数据分析","数据运营","分析师"},M4603)),"1","0")</f>
        <v>0</v>
      </c>
      <c r="O4603" t="s">
        <v>260</v>
      </c>
      <c r="P4603" t="s">
        <v>205</v>
      </c>
      <c r="Q4603" t="str">
        <f t="shared" si="142"/>
        <v>8</v>
      </c>
      <c r="R4603" t="str">
        <f t="shared" si="143"/>
        <v>15</v>
      </c>
      <c r="S4603" s="1" t="s">
        <v>1456</v>
      </c>
      <c r="T4603" t="s">
        <v>12453</v>
      </c>
      <c r="U4603" t="s">
        <v>12462</v>
      </c>
      <c r="V4603" t="s">
        <v>12455</v>
      </c>
      <c r="W4603" t="s">
        <v>12931</v>
      </c>
      <c r="X4603" t="s">
        <v>12917</v>
      </c>
    </row>
    <row r="4604" spans="1:27" x14ac:dyDescent="0.25">
      <c r="A4604" t="s">
        <v>11135</v>
      </c>
      <c r="B4604" t="s">
        <v>11178</v>
      </c>
      <c r="C4604">
        <v>47165</v>
      </c>
      <c r="D4604" t="s">
        <v>11179</v>
      </c>
      <c r="E4604" t="s">
        <v>47</v>
      </c>
      <c r="G4604" t="s">
        <v>20</v>
      </c>
      <c r="H4604" t="s">
        <v>72</v>
      </c>
      <c r="I4604" t="s">
        <v>32</v>
      </c>
      <c r="J4604" t="s">
        <v>3945</v>
      </c>
      <c r="K4604">
        <v>1939012</v>
      </c>
      <c r="L4604" t="s">
        <v>11180</v>
      </c>
      <c r="M4604" t="s">
        <v>721</v>
      </c>
      <c r="N4604" t="str">
        <f t="array" ref="N4604">IF(COUNT(FIND({"数据分析","数据运营","分析师"},M4604)),"1","0")</f>
        <v>0</v>
      </c>
      <c r="O4604" t="s">
        <v>264</v>
      </c>
      <c r="P4604" t="s">
        <v>205</v>
      </c>
      <c r="Q4604" t="str">
        <f t="shared" si="142"/>
        <v>6</v>
      </c>
      <c r="R4604" t="str">
        <f t="shared" si="143"/>
        <v>12</v>
      </c>
      <c r="W4604" t="s">
        <v>12931</v>
      </c>
      <c r="X4604" t="s">
        <v>12956</v>
      </c>
      <c r="Y4604" t="s">
        <v>12917</v>
      </c>
    </row>
    <row r="4605" spans="1:27" x14ac:dyDescent="0.25">
      <c r="A4605" t="s">
        <v>11135</v>
      </c>
      <c r="B4605" t="s">
        <v>11144</v>
      </c>
      <c r="C4605">
        <v>13905</v>
      </c>
      <c r="D4605" t="s">
        <v>11144</v>
      </c>
      <c r="E4605" t="s">
        <v>30</v>
      </c>
      <c r="G4605" t="s">
        <v>20</v>
      </c>
      <c r="H4605" t="s">
        <v>580</v>
      </c>
      <c r="I4605" t="s">
        <v>32</v>
      </c>
      <c r="J4605" t="s">
        <v>235</v>
      </c>
      <c r="K4605">
        <v>2417147</v>
      </c>
      <c r="L4605" t="s">
        <v>11181</v>
      </c>
      <c r="M4605" t="s">
        <v>479</v>
      </c>
      <c r="N4605" t="str">
        <f t="array" ref="N4605">IF(COUNT(FIND({"数据分析","数据运营","分析师"},M4605)),"1","0")</f>
        <v>0</v>
      </c>
      <c r="O4605" t="s">
        <v>2053</v>
      </c>
      <c r="P4605" t="s">
        <v>205</v>
      </c>
      <c r="Q4605" t="str">
        <f t="shared" si="142"/>
        <v>8</v>
      </c>
      <c r="R4605" t="str">
        <f t="shared" si="143"/>
        <v>14</v>
      </c>
      <c r="S4605" s="1" t="s">
        <v>790</v>
      </c>
      <c r="T4605" t="s">
        <v>12454</v>
      </c>
      <c r="U4605" t="s">
        <v>12467</v>
      </c>
      <c r="V4605" t="s">
        <v>12462</v>
      </c>
      <c r="W4605" t="s">
        <v>12931</v>
      </c>
      <c r="X4605" t="s">
        <v>12956</v>
      </c>
      <c r="Y4605" t="s">
        <v>12917</v>
      </c>
    </row>
    <row r="4606" spans="1:27" x14ac:dyDescent="0.25">
      <c r="A4606" t="s">
        <v>11135</v>
      </c>
      <c r="B4606" t="s">
        <v>11182</v>
      </c>
      <c r="C4606">
        <v>33646</v>
      </c>
      <c r="D4606" t="s">
        <v>11183</v>
      </c>
      <c r="E4606" t="s">
        <v>30</v>
      </c>
      <c r="G4606" t="s">
        <v>20</v>
      </c>
      <c r="H4606" t="s">
        <v>21</v>
      </c>
      <c r="I4606" t="s">
        <v>32</v>
      </c>
      <c r="J4606" t="s">
        <v>1705</v>
      </c>
      <c r="K4606">
        <v>2417943</v>
      </c>
      <c r="L4606" t="s">
        <v>11184</v>
      </c>
      <c r="M4606" t="s">
        <v>479</v>
      </c>
      <c r="N4606" t="str">
        <f t="array" ref="N4606">IF(COUNT(FIND({"数据分析","数据运营","分析师"},M4606)),"1","0")</f>
        <v>0</v>
      </c>
      <c r="O4606" t="s">
        <v>700</v>
      </c>
      <c r="P4606" t="s">
        <v>205</v>
      </c>
      <c r="Q4606" t="str">
        <f t="shared" si="142"/>
        <v>5</v>
      </c>
      <c r="R4606" t="str">
        <f t="shared" si="143"/>
        <v>10</v>
      </c>
      <c r="S4606" s="1" t="s">
        <v>12320</v>
      </c>
      <c r="T4606" t="s">
        <v>12474</v>
      </c>
      <c r="U4606" t="s">
        <v>12454</v>
      </c>
      <c r="V4606" t="s">
        <v>12467</v>
      </c>
      <c r="W4606" t="s">
        <v>12931</v>
      </c>
      <c r="X4606" t="s">
        <v>12916</v>
      </c>
      <c r="Y4606" t="s">
        <v>12956</v>
      </c>
      <c r="Z4606" t="s">
        <v>12917</v>
      </c>
    </row>
    <row r="4607" spans="1:27" x14ac:dyDescent="0.25">
      <c r="A4607" t="s">
        <v>11135</v>
      </c>
      <c r="B4607" t="s">
        <v>11185</v>
      </c>
      <c r="C4607">
        <v>93352</v>
      </c>
      <c r="D4607" t="s">
        <v>11186</v>
      </c>
      <c r="E4607" t="s">
        <v>39</v>
      </c>
      <c r="F4607" t="s">
        <v>11187</v>
      </c>
      <c r="G4607" t="s">
        <v>20</v>
      </c>
      <c r="H4607" t="s">
        <v>72</v>
      </c>
      <c r="I4607" t="s">
        <v>32</v>
      </c>
      <c r="J4607" t="s">
        <v>23</v>
      </c>
      <c r="K4607">
        <v>2173775</v>
      </c>
      <c r="L4607" t="s">
        <v>11188</v>
      </c>
      <c r="M4607" t="s">
        <v>505</v>
      </c>
      <c r="N4607" t="str">
        <f t="array" ref="N4607">IF(COUNT(FIND({"数据分析","数据运营","分析师"},M4607)),"1","0")</f>
        <v>0</v>
      </c>
      <c r="O4607" t="s">
        <v>36</v>
      </c>
      <c r="P4607" t="s">
        <v>205</v>
      </c>
      <c r="Q4607" t="str">
        <f t="shared" si="142"/>
        <v>10</v>
      </c>
      <c r="R4607" t="str">
        <f t="shared" si="143"/>
        <v>15</v>
      </c>
      <c r="S4607" s="1" t="s">
        <v>1456</v>
      </c>
      <c r="T4607" t="s">
        <v>12456</v>
      </c>
      <c r="U4607" t="s">
        <v>12474</v>
      </c>
      <c r="V4607" t="s">
        <v>12454</v>
      </c>
      <c r="W4607" t="s">
        <v>12931</v>
      </c>
      <c r="X4607" t="s">
        <v>12917</v>
      </c>
    </row>
    <row r="4608" spans="1:27" x14ac:dyDescent="0.25">
      <c r="A4608" t="s">
        <v>11135</v>
      </c>
      <c r="B4608" t="s">
        <v>11168</v>
      </c>
      <c r="C4608">
        <v>42711</v>
      </c>
      <c r="D4608" t="s">
        <v>11169</v>
      </c>
      <c r="E4608" t="s">
        <v>47</v>
      </c>
      <c r="G4608" t="s">
        <v>65</v>
      </c>
      <c r="H4608" t="s">
        <v>66</v>
      </c>
      <c r="I4608" t="s">
        <v>32</v>
      </c>
      <c r="J4608" t="s">
        <v>904</v>
      </c>
      <c r="K4608">
        <v>2549298</v>
      </c>
      <c r="L4608" t="s">
        <v>11189</v>
      </c>
      <c r="M4608" t="s">
        <v>11190</v>
      </c>
      <c r="N4608" t="str">
        <f t="array" ref="N4608">IF(COUNT(FIND({"数据分析","数据运营","分析师"},M4608)),"1","0")</f>
        <v>0</v>
      </c>
      <c r="O4608" t="s">
        <v>260</v>
      </c>
      <c r="P4608" t="s">
        <v>205</v>
      </c>
      <c r="Q4608" t="str">
        <f t="shared" si="142"/>
        <v>8</v>
      </c>
      <c r="R4608" t="str">
        <f t="shared" si="143"/>
        <v>15</v>
      </c>
      <c r="S4608" s="1" t="s">
        <v>12325</v>
      </c>
      <c r="T4608" t="s">
        <v>12455</v>
      </c>
      <c r="U4608" t="s">
        <v>12477</v>
      </c>
      <c r="V4608" t="s">
        <v>12479</v>
      </c>
      <c r="W4608" t="s">
        <v>12914</v>
      </c>
      <c r="X4608" t="s">
        <v>12919</v>
      </c>
      <c r="Y4608" t="s">
        <v>12949</v>
      </c>
      <c r="Z4608" t="s">
        <v>12920</v>
      </c>
      <c r="AA4608" t="s">
        <v>12946</v>
      </c>
    </row>
    <row r="4609" spans="1:26" x14ac:dyDescent="0.25">
      <c r="A4609" t="s">
        <v>11135</v>
      </c>
      <c r="B4609" t="s">
        <v>11191</v>
      </c>
      <c r="C4609">
        <v>118031</v>
      </c>
      <c r="D4609" t="s">
        <v>11192</v>
      </c>
      <c r="E4609" t="s">
        <v>47</v>
      </c>
      <c r="G4609" t="s">
        <v>272</v>
      </c>
      <c r="H4609" t="s">
        <v>788</v>
      </c>
      <c r="I4609" t="s">
        <v>32</v>
      </c>
      <c r="J4609" t="s">
        <v>33</v>
      </c>
      <c r="K4609">
        <v>2514340</v>
      </c>
      <c r="L4609" t="s">
        <v>5490</v>
      </c>
      <c r="M4609" t="s">
        <v>670</v>
      </c>
      <c r="N4609" t="str">
        <f t="array" ref="N4609">IF(COUNT(FIND({"数据分析","数据运营","分析师"},M4609)),"1","0")</f>
        <v>0</v>
      </c>
      <c r="O4609" t="s">
        <v>36</v>
      </c>
      <c r="P4609" t="s">
        <v>205</v>
      </c>
      <c r="Q4609" t="str">
        <f t="shared" si="142"/>
        <v>10</v>
      </c>
      <c r="R4609" t="str">
        <f t="shared" si="143"/>
        <v>15</v>
      </c>
      <c r="S4609" s="1" t="s">
        <v>790</v>
      </c>
      <c r="T4609" t="s">
        <v>12467</v>
      </c>
      <c r="U4609" t="s">
        <v>12454</v>
      </c>
      <c r="V4609" t="s">
        <v>12453</v>
      </c>
      <c r="W4609" t="s">
        <v>12971</v>
      </c>
      <c r="X4609" t="s">
        <v>12949</v>
      </c>
      <c r="Y4609" t="s">
        <v>12917</v>
      </c>
    </row>
    <row r="4610" spans="1:26" x14ac:dyDescent="0.25">
      <c r="A4610" t="s">
        <v>11135</v>
      </c>
      <c r="B4610" t="s">
        <v>11193</v>
      </c>
      <c r="C4610">
        <v>68176</v>
      </c>
      <c r="D4610" t="s">
        <v>11194</v>
      </c>
      <c r="E4610" t="s">
        <v>56</v>
      </c>
      <c r="G4610" t="s">
        <v>65</v>
      </c>
      <c r="H4610" t="s">
        <v>66</v>
      </c>
      <c r="I4610" t="s">
        <v>178</v>
      </c>
      <c r="J4610" t="s">
        <v>23</v>
      </c>
      <c r="K4610">
        <v>2566077</v>
      </c>
      <c r="L4610" t="s">
        <v>790</v>
      </c>
      <c r="M4610" t="s">
        <v>11195</v>
      </c>
      <c r="N4610" t="str">
        <f t="array" ref="N4610">IF(COUNT(FIND({"数据分析","数据运营","分析师"},M4610)),"1","0")</f>
        <v>1</v>
      </c>
      <c r="O4610" t="s">
        <v>539</v>
      </c>
      <c r="P4610" t="s">
        <v>205</v>
      </c>
      <c r="Q4610" t="str">
        <f t="shared" ref="Q4610:Q4673" si="144">LEFT(O4610,FIND("k",O4610,1)-1)</f>
        <v>5</v>
      </c>
      <c r="R4610" t="str">
        <f t="shared" ref="R4610:R4673" si="145">MID(O4610,FIND("-",O4610,1)+1,LEN(O4610)-FIND("-",O4610,1)-1)</f>
        <v>8</v>
      </c>
      <c r="S4610" s="1" t="s">
        <v>12319</v>
      </c>
      <c r="T4610" t="s">
        <v>12456</v>
      </c>
      <c r="U4610" t="s">
        <v>12467</v>
      </c>
      <c r="V4610" t="s">
        <v>12477</v>
      </c>
      <c r="W4610" s="1" t="s">
        <v>138</v>
      </c>
      <c r="X4610" t="s">
        <v>13377</v>
      </c>
    </row>
    <row r="4611" spans="1:26" x14ac:dyDescent="0.25">
      <c r="A4611" t="s">
        <v>11135</v>
      </c>
      <c r="B4611" t="s">
        <v>11196</v>
      </c>
      <c r="C4611">
        <v>97338</v>
      </c>
      <c r="D4611" t="s">
        <v>11197</v>
      </c>
      <c r="E4611" t="s">
        <v>39</v>
      </c>
      <c r="G4611" t="s">
        <v>20</v>
      </c>
      <c r="H4611" t="s">
        <v>72</v>
      </c>
      <c r="I4611" t="s">
        <v>32</v>
      </c>
      <c r="J4611" t="s">
        <v>274</v>
      </c>
      <c r="K4611">
        <v>1792554</v>
      </c>
      <c r="L4611" t="s">
        <v>11198</v>
      </c>
      <c r="M4611" t="s">
        <v>11199</v>
      </c>
      <c r="N4611" t="str">
        <f t="array" ref="N4611">IF(COUNT(FIND({"数据分析","数据运营","分析师"},M4611)),"1","0")</f>
        <v>0</v>
      </c>
      <c r="O4611" t="s">
        <v>220</v>
      </c>
      <c r="P4611" t="s">
        <v>205</v>
      </c>
      <c r="Q4611" t="str">
        <f t="shared" si="144"/>
        <v>8</v>
      </c>
      <c r="R4611" t="str">
        <f t="shared" si="145"/>
        <v>16</v>
      </c>
      <c r="S4611" s="1" t="s">
        <v>6484</v>
      </c>
      <c r="T4611" t="s">
        <v>12470</v>
      </c>
      <c r="U4611" t="s">
        <v>12510</v>
      </c>
      <c r="V4611" t="s">
        <v>12460</v>
      </c>
      <c r="W4611" t="s">
        <v>12931</v>
      </c>
      <c r="X4611" t="s">
        <v>12917</v>
      </c>
    </row>
    <row r="4612" spans="1:26" x14ac:dyDescent="0.25">
      <c r="A4612" t="s">
        <v>11135</v>
      </c>
      <c r="B4612" t="s">
        <v>11200</v>
      </c>
      <c r="C4612">
        <v>25173</v>
      </c>
      <c r="D4612" t="s">
        <v>11201</v>
      </c>
      <c r="E4612" t="s">
        <v>39</v>
      </c>
      <c r="G4612" t="s">
        <v>20</v>
      </c>
      <c r="H4612" t="s">
        <v>72</v>
      </c>
      <c r="I4612" t="s">
        <v>32</v>
      </c>
      <c r="J4612" t="s">
        <v>92</v>
      </c>
      <c r="K4612">
        <v>2422475</v>
      </c>
      <c r="L4612" t="s">
        <v>11202</v>
      </c>
      <c r="M4612" t="s">
        <v>721</v>
      </c>
      <c r="N4612" t="str">
        <f t="array" ref="N4612">IF(COUNT(FIND({"数据分析","数据运营","分析师"},M4612)),"1","0")</f>
        <v>0</v>
      </c>
      <c r="O4612" t="s">
        <v>260</v>
      </c>
      <c r="P4612" t="s">
        <v>205</v>
      </c>
      <c r="Q4612" t="str">
        <f t="shared" si="144"/>
        <v>8</v>
      </c>
      <c r="R4612" t="str">
        <f t="shared" si="145"/>
        <v>15</v>
      </c>
      <c r="S4612" s="1" t="s">
        <v>2061</v>
      </c>
      <c r="T4612" t="s">
        <v>12470</v>
      </c>
      <c r="U4612" t="s">
        <v>12465</v>
      </c>
      <c r="V4612" t="s">
        <v>12467</v>
      </c>
      <c r="W4612" t="s">
        <v>12931</v>
      </c>
      <c r="X4612" t="s">
        <v>12956</v>
      </c>
      <c r="Y4612" t="s">
        <v>12917</v>
      </c>
    </row>
    <row r="4613" spans="1:26" x14ac:dyDescent="0.25">
      <c r="A4613" t="s">
        <v>11135</v>
      </c>
      <c r="B4613" t="s">
        <v>11203</v>
      </c>
      <c r="C4613">
        <v>120258</v>
      </c>
      <c r="D4613" t="s">
        <v>11204</v>
      </c>
      <c r="E4613" t="s">
        <v>47</v>
      </c>
      <c r="F4613" t="s">
        <v>11205</v>
      </c>
      <c r="G4613" t="s">
        <v>272</v>
      </c>
      <c r="H4613" t="s">
        <v>447</v>
      </c>
      <c r="I4613" t="s">
        <v>32</v>
      </c>
      <c r="J4613" t="s">
        <v>4147</v>
      </c>
      <c r="K4613">
        <v>2416339</v>
      </c>
      <c r="L4613" t="s">
        <v>11206</v>
      </c>
      <c r="M4613" t="s">
        <v>11207</v>
      </c>
      <c r="N4613" t="str">
        <f t="array" ref="N4613">IF(COUNT(FIND({"数据分析","数据运营","分析师"},M4613)),"1","0")</f>
        <v>0</v>
      </c>
      <c r="O4613" t="s">
        <v>260</v>
      </c>
      <c r="P4613" t="s">
        <v>205</v>
      </c>
      <c r="Q4613" t="str">
        <f t="shared" si="144"/>
        <v>8</v>
      </c>
      <c r="R4613" t="str">
        <f t="shared" si="145"/>
        <v>15</v>
      </c>
      <c r="S4613" s="1" t="s">
        <v>1456</v>
      </c>
      <c r="T4613" t="s">
        <v>12455</v>
      </c>
      <c r="U4613" t="s">
        <v>12456</v>
      </c>
      <c r="V4613" t="s">
        <v>12481</v>
      </c>
      <c r="W4613" t="s">
        <v>12931</v>
      </c>
      <c r="X4613" t="s">
        <v>12945</v>
      </c>
      <c r="Y4613" t="s">
        <v>12920</v>
      </c>
      <c r="Z4613" t="s">
        <v>12946</v>
      </c>
    </row>
    <row r="4614" spans="1:26" x14ac:dyDescent="0.25">
      <c r="A4614" t="s">
        <v>11135</v>
      </c>
      <c r="B4614" t="s">
        <v>11174</v>
      </c>
      <c r="C4614">
        <v>61963</v>
      </c>
      <c r="D4614" t="s">
        <v>11175</v>
      </c>
      <c r="E4614" t="s">
        <v>47</v>
      </c>
      <c r="G4614" t="s">
        <v>81</v>
      </c>
      <c r="H4614" t="s">
        <v>42</v>
      </c>
      <c r="I4614" t="s">
        <v>32</v>
      </c>
      <c r="J4614" t="s">
        <v>213</v>
      </c>
      <c r="K4614">
        <v>2538390</v>
      </c>
      <c r="L4614" t="s">
        <v>11208</v>
      </c>
      <c r="M4614" t="s">
        <v>158</v>
      </c>
      <c r="N4614" t="str">
        <f t="array" ref="N4614">IF(COUNT(FIND({"数据分析","数据运营","分析师"},M4614)),"1","0")</f>
        <v>1</v>
      </c>
      <c r="O4614" t="s">
        <v>635</v>
      </c>
      <c r="P4614" t="s">
        <v>205</v>
      </c>
      <c r="Q4614" t="str">
        <f t="shared" si="144"/>
        <v>3</v>
      </c>
      <c r="R4614" t="str">
        <f t="shared" si="145"/>
        <v>5</v>
      </c>
      <c r="S4614" s="1" t="s">
        <v>1456</v>
      </c>
      <c r="T4614" t="s">
        <v>12453</v>
      </c>
      <c r="U4614" t="s">
        <v>12462</v>
      </c>
      <c r="V4614" t="s">
        <v>12455</v>
      </c>
      <c r="W4614" s="1" t="s">
        <v>13220</v>
      </c>
      <c r="X4614" t="s">
        <v>12810</v>
      </c>
      <c r="Y4614" t="s">
        <v>13274</v>
      </c>
      <c r="Z4614" t="s">
        <v>13293</v>
      </c>
    </row>
    <row r="4615" spans="1:26" x14ac:dyDescent="0.25">
      <c r="A4615" t="s">
        <v>11135</v>
      </c>
      <c r="B4615" t="s">
        <v>11209</v>
      </c>
      <c r="C4615">
        <v>27976</v>
      </c>
      <c r="D4615" t="s">
        <v>11210</v>
      </c>
      <c r="E4615" t="s">
        <v>18</v>
      </c>
      <c r="G4615" t="s">
        <v>20</v>
      </c>
      <c r="H4615" t="s">
        <v>580</v>
      </c>
      <c r="I4615" t="s">
        <v>32</v>
      </c>
      <c r="J4615" t="s">
        <v>73</v>
      </c>
      <c r="K4615">
        <v>2348871</v>
      </c>
      <c r="L4615" t="s">
        <v>11211</v>
      </c>
      <c r="M4615" t="s">
        <v>11212</v>
      </c>
      <c r="N4615" t="str">
        <f t="array" ref="N4615">IF(COUNT(FIND({"数据分析","数据运营","分析师"},M4615)),"1","0")</f>
        <v>0</v>
      </c>
      <c r="O4615" t="s">
        <v>53</v>
      </c>
      <c r="P4615" t="s">
        <v>205</v>
      </c>
      <c r="Q4615" t="str">
        <f t="shared" si="144"/>
        <v>6</v>
      </c>
      <c r="R4615" t="str">
        <f t="shared" si="145"/>
        <v>8</v>
      </c>
      <c r="S4615" s="1" t="s">
        <v>12320</v>
      </c>
      <c r="T4615" t="s">
        <v>12455</v>
      </c>
      <c r="U4615" t="s">
        <v>12475</v>
      </c>
      <c r="V4615" t="s">
        <v>12467</v>
      </c>
      <c r="W4615" t="s">
        <v>76</v>
      </c>
    </row>
    <row r="4616" spans="1:26" x14ac:dyDescent="0.25">
      <c r="A4616" t="s">
        <v>11135</v>
      </c>
      <c r="B4616" t="s">
        <v>11213</v>
      </c>
      <c r="C4616">
        <v>63063</v>
      </c>
      <c r="D4616" t="s">
        <v>11214</v>
      </c>
      <c r="E4616" t="s">
        <v>47</v>
      </c>
      <c r="G4616" t="s">
        <v>20</v>
      </c>
      <c r="H4616" t="s">
        <v>72</v>
      </c>
      <c r="I4616" t="s">
        <v>32</v>
      </c>
      <c r="J4616" t="s">
        <v>1011</v>
      </c>
      <c r="K4616">
        <v>2405213</v>
      </c>
      <c r="L4616" t="s">
        <v>11215</v>
      </c>
      <c r="M4616" t="s">
        <v>479</v>
      </c>
      <c r="N4616" t="str">
        <f t="array" ref="N4616">IF(COUNT(FIND({"数据分析","数据运营","分析师"},M4616)),"1","0")</f>
        <v>0</v>
      </c>
      <c r="O4616" t="s">
        <v>36</v>
      </c>
      <c r="P4616" t="s">
        <v>205</v>
      </c>
      <c r="Q4616" t="str">
        <f t="shared" si="144"/>
        <v>10</v>
      </c>
      <c r="R4616" t="str">
        <f t="shared" si="145"/>
        <v>15</v>
      </c>
      <c r="S4616" s="1" t="s">
        <v>12320</v>
      </c>
      <c r="T4616" t="s">
        <v>12464</v>
      </c>
      <c r="U4616" t="s">
        <v>12454</v>
      </c>
      <c r="V4616" t="s">
        <v>12534</v>
      </c>
      <c r="W4616" t="s">
        <v>12931</v>
      </c>
      <c r="X4616" t="s">
        <v>12956</v>
      </c>
      <c r="Y4616" t="s">
        <v>12917</v>
      </c>
    </row>
    <row r="4617" spans="1:26" x14ac:dyDescent="0.25">
      <c r="A4617" t="s">
        <v>11135</v>
      </c>
      <c r="B4617" t="s">
        <v>11216</v>
      </c>
      <c r="C4617">
        <v>156469</v>
      </c>
      <c r="D4617" t="s">
        <v>11217</v>
      </c>
      <c r="E4617" t="s">
        <v>39</v>
      </c>
      <c r="F4617" t="s">
        <v>11218</v>
      </c>
      <c r="G4617" t="s">
        <v>130</v>
      </c>
      <c r="H4617" t="s">
        <v>130</v>
      </c>
      <c r="I4617" t="s">
        <v>178</v>
      </c>
      <c r="J4617" t="s">
        <v>1011</v>
      </c>
      <c r="K4617">
        <v>2558593</v>
      </c>
      <c r="L4617" t="s">
        <v>11219</v>
      </c>
      <c r="M4617" t="s">
        <v>11220</v>
      </c>
      <c r="N4617" t="str">
        <f t="array" ref="N4617">IF(COUNT(FIND({"数据分析","数据运营","分析师"},M4617)),"1","0")</f>
        <v>1</v>
      </c>
      <c r="O4617" t="s">
        <v>144</v>
      </c>
      <c r="P4617" t="s">
        <v>205</v>
      </c>
      <c r="Q4617" t="str">
        <f t="shared" si="144"/>
        <v>3</v>
      </c>
      <c r="R4617" t="str">
        <f t="shared" si="145"/>
        <v>4</v>
      </c>
      <c r="W4617" s="1" t="s">
        <v>42</v>
      </c>
      <c r="X4617" t="s">
        <v>13274</v>
      </c>
    </row>
    <row r="4618" spans="1:26" x14ac:dyDescent="0.25">
      <c r="A4618" t="s">
        <v>11135</v>
      </c>
      <c r="B4618" t="s">
        <v>11221</v>
      </c>
      <c r="C4618">
        <v>23268</v>
      </c>
      <c r="D4618" t="s">
        <v>11222</v>
      </c>
      <c r="E4618" t="s">
        <v>39</v>
      </c>
      <c r="G4618" t="s">
        <v>20</v>
      </c>
      <c r="H4618" t="s">
        <v>72</v>
      </c>
      <c r="I4618" t="s">
        <v>32</v>
      </c>
      <c r="J4618" t="s">
        <v>50</v>
      </c>
      <c r="K4618">
        <v>1952795</v>
      </c>
      <c r="L4618" t="s">
        <v>11223</v>
      </c>
      <c r="M4618" t="s">
        <v>491</v>
      </c>
      <c r="N4618" t="str">
        <f t="array" ref="N4618">IF(COUNT(FIND({"数据分析","数据运营","分析师"},M4618)),"1","0")</f>
        <v>0</v>
      </c>
      <c r="O4618" t="s">
        <v>3460</v>
      </c>
      <c r="P4618" t="s">
        <v>205</v>
      </c>
      <c r="Q4618" t="str">
        <f t="shared" si="144"/>
        <v>9</v>
      </c>
      <c r="R4618" t="str">
        <f t="shared" si="145"/>
        <v>18</v>
      </c>
      <c r="S4618" s="1" t="s">
        <v>2061</v>
      </c>
      <c r="T4618" t="s">
        <v>12474</v>
      </c>
      <c r="U4618" t="s">
        <v>12470</v>
      </c>
      <c r="V4618" t="s">
        <v>12454</v>
      </c>
      <c r="W4618" t="s">
        <v>12931</v>
      </c>
      <c r="X4618" t="s">
        <v>12917</v>
      </c>
    </row>
    <row r="4619" spans="1:26" x14ac:dyDescent="0.25">
      <c r="A4619" t="s">
        <v>11135</v>
      </c>
      <c r="B4619" t="s">
        <v>11224</v>
      </c>
      <c r="C4619">
        <v>33668</v>
      </c>
      <c r="D4619" t="s">
        <v>11225</v>
      </c>
      <c r="E4619" t="s">
        <v>47</v>
      </c>
      <c r="F4619" t="s">
        <v>11226</v>
      </c>
      <c r="G4619" t="s">
        <v>20</v>
      </c>
      <c r="H4619" t="s">
        <v>580</v>
      </c>
      <c r="I4619" t="s">
        <v>32</v>
      </c>
      <c r="J4619" t="s">
        <v>1189</v>
      </c>
      <c r="K4619">
        <v>1195589</v>
      </c>
      <c r="L4619" t="s">
        <v>11227</v>
      </c>
      <c r="M4619" t="s">
        <v>11228</v>
      </c>
      <c r="N4619" t="str">
        <f t="array" ref="N4619">IF(COUNT(FIND({"数据分析","数据运营","分析师"},M4619)),"1","0")</f>
        <v>0</v>
      </c>
      <c r="O4619" t="s">
        <v>9030</v>
      </c>
      <c r="P4619" t="s">
        <v>205</v>
      </c>
      <c r="Q4619" t="str">
        <f t="shared" si="144"/>
        <v>6</v>
      </c>
      <c r="R4619" t="str">
        <f>Q4619</f>
        <v>6</v>
      </c>
      <c r="S4619" s="1" t="s">
        <v>12319</v>
      </c>
      <c r="T4619" t="s">
        <v>12453</v>
      </c>
      <c r="U4619" t="s">
        <v>12464</v>
      </c>
      <c r="V4619" t="s">
        <v>12474</v>
      </c>
      <c r="W4619" t="s">
        <v>76</v>
      </c>
    </row>
    <row r="4620" spans="1:26" x14ac:dyDescent="0.25">
      <c r="A4620" t="s">
        <v>11135</v>
      </c>
      <c r="B4620" t="s">
        <v>11229</v>
      </c>
      <c r="C4620">
        <v>41560</v>
      </c>
      <c r="D4620" t="s">
        <v>11230</v>
      </c>
      <c r="E4620" t="s">
        <v>39</v>
      </c>
      <c r="G4620" t="s">
        <v>20</v>
      </c>
      <c r="H4620" t="s">
        <v>72</v>
      </c>
      <c r="I4620" t="s">
        <v>32</v>
      </c>
      <c r="J4620" t="s">
        <v>23</v>
      </c>
      <c r="K4620">
        <v>2447470</v>
      </c>
      <c r="L4620" t="s">
        <v>790</v>
      </c>
      <c r="M4620" t="s">
        <v>11231</v>
      </c>
      <c r="N4620" t="str">
        <f t="array" ref="N4620">IF(COUNT(FIND({"数据分析","数据运营","分析师"},M4620)),"1","0")</f>
        <v>0</v>
      </c>
      <c r="O4620" t="s">
        <v>77</v>
      </c>
      <c r="P4620" t="s">
        <v>205</v>
      </c>
      <c r="Q4620" t="str">
        <f t="shared" si="144"/>
        <v>7</v>
      </c>
      <c r="R4620" t="str">
        <f t="shared" si="145"/>
        <v>14</v>
      </c>
      <c r="S4620" s="1" t="s">
        <v>12319</v>
      </c>
      <c r="T4620" t="s">
        <v>12453</v>
      </c>
      <c r="U4620" t="s">
        <v>12454</v>
      </c>
      <c r="V4620" t="s">
        <v>12467</v>
      </c>
      <c r="W4620" t="s">
        <v>13075</v>
      </c>
      <c r="X4620" t="s">
        <v>12917</v>
      </c>
    </row>
    <row r="4621" spans="1:26" x14ac:dyDescent="0.25">
      <c r="A4621" t="s">
        <v>11135</v>
      </c>
      <c r="B4621" t="s">
        <v>11232</v>
      </c>
      <c r="C4621">
        <v>147910</v>
      </c>
      <c r="D4621" t="s">
        <v>11233</v>
      </c>
      <c r="E4621" t="s">
        <v>47</v>
      </c>
      <c r="G4621" t="s">
        <v>272</v>
      </c>
      <c r="H4621" t="s">
        <v>447</v>
      </c>
      <c r="I4621" t="s">
        <v>32</v>
      </c>
      <c r="J4621" t="s">
        <v>258</v>
      </c>
      <c r="K4621">
        <v>2384331</v>
      </c>
      <c r="L4621" t="s">
        <v>11234</v>
      </c>
      <c r="M4621" t="s">
        <v>11235</v>
      </c>
      <c r="N4621" t="str">
        <f t="array" ref="N4621">IF(COUNT(FIND({"数据分析","数据运营","分析师"},M4621)),"1","0")</f>
        <v>0</v>
      </c>
      <c r="O4621" t="s">
        <v>460</v>
      </c>
      <c r="P4621" t="s">
        <v>205</v>
      </c>
      <c r="Q4621" t="str">
        <f t="shared" si="144"/>
        <v>6</v>
      </c>
      <c r="R4621" t="str">
        <f t="shared" si="145"/>
        <v>10</v>
      </c>
      <c r="S4621" s="1" t="s">
        <v>1456</v>
      </c>
      <c r="T4621" t="s">
        <v>12455</v>
      </c>
      <c r="U4621" t="s">
        <v>12454</v>
      </c>
      <c r="V4621" t="s">
        <v>12483</v>
      </c>
      <c r="W4621" t="s">
        <v>12971</v>
      </c>
      <c r="X4621" t="s">
        <v>12949</v>
      </c>
      <c r="Y4621" t="s">
        <v>12917</v>
      </c>
    </row>
    <row r="4622" spans="1:26" x14ac:dyDescent="0.25">
      <c r="A4622" t="s">
        <v>11135</v>
      </c>
      <c r="B4622" t="s">
        <v>11224</v>
      </c>
      <c r="C4622">
        <v>33668</v>
      </c>
      <c r="D4622" t="s">
        <v>11225</v>
      </c>
      <c r="E4622" t="s">
        <v>47</v>
      </c>
      <c r="F4622" t="s">
        <v>11226</v>
      </c>
      <c r="G4622" t="s">
        <v>20</v>
      </c>
      <c r="H4622" t="s">
        <v>58</v>
      </c>
      <c r="I4622" t="s">
        <v>32</v>
      </c>
      <c r="J4622" t="s">
        <v>1189</v>
      </c>
      <c r="K4622">
        <v>2142041</v>
      </c>
      <c r="L4622" t="s">
        <v>11236</v>
      </c>
      <c r="M4622" t="s">
        <v>799</v>
      </c>
      <c r="N4622" t="str">
        <f t="array" ref="N4622">IF(COUNT(FIND({"数据分析","数据运营","分析师"},M4622)),"1","0")</f>
        <v>1</v>
      </c>
      <c r="O4622" t="s">
        <v>539</v>
      </c>
      <c r="P4622" t="s">
        <v>205</v>
      </c>
      <c r="Q4622" t="str">
        <f t="shared" si="144"/>
        <v>5</v>
      </c>
      <c r="R4622" t="str">
        <f t="shared" si="145"/>
        <v>8</v>
      </c>
      <c r="S4622" s="1" t="s">
        <v>12319</v>
      </c>
      <c r="T4622" t="s">
        <v>12453</v>
      </c>
      <c r="U4622" t="s">
        <v>12464</v>
      </c>
      <c r="V4622" t="s">
        <v>12474</v>
      </c>
      <c r="W4622" s="1" t="s">
        <v>984</v>
      </c>
      <c r="X4622" t="s">
        <v>12810</v>
      </c>
      <c r="Y4622" t="s">
        <v>13274</v>
      </c>
    </row>
    <row r="4623" spans="1:26" x14ac:dyDescent="0.25">
      <c r="A4623" t="s">
        <v>11135</v>
      </c>
      <c r="B4623" t="s">
        <v>5017</v>
      </c>
      <c r="C4623">
        <v>1992</v>
      </c>
      <c r="D4623" t="s">
        <v>5018</v>
      </c>
      <c r="E4623" t="s">
        <v>30</v>
      </c>
      <c r="G4623" t="s">
        <v>20</v>
      </c>
      <c r="H4623" t="s">
        <v>301</v>
      </c>
      <c r="I4623" t="s">
        <v>32</v>
      </c>
      <c r="J4623" t="s">
        <v>33</v>
      </c>
      <c r="K4623">
        <v>2440740</v>
      </c>
      <c r="L4623" t="s">
        <v>11237</v>
      </c>
      <c r="M4623" t="s">
        <v>164</v>
      </c>
      <c r="N4623" t="str">
        <f t="array" ref="N4623">IF(COUNT(FIND({"数据分析","数据运营","分析师"},M4623)),"1","0")</f>
        <v>1</v>
      </c>
      <c r="O4623" t="s">
        <v>44</v>
      </c>
      <c r="P4623" t="s">
        <v>205</v>
      </c>
      <c r="Q4623" t="str">
        <f t="shared" si="144"/>
        <v>4</v>
      </c>
      <c r="R4623" t="str">
        <f t="shared" si="145"/>
        <v>6</v>
      </c>
      <c r="S4623" s="1" t="s">
        <v>12322</v>
      </c>
      <c r="T4623" t="s">
        <v>12456</v>
      </c>
      <c r="U4623" t="s">
        <v>12455</v>
      </c>
      <c r="V4623" t="s">
        <v>12479</v>
      </c>
      <c r="W4623" s="1" t="s">
        <v>42</v>
      </c>
      <c r="X4623" t="s">
        <v>13347</v>
      </c>
      <c r="Y4623" t="s">
        <v>13274</v>
      </c>
    </row>
    <row r="4624" spans="1:26" x14ac:dyDescent="0.25">
      <c r="A4624" t="s">
        <v>11135</v>
      </c>
      <c r="B4624" t="s">
        <v>11136</v>
      </c>
      <c r="C4624">
        <v>104702</v>
      </c>
      <c r="D4624" t="s">
        <v>11137</v>
      </c>
      <c r="E4624" t="s">
        <v>47</v>
      </c>
      <c r="F4624" t="s">
        <v>11138</v>
      </c>
      <c r="G4624" t="s">
        <v>130</v>
      </c>
      <c r="H4624" t="s">
        <v>2606</v>
      </c>
      <c r="I4624" t="s">
        <v>32</v>
      </c>
      <c r="J4624" t="s">
        <v>23</v>
      </c>
      <c r="K4624">
        <v>2254129</v>
      </c>
      <c r="L4624" t="s">
        <v>11238</v>
      </c>
      <c r="M4624" t="s">
        <v>11239</v>
      </c>
      <c r="N4624" t="str">
        <f t="array" ref="N4624">IF(COUNT(FIND({"数据分析","数据运营","分析师"},M4624)),"1","0")</f>
        <v>0</v>
      </c>
      <c r="O4624" t="s">
        <v>260</v>
      </c>
      <c r="P4624" t="s">
        <v>205</v>
      </c>
      <c r="Q4624" t="str">
        <f t="shared" si="144"/>
        <v>8</v>
      </c>
      <c r="R4624" t="str">
        <f t="shared" si="145"/>
        <v>15</v>
      </c>
      <c r="S4624" s="1" t="s">
        <v>12325</v>
      </c>
      <c r="T4624" t="s">
        <v>12468</v>
      </c>
      <c r="U4624" t="s">
        <v>12479</v>
      </c>
      <c r="V4624" t="s">
        <v>12483</v>
      </c>
      <c r="W4624" t="s">
        <v>13051</v>
      </c>
      <c r="X4624" t="s">
        <v>13207</v>
      </c>
      <c r="Y4624" t="s">
        <v>12917</v>
      </c>
    </row>
    <row r="4625" spans="1:27" x14ac:dyDescent="0.25">
      <c r="A4625" t="s">
        <v>11135</v>
      </c>
      <c r="B4625" t="s">
        <v>11240</v>
      </c>
      <c r="C4625">
        <v>118640</v>
      </c>
      <c r="D4625" t="s">
        <v>11241</v>
      </c>
      <c r="E4625" t="s">
        <v>18</v>
      </c>
      <c r="F4625" t="s">
        <v>11242</v>
      </c>
      <c r="G4625" t="s">
        <v>49</v>
      </c>
      <c r="H4625" t="s">
        <v>42</v>
      </c>
      <c r="I4625" t="s">
        <v>22</v>
      </c>
      <c r="J4625" t="s">
        <v>213</v>
      </c>
      <c r="K4625">
        <v>2368364</v>
      </c>
      <c r="L4625" t="s">
        <v>11243</v>
      </c>
      <c r="M4625" t="s">
        <v>11244</v>
      </c>
      <c r="N4625" t="str">
        <f t="array" ref="N4625">IF(COUNT(FIND({"数据分析","数据运营","分析师"},M4625)),"1","0")</f>
        <v>1</v>
      </c>
      <c r="O4625" t="s">
        <v>1178</v>
      </c>
      <c r="P4625" t="s">
        <v>205</v>
      </c>
      <c r="Q4625" t="str">
        <f t="shared" si="144"/>
        <v>4</v>
      </c>
      <c r="R4625" t="str">
        <f t="shared" si="145"/>
        <v>7</v>
      </c>
      <c r="S4625" s="1" t="s">
        <v>2061</v>
      </c>
      <c r="T4625" t="s">
        <v>12454</v>
      </c>
      <c r="U4625" t="s">
        <v>12479</v>
      </c>
      <c r="V4625" t="s">
        <v>12453</v>
      </c>
      <c r="W4625" s="1" t="s">
        <v>13220</v>
      </c>
      <c r="X4625" t="s">
        <v>13288</v>
      </c>
      <c r="Y4625" t="s">
        <v>12810</v>
      </c>
      <c r="Z4625" t="s">
        <v>13274</v>
      </c>
      <c r="AA4625" t="s">
        <v>13293</v>
      </c>
    </row>
    <row r="4626" spans="1:27" x14ac:dyDescent="0.25">
      <c r="A4626" t="s">
        <v>11135</v>
      </c>
      <c r="B4626" t="s">
        <v>11245</v>
      </c>
      <c r="C4626">
        <v>28422</v>
      </c>
      <c r="D4626" t="s">
        <v>11246</v>
      </c>
      <c r="E4626" t="s">
        <v>56</v>
      </c>
      <c r="G4626" t="s">
        <v>272</v>
      </c>
      <c r="H4626" t="s">
        <v>788</v>
      </c>
      <c r="I4626" t="s">
        <v>32</v>
      </c>
      <c r="J4626" t="s">
        <v>23</v>
      </c>
      <c r="K4626">
        <v>2397499</v>
      </c>
      <c r="L4626" t="s">
        <v>11247</v>
      </c>
      <c r="M4626" t="s">
        <v>670</v>
      </c>
      <c r="N4626" t="str">
        <f t="array" ref="N4626">IF(COUNT(FIND({"数据分析","数据运营","分析师"},M4626)),"1","0")</f>
        <v>0</v>
      </c>
      <c r="O4626" t="s">
        <v>189</v>
      </c>
      <c r="P4626" t="s">
        <v>205</v>
      </c>
      <c r="Q4626" t="str">
        <f t="shared" si="144"/>
        <v>10</v>
      </c>
      <c r="R4626" t="str">
        <f t="shared" si="145"/>
        <v>20</v>
      </c>
      <c r="S4626" s="1" t="s">
        <v>12339</v>
      </c>
      <c r="T4626" t="s">
        <v>12455</v>
      </c>
      <c r="U4626" t="s">
        <v>12464</v>
      </c>
      <c r="V4626" t="s">
        <v>12470</v>
      </c>
      <c r="W4626" t="s">
        <v>12971</v>
      </c>
      <c r="X4626" t="s">
        <v>12949</v>
      </c>
      <c r="Y4626" t="s">
        <v>12917</v>
      </c>
    </row>
    <row r="4627" spans="1:27" x14ac:dyDescent="0.25">
      <c r="A4627" t="s">
        <v>11135</v>
      </c>
      <c r="B4627" t="s">
        <v>11248</v>
      </c>
      <c r="C4627">
        <v>48819</v>
      </c>
      <c r="D4627" t="s">
        <v>11249</v>
      </c>
      <c r="E4627" t="s">
        <v>39</v>
      </c>
      <c r="G4627" t="s">
        <v>20</v>
      </c>
      <c r="H4627" t="s">
        <v>72</v>
      </c>
      <c r="I4627" t="s">
        <v>32</v>
      </c>
      <c r="J4627" t="s">
        <v>274</v>
      </c>
      <c r="K4627">
        <v>2557646</v>
      </c>
      <c r="L4627" t="s">
        <v>11250</v>
      </c>
      <c r="M4627" t="s">
        <v>1344</v>
      </c>
      <c r="N4627" t="str">
        <f t="array" ref="N4627">IF(COUNT(FIND({"数据分析","数据运营","分析师"},M4627)),"1","0")</f>
        <v>0</v>
      </c>
      <c r="O4627" t="s">
        <v>189</v>
      </c>
      <c r="P4627" t="s">
        <v>205</v>
      </c>
      <c r="Q4627" t="str">
        <f t="shared" si="144"/>
        <v>10</v>
      </c>
      <c r="R4627" t="str">
        <f t="shared" si="145"/>
        <v>20</v>
      </c>
      <c r="S4627" s="1" t="s">
        <v>1456</v>
      </c>
      <c r="T4627" t="s">
        <v>12454</v>
      </c>
      <c r="U4627" t="s">
        <v>12467</v>
      </c>
      <c r="V4627" t="s">
        <v>12470</v>
      </c>
      <c r="W4627" t="s">
        <v>12931</v>
      </c>
      <c r="X4627" t="s">
        <v>12956</v>
      </c>
      <c r="Y4627" t="s">
        <v>12917</v>
      </c>
    </row>
    <row r="4628" spans="1:27" x14ac:dyDescent="0.25">
      <c r="A4628" t="s">
        <v>11135</v>
      </c>
      <c r="B4628" t="s">
        <v>11251</v>
      </c>
      <c r="C4628">
        <v>85957</v>
      </c>
      <c r="D4628" t="s">
        <v>11252</v>
      </c>
      <c r="E4628" t="s">
        <v>30</v>
      </c>
      <c r="G4628" t="s">
        <v>20</v>
      </c>
      <c r="H4628" t="s">
        <v>58</v>
      </c>
      <c r="I4628" t="s">
        <v>32</v>
      </c>
      <c r="J4628" t="s">
        <v>213</v>
      </c>
      <c r="K4628">
        <v>2181162</v>
      </c>
      <c r="L4628" t="s">
        <v>11253</v>
      </c>
      <c r="M4628" t="s">
        <v>586</v>
      </c>
      <c r="N4628" t="str">
        <f t="array" ref="N4628">IF(COUNT(FIND({"数据分析","数据运营","分析师"},M4628)),"1","0")</f>
        <v>1</v>
      </c>
      <c r="O4628" t="s">
        <v>450</v>
      </c>
      <c r="P4628" t="s">
        <v>205</v>
      </c>
      <c r="Q4628" t="str">
        <f t="shared" si="144"/>
        <v>8</v>
      </c>
      <c r="R4628" t="str">
        <f t="shared" si="145"/>
        <v>12</v>
      </c>
      <c r="S4628" s="1" t="s">
        <v>12320</v>
      </c>
      <c r="T4628" t="s">
        <v>12464</v>
      </c>
      <c r="U4628" t="s">
        <v>12454</v>
      </c>
      <c r="V4628" t="s">
        <v>12455</v>
      </c>
      <c r="W4628" s="1" t="s">
        <v>138</v>
      </c>
      <c r="X4628" t="s">
        <v>13345</v>
      </c>
      <c r="Y4628" t="s">
        <v>13283</v>
      </c>
    </row>
    <row r="4629" spans="1:27" x14ac:dyDescent="0.25">
      <c r="A4629" t="s">
        <v>11135</v>
      </c>
      <c r="B4629" t="s">
        <v>11254</v>
      </c>
      <c r="C4629">
        <v>23899</v>
      </c>
      <c r="D4629" t="s">
        <v>11255</v>
      </c>
      <c r="E4629" t="s">
        <v>39</v>
      </c>
      <c r="F4629" t="s">
        <v>11256</v>
      </c>
      <c r="G4629" t="s">
        <v>130</v>
      </c>
      <c r="H4629" t="s">
        <v>130</v>
      </c>
      <c r="I4629" t="s">
        <v>218</v>
      </c>
      <c r="J4629" t="s">
        <v>92</v>
      </c>
      <c r="K4629">
        <v>2447408</v>
      </c>
      <c r="L4629" t="s">
        <v>11257</v>
      </c>
      <c r="M4629" t="s">
        <v>11258</v>
      </c>
      <c r="N4629" t="str">
        <f t="array" ref="N4629">IF(COUNT(FIND({"数据分析","数据运营","分析师"},M4629)),"1","0")</f>
        <v>1</v>
      </c>
      <c r="O4629" t="s">
        <v>144</v>
      </c>
      <c r="P4629" t="s">
        <v>433</v>
      </c>
      <c r="Q4629" t="str">
        <f t="shared" si="144"/>
        <v>3</v>
      </c>
      <c r="R4629" t="str">
        <f t="shared" si="145"/>
        <v>4</v>
      </c>
      <c r="S4629" s="1" t="s">
        <v>12339</v>
      </c>
      <c r="T4629" t="s">
        <v>12455</v>
      </c>
      <c r="U4629" t="s">
        <v>12464</v>
      </c>
      <c r="V4629" t="s">
        <v>12474</v>
      </c>
      <c r="W4629" s="1" t="s">
        <v>138</v>
      </c>
      <c r="X4629" t="s">
        <v>13295</v>
      </c>
      <c r="Y4629" t="s">
        <v>13274</v>
      </c>
    </row>
    <row r="4630" spans="1:27" x14ac:dyDescent="0.25">
      <c r="A4630" t="s">
        <v>11135</v>
      </c>
      <c r="B4630" t="s">
        <v>11174</v>
      </c>
      <c r="C4630">
        <v>61963</v>
      </c>
      <c r="D4630" t="s">
        <v>11175</v>
      </c>
      <c r="E4630" t="s">
        <v>47</v>
      </c>
      <c r="G4630" t="s">
        <v>20</v>
      </c>
      <c r="H4630" t="s">
        <v>72</v>
      </c>
      <c r="I4630" t="s">
        <v>32</v>
      </c>
      <c r="J4630" t="s">
        <v>213</v>
      </c>
      <c r="K4630">
        <v>2137101</v>
      </c>
      <c r="L4630" t="s">
        <v>11176</v>
      </c>
      <c r="M4630" t="s">
        <v>11259</v>
      </c>
      <c r="N4630" t="str">
        <f t="array" ref="N4630">IF(COUNT(FIND({"数据分析","数据运营","分析师"},M4630)),"1","0")</f>
        <v>1</v>
      </c>
      <c r="O4630" t="s">
        <v>260</v>
      </c>
      <c r="P4630" t="s">
        <v>205</v>
      </c>
      <c r="Q4630" t="str">
        <f t="shared" si="144"/>
        <v>8</v>
      </c>
      <c r="R4630" t="str">
        <f t="shared" si="145"/>
        <v>15</v>
      </c>
      <c r="S4630" s="1" t="s">
        <v>1456</v>
      </c>
      <c r="T4630" t="s">
        <v>12453</v>
      </c>
      <c r="U4630" t="s">
        <v>12462</v>
      </c>
      <c r="V4630" t="s">
        <v>12455</v>
      </c>
      <c r="W4630" s="1" t="s">
        <v>2019</v>
      </c>
      <c r="X4630" t="s">
        <v>12810</v>
      </c>
      <c r="Y4630" t="s">
        <v>13274</v>
      </c>
      <c r="Z4630" t="s">
        <v>13293</v>
      </c>
    </row>
    <row r="4631" spans="1:27" x14ac:dyDescent="0.25">
      <c r="A4631" t="s">
        <v>11135</v>
      </c>
      <c r="B4631" t="s">
        <v>11260</v>
      </c>
      <c r="C4631">
        <v>130572</v>
      </c>
      <c r="D4631" t="s">
        <v>11260</v>
      </c>
      <c r="E4631" t="s">
        <v>18</v>
      </c>
      <c r="F4631" t="s">
        <v>11261</v>
      </c>
      <c r="G4631" t="s">
        <v>130</v>
      </c>
      <c r="H4631" t="s">
        <v>130</v>
      </c>
      <c r="I4631" t="s">
        <v>32</v>
      </c>
      <c r="J4631" t="s">
        <v>33</v>
      </c>
      <c r="K4631">
        <v>2056619</v>
      </c>
      <c r="L4631" t="s">
        <v>11262</v>
      </c>
      <c r="M4631" t="s">
        <v>11263</v>
      </c>
      <c r="N4631" t="str">
        <f t="array" ref="N4631">IF(COUNT(FIND({"数据分析","数据运营","分析师"},M4631)),"1","0")</f>
        <v>0</v>
      </c>
      <c r="O4631" t="s">
        <v>102</v>
      </c>
      <c r="P4631" t="s">
        <v>205</v>
      </c>
      <c r="Q4631" t="str">
        <f t="shared" si="144"/>
        <v>5</v>
      </c>
      <c r="R4631" t="str">
        <f t="shared" si="145"/>
        <v>6</v>
      </c>
      <c r="S4631" s="1" t="s">
        <v>1456</v>
      </c>
      <c r="T4631" t="s">
        <v>12474</v>
      </c>
      <c r="U4631" t="s">
        <v>12468</v>
      </c>
      <c r="V4631" t="s">
        <v>12481</v>
      </c>
      <c r="W4631" t="s">
        <v>76</v>
      </c>
    </row>
    <row r="4632" spans="1:27" x14ac:dyDescent="0.25">
      <c r="A4632" t="s">
        <v>11135</v>
      </c>
      <c r="B4632" t="s">
        <v>11264</v>
      </c>
      <c r="C4632">
        <v>79912</v>
      </c>
      <c r="D4632" t="s">
        <v>11265</v>
      </c>
      <c r="E4632" t="s">
        <v>39</v>
      </c>
      <c r="G4632" t="s">
        <v>20</v>
      </c>
      <c r="H4632" t="s">
        <v>1231</v>
      </c>
      <c r="I4632" t="s">
        <v>32</v>
      </c>
      <c r="J4632" t="s">
        <v>23</v>
      </c>
      <c r="K4632">
        <v>2562751</v>
      </c>
      <c r="L4632" t="s">
        <v>11266</v>
      </c>
      <c r="M4632" t="s">
        <v>3892</v>
      </c>
      <c r="N4632" t="str">
        <f t="array" ref="N4632">IF(COUNT(FIND({"数据分析","数据运营","分析师"},M4632)),"1","0")</f>
        <v>0</v>
      </c>
      <c r="O4632" t="s">
        <v>298</v>
      </c>
      <c r="P4632" t="s">
        <v>205</v>
      </c>
      <c r="Q4632" t="str">
        <f t="shared" si="144"/>
        <v>15</v>
      </c>
      <c r="R4632" t="str">
        <f t="shared" si="145"/>
        <v>30</v>
      </c>
      <c r="S4632" s="1" t="s">
        <v>1456</v>
      </c>
      <c r="T4632" t="s">
        <v>12456</v>
      </c>
      <c r="U4632" t="s">
        <v>12454</v>
      </c>
      <c r="V4632" t="s">
        <v>12455</v>
      </c>
      <c r="W4632" t="s">
        <v>12931</v>
      </c>
      <c r="X4632" t="s">
        <v>13013</v>
      </c>
      <c r="Y4632" t="s">
        <v>12917</v>
      </c>
    </row>
    <row r="4633" spans="1:27" x14ac:dyDescent="0.25">
      <c r="A4633" t="s">
        <v>11135</v>
      </c>
      <c r="B4633" t="s">
        <v>11224</v>
      </c>
      <c r="C4633">
        <v>33668</v>
      </c>
      <c r="D4633" t="s">
        <v>11225</v>
      </c>
      <c r="E4633" t="s">
        <v>47</v>
      </c>
      <c r="F4633" t="s">
        <v>11226</v>
      </c>
      <c r="G4633" t="s">
        <v>272</v>
      </c>
      <c r="H4633" t="s">
        <v>447</v>
      </c>
      <c r="I4633" t="s">
        <v>32</v>
      </c>
      <c r="J4633" t="s">
        <v>1189</v>
      </c>
      <c r="K4633">
        <v>1698959</v>
      </c>
      <c r="L4633" t="s">
        <v>11227</v>
      </c>
      <c r="M4633" t="s">
        <v>670</v>
      </c>
      <c r="N4633" t="str">
        <f t="array" ref="N4633">IF(COUNT(FIND({"数据分析","数据运营","分析师"},M4633)),"1","0")</f>
        <v>0</v>
      </c>
      <c r="O4633" t="s">
        <v>9030</v>
      </c>
      <c r="P4633" t="s">
        <v>205</v>
      </c>
      <c r="Q4633" t="str">
        <f t="shared" si="144"/>
        <v>6</v>
      </c>
      <c r="R4633" t="str">
        <f>Q4633</f>
        <v>6</v>
      </c>
      <c r="S4633" s="1" t="s">
        <v>12319</v>
      </c>
      <c r="T4633" t="s">
        <v>12453</v>
      </c>
      <c r="U4633" t="s">
        <v>12464</v>
      </c>
      <c r="V4633" t="s">
        <v>12474</v>
      </c>
      <c r="W4633" t="s">
        <v>12971</v>
      </c>
      <c r="X4633" t="s">
        <v>12949</v>
      </c>
      <c r="Y4633" t="s">
        <v>12917</v>
      </c>
    </row>
    <row r="4634" spans="1:27" x14ac:dyDescent="0.25">
      <c r="A4634" t="s">
        <v>11135</v>
      </c>
      <c r="B4634" t="s">
        <v>11267</v>
      </c>
      <c r="C4634">
        <v>24752</v>
      </c>
      <c r="D4634" t="s">
        <v>11268</v>
      </c>
      <c r="E4634" t="s">
        <v>39</v>
      </c>
      <c r="G4634" t="s">
        <v>20</v>
      </c>
      <c r="H4634" t="s">
        <v>984</v>
      </c>
      <c r="I4634" t="s">
        <v>178</v>
      </c>
      <c r="J4634" t="s">
        <v>92</v>
      </c>
      <c r="K4634">
        <v>1433626</v>
      </c>
      <c r="L4634" t="s">
        <v>11269</v>
      </c>
      <c r="M4634" t="s">
        <v>11270</v>
      </c>
      <c r="N4634" t="str">
        <f t="array" ref="N4634">IF(COUNT(FIND({"数据分析","数据运营","分析师"},M4634)),"1","0")</f>
        <v>1</v>
      </c>
      <c r="O4634" t="s">
        <v>44</v>
      </c>
      <c r="P4634" t="s">
        <v>205</v>
      </c>
      <c r="Q4634" t="str">
        <f t="shared" si="144"/>
        <v>4</v>
      </c>
      <c r="R4634" t="str">
        <f t="shared" si="145"/>
        <v>6</v>
      </c>
      <c r="S4634" s="1" t="s">
        <v>1456</v>
      </c>
      <c r="T4634" t="s">
        <v>12454</v>
      </c>
      <c r="U4634" t="s">
        <v>12485</v>
      </c>
      <c r="V4634" t="s">
        <v>12479</v>
      </c>
      <c r="W4634" s="1" t="s">
        <v>42</v>
      </c>
      <c r="X4634" t="s">
        <v>13274</v>
      </c>
      <c r="Y4634" t="s">
        <v>13293</v>
      </c>
    </row>
    <row r="4635" spans="1:27" x14ac:dyDescent="0.25">
      <c r="A4635" t="s">
        <v>11135</v>
      </c>
      <c r="B4635" t="s">
        <v>11271</v>
      </c>
      <c r="C4635">
        <v>46478</v>
      </c>
      <c r="D4635" t="s">
        <v>11272</v>
      </c>
      <c r="E4635" t="s">
        <v>47</v>
      </c>
      <c r="G4635" t="s">
        <v>20</v>
      </c>
      <c r="H4635" t="s">
        <v>580</v>
      </c>
      <c r="I4635" t="s">
        <v>218</v>
      </c>
      <c r="J4635" t="s">
        <v>240</v>
      </c>
      <c r="K4635">
        <v>2276718</v>
      </c>
      <c r="L4635" t="s">
        <v>11273</v>
      </c>
      <c r="M4635" t="s">
        <v>25</v>
      </c>
      <c r="N4635" t="str">
        <f t="array" ref="N4635">IF(COUNT(FIND({"数据分析","数据运营","分析师"},M4635)),"1","0")</f>
        <v>1</v>
      </c>
      <c r="O4635" t="s">
        <v>77</v>
      </c>
      <c r="P4635" t="s">
        <v>1384</v>
      </c>
      <c r="Q4635" t="str">
        <f t="shared" si="144"/>
        <v>7</v>
      </c>
      <c r="R4635" t="str">
        <f t="shared" si="145"/>
        <v>14</v>
      </c>
      <c r="S4635" s="1" t="s">
        <v>12319</v>
      </c>
      <c r="T4635" t="s">
        <v>12453</v>
      </c>
      <c r="U4635" t="s">
        <v>12454</v>
      </c>
      <c r="V4635" t="s">
        <v>12455</v>
      </c>
      <c r="W4635" s="1" t="s">
        <v>138</v>
      </c>
      <c r="X4635" t="s">
        <v>12810</v>
      </c>
      <c r="Y4635" t="s">
        <v>13274</v>
      </c>
    </row>
    <row r="4636" spans="1:27" x14ac:dyDescent="0.25">
      <c r="A4636" t="s">
        <v>11135</v>
      </c>
      <c r="B4636" t="s">
        <v>11168</v>
      </c>
      <c r="C4636">
        <v>42711</v>
      </c>
      <c r="D4636" t="s">
        <v>11169</v>
      </c>
      <c r="E4636" t="s">
        <v>47</v>
      </c>
      <c r="G4636" t="s">
        <v>20</v>
      </c>
      <c r="H4636" t="s">
        <v>72</v>
      </c>
      <c r="I4636" t="s">
        <v>32</v>
      </c>
      <c r="J4636" t="s">
        <v>904</v>
      </c>
      <c r="K4636">
        <v>1990814</v>
      </c>
      <c r="L4636" t="s">
        <v>11274</v>
      </c>
      <c r="M4636" t="s">
        <v>11275</v>
      </c>
      <c r="N4636" t="str">
        <f t="array" ref="N4636">IF(COUNT(FIND({"数据分析","数据运营","分析师"},M4636)),"1","0")</f>
        <v>0</v>
      </c>
      <c r="O4636" t="s">
        <v>391</v>
      </c>
      <c r="P4636" t="s">
        <v>1384</v>
      </c>
      <c r="Q4636" t="str">
        <f t="shared" si="144"/>
        <v>15</v>
      </c>
      <c r="R4636" t="str">
        <f t="shared" si="145"/>
        <v>20</v>
      </c>
      <c r="S4636" s="1" t="s">
        <v>12325</v>
      </c>
      <c r="T4636" t="s">
        <v>12455</v>
      </c>
      <c r="U4636" t="s">
        <v>12477</v>
      </c>
      <c r="V4636" t="s">
        <v>12479</v>
      </c>
      <c r="W4636" t="s">
        <v>12931</v>
      </c>
      <c r="X4636" t="s">
        <v>12915</v>
      </c>
      <c r="Y4636" t="s">
        <v>12917</v>
      </c>
    </row>
    <row r="4637" spans="1:27" x14ac:dyDescent="0.25">
      <c r="A4637" t="s">
        <v>11135</v>
      </c>
      <c r="B4637" t="s">
        <v>11276</v>
      </c>
      <c r="C4637">
        <v>105563</v>
      </c>
      <c r="D4637" t="s">
        <v>11277</v>
      </c>
      <c r="E4637" t="s">
        <v>39</v>
      </c>
      <c r="G4637" t="s">
        <v>20</v>
      </c>
      <c r="H4637" t="s">
        <v>1399</v>
      </c>
      <c r="I4637" t="s">
        <v>178</v>
      </c>
      <c r="J4637" t="s">
        <v>683</v>
      </c>
      <c r="K4637">
        <v>2026786</v>
      </c>
      <c r="L4637" t="s">
        <v>11278</v>
      </c>
      <c r="M4637" t="s">
        <v>230</v>
      </c>
      <c r="N4637" t="str">
        <f t="array" ref="N4637">IF(COUNT(FIND({"数据分析","数据运营","分析师"},M4637)),"1","0")</f>
        <v>1</v>
      </c>
      <c r="O4637" t="s">
        <v>231</v>
      </c>
      <c r="P4637" t="s">
        <v>1384</v>
      </c>
      <c r="Q4637" t="str">
        <f t="shared" si="144"/>
        <v>15</v>
      </c>
      <c r="R4637" t="str">
        <f t="shared" si="145"/>
        <v>25</v>
      </c>
      <c r="S4637" s="1" t="s">
        <v>12396</v>
      </c>
      <c r="T4637" t="s">
        <v>12487</v>
      </c>
      <c r="U4637" t="s">
        <v>12479</v>
      </c>
      <c r="V4637" t="s">
        <v>12457</v>
      </c>
      <c r="W4637" s="1" t="s">
        <v>138</v>
      </c>
      <c r="X4637" t="s">
        <v>12510</v>
      </c>
      <c r="Y4637" t="s">
        <v>12810</v>
      </c>
      <c r="Z4637" t="s">
        <v>13308</v>
      </c>
      <c r="AA4637" t="s">
        <v>13274</v>
      </c>
    </row>
    <row r="4638" spans="1:27" x14ac:dyDescent="0.25">
      <c r="A4638" t="s">
        <v>11135</v>
      </c>
      <c r="B4638" t="s">
        <v>28</v>
      </c>
      <c r="C4638">
        <v>23177</v>
      </c>
      <c r="D4638" t="s">
        <v>29</v>
      </c>
      <c r="E4638" t="s">
        <v>30</v>
      </c>
      <c r="F4638" t="s">
        <v>11187</v>
      </c>
      <c r="G4638" t="s">
        <v>20</v>
      </c>
      <c r="H4638" t="s">
        <v>72</v>
      </c>
      <c r="I4638" t="s">
        <v>32</v>
      </c>
      <c r="J4638" t="s">
        <v>33</v>
      </c>
      <c r="K4638">
        <v>2520113</v>
      </c>
      <c r="L4638" t="s">
        <v>11279</v>
      </c>
      <c r="M4638" t="s">
        <v>11280</v>
      </c>
      <c r="N4638" t="str">
        <f t="array" ref="N4638">IF(COUNT(FIND({"数据分析","数据运营","分析师"},M4638)),"1","0")</f>
        <v>1</v>
      </c>
      <c r="O4638" t="s">
        <v>360</v>
      </c>
      <c r="P4638" t="s">
        <v>1384</v>
      </c>
      <c r="Q4638" t="str">
        <f t="shared" si="144"/>
        <v>12</v>
      </c>
      <c r="R4638" t="str">
        <f t="shared" si="145"/>
        <v>24</v>
      </c>
      <c r="S4638" s="1" t="s">
        <v>12320</v>
      </c>
      <c r="T4638" t="s">
        <v>12454</v>
      </c>
      <c r="U4638" t="s">
        <v>12467</v>
      </c>
      <c r="V4638" t="s">
        <v>12477</v>
      </c>
      <c r="W4638" s="1" t="s">
        <v>138</v>
      </c>
      <c r="X4638" t="s">
        <v>12810</v>
      </c>
      <c r="Y4638" t="s">
        <v>13274</v>
      </c>
    </row>
    <row r="4639" spans="1:27" x14ac:dyDescent="0.25">
      <c r="A4639" t="s">
        <v>11135</v>
      </c>
      <c r="B4639" t="s">
        <v>10479</v>
      </c>
      <c r="C4639">
        <v>67265</v>
      </c>
      <c r="D4639" t="s">
        <v>10480</v>
      </c>
      <c r="E4639" t="s">
        <v>56</v>
      </c>
      <c r="G4639" t="s">
        <v>41</v>
      </c>
      <c r="H4639" t="s">
        <v>104</v>
      </c>
      <c r="I4639" t="s">
        <v>32</v>
      </c>
      <c r="J4639" t="s">
        <v>50</v>
      </c>
      <c r="K4639">
        <v>1644833</v>
      </c>
      <c r="L4639" t="s">
        <v>11281</v>
      </c>
      <c r="M4639" t="s">
        <v>25</v>
      </c>
      <c r="N4639" t="str">
        <f t="array" ref="N4639">IF(COUNT(FIND({"数据分析","数据运营","分析师"},M4639)),"1","0")</f>
        <v>1</v>
      </c>
      <c r="O4639" t="s">
        <v>3460</v>
      </c>
      <c r="P4639" t="s">
        <v>1384</v>
      </c>
      <c r="Q4639" t="str">
        <f t="shared" si="144"/>
        <v>9</v>
      </c>
      <c r="R4639" t="str">
        <f t="shared" si="145"/>
        <v>18</v>
      </c>
      <c r="S4639" s="1" t="s">
        <v>1456</v>
      </c>
      <c r="T4639" t="s">
        <v>12453</v>
      </c>
      <c r="U4639" t="s">
        <v>12462</v>
      </c>
      <c r="V4639" t="s">
        <v>12455</v>
      </c>
      <c r="W4639" s="1" t="s">
        <v>138</v>
      </c>
      <c r="X4639" t="s">
        <v>12810</v>
      </c>
      <c r="Y4639" t="s">
        <v>13274</v>
      </c>
    </row>
    <row r="4640" spans="1:27" x14ac:dyDescent="0.25">
      <c r="A4640" t="s">
        <v>11135</v>
      </c>
      <c r="B4640" t="s">
        <v>11245</v>
      </c>
      <c r="C4640">
        <v>3524</v>
      </c>
      <c r="D4640" t="s">
        <v>11282</v>
      </c>
      <c r="E4640" t="s">
        <v>47</v>
      </c>
      <c r="G4640" t="s">
        <v>20</v>
      </c>
      <c r="H4640" t="s">
        <v>72</v>
      </c>
      <c r="I4640" t="s">
        <v>32</v>
      </c>
      <c r="J4640" t="s">
        <v>23</v>
      </c>
      <c r="K4640">
        <v>1912497</v>
      </c>
      <c r="L4640" t="s">
        <v>11283</v>
      </c>
      <c r="M4640" t="s">
        <v>479</v>
      </c>
      <c r="N4640" t="str">
        <f t="array" ref="N4640">IF(COUNT(FIND({"数据分析","数据运营","分析师"},M4640)),"1","0")</f>
        <v>0</v>
      </c>
      <c r="O4640" t="s">
        <v>189</v>
      </c>
      <c r="P4640" t="s">
        <v>1384</v>
      </c>
      <c r="Q4640" t="str">
        <f t="shared" si="144"/>
        <v>10</v>
      </c>
      <c r="R4640" t="str">
        <f t="shared" si="145"/>
        <v>20</v>
      </c>
      <c r="S4640" s="1" t="s">
        <v>2061</v>
      </c>
      <c r="T4640" t="s">
        <v>12456</v>
      </c>
      <c r="U4640" t="s">
        <v>12474</v>
      </c>
      <c r="V4640" t="s">
        <v>12637</v>
      </c>
      <c r="W4640" t="s">
        <v>12931</v>
      </c>
      <c r="X4640" t="s">
        <v>12956</v>
      </c>
      <c r="Y4640" t="s">
        <v>12917</v>
      </c>
    </row>
    <row r="4641" spans="1:26" x14ac:dyDescent="0.25">
      <c r="A4641" t="s">
        <v>11135</v>
      </c>
      <c r="B4641" t="s">
        <v>11284</v>
      </c>
      <c r="C4641">
        <v>89882</v>
      </c>
      <c r="D4641" t="s">
        <v>11285</v>
      </c>
      <c r="E4641" t="s">
        <v>47</v>
      </c>
      <c r="F4641" t="s">
        <v>11286</v>
      </c>
      <c r="G4641" t="s">
        <v>41</v>
      </c>
      <c r="H4641" t="s">
        <v>42</v>
      </c>
      <c r="I4641" t="s">
        <v>32</v>
      </c>
      <c r="J4641" t="s">
        <v>50</v>
      </c>
      <c r="K4641">
        <v>2177105</v>
      </c>
      <c r="L4641" t="s">
        <v>11287</v>
      </c>
      <c r="M4641" t="s">
        <v>25</v>
      </c>
      <c r="N4641" t="str">
        <f t="array" ref="N4641">IF(COUNT(FIND({"数据分析","数据运营","分析师"},M4641)),"1","0")</f>
        <v>1</v>
      </c>
      <c r="O4641" t="s">
        <v>36</v>
      </c>
      <c r="P4641" t="s">
        <v>1384</v>
      </c>
      <c r="Q4641" t="str">
        <f t="shared" si="144"/>
        <v>10</v>
      </c>
      <c r="R4641" t="str">
        <f t="shared" si="145"/>
        <v>15</v>
      </c>
      <c r="W4641" s="1" t="s">
        <v>138</v>
      </c>
      <c r="X4641" t="s">
        <v>12810</v>
      </c>
      <c r="Y4641" t="s">
        <v>13274</v>
      </c>
    </row>
    <row r="4642" spans="1:26" x14ac:dyDescent="0.25">
      <c r="A4642" t="s">
        <v>11135</v>
      </c>
      <c r="B4642" t="s">
        <v>11288</v>
      </c>
      <c r="C4642">
        <v>78439</v>
      </c>
      <c r="D4642" t="s">
        <v>11289</v>
      </c>
      <c r="E4642" t="s">
        <v>39</v>
      </c>
      <c r="G4642" t="s">
        <v>20</v>
      </c>
      <c r="H4642" t="s">
        <v>72</v>
      </c>
      <c r="I4642" t="s">
        <v>32</v>
      </c>
      <c r="J4642" t="s">
        <v>23</v>
      </c>
      <c r="K4642">
        <v>2560515</v>
      </c>
      <c r="L4642" t="s">
        <v>11290</v>
      </c>
      <c r="M4642" t="s">
        <v>534</v>
      </c>
      <c r="N4642" t="str">
        <f t="array" ref="N4642">IF(COUNT(FIND({"数据分析","数据运营","分析师"},M4642)),"1","0")</f>
        <v>0</v>
      </c>
      <c r="O4642" t="s">
        <v>260</v>
      </c>
      <c r="P4642" t="s">
        <v>1384</v>
      </c>
      <c r="Q4642" t="str">
        <f t="shared" si="144"/>
        <v>8</v>
      </c>
      <c r="R4642" t="str">
        <f t="shared" si="145"/>
        <v>15</v>
      </c>
      <c r="S4642" s="1" t="s">
        <v>1456</v>
      </c>
      <c r="T4642" t="s">
        <v>12456</v>
      </c>
      <c r="U4642" t="s">
        <v>12474</v>
      </c>
      <c r="V4642" t="s">
        <v>12454</v>
      </c>
      <c r="W4642" t="s">
        <v>12931</v>
      </c>
      <c r="X4642" t="s">
        <v>12956</v>
      </c>
      <c r="Y4642" t="s">
        <v>12917</v>
      </c>
    </row>
    <row r="4643" spans="1:26" x14ac:dyDescent="0.25">
      <c r="A4643" t="s">
        <v>11135</v>
      </c>
      <c r="B4643" t="s">
        <v>11291</v>
      </c>
      <c r="C4643">
        <v>19365</v>
      </c>
      <c r="D4643" t="s">
        <v>11292</v>
      </c>
      <c r="E4643" t="s">
        <v>30</v>
      </c>
      <c r="G4643" t="s">
        <v>20</v>
      </c>
      <c r="H4643" t="s">
        <v>72</v>
      </c>
      <c r="I4643" t="s">
        <v>32</v>
      </c>
      <c r="J4643" t="s">
        <v>73</v>
      </c>
      <c r="K4643">
        <v>1838431</v>
      </c>
      <c r="L4643" t="s">
        <v>11293</v>
      </c>
      <c r="M4643" t="s">
        <v>11294</v>
      </c>
      <c r="N4643" t="str">
        <f t="array" ref="N4643">IF(COUNT(FIND({"数据分析","数据运营","分析师"},M4643)),"1","0")</f>
        <v>0</v>
      </c>
      <c r="O4643" t="s">
        <v>231</v>
      </c>
      <c r="P4643" t="s">
        <v>1384</v>
      </c>
      <c r="Q4643" t="str">
        <f t="shared" si="144"/>
        <v>15</v>
      </c>
      <c r="R4643" t="str">
        <f t="shared" si="145"/>
        <v>25</v>
      </c>
      <c r="S4643" s="1" t="s">
        <v>12445</v>
      </c>
      <c r="T4643" t="s">
        <v>12610</v>
      </c>
      <c r="U4643" t="s">
        <v>12456</v>
      </c>
      <c r="V4643" t="s">
        <v>12538</v>
      </c>
      <c r="W4643" t="s">
        <v>76</v>
      </c>
    </row>
    <row r="4644" spans="1:26" x14ac:dyDescent="0.25">
      <c r="A4644" t="s">
        <v>11135</v>
      </c>
      <c r="B4644" t="s">
        <v>11156</v>
      </c>
      <c r="C4644">
        <v>6868</v>
      </c>
      <c r="D4644" t="s">
        <v>11157</v>
      </c>
      <c r="E4644" t="s">
        <v>47</v>
      </c>
      <c r="G4644" t="s">
        <v>253</v>
      </c>
      <c r="H4644" t="s">
        <v>301</v>
      </c>
      <c r="I4644" t="s">
        <v>32</v>
      </c>
      <c r="J4644" t="s">
        <v>99</v>
      </c>
      <c r="K4644">
        <v>2556233</v>
      </c>
      <c r="L4644" t="s">
        <v>11295</v>
      </c>
      <c r="M4644" t="s">
        <v>755</v>
      </c>
      <c r="N4644" t="str">
        <f t="array" ref="N4644">IF(COUNT(FIND({"数据分析","数据运营","分析师"},M4644)),"1","0")</f>
        <v>0</v>
      </c>
      <c r="O4644" t="s">
        <v>298</v>
      </c>
      <c r="P4644" t="s">
        <v>1384</v>
      </c>
      <c r="Q4644" t="str">
        <f t="shared" si="144"/>
        <v>15</v>
      </c>
      <c r="R4644" t="str">
        <f t="shared" si="145"/>
        <v>30</v>
      </c>
      <c r="S4644" s="1" t="s">
        <v>12319</v>
      </c>
      <c r="T4644" t="s">
        <v>12453</v>
      </c>
      <c r="U4644" t="s">
        <v>12464</v>
      </c>
      <c r="V4644" t="s">
        <v>12454</v>
      </c>
      <c r="W4644" t="s">
        <v>12962</v>
      </c>
      <c r="X4644" t="s">
        <v>12919</v>
      </c>
      <c r="Y4644" t="s">
        <v>12956</v>
      </c>
      <c r="Z4644" t="s">
        <v>12917</v>
      </c>
    </row>
    <row r="4645" spans="1:26" x14ac:dyDescent="0.25">
      <c r="A4645" t="s">
        <v>11135</v>
      </c>
      <c r="B4645" t="s">
        <v>11296</v>
      </c>
      <c r="C4645">
        <v>125944</v>
      </c>
      <c r="D4645" t="s">
        <v>11297</v>
      </c>
      <c r="E4645" t="s">
        <v>39</v>
      </c>
      <c r="G4645" t="s">
        <v>20</v>
      </c>
      <c r="H4645" t="s">
        <v>72</v>
      </c>
      <c r="I4645" t="s">
        <v>178</v>
      </c>
      <c r="J4645" t="s">
        <v>934</v>
      </c>
      <c r="K4645">
        <v>2301961</v>
      </c>
      <c r="L4645" t="s">
        <v>11298</v>
      </c>
      <c r="M4645" t="s">
        <v>479</v>
      </c>
      <c r="N4645" t="str">
        <f t="array" ref="N4645">IF(COUNT(FIND({"数据分析","数据运营","分析师"},M4645)),"1","0")</f>
        <v>0</v>
      </c>
      <c r="O4645" t="s">
        <v>260</v>
      </c>
      <c r="P4645" t="s">
        <v>1384</v>
      </c>
      <c r="Q4645" t="str">
        <f t="shared" si="144"/>
        <v>8</v>
      </c>
      <c r="R4645" t="str">
        <f t="shared" si="145"/>
        <v>15</v>
      </c>
      <c r="S4645" s="1" t="s">
        <v>12325</v>
      </c>
      <c r="T4645" t="s">
        <v>12464</v>
      </c>
      <c r="U4645" t="s">
        <v>12470</v>
      </c>
      <c r="V4645" t="s">
        <v>12462</v>
      </c>
      <c r="W4645" t="s">
        <v>12931</v>
      </c>
      <c r="X4645" t="s">
        <v>12956</v>
      </c>
      <c r="Y4645" t="s">
        <v>12917</v>
      </c>
    </row>
    <row r="4646" spans="1:26" x14ac:dyDescent="0.25">
      <c r="A4646" t="s">
        <v>11135</v>
      </c>
      <c r="B4646" t="s">
        <v>11299</v>
      </c>
      <c r="C4646">
        <v>120615</v>
      </c>
      <c r="D4646" t="s">
        <v>11300</v>
      </c>
      <c r="E4646" t="s">
        <v>47</v>
      </c>
      <c r="F4646" t="s">
        <v>11154</v>
      </c>
      <c r="G4646" t="s">
        <v>81</v>
      </c>
      <c r="H4646" t="s">
        <v>788</v>
      </c>
      <c r="I4646" t="s">
        <v>178</v>
      </c>
      <c r="J4646" t="s">
        <v>1555</v>
      </c>
      <c r="K4646">
        <v>2540595</v>
      </c>
      <c r="L4646" t="s">
        <v>11301</v>
      </c>
      <c r="M4646" t="s">
        <v>586</v>
      </c>
      <c r="N4646" t="str">
        <f t="array" ref="N4646">IF(COUNT(FIND({"数据分析","数据运营","分析师"},M4646)),"1","0")</f>
        <v>1</v>
      </c>
      <c r="O4646" t="s">
        <v>26</v>
      </c>
      <c r="P4646" t="s">
        <v>1384</v>
      </c>
      <c r="Q4646" t="str">
        <f t="shared" si="144"/>
        <v>7</v>
      </c>
      <c r="R4646" t="str">
        <f t="shared" si="145"/>
        <v>9</v>
      </c>
      <c r="S4646" s="1" t="s">
        <v>8116</v>
      </c>
      <c r="T4646" t="s">
        <v>12455</v>
      </c>
      <c r="U4646" t="s">
        <v>12468</v>
      </c>
      <c r="V4646" t="s">
        <v>12454</v>
      </c>
      <c r="W4646" s="1" t="s">
        <v>138</v>
      </c>
      <c r="X4646" t="s">
        <v>13278</v>
      </c>
      <c r="Y4646" t="s">
        <v>13283</v>
      </c>
    </row>
    <row r="4647" spans="1:26" x14ac:dyDescent="0.25">
      <c r="A4647" t="s">
        <v>11135</v>
      </c>
      <c r="B4647" t="s">
        <v>11302</v>
      </c>
      <c r="C4647">
        <v>144560</v>
      </c>
      <c r="D4647" t="s">
        <v>11303</v>
      </c>
      <c r="E4647" t="s">
        <v>56</v>
      </c>
      <c r="G4647" t="s">
        <v>253</v>
      </c>
      <c r="H4647" t="s">
        <v>21</v>
      </c>
      <c r="I4647" t="s">
        <v>32</v>
      </c>
      <c r="J4647" t="s">
        <v>466</v>
      </c>
      <c r="K4647">
        <v>2569802</v>
      </c>
      <c r="L4647" t="s">
        <v>11304</v>
      </c>
      <c r="M4647" t="s">
        <v>479</v>
      </c>
      <c r="N4647" t="str">
        <f t="array" ref="N4647">IF(COUNT(FIND({"数据分析","数据运营","分析师"},M4647)),"1","0")</f>
        <v>0</v>
      </c>
      <c r="O4647" t="s">
        <v>686</v>
      </c>
      <c r="P4647" t="s">
        <v>1384</v>
      </c>
      <c r="Q4647" t="str">
        <f t="shared" si="144"/>
        <v>12</v>
      </c>
      <c r="R4647" t="str">
        <f t="shared" si="145"/>
        <v>18</v>
      </c>
      <c r="S4647" s="1" t="s">
        <v>12325</v>
      </c>
      <c r="T4647" t="s">
        <v>12555</v>
      </c>
      <c r="U4647" t="s">
        <v>12470</v>
      </c>
      <c r="V4647" t="s">
        <v>12604</v>
      </c>
      <c r="W4647" t="s">
        <v>12938</v>
      </c>
      <c r="X4647" t="s">
        <v>13103</v>
      </c>
    </row>
    <row r="4648" spans="1:26" x14ac:dyDescent="0.25">
      <c r="A4648" t="s">
        <v>11135</v>
      </c>
      <c r="B4648" t="s">
        <v>7507</v>
      </c>
      <c r="C4648">
        <v>72555</v>
      </c>
      <c r="D4648" t="s">
        <v>7508</v>
      </c>
      <c r="E4648" t="s">
        <v>30</v>
      </c>
      <c r="G4648" t="s">
        <v>81</v>
      </c>
      <c r="H4648" t="s">
        <v>82</v>
      </c>
      <c r="I4648" t="s">
        <v>32</v>
      </c>
      <c r="J4648" t="s">
        <v>105</v>
      </c>
      <c r="K4648">
        <v>2564971</v>
      </c>
      <c r="L4648" t="s">
        <v>7950</v>
      </c>
      <c r="M4648" t="s">
        <v>670</v>
      </c>
      <c r="N4648" t="str">
        <f t="array" ref="N4648">IF(COUNT(FIND({"数据分析","数据运营","分析师"},M4648)),"1","0")</f>
        <v>0</v>
      </c>
      <c r="O4648" t="s">
        <v>189</v>
      </c>
      <c r="P4648" t="s">
        <v>1384</v>
      </c>
      <c r="Q4648" t="str">
        <f t="shared" si="144"/>
        <v>10</v>
      </c>
      <c r="R4648" t="str">
        <f t="shared" si="145"/>
        <v>20</v>
      </c>
      <c r="S4648" s="1" t="s">
        <v>12319</v>
      </c>
      <c r="T4648" t="s">
        <v>12464</v>
      </c>
      <c r="U4648" t="s">
        <v>12453</v>
      </c>
      <c r="V4648" t="s">
        <v>12455</v>
      </c>
      <c r="W4648" t="s">
        <v>12971</v>
      </c>
      <c r="X4648" t="s">
        <v>12949</v>
      </c>
      <c r="Y4648" t="s">
        <v>12917</v>
      </c>
    </row>
    <row r="4649" spans="1:26" x14ac:dyDescent="0.25">
      <c r="A4649" t="s">
        <v>11135</v>
      </c>
      <c r="B4649" t="s">
        <v>11305</v>
      </c>
      <c r="C4649">
        <v>124339</v>
      </c>
      <c r="D4649" t="s">
        <v>11306</v>
      </c>
      <c r="E4649" t="s">
        <v>56</v>
      </c>
      <c r="G4649" t="s">
        <v>41</v>
      </c>
      <c r="H4649" t="s">
        <v>104</v>
      </c>
      <c r="I4649" t="s">
        <v>32</v>
      </c>
      <c r="J4649" t="s">
        <v>1225</v>
      </c>
      <c r="K4649">
        <v>1741329</v>
      </c>
      <c r="L4649" t="s">
        <v>11307</v>
      </c>
      <c r="M4649" t="s">
        <v>11308</v>
      </c>
      <c r="N4649" t="str">
        <f t="array" ref="N4649">IF(COUNT(FIND({"数据分析","数据运营","分析师"},M4649)),"1","0")</f>
        <v>1</v>
      </c>
      <c r="O4649" t="s">
        <v>77</v>
      </c>
      <c r="P4649" t="s">
        <v>1384</v>
      </c>
      <c r="Q4649" t="str">
        <f t="shared" si="144"/>
        <v>7</v>
      </c>
      <c r="R4649" t="str">
        <f t="shared" si="145"/>
        <v>14</v>
      </c>
      <c r="S4649" s="1" t="s">
        <v>12325</v>
      </c>
      <c r="T4649" t="s">
        <v>12460</v>
      </c>
      <c r="U4649" t="s">
        <v>12477</v>
      </c>
      <c r="V4649" t="s">
        <v>12903</v>
      </c>
      <c r="W4649" s="1" t="s">
        <v>138</v>
      </c>
      <c r="X4649" t="s">
        <v>12810</v>
      </c>
      <c r="Y4649" t="s">
        <v>13274</v>
      </c>
    </row>
    <row r="4650" spans="1:26" x14ac:dyDescent="0.25">
      <c r="A4650" t="s">
        <v>11135</v>
      </c>
      <c r="B4650" t="s">
        <v>11168</v>
      </c>
      <c r="C4650">
        <v>42711</v>
      </c>
      <c r="D4650" t="s">
        <v>11169</v>
      </c>
      <c r="E4650" t="s">
        <v>47</v>
      </c>
      <c r="G4650" t="s">
        <v>20</v>
      </c>
      <c r="H4650" t="s">
        <v>72</v>
      </c>
      <c r="I4650" t="s">
        <v>32</v>
      </c>
      <c r="J4650" t="s">
        <v>904</v>
      </c>
      <c r="K4650">
        <v>1566020</v>
      </c>
      <c r="L4650" t="s">
        <v>11309</v>
      </c>
      <c r="M4650" t="s">
        <v>11310</v>
      </c>
      <c r="N4650" t="str">
        <f t="array" ref="N4650">IF(COUNT(FIND({"数据分析","数据运营","分析师"},M4650)),"1","0")</f>
        <v>0</v>
      </c>
      <c r="O4650" t="s">
        <v>260</v>
      </c>
      <c r="P4650" t="s">
        <v>1384</v>
      </c>
      <c r="Q4650" t="str">
        <f t="shared" si="144"/>
        <v>8</v>
      </c>
      <c r="R4650" t="str">
        <f t="shared" si="145"/>
        <v>15</v>
      </c>
      <c r="S4650" s="1" t="s">
        <v>12325</v>
      </c>
      <c r="T4650" t="s">
        <v>12455</v>
      </c>
      <c r="U4650" t="s">
        <v>12477</v>
      </c>
      <c r="V4650" t="s">
        <v>12479</v>
      </c>
      <c r="W4650" t="s">
        <v>12931</v>
      </c>
      <c r="X4650" t="s">
        <v>12917</v>
      </c>
    </row>
    <row r="4651" spans="1:26" x14ac:dyDescent="0.25">
      <c r="A4651" t="s">
        <v>11135</v>
      </c>
      <c r="B4651" t="s">
        <v>11291</v>
      </c>
      <c r="C4651">
        <v>19365</v>
      </c>
      <c r="D4651" t="s">
        <v>11292</v>
      </c>
      <c r="E4651" t="s">
        <v>30</v>
      </c>
      <c r="G4651" t="s">
        <v>20</v>
      </c>
      <c r="H4651" t="s">
        <v>72</v>
      </c>
      <c r="I4651" t="s">
        <v>32</v>
      </c>
      <c r="J4651" t="s">
        <v>73</v>
      </c>
      <c r="K4651">
        <v>1841669</v>
      </c>
      <c r="L4651" t="s">
        <v>11311</v>
      </c>
      <c r="M4651" t="s">
        <v>11312</v>
      </c>
      <c r="N4651" t="str">
        <f t="array" ref="N4651">IF(COUNT(FIND({"数据分析","数据运营","分析师"},M4651)),"1","0")</f>
        <v>0</v>
      </c>
      <c r="O4651" t="s">
        <v>231</v>
      </c>
      <c r="P4651" t="s">
        <v>1384</v>
      </c>
      <c r="Q4651" t="str">
        <f t="shared" si="144"/>
        <v>15</v>
      </c>
      <c r="R4651" t="str">
        <f t="shared" si="145"/>
        <v>25</v>
      </c>
      <c r="S4651" s="1" t="s">
        <v>12445</v>
      </c>
      <c r="T4651" t="s">
        <v>12610</v>
      </c>
      <c r="U4651" t="s">
        <v>12456</v>
      </c>
      <c r="V4651" t="s">
        <v>12538</v>
      </c>
      <c r="W4651" t="s">
        <v>12929</v>
      </c>
      <c r="X4651" t="s">
        <v>12919</v>
      </c>
      <c r="Y4651" t="s">
        <v>12917</v>
      </c>
    </row>
    <row r="4652" spans="1:26" x14ac:dyDescent="0.25">
      <c r="A4652" t="s">
        <v>11135</v>
      </c>
      <c r="B4652" t="s">
        <v>11271</v>
      </c>
      <c r="C4652">
        <v>46478</v>
      </c>
      <c r="D4652" t="s">
        <v>11272</v>
      </c>
      <c r="E4652" t="s">
        <v>47</v>
      </c>
      <c r="G4652" t="s">
        <v>272</v>
      </c>
      <c r="H4652" t="s">
        <v>447</v>
      </c>
      <c r="I4652" t="s">
        <v>178</v>
      </c>
      <c r="J4652" t="s">
        <v>240</v>
      </c>
      <c r="K4652">
        <v>2276724</v>
      </c>
      <c r="L4652" t="s">
        <v>11313</v>
      </c>
      <c r="M4652" t="s">
        <v>670</v>
      </c>
      <c r="N4652" t="str">
        <f t="array" ref="N4652">IF(COUNT(FIND({"数据分析","数据运营","分析师"},M4652)),"1","0")</f>
        <v>0</v>
      </c>
      <c r="O4652" t="s">
        <v>4963</v>
      </c>
      <c r="P4652" t="s">
        <v>1384</v>
      </c>
      <c r="Q4652" t="str">
        <f t="shared" si="144"/>
        <v>7</v>
      </c>
      <c r="R4652" t="str">
        <f t="shared" si="145"/>
        <v>13</v>
      </c>
      <c r="S4652" s="1" t="s">
        <v>12319</v>
      </c>
      <c r="T4652" t="s">
        <v>12453</v>
      </c>
      <c r="U4652" t="s">
        <v>12454</v>
      </c>
      <c r="V4652" t="s">
        <v>12455</v>
      </c>
      <c r="W4652" t="s">
        <v>12971</v>
      </c>
      <c r="X4652" t="s">
        <v>12949</v>
      </c>
      <c r="Y4652" t="s">
        <v>12917</v>
      </c>
    </row>
    <row r="4653" spans="1:26" x14ac:dyDescent="0.25">
      <c r="A4653" t="s">
        <v>11135</v>
      </c>
      <c r="B4653" t="s">
        <v>11296</v>
      </c>
      <c r="C4653">
        <v>125944</v>
      </c>
      <c r="D4653" t="s">
        <v>11297</v>
      </c>
      <c r="E4653" t="s">
        <v>39</v>
      </c>
      <c r="G4653" t="s">
        <v>20</v>
      </c>
      <c r="H4653" t="s">
        <v>72</v>
      </c>
      <c r="I4653" t="s">
        <v>178</v>
      </c>
      <c r="J4653" t="s">
        <v>934</v>
      </c>
      <c r="K4653">
        <v>2301956</v>
      </c>
      <c r="L4653" t="s">
        <v>11314</v>
      </c>
      <c r="M4653" t="s">
        <v>2153</v>
      </c>
      <c r="N4653" t="str">
        <f t="array" ref="N4653">IF(COUNT(FIND({"数据分析","数据运营","分析师"},M4653)),"1","0")</f>
        <v>0</v>
      </c>
      <c r="O4653" t="s">
        <v>189</v>
      </c>
      <c r="P4653" t="s">
        <v>1384</v>
      </c>
      <c r="Q4653" t="str">
        <f t="shared" si="144"/>
        <v>10</v>
      </c>
      <c r="R4653" t="str">
        <f t="shared" si="145"/>
        <v>20</v>
      </c>
      <c r="S4653" s="1" t="s">
        <v>12325</v>
      </c>
      <c r="T4653" t="s">
        <v>12464</v>
      </c>
      <c r="U4653" t="s">
        <v>12470</v>
      </c>
      <c r="V4653" t="s">
        <v>12462</v>
      </c>
      <c r="W4653" t="s">
        <v>12931</v>
      </c>
      <c r="X4653" t="s">
        <v>12920</v>
      </c>
      <c r="Y4653" t="s">
        <v>12937</v>
      </c>
    </row>
    <row r="4654" spans="1:26" x14ac:dyDescent="0.25">
      <c r="A4654" t="s">
        <v>11135</v>
      </c>
      <c r="B4654" t="s">
        <v>11276</v>
      </c>
      <c r="C4654">
        <v>105563</v>
      </c>
      <c r="D4654" t="s">
        <v>11277</v>
      </c>
      <c r="E4654" t="s">
        <v>39</v>
      </c>
      <c r="G4654" t="s">
        <v>20</v>
      </c>
      <c r="H4654" t="s">
        <v>1399</v>
      </c>
      <c r="I4654" t="s">
        <v>178</v>
      </c>
      <c r="J4654" t="s">
        <v>683</v>
      </c>
      <c r="K4654">
        <v>2026793</v>
      </c>
      <c r="L4654" t="s">
        <v>11278</v>
      </c>
      <c r="M4654" t="s">
        <v>1676</v>
      </c>
      <c r="N4654" t="str">
        <f t="array" ref="N4654">IF(COUNT(FIND({"数据分析","数据运营","分析师"},M4654)),"1","0")</f>
        <v>0</v>
      </c>
      <c r="O4654" t="s">
        <v>231</v>
      </c>
      <c r="P4654" t="s">
        <v>1384</v>
      </c>
      <c r="Q4654" t="str">
        <f t="shared" si="144"/>
        <v>15</v>
      </c>
      <c r="R4654" t="str">
        <f t="shared" si="145"/>
        <v>25</v>
      </c>
      <c r="S4654" s="1" t="s">
        <v>12396</v>
      </c>
      <c r="T4654" t="s">
        <v>12487</v>
      </c>
      <c r="U4654" t="s">
        <v>12479</v>
      </c>
      <c r="V4654" t="s">
        <v>12457</v>
      </c>
      <c r="W4654" t="s">
        <v>12931</v>
      </c>
      <c r="X4654" t="s">
        <v>13019</v>
      </c>
      <c r="Y4654" t="s">
        <v>12917</v>
      </c>
    </row>
    <row r="4655" spans="1:26" x14ac:dyDescent="0.25">
      <c r="A4655" t="s">
        <v>11135</v>
      </c>
      <c r="B4655" t="s">
        <v>11315</v>
      </c>
      <c r="C4655">
        <v>126203</v>
      </c>
      <c r="D4655" t="s">
        <v>11316</v>
      </c>
      <c r="E4655" t="s">
        <v>56</v>
      </c>
      <c r="F4655" t="s">
        <v>11154</v>
      </c>
      <c r="G4655" t="s">
        <v>20</v>
      </c>
      <c r="H4655" t="s">
        <v>72</v>
      </c>
      <c r="I4655" t="s">
        <v>32</v>
      </c>
      <c r="J4655" t="s">
        <v>50</v>
      </c>
      <c r="K4655">
        <v>2535159</v>
      </c>
      <c r="L4655" t="s">
        <v>11317</v>
      </c>
      <c r="M4655" t="s">
        <v>5589</v>
      </c>
      <c r="N4655" t="str">
        <f t="array" ref="N4655">IF(COUNT(FIND({"数据分析","数据运营","分析师"},M4655)),"1","0")</f>
        <v>0</v>
      </c>
      <c r="O4655" t="s">
        <v>298</v>
      </c>
      <c r="P4655" t="s">
        <v>1384</v>
      </c>
      <c r="Q4655" t="str">
        <f t="shared" si="144"/>
        <v>15</v>
      </c>
      <c r="R4655" t="str">
        <f t="shared" si="145"/>
        <v>30</v>
      </c>
      <c r="S4655" s="1" t="s">
        <v>790</v>
      </c>
      <c r="T4655" t="s">
        <v>12460</v>
      </c>
      <c r="U4655" t="s">
        <v>12456</v>
      </c>
      <c r="V4655" t="s">
        <v>12477</v>
      </c>
      <c r="W4655" t="s">
        <v>12929</v>
      </c>
      <c r="X4655" t="s">
        <v>12919</v>
      </c>
      <c r="Y4655" t="s">
        <v>12917</v>
      </c>
    </row>
    <row r="4656" spans="1:26" x14ac:dyDescent="0.25">
      <c r="A4656" t="s">
        <v>11135</v>
      </c>
      <c r="B4656" t="s">
        <v>11318</v>
      </c>
      <c r="C4656">
        <v>152674</v>
      </c>
      <c r="D4656" t="s">
        <v>11319</v>
      </c>
      <c r="E4656" t="s">
        <v>30</v>
      </c>
      <c r="G4656" t="s">
        <v>20</v>
      </c>
      <c r="H4656" t="s">
        <v>580</v>
      </c>
      <c r="I4656" t="s">
        <v>32</v>
      </c>
      <c r="J4656" t="s">
        <v>23</v>
      </c>
      <c r="K4656">
        <v>2553495</v>
      </c>
      <c r="L4656" t="s">
        <v>11320</v>
      </c>
      <c r="M4656" t="s">
        <v>534</v>
      </c>
      <c r="N4656" t="str">
        <f t="array" ref="N4656">IF(COUNT(FIND({"数据分析","数据运营","分析师"},M4656)),"1","0")</f>
        <v>0</v>
      </c>
      <c r="O4656" t="s">
        <v>189</v>
      </c>
      <c r="P4656" t="s">
        <v>1384</v>
      </c>
      <c r="Q4656" t="str">
        <f t="shared" si="144"/>
        <v>10</v>
      </c>
      <c r="R4656" t="str">
        <f t="shared" si="145"/>
        <v>20</v>
      </c>
      <c r="W4656" t="s">
        <v>12931</v>
      </c>
      <c r="X4656" t="s">
        <v>12956</v>
      </c>
      <c r="Y4656" t="s">
        <v>12917</v>
      </c>
    </row>
    <row r="4657" spans="1:27" x14ac:dyDescent="0.25">
      <c r="A4657" t="s">
        <v>11135</v>
      </c>
      <c r="B4657" t="s">
        <v>5829</v>
      </c>
      <c r="C4657">
        <v>53</v>
      </c>
      <c r="D4657" t="s">
        <v>5830</v>
      </c>
      <c r="E4657" t="s">
        <v>18</v>
      </c>
      <c r="G4657" t="s">
        <v>20</v>
      </c>
      <c r="H4657" t="s">
        <v>72</v>
      </c>
      <c r="I4657" t="s">
        <v>32</v>
      </c>
      <c r="J4657" t="s">
        <v>92</v>
      </c>
      <c r="K4657">
        <v>1707663</v>
      </c>
      <c r="L4657" t="s">
        <v>11321</v>
      </c>
      <c r="M4657" t="s">
        <v>5022</v>
      </c>
      <c r="N4657" t="str">
        <f t="array" ref="N4657">IF(COUNT(FIND({"数据分析","数据运营","分析师"},M4657)),"1","0")</f>
        <v>0</v>
      </c>
      <c r="O4657" t="s">
        <v>36</v>
      </c>
      <c r="P4657" t="s">
        <v>1384</v>
      </c>
      <c r="Q4657" t="str">
        <f t="shared" si="144"/>
        <v>10</v>
      </c>
      <c r="R4657" t="str">
        <f t="shared" si="145"/>
        <v>15</v>
      </c>
      <c r="S4657" s="1" t="s">
        <v>12319</v>
      </c>
      <c r="T4657" t="s">
        <v>12453</v>
      </c>
      <c r="U4657" t="s">
        <v>12488</v>
      </c>
      <c r="V4657" t="s">
        <v>12467</v>
      </c>
      <c r="W4657" t="s">
        <v>76</v>
      </c>
    </row>
    <row r="4658" spans="1:27" x14ac:dyDescent="0.25">
      <c r="A4658" t="s">
        <v>11135</v>
      </c>
      <c r="B4658" t="s">
        <v>11322</v>
      </c>
      <c r="C4658">
        <v>99892</v>
      </c>
      <c r="D4658" t="s">
        <v>11323</v>
      </c>
      <c r="E4658" t="s">
        <v>39</v>
      </c>
      <c r="F4658" t="s">
        <v>11324</v>
      </c>
      <c r="G4658" t="s">
        <v>81</v>
      </c>
      <c r="H4658" t="s">
        <v>82</v>
      </c>
      <c r="I4658" t="s">
        <v>178</v>
      </c>
      <c r="J4658" t="s">
        <v>5243</v>
      </c>
      <c r="K4658">
        <v>2567211</v>
      </c>
      <c r="L4658" t="s">
        <v>11325</v>
      </c>
      <c r="M4658" t="s">
        <v>670</v>
      </c>
      <c r="N4658" t="str">
        <f t="array" ref="N4658">IF(COUNT(FIND({"数据分析","数据运营","分析师"},M4658)),"1","0")</f>
        <v>0</v>
      </c>
      <c r="O4658" t="s">
        <v>924</v>
      </c>
      <c r="P4658" t="s">
        <v>1384</v>
      </c>
      <c r="Q4658" t="str">
        <f t="shared" si="144"/>
        <v>12</v>
      </c>
      <c r="R4658" t="str">
        <f t="shared" si="145"/>
        <v>20</v>
      </c>
      <c r="S4658" s="1" t="s">
        <v>12320</v>
      </c>
      <c r="T4658" t="s">
        <v>12464</v>
      </c>
      <c r="U4658" t="s">
        <v>12456</v>
      </c>
      <c r="V4658" t="s">
        <v>12474</v>
      </c>
      <c r="W4658" t="s">
        <v>12935</v>
      </c>
      <c r="X4658" t="s">
        <v>13002</v>
      </c>
      <c r="Y4658" t="s">
        <v>13020</v>
      </c>
      <c r="Z4658" t="s">
        <v>13030</v>
      </c>
      <c r="AA4658" t="s">
        <v>12948</v>
      </c>
    </row>
    <row r="4659" spans="1:27" x14ac:dyDescent="0.25">
      <c r="A4659" t="s">
        <v>11135</v>
      </c>
      <c r="B4659" t="s">
        <v>11213</v>
      </c>
      <c r="C4659">
        <v>63063</v>
      </c>
      <c r="D4659" t="s">
        <v>11214</v>
      </c>
      <c r="E4659" t="s">
        <v>47</v>
      </c>
      <c r="G4659" t="s">
        <v>253</v>
      </c>
      <c r="H4659" t="s">
        <v>21</v>
      </c>
      <c r="I4659" t="s">
        <v>32</v>
      </c>
      <c r="J4659" t="s">
        <v>1011</v>
      </c>
      <c r="K4659">
        <v>2548802</v>
      </c>
      <c r="L4659" t="s">
        <v>11326</v>
      </c>
      <c r="M4659" t="s">
        <v>479</v>
      </c>
      <c r="N4659" t="str">
        <f t="array" ref="N4659">IF(COUNT(FIND({"数据分析","数据运营","分析师"},M4659)),"1","0")</f>
        <v>0</v>
      </c>
      <c r="O4659" t="s">
        <v>924</v>
      </c>
      <c r="P4659" t="s">
        <v>1384</v>
      </c>
      <c r="Q4659" t="str">
        <f t="shared" si="144"/>
        <v>12</v>
      </c>
      <c r="R4659" t="str">
        <f t="shared" si="145"/>
        <v>20</v>
      </c>
      <c r="S4659" s="1" t="s">
        <v>12320</v>
      </c>
      <c r="T4659" t="s">
        <v>12464</v>
      </c>
      <c r="U4659" t="s">
        <v>12454</v>
      </c>
      <c r="V4659" t="s">
        <v>12534</v>
      </c>
      <c r="W4659" t="s">
        <v>13201</v>
      </c>
      <c r="X4659" t="s">
        <v>12960</v>
      </c>
      <c r="Y4659" t="s">
        <v>12916</v>
      </c>
      <c r="Z4659" t="s">
        <v>13099</v>
      </c>
      <c r="AA4659" t="s">
        <v>13190</v>
      </c>
    </row>
    <row r="4660" spans="1:27" x14ac:dyDescent="0.25">
      <c r="A4660" t="s">
        <v>11135</v>
      </c>
      <c r="B4660" t="s">
        <v>11248</v>
      </c>
      <c r="C4660">
        <v>48819</v>
      </c>
      <c r="D4660" t="s">
        <v>11249</v>
      </c>
      <c r="E4660" t="s">
        <v>39</v>
      </c>
      <c r="G4660" t="s">
        <v>20</v>
      </c>
      <c r="H4660" t="s">
        <v>72</v>
      </c>
      <c r="I4660" t="s">
        <v>32</v>
      </c>
      <c r="J4660" t="s">
        <v>274</v>
      </c>
      <c r="K4660">
        <v>2557665</v>
      </c>
      <c r="L4660" t="s">
        <v>11327</v>
      </c>
      <c r="M4660" t="s">
        <v>1676</v>
      </c>
      <c r="N4660" t="str">
        <f t="array" ref="N4660">IF(COUNT(FIND({"数据分析","数据运营","分析师"},M4660)),"1","0")</f>
        <v>0</v>
      </c>
      <c r="O4660" t="s">
        <v>391</v>
      </c>
      <c r="P4660" t="s">
        <v>1384</v>
      </c>
      <c r="Q4660" t="str">
        <f t="shared" si="144"/>
        <v>15</v>
      </c>
      <c r="R4660" t="str">
        <f t="shared" si="145"/>
        <v>20</v>
      </c>
      <c r="S4660" s="1" t="s">
        <v>1456</v>
      </c>
      <c r="T4660" t="s">
        <v>12454</v>
      </c>
      <c r="U4660" t="s">
        <v>12467</v>
      </c>
      <c r="V4660" t="s">
        <v>12470</v>
      </c>
      <c r="W4660" t="s">
        <v>12931</v>
      </c>
      <c r="X4660" t="s">
        <v>13019</v>
      </c>
      <c r="Y4660" t="s">
        <v>12917</v>
      </c>
    </row>
    <row r="4661" spans="1:27" x14ac:dyDescent="0.25">
      <c r="A4661" t="s">
        <v>11135</v>
      </c>
      <c r="B4661" t="s">
        <v>11328</v>
      </c>
      <c r="C4661">
        <v>123239</v>
      </c>
      <c r="D4661" t="s">
        <v>11329</v>
      </c>
      <c r="E4661" t="s">
        <v>47</v>
      </c>
      <c r="F4661" t="s">
        <v>11154</v>
      </c>
      <c r="G4661" t="s">
        <v>20</v>
      </c>
      <c r="H4661" t="s">
        <v>489</v>
      </c>
      <c r="I4661" t="s">
        <v>178</v>
      </c>
      <c r="J4661" t="s">
        <v>274</v>
      </c>
      <c r="K4661">
        <v>1695122</v>
      </c>
      <c r="L4661" t="s">
        <v>11330</v>
      </c>
      <c r="M4661" t="s">
        <v>491</v>
      </c>
      <c r="N4661" t="str">
        <f t="array" ref="N4661">IF(COUNT(FIND({"数据分析","数据运营","分析师"},M4661)),"1","0")</f>
        <v>0</v>
      </c>
      <c r="O4661" t="s">
        <v>686</v>
      </c>
      <c r="P4661" t="s">
        <v>1384</v>
      </c>
      <c r="Q4661" t="str">
        <f t="shared" si="144"/>
        <v>12</v>
      </c>
      <c r="R4661" t="str">
        <f t="shared" si="145"/>
        <v>18</v>
      </c>
      <c r="W4661" t="s">
        <v>12931</v>
      </c>
      <c r="X4661" t="s">
        <v>12917</v>
      </c>
    </row>
    <row r="4662" spans="1:27" x14ac:dyDescent="0.25">
      <c r="A4662" t="s">
        <v>11135</v>
      </c>
      <c r="B4662" t="s">
        <v>11331</v>
      </c>
      <c r="C4662">
        <v>145411</v>
      </c>
      <c r="D4662" t="s">
        <v>11332</v>
      </c>
      <c r="E4662" t="s">
        <v>18</v>
      </c>
      <c r="G4662" t="s">
        <v>20</v>
      </c>
      <c r="H4662" t="s">
        <v>72</v>
      </c>
      <c r="I4662" t="s">
        <v>32</v>
      </c>
      <c r="J4662" t="s">
        <v>860</v>
      </c>
      <c r="K4662">
        <v>2542421</v>
      </c>
      <c r="L4662" t="s">
        <v>5670</v>
      </c>
      <c r="M4662" t="s">
        <v>11333</v>
      </c>
      <c r="N4662" t="str">
        <f t="array" ref="N4662">IF(COUNT(FIND({"数据分析","数据运营","分析师"},M4662)),"1","0")</f>
        <v>0</v>
      </c>
      <c r="O4662" t="s">
        <v>148</v>
      </c>
      <c r="P4662" t="s">
        <v>1384</v>
      </c>
      <c r="Q4662" t="str">
        <f t="shared" si="144"/>
        <v>10</v>
      </c>
      <c r="R4662" t="str">
        <f t="shared" si="145"/>
        <v>18</v>
      </c>
      <c r="S4662" s="1" t="s">
        <v>12325</v>
      </c>
      <c r="T4662" t="s">
        <v>12457</v>
      </c>
      <c r="U4662" t="s">
        <v>12479</v>
      </c>
      <c r="V4662" t="s">
        <v>12453</v>
      </c>
      <c r="W4662" t="s">
        <v>12931</v>
      </c>
      <c r="X4662" t="s">
        <v>12956</v>
      </c>
      <c r="Y4662" t="s">
        <v>12917</v>
      </c>
    </row>
    <row r="4663" spans="1:27" x14ac:dyDescent="0.25">
      <c r="A4663" t="s">
        <v>11135</v>
      </c>
      <c r="B4663" t="s">
        <v>11334</v>
      </c>
      <c r="C4663">
        <v>138373</v>
      </c>
      <c r="D4663" t="s">
        <v>11335</v>
      </c>
      <c r="E4663" t="s">
        <v>56</v>
      </c>
      <c r="G4663" t="s">
        <v>20</v>
      </c>
      <c r="H4663" t="s">
        <v>21</v>
      </c>
      <c r="I4663" t="s">
        <v>218</v>
      </c>
      <c r="J4663" t="s">
        <v>312</v>
      </c>
      <c r="K4663">
        <v>2248311</v>
      </c>
      <c r="L4663" t="s">
        <v>5670</v>
      </c>
      <c r="M4663" t="s">
        <v>505</v>
      </c>
      <c r="N4663" t="str">
        <f t="array" ref="N4663">IF(COUNT(FIND({"数据分析","数据运营","分析师"},M4663)),"1","0")</f>
        <v>0</v>
      </c>
      <c r="O4663" t="s">
        <v>492</v>
      </c>
      <c r="P4663" t="s">
        <v>1384</v>
      </c>
      <c r="Q4663" t="str">
        <f t="shared" si="144"/>
        <v>20</v>
      </c>
      <c r="R4663" t="str">
        <f t="shared" si="145"/>
        <v>30</v>
      </c>
      <c r="S4663" s="1" t="s">
        <v>12329</v>
      </c>
      <c r="T4663" t="s">
        <v>12468</v>
      </c>
      <c r="U4663" t="s">
        <v>12453</v>
      </c>
      <c r="V4663" t="s">
        <v>12489</v>
      </c>
      <c r="W4663" t="s">
        <v>12931</v>
      </c>
      <c r="X4663" t="s">
        <v>12916</v>
      </c>
      <c r="Y4663" t="s">
        <v>12917</v>
      </c>
    </row>
    <row r="4664" spans="1:27" x14ac:dyDescent="0.25">
      <c r="A4664" t="s">
        <v>11135</v>
      </c>
      <c r="B4664" t="s">
        <v>11336</v>
      </c>
      <c r="C4664">
        <v>126447</v>
      </c>
      <c r="D4664" t="s">
        <v>11337</v>
      </c>
      <c r="E4664" t="s">
        <v>47</v>
      </c>
      <c r="G4664" t="s">
        <v>20</v>
      </c>
      <c r="H4664" t="s">
        <v>21</v>
      </c>
      <c r="I4664" t="s">
        <v>32</v>
      </c>
      <c r="J4664" t="s">
        <v>11338</v>
      </c>
      <c r="K4664">
        <v>2357762</v>
      </c>
      <c r="L4664" t="s">
        <v>11339</v>
      </c>
      <c r="M4664" t="s">
        <v>505</v>
      </c>
      <c r="N4664" t="str">
        <f t="array" ref="N4664">IF(COUNT(FIND({"数据分析","数据运营","分析师"},M4664)),"1","0")</f>
        <v>0</v>
      </c>
      <c r="O4664" t="s">
        <v>189</v>
      </c>
      <c r="P4664" t="s">
        <v>1384</v>
      </c>
      <c r="Q4664" t="str">
        <f t="shared" si="144"/>
        <v>10</v>
      </c>
      <c r="R4664" t="str">
        <f t="shared" si="145"/>
        <v>20</v>
      </c>
      <c r="S4664" s="1" t="s">
        <v>12329</v>
      </c>
      <c r="T4664" t="s">
        <v>12457</v>
      </c>
      <c r="U4664" t="s">
        <v>12454</v>
      </c>
      <c r="V4664" t="s">
        <v>12455</v>
      </c>
      <c r="W4664" t="s">
        <v>12931</v>
      </c>
      <c r="X4664" t="s">
        <v>12916</v>
      </c>
      <c r="Y4664" t="s">
        <v>12917</v>
      </c>
    </row>
    <row r="4665" spans="1:27" x14ac:dyDescent="0.25">
      <c r="A4665" t="s">
        <v>11135</v>
      </c>
      <c r="B4665" t="s">
        <v>11168</v>
      </c>
      <c r="C4665">
        <v>42711</v>
      </c>
      <c r="D4665" t="s">
        <v>11169</v>
      </c>
      <c r="E4665" t="s">
        <v>47</v>
      </c>
      <c r="G4665" t="s">
        <v>20</v>
      </c>
      <c r="H4665" t="s">
        <v>21</v>
      </c>
      <c r="I4665" t="s">
        <v>32</v>
      </c>
      <c r="J4665" t="s">
        <v>904</v>
      </c>
      <c r="K4665">
        <v>1965876</v>
      </c>
      <c r="L4665" t="s">
        <v>11340</v>
      </c>
      <c r="M4665" t="s">
        <v>11341</v>
      </c>
      <c r="N4665" t="str">
        <f t="array" ref="N4665">IF(COUNT(FIND({"数据分析","数据运营","分析师"},M4665)),"1","0")</f>
        <v>0</v>
      </c>
      <c r="O4665" t="s">
        <v>36</v>
      </c>
      <c r="P4665" t="s">
        <v>1384</v>
      </c>
      <c r="Q4665" t="str">
        <f t="shared" si="144"/>
        <v>10</v>
      </c>
      <c r="R4665" t="str">
        <f t="shared" si="145"/>
        <v>15</v>
      </c>
      <c r="S4665" s="1" t="s">
        <v>12325</v>
      </c>
      <c r="T4665" t="s">
        <v>12455</v>
      </c>
      <c r="U4665" t="s">
        <v>12477</v>
      </c>
      <c r="V4665" t="s">
        <v>12479</v>
      </c>
      <c r="W4665" t="s">
        <v>12941</v>
      </c>
      <c r="X4665" t="s">
        <v>12916</v>
      </c>
      <c r="Y4665" t="s">
        <v>12917</v>
      </c>
    </row>
    <row r="4666" spans="1:27" x14ac:dyDescent="0.25">
      <c r="A4666" t="s">
        <v>11135</v>
      </c>
      <c r="B4666" t="s">
        <v>11342</v>
      </c>
      <c r="C4666">
        <v>18057</v>
      </c>
      <c r="D4666" t="s">
        <v>11343</v>
      </c>
      <c r="E4666" t="s">
        <v>30</v>
      </c>
      <c r="G4666" t="s">
        <v>20</v>
      </c>
      <c r="H4666" t="s">
        <v>58</v>
      </c>
      <c r="I4666" t="s">
        <v>178</v>
      </c>
      <c r="J4666" t="s">
        <v>50</v>
      </c>
      <c r="K4666">
        <v>2400568</v>
      </c>
      <c r="L4666" t="s">
        <v>11344</v>
      </c>
      <c r="M4666" t="s">
        <v>505</v>
      </c>
      <c r="N4666" t="str">
        <f t="array" ref="N4666">IF(COUNT(FIND({"数据分析","数据运营","分析师"},M4666)),"1","0")</f>
        <v>0</v>
      </c>
      <c r="O4666" t="s">
        <v>189</v>
      </c>
      <c r="P4666" t="s">
        <v>1384</v>
      </c>
      <c r="Q4666" t="str">
        <f t="shared" si="144"/>
        <v>10</v>
      </c>
      <c r="R4666" t="str">
        <f t="shared" si="145"/>
        <v>20</v>
      </c>
      <c r="S4666" s="1" t="s">
        <v>1456</v>
      </c>
      <c r="T4666" t="s">
        <v>12462</v>
      </c>
      <c r="U4666" t="s">
        <v>12453</v>
      </c>
      <c r="V4666" t="s">
        <v>12456</v>
      </c>
      <c r="W4666" t="s">
        <v>12967</v>
      </c>
      <c r="X4666" t="s">
        <v>12919</v>
      </c>
      <c r="Y4666" t="s">
        <v>12917</v>
      </c>
    </row>
    <row r="4667" spans="1:27" x14ac:dyDescent="0.25">
      <c r="A4667" t="s">
        <v>11135</v>
      </c>
      <c r="B4667" t="s">
        <v>11345</v>
      </c>
      <c r="C4667">
        <v>73916</v>
      </c>
      <c r="D4667" t="s">
        <v>11346</v>
      </c>
      <c r="E4667" t="s">
        <v>47</v>
      </c>
      <c r="G4667" t="s">
        <v>20</v>
      </c>
      <c r="H4667" t="s">
        <v>301</v>
      </c>
      <c r="I4667" t="s">
        <v>32</v>
      </c>
      <c r="J4667" t="s">
        <v>258</v>
      </c>
      <c r="K4667">
        <v>2303503</v>
      </c>
      <c r="L4667" t="s">
        <v>11347</v>
      </c>
      <c r="M4667" t="s">
        <v>479</v>
      </c>
      <c r="N4667" t="str">
        <f t="array" ref="N4667">IF(COUNT(FIND({"数据分析","数据运营","分析师"},M4667)),"1","0")</f>
        <v>0</v>
      </c>
      <c r="O4667" t="s">
        <v>298</v>
      </c>
      <c r="P4667" t="s">
        <v>1384</v>
      </c>
      <c r="Q4667" t="str">
        <f t="shared" si="144"/>
        <v>15</v>
      </c>
      <c r="R4667" t="str">
        <f t="shared" si="145"/>
        <v>30</v>
      </c>
      <c r="S4667" s="1" t="s">
        <v>12319</v>
      </c>
      <c r="T4667" t="s">
        <v>12464</v>
      </c>
      <c r="U4667" t="s">
        <v>12453</v>
      </c>
      <c r="V4667" t="s">
        <v>12455</v>
      </c>
      <c r="W4667" t="s">
        <v>12941</v>
      </c>
      <c r="X4667" t="s">
        <v>12919</v>
      </c>
      <c r="Y4667" t="s">
        <v>12956</v>
      </c>
      <c r="Z4667" t="s">
        <v>12917</v>
      </c>
    </row>
    <row r="4668" spans="1:27" x14ac:dyDescent="0.25">
      <c r="A4668" t="s">
        <v>11135</v>
      </c>
      <c r="B4668" t="s">
        <v>11203</v>
      </c>
      <c r="C4668">
        <v>120258</v>
      </c>
      <c r="D4668" t="s">
        <v>11204</v>
      </c>
      <c r="E4668" t="s">
        <v>47</v>
      </c>
      <c r="G4668" t="s">
        <v>33</v>
      </c>
      <c r="H4668" t="s">
        <v>417</v>
      </c>
      <c r="I4668" t="s">
        <v>32</v>
      </c>
      <c r="J4668" t="s">
        <v>4147</v>
      </c>
      <c r="K4668">
        <v>2416298</v>
      </c>
      <c r="L4668" t="s">
        <v>11348</v>
      </c>
      <c r="M4668" t="s">
        <v>11349</v>
      </c>
      <c r="N4668" t="str">
        <f t="array" ref="N4668">IF(COUNT(FIND({"数据分析","数据运营","分析师"},M4668)),"1","0")</f>
        <v>0</v>
      </c>
      <c r="O4668" t="s">
        <v>260</v>
      </c>
      <c r="P4668" t="s">
        <v>1384</v>
      </c>
      <c r="Q4668" t="str">
        <f t="shared" si="144"/>
        <v>8</v>
      </c>
      <c r="R4668" t="str">
        <f t="shared" si="145"/>
        <v>15</v>
      </c>
      <c r="S4668" s="1" t="s">
        <v>1456</v>
      </c>
      <c r="T4668" t="s">
        <v>12455</v>
      </c>
      <c r="U4668" t="s">
        <v>12456</v>
      </c>
      <c r="V4668" t="s">
        <v>12481</v>
      </c>
      <c r="W4668" t="s">
        <v>12971</v>
      </c>
      <c r="X4668" t="s">
        <v>12919</v>
      </c>
      <c r="Y4668" t="s">
        <v>12949</v>
      </c>
      <c r="Z4668" t="s">
        <v>12945</v>
      </c>
      <c r="AA4668" t="s">
        <v>12917</v>
      </c>
    </row>
    <row r="4669" spans="1:27" x14ac:dyDescent="0.25">
      <c r="A4669" t="s">
        <v>11135</v>
      </c>
      <c r="B4669" t="s">
        <v>11350</v>
      </c>
      <c r="C4669">
        <v>42245</v>
      </c>
      <c r="D4669" t="s">
        <v>11351</v>
      </c>
      <c r="E4669" t="s">
        <v>39</v>
      </c>
      <c r="G4669" t="s">
        <v>272</v>
      </c>
      <c r="H4669" t="s">
        <v>788</v>
      </c>
      <c r="I4669" t="s">
        <v>32</v>
      </c>
      <c r="J4669" t="s">
        <v>23</v>
      </c>
      <c r="K4669">
        <v>2470477</v>
      </c>
      <c r="L4669" t="s">
        <v>11352</v>
      </c>
      <c r="M4669" t="s">
        <v>670</v>
      </c>
      <c r="N4669" t="str">
        <f t="array" ref="N4669">IF(COUNT(FIND({"数据分析","数据运营","分析师"},M4669)),"1","0")</f>
        <v>0</v>
      </c>
      <c r="O4669" t="s">
        <v>36</v>
      </c>
      <c r="P4669" t="s">
        <v>1384</v>
      </c>
      <c r="Q4669" t="str">
        <f t="shared" si="144"/>
        <v>10</v>
      </c>
      <c r="R4669" t="str">
        <f t="shared" si="145"/>
        <v>15</v>
      </c>
      <c r="S4669" s="1" t="s">
        <v>6954</v>
      </c>
      <c r="T4669" t="s">
        <v>12487</v>
      </c>
      <c r="U4669" t="s">
        <v>12460</v>
      </c>
      <c r="V4669" t="s">
        <v>12453</v>
      </c>
      <c r="W4669" t="s">
        <v>12971</v>
      </c>
      <c r="X4669" t="s">
        <v>12949</v>
      </c>
      <c r="Y4669" t="s">
        <v>12917</v>
      </c>
    </row>
    <row r="4670" spans="1:27" x14ac:dyDescent="0.25">
      <c r="A4670" t="s">
        <v>11135</v>
      </c>
      <c r="B4670" t="s">
        <v>11353</v>
      </c>
      <c r="C4670">
        <v>152348</v>
      </c>
      <c r="D4670" t="s">
        <v>11354</v>
      </c>
      <c r="E4670" t="s">
        <v>135</v>
      </c>
      <c r="F4670" t="s">
        <v>11256</v>
      </c>
      <c r="G4670" t="s">
        <v>33</v>
      </c>
      <c r="H4670" t="s">
        <v>66</v>
      </c>
      <c r="I4670" t="s">
        <v>32</v>
      </c>
      <c r="J4670" t="s">
        <v>73</v>
      </c>
      <c r="K4670">
        <v>2493047</v>
      </c>
      <c r="L4670" t="s">
        <v>11355</v>
      </c>
      <c r="M4670" t="s">
        <v>462</v>
      </c>
      <c r="N4670" t="str">
        <f t="array" ref="N4670">IF(COUNT(FIND({"数据分析","数据运营","分析师"},M4670)),"1","0")</f>
        <v>1</v>
      </c>
      <c r="O4670" t="s">
        <v>450</v>
      </c>
      <c r="P4670" t="s">
        <v>1384</v>
      </c>
      <c r="Q4670" t="str">
        <f t="shared" si="144"/>
        <v>8</v>
      </c>
      <c r="R4670" t="str">
        <f t="shared" si="145"/>
        <v>12</v>
      </c>
      <c r="W4670" s="1" t="s">
        <v>138</v>
      </c>
    </row>
    <row r="4671" spans="1:27" x14ac:dyDescent="0.25">
      <c r="A4671" t="s">
        <v>11135</v>
      </c>
      <c r="B4671" t="s">
        <v>11174</v>
      </c>
      <c r="C4671">
        <v>61963</v>
      </c>
      <c r="D4671" t="s">
        <v>11175</v>
      </c>
      <c r="E4671" t="s">
        <v>47</v>
      </c>
      <c r="G4671" t="s">
        <v>20</v>
      </c>
      <c r="H4671" t="s">
        <v>8293</v>
      </c>
      <c r="I4671" t="s">
        <v>178</v>
      </c>
      <c r="J4671" t="s">
        <v>213</v>
      </c>
      <c r="K4671">
        <v>2369333</v>
      </c>
      <c r="L4671" t="s">
        <v>11356</v>
      </c>
      <c r="M4671" t="s">
        <v>11357</v>
      </c>
      <c r="N4671" t="str">
        <f t="array" ref="N4671">IF(COUNT(FIND({"数据分析","数据运营","分析师"},M4671)),"1","0")</f>
        <v>1</v>
      </c>
      <c r="O4671" t="s">
        <v>36</v>
      </c>
      <c r="P4671" t="s">
        <v>1384</v>
      </c>
      <c r="Q4671" t="str">
        <f t="shared" si="144"/>
        <v>10</v>
      </c>
      <c r="R4671" t="str">
        <f t="shared" si="145"/>
        <v>15</v>
      </c>
      <c r="S4671" s="1" t="s">
        <v>1456</v>
      </c>
      <c r="T4671" t="s">
        <v>12453</v>
      </c>
      <c r="U4671" t="s">
        <v>12462</v>
      </c>
      <c r="V4671" t="s">
        <v>12455</v>
      </c>
      <c r="W4671" s="1" t="s">
        <v>13230</v>
      </c>
      <c r="X4671" t="s">
        <v>13272</v>
      </c>
      <c r="Y4671" t="s">
        <v>13373</v>
      </c>
      <c r="Z4671" t="s">
        <v>13283</v>
      </c>
    </row>
    <row r="4672" spans="1:27" x14ac:dyDescent="0.25">
      <c r="A4672" t="s">
        <v>11135</v>
      </c>
      <c r="B4672" t="s">
        <v>11358</v>
      </c>
      <c r="C4672">
        <v>146362</v>
      </c>
      <c r="D4672" t="s">
        <v>11359</v>
      </c>
      <c r="E4672" t="s">
        <v>47</v>
      </c>
      <c r="G4672" t="s">
        <v>20</v>
      </c>
      <c r="H4672" t="s">
        <v>58</v>
      </c>
      <c r="I4672" t="s">
        <v>178</v>
      </c>
      <c r="J4672" t="s">
        <v>11360</v>
      </c>
      <c r="K4672">
        <v>2317410</v>
      </c>
      <c r="L4672" t="s">
        <v>11361</v>
      </c>
      <c r="M4672" t="s">
        <v>479</v>
      </c>
      <c r="N4672" t="str">
        <f t="array" ref="N4672">IF(COUNT(FIND({"数据分析","数据运营","分析师"},M4672)),"1","0")</f>
        <v>0</v>
      </c>
      <c r="O4672" t="s">
        <v>260</v>
      </c>
      <c r="P4672" t="s">
        <v>1384</v>
      </c>
      <c r="Q4672" t="str">
        <f t="shared" si="144"/>
        <v>8</v>
      </c>
      <c r="R4672" t="str">
        <f t="shared" si="145"/>
        <v>15</v>
      </c>
      <c r="S4672" s="1" t="s">
        <v>12325</v>
      </c>
      <c r="T4672" t="s">
        <v>12460</v>
      </c>
      <c r="U4672" t="s">
        <v>12453</v>
      </c>
      <c r="V4672" t="s">
        <v>12534</v>
      </c>
      <c r="W4672" t="s">
        <v>12967</v>
      </c>
      <c r="X4672" t="s">
        <v>12919</v>
      </c>
      <c r="Y4672" t="s">
        <v>12956</v>
      </c>
      <c r="Z4672" t="s">
        <v>12917</v>
      </c>
    </row>
    <row r="4673" spans="1:27" x14ac:dyDescent="0.25">
      <c r="A4673" t="s">
        <v>11135</v>
      </c>
      <c r="B4673" t="s">
        <v>11362</v>
      </c>
      <c r="C4673">
        <v>9201</v>
      </c>
      <c r="D4673" t="s">
        <v>11363</v>
      </c>
      <c r="E4673" t="s">
        <v>56</v>
      </c>
      <c r="F4673" t="s">
        <v>11364</v>
      </c>
      <c r="G4673" t="s">
        <v>253</v>
      </c>
      <c r="H4673" t="s">
        <v>21</v>
      </c>
      <c r="I4673" t="s">
        <v>178</v>
      </c>
      <c r="J4673" t="s">
        <v>73</v>
      </c>
      <c r="K4673">
        <v>2580831</v>
      </c>
      <c r="L4673" t="s">
        <v>11365</v>
      </c>
      <c r="M4673" t="s">
        <v>8103</v>
      </c>
      <c r="N4673" t="str">
        <f t="array" ref="N4673">IF(COUNT(FIND({"数据分析","数据运营","分析师"},M4673)),"1","0")</f>
        <v>0</v>
      </c>
      <c r="O4673" t="s">
        <v>85</v>
      </c>
      <c r="P4673" t="s">
        <v>1384</v>
      </c>
      <c r="Q4673" t="str">
        <f t="shared" si="144"/>
        <v>5</v>
      </c>
      <c r="R4673" t="str">
        <f t="shared" si="145"/>
        <v>7</v>
      </c>
      <c r="S4673" s="1" t="s">
        <v>2061</v>
      </c>
      <c r="T4673" t="s">
        <v>12474</v>
      </c>
      <c r="U4673" t="s">
        <v>12470</v>
      </c>
      <c r="V4673" t="s">
        <v>12468</v>
      </c>
      <c r="W4673" t="s">
        <v>12958</v>
      </c>
      <c r="X4673" t="s">
        <v>12917</v>
      </c>
    </row>
    <row r="4674" spans="1:27" x14ac:dyDescent="0.25">
      <c r="A4674" t="s">
        <v>11135</v>
      </c>
      <c r="B4674" t="s">
        <v>11366</v>
      </c>
      <c r="C4674">
        <v>146184</v>
      </c>
      <c r="D4674" t="s">
        <v>11367</v>
      </c>
      <c r="E4674" t="s">
        <v>39</v>
      </c>
      <c r="G4674" t="s">
        <v>20</v>
      </c>
      <c r="H4674" t="s">
        <v>72</v>
      </c>
      <c r="I4674" t="s">
        <v>32</v>
      </c>
      <c r="J4674" t="s">
        <v>904</v>
      </c>
      <c r="K4674">
        <v>2334445</v>
      </c>
      <c r="L4674" t="s">
        <v>11368</v>
      </c>
      <c r="M4674" t="s">
        <v>11369</v>
      </c>
      <c r="N4674" t="str">
        <f t="array" ref="N4674">IF(COUNT(FIND({"数据分析","数据运营","分析师"},M4674)),"1","0")</f>
        <v>0</v>
      </c>
      <c r="O4674" t="s">
        <v>260</v>
      </c>
      <c r="P4674" t="s">
        <v>1384</v>
      </c>
      <c r="Q4674" t="str">
        <f t="shared" ref="Q4674:Q4737" si="146">LEFT(O4674,FIND("k",O4674,1)-1)</f>
        <v>8</v>
      </c>
      <c r="R4674" t="str">
        <f t="shared" ref="R4674:R4737" si="147">MID(O4674,FIND("-",O4674,1)+1,LEN(O4674)-FIND("-",O4674,1)-1)</f>
        <v>15</v>
      </c>
      <c r="S4674" s="1" t="s">
        <v>12331</v>
      </c>
      <c r="T4674" t="s">
        <v>12468</v>
      </c>
      <c r="U4674" t="s">
        <v>12454</v>
      </c>
      <c r="V4674" t="s">
        <v>12465</v>
      </c>
      <c r="W4674" t="s">
        <v>13087</v>
      </c>
      <c r="X4674" t="s">
        <v>13088</v>
      </c>
      <c r="Y4674" t="s">
        <v>13067</v>
      </c>
      <c r="Z4674" t="s">
        <v>12919</v>
      </c>
      <c r="AA4674" t="s">
        <v>13089</v>
      </c>
    </row>
    <row r="4675" spans="1:27" x14ac:dyDescent="0.25">
      <c r="A4675" t="s">
        <v>11135</v>
      </c>
      <c r="B4675" t="s">
        <v>11370</v>
      </c>
      <c r="C4675">
        <v>96768</v>
      </c>
      <c r="D4675" t="s">
        <v>11371</v>
      </c>
      <c r="E4675" t="s">
        <v>39</v>
      </c>
      <c r="F4675" t="s">
        <v>11372</v>
      </c>
      <c r="G4675" t="s">
        <v>20</v>
      </c>
      <c r="H4675" t="s">
        <v>489</v>
      </c>
      <c r="I4675" t="s">
        <v>32</v>
      </c>
      <c r="J4675" t="s">
        <v>117</v>
      </c>
      <c r="K4675">
        <v>2249765</v>
      </c>
      <c r="L4675" t="s">
        <v>11373</v>
      </c>
      <c r="M4675" t="s">
        <v>570</v>
      </c>
      <c r="N4675" t="str">
        <f t="array" ref="N4675">IF(COUNT(FIND({"数据分析","数据运营","分析师"},M4675)),"1","0")</f>
        <v>1</v>
      </c>
      <c r="O4675" t="s">
        <v>260</v>
      </c>
      <c r="P4675" t="s">
        <v>1384</v>
      </c>
      <c r="Q4675" t="str">
        <f t="shared" si="146"/>
        <v>8</v>
      </c>
      <c r="R4675" t="str">
        <f t="shared" si="147"/>
        <v>15</v>
      </c>
      <c r="S4675" s="1" t="s">
        <v>12325</v>
      </c>
      <c r="T4675" t="s">
        <v>12455</v>
      </c>
      <c r="U4675" t="s">
        <v>12477</v>
      </c>
      <c r="V4675" t="s">
        <v>12479</v>
      </c>
      <c r="W4675" s="1" t="s">
        <v>42</v>
      </c>
      <c r="X4675" t="s">
        <v>13274</v>
      </c>
    </row>
    <row r="4676" spans="1:27" x14ac:dyDescent="0.25">
      <c r="A4676" t="s">
        <v>11135</v>
      </c>
      <c r="B4676" t="s">
        <v>2455</v>
      </c>
      <c r="C4676">
        <v>4184</v>
      </c>
      <c r="D4676" t="s">
        <v>2456</v>
      </c>
      <c r="E4676" t="s">
        <v>18</v>
      </c>
      <c r="G4676" t="s">
        <v>20</v>
      </c>
      <c r="H4676" t="s">
        <v>739</v>
      </c>
      <c r="I4676" t="s">
        <v>32</v>
      </c>
      <c r="J4676" t="s">
        <v>142</v>
      </c>
      <c r="K4676">
        <v>2053503</v>
      </c>
      <c r="L4676" t="s">
        <v>11374</v>
      </c>
      <c r="M4676" t="s">
        <v>4050</v>
      </c>
      <c r="N4676" t="str">
        <f t="array" ref="N4676">IF(COUNT(FIND({"数据分析","数据运营","分析师"},M4676)),"1","0")</f>
        <v>0</v>
      </c>
      <c r="O4676" t="s">
        <v>260</v>
      </c>
      <c r="P4676" t="s">
        <v>1384</v>
      </c>
      <c r="Q4676" t="str">
        <f t="shared" si="146"/>
        <v>8</v>
      </c>
      <c r="R4676" t="str">
        <f t="shared" si="147"/>
        <v>15</v>
      </c>
      <c r="S4676" s="1" t="s">
        <v>12357</v>
      </c>
      <c r="T4676" t="s">
        <v>12500</v>
      </c>
      <c r="U4676" t="s">
        <v>12643</v>
      </c>
      <c r="V4676" t="s">
        <v>12590</v>
      </c>
      <c r="W4676" t="s">
        <v>12931</v>
      </c>
      <c r="X4676" t="s">
        <v>13004</v>
      </c>
      <c r="Y4676" t="s">
        <v>12917</v>
      </c>
    </row>
    <row r="4677" spans="1:27" x14ac:dyDescent="0.25">
      <c r="A4677" t="s">
        <v>11135</v>
      </c>
      <c r="B4677" t="s">
        <v>11375</v>
      </c>
      <c r="C4677">
        <v>37982</v>
      </c>
      <c r="D4677" t="s">
        <v>11375</v>
      </c>
      <c r="E4677" t="s">
        <v>47</v>
      </c>
      <c r="F4677" t="s">
        <v>11376</v>
      </c>
      <c r="G4677" t="s">
        <v>41</v>
      </c>
      <c r="H4677" t="s">
        <v>847</v>
      </c>
      <c r="I4677" t="s">
        <v>32</v>
      </c>
      <c r="J4677" t="s">
        <v>4096</v>
      </c>
      <c r="K4677">
        <v>2490811</v>
      </c>
      <c r="L4677" t="s">
        <v>11377</v>
      </c>
      <c r="M4677" t="s">
        <v>11378</v>
      </c>
      <c r="N4677" t="str">
        <f t="array" ref="N4677">IF(COUNT(FIND({"数据分析","数据运营","分析师"},M4677)),"1","0")</f>
        <v>1</v>
      </c>
      <c r="O4677" t="s">
        <v>460</v>
      </c>
      <c r="P4677" t="s">
        <v>1384</v>
      </c>
      <c r="Q4677" t="str">
        <f t="shared" si="146"/>
        <v>6</v>
      </c>
      <c r="R4677" t="str">
        <f t="shared" si="147"/>
        <v>10</v>
      </c>
      <c r="W4677" s="1" t="s">
        <v>138</v>
      </c>
      <c r="X4677" t="s">
        <v>13282</v>
      </c>
    </row>
    <row r="4678" spans="1:27" x14ac:dyDescent="0.25">
      <c r="A4678" t="s">
        <v>11135</v>
      </c>
      <c r="B4678" t="s">
        <v>5829</v>
      </c>
      <c r="C4678">
        <v>53</v>
      </c>
      <c r="D4678" t="s">
        <v>5830</v>
      </c>
      <c r="E4678" t="s">
        <v>18</v>
      </c>
      <c r="G4678" t="s">
        <v>20</v>
      </c>
      <c r="H4678" t="s">
        <v>739</v>
      </c>
      <c r="I4678" t="s">
        <v>32</v>
      </c>
      <c r="J4678" t="s">
        <v>92</v>
      </c>
      <c r="K4678">
        <v>1793663</v>
      </c>
      <c r="L4678" t="s">
        <v>11379</v>
      </c>
      <c r="M4678" t="s">
        <v>2728</v>
      </c>
      <c r="N4678" t="str">
        <f t="array" ref="N4678">IF(COUNT(FIND({"数据分析","数据运营","分析师"},M4678)),"1","0")</f>
        <v>0</v>
      </c>
      <c r="O4678" t="s">
        <v>391</v>
      </c>
      <c r="P4678" t="s">
        <v>1384</v>
      </c>
      <c r="Q4678" t="str">
        <f t="shared" si="146"/>
        <v>15</v>
      </c>
      <c r="R4678" t="str">
        <f t="shared" si="147"/>
        <v>20</v>
      </c>
      <c r="S4678" s="1" t="s">
        <v>12319</v>
      </c>
      <c r="T4678" t="s">
        <v>12453</v>
      </c>
      <c r="U4678" t="s">
        <v>12488</v>
      </c>
      <c r="V4678" t="s">
        <v>12467</v>
      </c>
      <c r="W4678" t="s">
        <v>12931</v>
      </c>
      <c r="X4678" t="s">
        <v>13004</v>
      </c>
      <c r="Y4678" t="s">
        <v>12917</v>
      </c>
    </row>
    <row r="4679" spans="1:27" x14ac:dyDescent="0.25">
      <c r="A4679" t="s">
        <v>11135</v>
      </c>
      <c r="B4679" t="s">
        <v>11380</v>
      </c>
      <c r="C4679">
        <v>126445</v>
      </c>
      <c r="D4679" t="s">
        <v>11381</v>
      </c>
      <c r="E4679" t="s">
        <v>39</v>
      </c>
      <c r="G4679" t="s">
        <v>20</v>
      </c>
      <c r="H4679" t="s">
        <v>72</v>
      </c>
      <c r="I4679" t="s">
        <v>32</v>
      </c>
      <c r="J4679" t="s">
        <v>532</v>
      </c>
      <c r="K4679">
        <v>2206069</v>
      </c>
      <c r="L4679" t="s">
        <v>11382</v>
      </c>
      <c r="M4679" t="s">
        <v>8107</v>
      </c>
      <c r="N4679" t="str">
        <f t="array" ref="N4679">IF(COUNT(FIND({"数据分析","数据运营","分析师"},M4679)),"1","0")</f>
        <v>0</v>
      </c>
      <c r="O4679" t="s">
        <v>391</v>
      </c>
      <c r="P4679" t="s">
        <v>1384</v>
      </c>
      <c r="Q4679" t="str">
        <f t="shared" si="146"/>
        <v>15</v>
      </c>
      <c r="R4679" t="str">
        <f t="shared" si="147"/>
        <v>20</v>
      </c>
      <c r="S4679" s="1" t="s">
        <v>1456</v>
      </c>
      <c r="T4679" t="s">
        <v>12474</v>
      </c>
      <c r="U4679" t="s">
        <v>12455</v>
      </c>
      <c r="V4679" t="s">
        <v>12468</v>
      </c>
      <c r="W4679" t="s">
        <v>12931</v>
      </c>
      <c r="X4679" t="s">
        <v>12917</v>
      </c>
    </row>
    <row r="4680" spans="1:27" x14ac:dyDescent="0.25">
      <c r="A4680" t="s">
        <v>11135</v>
      </c>
      <c r="B4680" t="s">
        <v>11168</v>
      </c>
      <c r="C4680">
        <v>42711</v>
      </c>
      <c r="D4680" t="s">
        <v>11169</v>
      </c>
      <c r="E4680" t="s">
        <v>47</v>
      </c>
      <c r="G4680" t="s">
        <v>20</v>
      </c>
      <c r="H4680" t="s">
        <v>72</v>
      </c>
      <c r="I4680" t="s">
        <v>32</v>
      </c>
      <c r="J4680" t="s">
        <v>904</v>
      </c>
      <c r="K4680">
        <v>2534983</v>
      </c>
      <c r="L4680" t="s">
        <v>11383</v>
      </c>
      <c r="M4680" t="s">
        <v>11384</v>
      </c>
      <c r="N4680" t="str">
        <f t="array" ref="N4680">IF(COUNT(FIND({"数据分析","数据运营","分析师"},M4680)),"1","0")</f>
        <v>0</v>
      </c>
      <c r="O4680" t="s">
        <v>260</v>
      </c>
      <c r="P4680" t="s">
        <v>1384</v>
      </c>
      <c r="Q4680" t="str">
        <f t="shared" si="146"/>
        <v>8</v>
      </c>
      <c r="R4680" t="str">
        <f t="shared" si="147"/>
        <v>15</v>
      </c>
      <c r="S4680" s="1" t="s">
        <v>12325</v>
      </c>
      <c r="T4680" t="s">
        <v>12455</v>
      </c>
      <c r="U4680" t="s">
        <v>12477</v>
      </c>
      <c r="V4680" t="s">
        <v>12479</v>
      </c>
      <c r="W4680" t="s">
        <v>12929</v>
      </c>
      <c r="X4680" t="s">
        <v>12919</v>
      </c>
      <c r="Y4680" t="s">
        <v>12917</v>
      </c>
    </row>
    <row r="4681" spans="1:27" x14ac:dyDescent="0.25">
      <c r="A4681" t="s">
        <v>11135</v>
      </c>
      <c r="B4681" t="s">
        <v>11168</v>
      </c>
      <c r="C4681">
        <v>42711</v>
      </c>
      <c r="D4681" t="s">
        <v>11169</v>
      </c>
      <c r="E4681" t="s">
        <v>47</v>
      </c>
      <c r="G4681" t="s">
        <v>49</v>
      </c>
      <c r="H4681" t="s">
        <v>141</v>
      </c>
      <c r="I4681" t="s">
        <v>32</v>
      </c>
      <c r="J4681" t="s">
        <v>904</v>
      </c>
      <c r="K4681">
        <v>1677555</v>
      </c>
      <c r="L4681" t="s">
        <v>11385</v>
      </c>
      <c r="M4681" t="s">
        <v>11386</v>
      </c>
      <c r="N4681" t="str">
        <f t="array" ref="N4681">IF(COUNT(FIND({"数据分析","数据运营","分析师"},M4681)),"1","0")</f>
        <v>1</v>
      </c>
      <c r="O4681" t="s">
        <v>189</v>
      </c>
      <c r="P4681" t="s">
        <v>1384</v>
      </c>
      <c r="Q4681" t="str">
        <f t="shared" si="146"/>
        <v>10</v>
      </c>
      <c r="R4681" t="str">
        <f t="shared" si="147"/>
        <v>20</v>
      </c>
      <c r="S4681" s="1" t="s">
        <v>12325</v>
      </c>
      <c r="T4681" t="s">
        <v>12455</v>
      </c>
      <c r="U4681" t="s">
        <v>12477</v>
      </c>
      <c r="V4681" t="s">
        <v>12479</v>
      </c>
      <c r="W4681" s="1" t="s">
        <v>138</v>
      </c>
      <c r="X4681" t="s">
        <v>13276</v>
      </c>
    </row>
    <row r="4682" spans="1:27" x14ac:dyDescent="0.25">
      <c r="A4682" t="s">
        <v>11135</v>
      </c>
      <c r="B4682" t="s">
        <v>11168</v>
      </c>
      <c r="C4682">
        <v>42711</v>
      </c>
      <c r="D4682" t="s">
        <v>11169</v>
      </c>
      <c r="E4682" t="s">
        <v>47</v>
      </c>
      <c r="G4682" t="s">
        <v>20</v>
      </c>
      <c r="H4682" t="s">
        <v>489</v>
      </c>
      <c r="I4682" t="s">
        <v>32</v>
      </c>
      <c r="J4682" t="s">
        <v>904</v>
      </c>
      <c r="K4682">
        <v>1989642</v>
      </c>
      <c r="L4682" t="s">
        <v>11387</v>
      </c>
      <c r="M4682" t="s">
        <v>11388</v>
      </c>
      <c r="N4682" t="str">
        <f t="array" ref="N4682">IF(COUNT(FIND({"数据分析","数据运营","分析师"},M4682)),"1","0")</f>
        <v>0</v>
      </c>
      <c r="O4682" t="s">
        <v>231</v>
      </c>
      <c r="P4682" t="s">
        <v>1384</v>
      </c>
      <c r="Q4682" t="str">
        <f t="shared" si="146"/>
        <v>15</v>
      </c>
      <c r="R4682" t="str">
        <f t="shared" si="147"/>
        <v>25</v>
      </c>
      <c r="S4682" s="1" t="s">
        <v>12325</v>
      </c>
      <c r="T4682" t="s">
        <v>12455</v>
      </c>
      <c r="U4682" t="s">
        <v>12477</v>
      </c>
      <c r="V4682" t="s">
        <v>12479</v>
      </c>
      <c r="W4682" t="s">
        <v>12996</v>
      </c>
      <c r="X4682" t="s">
        <v>12920</v>
      </c>
      <c r="Y4682" t="s">
        <v>12936</v>
      </c>
    </row>
    <row r="4683" spans="1:27" x14ac:dyDescent="0.25">
      <c r="A4683" t="s">
        <v>11135</v>
      </c>
      <c r="B4683" t="s">
        <v>11389</v>
      </c>
      <c r="C4683">
        <v>56635</v>
      </c>
      <c r="D4683" t="s">
        <v>11390</v>
      </c>
      <c r="E4683" t="s">
        <v>39</v>
      </c>
      <c r="G4683" t="s">
        <v>20</v>
      </c>
      <c r="H4683" t="s">
        <v>21</v>
      </c>
      <c r="I4683" t="s">
        <v>32</v>
      </c>
      <c r="J4683" t="s">
        <v>1413</v>
      </c>
      <c r="K4683">
        <v>2549115</v>
      </c>
      <c r="L4683" t="s">
        <v>11391</v>
      </c>
      <c r="M4683" t="s">
        <v>11392</v>
      </c>
      <c r="N4683" t="str">
        <f t="array" ref="N4683">IF(COUNT(FIND({"数据分析","数据运营","分析师"},M4683)),"1","0")</f>
        <v>1</v>
      </c>
      <c r="O4683" t="s">
        <v>220</v>
      </c>
      <c r="P4683" t="s">
        <v>1384</v>
      </c>
      <c r="Q4683" t="str">
        <f t="shared" si="146"/>
        <v>8</v>
      </c>
      <c r="R4683" t="str">
        <f t="shared" si="147"/>
        <v>16</v>
      </c>
      <c r="S4683" s="1" t="s">
        <v>790</v>
      </c>
      <c r="T4683" t="s">
        <v>12455</v>
      </c>
      <c r="U4683" t="s">
        <v>12454</v>
      </c>
      <c r="V4683" t="s">
        <v>12483</v>
      </c>
      <c r="W4683" s="1" t="s">
        <v>2019</v>
      </c>
      <c r="X4683" t="s">
        <v>12810</v>
      </c>
      <c r="Y4683" t="s">
        <v>13281</v>
      </c>
      <c r="Z4683" t="s">
        <v>13274</v>
      </c>
    </row>
    <row r="4684" spans="1:27" x14ac:dyDescent="0.25">
      <c r="A4684" t="s">
        <v>11135</v>
      </c>
      <c r="B4684" t="s">
        <v>11393</v>
      </c>
      <c r="C4684">
        <v>85793</v>
      </c>
      <c r="D4684" t="s">
        <v>11394</v>
      </c>
      <c r="E4684" t="s">
        <v>56</v>
      </c>
      <c r="G4684" t="s">
        <v>253</v>
      </c>
      <c r="H4684" t="s">
        <v>1231</v>
      </c>
      <c r="I4684" t="s">
        <v>32</v>
      </c>
      <c r="J4684" t="s">
        <v>73</v>
      </c>
      <c r="K4684">
        <v>2571027</v>
      </c>
      <c r="L4684" t="s">
        <v>11395</v>
      </c>
      <c r="M4684" t="s">
        <v>3892</v>
      </c>
      <c r="N4684" t="str">
        <f t="array" ref="N4684">IF(COUNT(FIND({"数据分析","数据运营","分析师"},M4684)),"1","0")</f>
        <v>0</v>
      </c>
      <c r="O4684" t="s">
        <v>391</v>
      </c>
      <c r="P4684" t="s">
        <v>1384</v>
      </c>
      <c r="Q4684" t="str">
        <f t="shared" si="146"/>
        <v>15</v>
      </c>
      <c r="R4684" t="str">
        <f t="shared" si="147"/>
        <v>20</v>
      </c>
      <c r="S4684" s="1" t="s">
        <v>2061</v>
      </c>
      <c r="T4684" t="s">
        <v>12475</v>
      </c>
      <c r="U4684" t="s">
        <v>12477</v>
      </c>
      <c r="V4684" t="s">
        <v>12904</v>
      </c>
      <c r="W4684" t="s">
        <v>12931</v>
      </c>
      <c r="X4684" t="s">
        <v>13013</v>
      </c>
      <c r="Y4684" t="s">
        <v>13208</v>
      </c>
      <c r="Z4684" t="s">
        <v>13209</v>
      </c>
      <c r="AA4684" t="s">
        <v>13210</v>
      </c>
    </row>
    <row r="4685" spans="1:27" x14ac:dyDescent="0.25">
      <c r="A4685" t="s">
        <v>11135</v>
      </c>
      <c r="B4685" t="s">
        <v>11168</v>
      </c>
      <c r="C4685">
        <v>42711</v>
      </c>
      <c r="D4685" t="s">
        <v>11169</v>
      </c>
      <c r="E4685" t="s">
        <v>47</v>
      </c>
      <c r="G4685" t="s">
        <v>20</v>
      </c>
      <c r="H4685" t="s">
        <v>489</v>
      </c>
      <c r="I4685" t="s">
        <v>32</v>
      </c>
      <c r="J4685" t="s">
        <v>904</v>
      </c>
      <c r="K4685">
        <v>2324434</v>
      </c>
      <c r="L4685" t="s">
        <v>11396</v>
      </c>
      <c r="M4685" t="s">
        <v>1812</v>
      </c>
      <c r="N4685" t="str">
        <f t="array" ref="N4685">IF(COUNT(FIND({"数据分析","数据运营","分析师"},M4685)),"1","0")</f>
        <v>0</v>
      </c>
      <c r="O4685" t="s">
        <v>11397</v>
      </c>
      <c r="P4685" t="s">
        <v>2259</v>
      </c>
      <c r="Q4685" t="str">
        <f t="shared" si="146"/>
        <v>50</v>
      </c>
      <c r="R4685" t="str">
        <f t="shared" si="147"/>
        <v>80</v>
      </c>
      <c r="S4685" s="1" t="s">
        <v>12325</v>
      </c>
      <c r="T4685" t="s">
        <v>12455</v>
      </c>
      <c r="U4685" t="s">
        <v>12477</v>
      </c>
      <c r="V4685" t="s">
        <v>12479</v>
      </c>
      <c r="W4685" t="s">
        <v>12931</v>
      </c>
      <c r="X4685" t="s">
        <v>12917</v>
      </c>
    </row>
    <row r="4686" spans="1:27" x14ac:dyDescent="0.25">
      <c r="A4686" t="s">
        <v>11135</v>
      </c>
      <c r="B4686" t="s">
        <v>11398</v>
      </c>
      <c r="C4686">
        <v>84903</v>
      </c>
      <c r="D4686" t="s">
        <v>11399</v>
      </c>
      <c r="E4686" t="s">
        <v>47</v>
      </c>
      <c r="G4686" t="s">
        <v>33</v>
      </c>
      <c r="H4686" t="s">
        <v>66</v>
      </c>
      <c r="I4686" t="s">
        <v>32</v>
      </c>
      <c r="J4686" t="s">
        <v>33</v>
      </c>
      <c r="K4686">
        <v>1989793</v>
      </c>
      <c r="L4686" t="s">
        <v>11400</v>
      </c>
      <c r="M4686" t="s">
        <v>11401</v>
      </c>
      <c r="N4686" t="str">
        <f t="array" ref="N4686">IF(COUNT(FIND({"数据分析","数据运营","分析师"},M4686)),"1","0")</f>
        <v>1</v>
      </c>
      <c r="O4686" t="s">
        <v>460</v>
      </c>
      <c r="P4686" t="s">
        <v>2259</v>
      </c>
      <c r="Q4686" t="str">
        <f t="shared" si="146"/>
        <v>6</v>
      </c>
      <c r="R4686" t="str">
        <f t="shared" si="147"/>
        <v>10</v>
      </c>
      <c r="S4686" s="1" t="s">
        <v>12319</v>
      </c>
      <c r="T4686" t="s">
        <v>12453</v>
      </c>
      <c r="U4686" t="s">
        <v>12464</v>
      </c>
      <c r="V4686" t="s">
        <v>12474</v>
      </c>
      <c r="W4686" s="1" t="s">
        <v>13239</v>
      </c>
      <c r="X4686" t="s">
        <v>13272</v>
      </c>
    </row>
    <row r="4687" spans="1:27" x14ac:dyDescent="0.25">
      <c r="A4687" t="s">
        <v>11135</v>
      </c>
      <c r="B4687" t="s">
        <v>11402</v>
      </c>
      <c r="C4687">
        <v>57260</v>
      </c>
      <c r="D4687" t="s">
        <v>11403</v>
      </c>
      <c r="E4687" t="s">
        <v>39</v>
      </c>
      <c r="G4687" t="s">
        <v>20</v>
      </c>
      <c r="H4687" t="s">
        <v>72</v>
      </c>
      <c r="I4687" t="s">
        <v>32</v>
      </c>
      <c r="J4687" t="s">
        <v>7119</v>
      </c>
      <c r="K4687">
        <v>2445159</v>
      </c>
      <c r="L4687" t="s">
        <v>11404</v>
      </c>
      <c r="M4687" t="s">
        <v>479</v>
      </c>
      <c r="N4687" t="str">
        <f t="array" ref="N4687">IF(COUNT(FIND({"数据分析","数据运营","分析师"},M4687)),"1","0")</f>
        <v>0</v>
      </c>
      <c r="O4687" t="s">
        <v>189</v>
      </c>
      <c r="P4687" t="s">
        <v>2259</v>
      </c>
      <c r="Q4687" t="str">
        <f t="shared" si="146"/>
        <v>10</v>
      </c>
      <c r="R4687" t="str">
        <f t="shared" si="147"/>
        <v>20</v>
      </c>
      <c r="S4687" s="1" t="s">
        <v>8116</v>
      </c>
      <c r="T4687" t="s">
        <v>12454</v>
      </c>
      <c r="U4687" t="s">
        <v>12477</v>
      </c>
      <c r="V4687" t="s">
        <v>12470</v>
      </c>
      <c r="W4687" t="s">
        <v>12931</v>
      </c>
      <c r="X4687" t="s">
        <v>12956</v>
      </c>
      <c r="Y4687" t="s">
        <v>12917</v>
      </c>
    </row>
    <row r="4688" spans="1:27" x14ac:dyDescent="0.25">
      <c r="A4688" t="s">
        <v>11135</v>
      </c>
      <c r="B4688" t="s">
        <v>11405</v>
      </c>
      <c r="C4688">
        <v>75426</v>
      </c>
      <c r="D4688" t="s">
        <v>11406</v>
      </c>
      <c r="E4688" t="s">
        <v>39</v>
      </c>
      <c r="G4688" t="s">
        <v>20</v>
      </c>
      <c r="H4688" t="s">
        <v>984</v>
      </c>
      <c r="I4688" t="s">
        <v>178</v>
      </c>
      <c r="J4688" t="s">
        <v>87</v>
      </c>
      <c r="K4688">
        <v>1566920</v>
      </c>
      <c r="L4688" t="s">
        <v>11407</v>
      </c>
      <c r="M4688" t="s">
        <v>586</v>
      </c>
      <c r="N4688" t="str">
        <f t="array" ref="N4688">IF(COUNT(FIND({"数据分析","数据运营","分析师"},M4688)),"1","0")</f>
        <v>1</v>
      </c>
      <c r="O4688" t="s">
        <v>450</v>
      </c>
      <c r="P4688" t="s">
        <v>2259</v>
      </c>
      <c r="Q4688" t="str">
        <f t="shared" si="146"/>
        <v>8</v>
      </c>
      <c r="R4688" t="str">
        <f t="shared" si="147"/>
        <v>12</v>
      </c>
      <c r="S4688" s="1" t="s">
        <v>12320</v>
      </c>
      <c r="T4688" t="s">
        <v>12454</v>
      </c>
      <c r="U4688" t="s">
        <v>12475</v>
      </c>
      <c r="V4688" t="s">
        <v>12487</v>
      </c>
      <c r="W4688" s="1" t="s">
        <v>138</v>
      </c>
      <c r="X4688" t="s">
        <v>13283</v>
      </c>
    </row>
    <row r="4689" spans="1:27" x14ac:dyDescent="0.25">
      <c r="A4689" t="s">
        <v>11135</v>
      </c>
      <c r="B4689" t="s">
        <v>11291</v>
      </c>
      <c r="C4689">
        <v>19365</v>
      </c>
      <c r="D4689" t="s">
        <v>11292</v>
      </c>
      <c r="E4689" t="s">
        <v>30</v>
      </c>
      <c r="G4689" t="s">
        <v>20</v>
      </c>
      <c r="H4689" t="s">
        <v>72</v>
      </c>
      <c r="I4689" t="s">
        <v>32</v>
      </c>
      <c r="J4689" t="s">
        <v>73</v>
      </c>
      <c r="K4689">
        <v>2437522</v>
      </c>
      <c r="L4689" t="s">
        <v>11311</v>
      </c>
      <c r="M4689" t="s">
        <v>1615</v>
      </c>
      <c r="N4689" t="str">
        <f t="array" ref="N4689">IF(COUNT(FIND({"数据分析","数据运营","分析师"},M4689)),"1","0")</f>
        <v>0</v>
      </c>
      <c r="O4689" t="s">
        <v>815</v>
      </c>
      <c r="P4689" t="s">
        <v>2259</v>
      </c>
      <c r="Q4689" t="str">
        <f t="shared" si="146"/>
        <v>20</v>
      </c>
      <c r="R4689" t="str">
        <f t="shared" si="147"/>
        <v>40</v>
      </c>
      <c r="S4689" s="1" t="s">
        <v>12445</v>
      </c>
      <c r="T4689" t="s">
        <v>12610</v>
      </c>
      <c r="U4689" t="s">
        <v>12456</v>
      </c>
      <c r="V4689" t="s">
        <v>12538</v>
      </c>
      <c r="W4689" t="s">
        <v>12931</v>
      </c>
      <c r="X4689" t="s">
        <v>12917</v>
      </c>
    </row>
    <row r="4690" spans="1:27" x14ac:dyDescent="0.25">
      <c r="A4690" t="s">
        <v>11135</v>
      </c>
      <c r="B4690" t="s">
        <v>11408</v>
      </c>
      <c r="C4690">
        <v>53142</v>
      </c>
      <c r="D4690" t="s">
        <v>11409</v>
      </c>
      <c r="E4690" t="s">
        <v>47</v>
      </c>
      <c r="G4690" t="s">
        <v>130</v>
      </c>
      <c r="H4690" t="s">
        <v>130</v>
      </c>
      <c r="I4690" t="s">
        <v>218</v>
      </c>
      <c r="J4690" t="s">
        <v>7119</v>
      </c>
      <c r="K4690">
        <v>2202677</v>
      </c>
      <c r="L4690" t="s">
        <v>11410</v>
      </c>
      <c r="M4690" t="s">
        <v>1028</v>
      </c>
      <c r="N4690" t="str">
        <f t="array" ref="N4690">IF(COUNT(FIND({"数据分析","数据运营","分析师"},M4690)),"1","0")</f>
        <v>1</v>
      </c>
      <c r="O4690" t="s">
        <v>554</v>
      </c>
      <c r="P4690" t="s">
        <v>2259</v>
      </c>
      <c r="Q4690" t="str">
        <f t="shared" si="146"/>
        <v>7</v>
      </c>
      <c r="R4690" t="str">
        <f t="shared" si="147"/>
        <v>12</v>
      </c>
      <c r="S4690" s="1" t="s">
        <v>12320</v>
      </c>
      <c r="T4690" t="s">
        <v>12467</v>
      </c>
      <c r="U4690" t="s">
        <v>12485</v>
      </c>
      <c r="V4690" t="s">
        <v>12487</v>
      </c>
      <c r="W4690" s="1" t="s">
        <v>138</v>
      </c>
      <c r="X4690" t="s">
        <v>13274</v>
      </c>
    </row>
    <row r="4691" spans="1:27" x14ac:dyDescent="0.25">
      <c r="A4691" t="s">
        <v>11135</v>
      </c>
      <c r="B4691" t="s">
        <v>2352</v>
      </c>
      <c r="C4691">
        <v>52905</v>
      </c>
      <c r="D4691" t="s">
        <v>2353</v>
      </c>
      <c r="E4691" t="s">
        <v>56</v>
      </c>
      <c r="F4691" t="s">
        <v>11154</v>
      </c>
      <c r="G4691" t="s">
        <v>20</v>
      </c>
      <c r="H4691" t="s">
        <v>489</v>
      </c>
      <c r="I4691" t="s">
        <v>32</v>
      </c>
      <c r="J4691" t="s">
        <v>274</v>
      </c>
      <c r="K4691">
        <v>1317528</v>
      </c>
      <c r="L4691" t="s">
        <v>11411</v>
      </c>
      <c r="M4691" t="s">
        <v>1676</v>
      </c>
      <c r="N4691" t="str">
        <f t="array" ref="N4691">IF(COUNT(FIND({"数据分析","数据运营","分析师"},M4691)),"1","0")</f>
        <v>0</v>
      </c>
      <c r="O4691" t="s">
        <v>815</v>
      </c>
      <c r="P4691" t="s">
        <v>2259</v>
      </c>
      <c r="Q4691" t="str">
        <f t="shared" si="146"/>
        <v>20</v>
      </c>
      <c r="R4691" t="str">
        <f t="shared" si="147"/>
        <v>40</v>
      </c>
      <c r="S4691" s="1" t="s">
        <v>8116</v>
      </c>
      <c r="T4691" t="s">
        <v>12498</v>
      </c>
      <c r="U4691" t="s">
        <v>12455</v>
      </c>
      <c r="V4691" t="s">
        <v>12467</v>
      </c>
      <c r="W4691" t="s">
        <v>12931</v>
      </c>
      <c r="X4691" t="s">
        <v>13019</v>
      </c>
      <c r="Y4691" t="s">
        <v>12917</v>
      </c>
    </row>
    <row r="4692" spans="1:27" x14ac:dyDescent="0.25">
      <c r="A4692" t="s">
        <v>11135</v>
      </c>
      <c r="B4692" t="s">
        <v>11412</v>
      </c>
      <c r="C4692">
        <v>149097</v>
      </c>
      <c r="D4692" t="s">
        <v>11413</v>
      </c>
      <c r="E4692" t="s">
        <v>39</v>
      </c>
      <c r="F4692" t="s">
        <v>11414</v>
      </c>
      <c r="G4692" t="s">
        <v>20</v>
      </c>
      <c r="H4692" t="s">
        <v>21</v>
      </c>
      <c r="I4692" t="s">
        <v>32</v>
      </c>
      <c r="J4692" t="s">
        <v>23</v>
      </c>
      <c r="K4692">
        <v>2396233</v>
      </c>
      <c r="L4692" t="s">
        <v>11415</v>
      </c>
      <c r="M4692" t="s">
        <v>11416</v>
      </c>
      <c r="N4692" t="str">
        <f t="array" ref="N4692">IF(COUNT(FIND({"数据分析","数据运营","分析师"},M4692)),"1","0")</f>
        <v>1</v>
      </c>
      <c r="O4692" t="s">
        <v>36</v>
      </c>
      <c r="P4692" t="s">
        <v>2259</v>
      </c>
      <c r="Q4692" t="str">
        <f t="shared" si="146"/>
        <v>10</v>
      </c>
      <c r="R4692" t="str">
        <f t="shared" si="147"/>
        <v>15</v>
      </c>
      <c r="S4692" s="1" t="s">
        <v>1456</v>
      </c>
      <c r="T4692" t="s">
        <v>12454</v>
      </c>
      <c r="U4692" t="s">
        <v>12479</v>
      </c>
      <c r="V4692" t="s">
        <v>12455</v>
      </c>
      <c r="W4692" s="1" t="s">
        <v>138</v>
      </c>
      <c r="X4692" t="s">
        <v>12810</v>
      </c>
      <c r="Y4692" t="s">
        <v>13281</v>
      </c>
      <c r="Z4692" t="s">
        <v>13274</v>
      </c>
    </row>
    <row r="4693" spans="1:27" x14ac:dyDescent="0.25">
      <c r="A4693" t="s">
        <v>11135</v>
      </c>
      <c r="B4693" t="s">
        <v>11417</v>
      </c>
      <c r="C4693">
        <v>111031</v>
      </c>
      <c r="D4693" t="s">
        <v>11418</v>
      </c>
      <c r="E4693" t="s">
        <v>56</v>
      </c>
      <c r="G4693" t="s">
        <v>20</v>
      </c>
      <c r="H4693" t="s">
        <v>1295</v>
      </c>
      <c r="I4693" t="s">
        <v>22</v>
      </c>
      <c r="J4693" t="s">
        <v>3291</v>
      </c>
      <c r="K4693">
        <v>1369712</v>
      </c>
      <c r="L4693" t="s">
        <v>11419</v>
      </c>
      <c r="M4693" t="s">
        <v>3111</v>
      </c>
      <c r="N4693" t="str">
        <f t="array" ref="N4693">IF(COUNT(FIND({"数据分析","数据运营","分析师"},M4693)),"1","0")</f>
        <v>0</v>
      </c>
      <c r="O4693" t="s">
        <v>231</v>
      </c>
      <c r="P4693" t="s">
        <v>2259</v>
      </c>
      <c r="Q4693" t="str">
        <f t="shared" si="146"/>
        <v>15</v>
      </c>
      <c r="R4693" t="str">
        <f t="shared" si="147"/>
        <v>25</v>
      </c>
      <c r="W4693" t="s">
        <v>12931</v>
      </c>
      <c r="X4693" t="s">
        <v>12925</v>
      </c>
      <c r="Y4693" t="s">
        <v>12926</v>
      </c>
      <c r="Z4693" t="s">
        <v>12927</v>
      </c>
      <c r="AA4693" t="s">
        <v>12917</v>
      </c>
    </row>
    <row r="4694" spans="1:27" x14ac:dyDescent="0.25">
      <c r="A4694" t="s">
        <v>11135</v>
      </c>
      <c r="B4694" t="s">
        <v>8369</v>
      </c>
      <c r="C4694">
        <v>2696</v>
      </c>
      <c r="D4694" t="s">
        <v>8370</v>
      </c>
      <c r="E4694" t="s">
        <v>30</v>
      </c>
      <c r="G4694" t="s">
        <v>20</v>
      </c>
      <c r="H4694" t="s">
        <v>72</v>
      </c>
      <c r="I4694" t="s">
        <v>32</v>
      </c>
      <c r="J4694" t="s">
        <v>274</v>
      </c>
      <c r="K4694">
        <v>1351814</v>
      </c>
      <c r="L4694" t="s">
        <v>11420</v>
      </c>
      <c r="M4694" t="s">
        <v>1783</v>
      </c>
      <c r="N4694" t="str">
        <f t="array" ref="N4694">IF(COUNT(FIND({"数据分析","数据运营","分析师"},M4694)),"1","0")</f>
        <v>0</v>
      </c>
      <c r="O4694" t="s">
        <v>1559</v>
      </c>
      <c r="P4694" t="s">
        <v>2259</v>
      </c>
      <c r="Q4694" t="str">
        <f t="shared" si="146"/>
        <v>16</v>
      </c>
      <c r="R4694" t="str">
        <f t="shared" si="147"/>
        <v>28</v>
      </c>
      <c r="S4694" s="1" t="s">
        <v>12320</v>
      </c>
      <c r="T4694" t="s">
        <v>12462</v>
      </c>
      <c r="U4694" t="s">
        <v>12474</v>
      </c>
      <c r="V4694" t="s">
        <v>12455</v>
      </c>
      <c r="W4694" t="s">
        <v>12929</v>
      </c>
      <c r="X4694" t="s">
        <v>12919</v>
      </c>
      <c r="Y4694" t="s">
        <v>13019</v>
      </c>
      <c r="Z4694" t="s">
        <v>12917</v>
      </c>
    </row>
    <row r="4695" spans="1:27" x14ac:dyDescent="0.25">
      <c r="A4695" t="s">
        <v>11135</v>
      </c>
      <c r="B4695" t="s">
        <v>11421</v>
      </c>
      <c r="C4695">
        <v>5544</v>
      </c>
      <c r="D4695" t="s">
        <v>11422</v>
      </c>
      <c r="E4695" t="s">
        <v>39</v>
      </c>
      <c r="F4695" t="s">
        <v>11423</v>
      </c>
      <c r="G4695" t="s">
        <v>253</v>
      </c>
      <c r="H4695" t="s">
        <v>72</v>
      </c>
      <c r="I4695" t="s">
        <v>32</v>
      </c>
      <c r="J4695" t="s">
        <v>73</v>
      </c>
      <c r="K4695">
        <v>2570022</v>
      </c>
      <c r="L4695" t="s">
        <v>11424</v>
      </c>
      <c r="M4695" t="s">
        <v>11425</v>
      </c>
      <c r="N4695" t="str">
        <f t="array" ref="N4695">IF(COUNT(FIND({"数据分析","数据运营","分析师"},M4695)),"1","0")</f>
        <v>1</v>
      </c>
      <c r="O4695" t="s">
        <v>36</v>
      </c>
      <c r="P4695" t="s">
        <v>2259</v>
      </c>
      <c r="Q4695" t="str">
        <f t="shared" si="146"/>
        <v>10</v>
      </c>
      <c r="R4695" t="str">
        <f t="shared" si="147"/>
        <v>15</v>
      </c>
      <c r="S4695" s="1" t="s">
        <v>12319</v>
      </c>
      <c r="T4695" t="s">
        <v>12464</v>
      </c>
      <c r="U4695" t="s">
        <v>12453</v>
      </c>
      <c r="V4695" t="s">
        <v>12454</v>
      </c>
      <c r="W4695" s="1" t="s">
        <v>13266</v>
      </c>
      <c r="X4695" t="s">
        <v>13272</v>
      </c>
      <c r="Y4695" t="s">
        <v>13392</v>
      </c>
    </row>
    <row r="4696" spans="1:27" x14ac:dyDescent="0.25">
      <c r="A4696" t="s">
        <v>11135</v>
      </c>
      <c r="B4696" t="s">
        <v>11426</v>
      </c>
      <c r="C4696">
        <v>146763</v>
      </c>
      <c r="D4696" t="s">
        <v>11427</v>
      </c>
      <c r="E4696" t="s">
        <v>56</v>
      </c>
      <c r="G4696" t="s">
        <v>176</v>
      </c>
      <c r="H4696" t="s">
        <v>520</v>
      </c>
      <c r="I4696" t="s">
        <v>178</v>
      </c>
      <c r="J4696" t="s">
        <v>274</v>
      </c>
      <c r="K4696">
        <v>2387165</v>
      </c>
      <c r="L4696" t="s">
        <v>4452</v>
      </c>
      <c r="M4696" t="s">
        <v>11428</v>
      </c>
      <c r="N4696" t="str">
        <f t="array" ref="N4696">IF(COUNT(FIND({"数据分析","数据运营","分析师"},M4696)),"1","0")</f>
        <v>0</v>
      </c>
      <c r="O4696" t="s">
        <v>492</v>
      </c>
      <c r="P4696" t="s">
        <v>2259</v>
      </c>
      <c r="Q4696" t="str">
        <f t="shared" si="146"/>
        <v>20</v>
      </c>
      <c r="R4696" t="str">
        <f t="shared" si="147"/>
        <v>30</v>
      </c>
      <c r="S4696" s="1" t="s">
        <v>1456</v>
      </c>
      <c r="T4696" t="s">
        <v>12454</v>
      </c>
      <c r="U4696" t="s">
        <v>12686</v>
      </c>
      <c r="V4696" t="s">
        <v>12524</v>
      </c>
      <c r="W4696" t="s">
        <v>12931</v>
      </c>
      <c r="X4696" t="s">
        <v>12949</v>
      </c>
      <c r="Y4696" t="s">
        <v>13158</v>
      </c>
      <c r="Z4696" t="s">
        <v>12917</v>
      </c>
    </row>
    <row r="4697" spans="1:27" x14ac:dyDescent="0.25">
      <c r="A4697" t="s">
        <v>11135</v>
      </c>
      <c r="B4697" t="s">
        <v>11429</v>
      </c>
      <c r="C4697">
        <v>114775</v>
      </c>
      <c r="D4697" t="s">
        <v>11430</v>
      </c>
      <c r="E4697" t="s">
        <v>56</v>
      </c>
      <c r="F4697" t="s">
        <v>11431</v>
      </c>
      <c r="G4697" t="s">
        <v>65</v>
      </c>
      <c r="H4697" t="s">
        <v>1399</v>
      </c>
      <c r="I4697" t="s">
        <v>32</v>
      </c>
      <c r="J4697" t="s">
        <v>302</v>
      </c>
      <c r="K4697">
        <v>2562038</v>
      </c>
      <c r="L4697" t="s">
        <v>11432</v>
      </c>
      <c r="M4697" t="s">
        <v>1676</v>
      </c>
      <c r="N4697" t="str">
        <f t="array" ref="N4697">IF(COUNT(FIND({"数据分析","数据运营","分析师"},M4697)),"1","0")</f>
        <v>0</v>
      </c>
      <c r="O4697" t="s">
        <v>488</v>
      </c>
      <c r="P4697" t="s">
        <v>2259</v>
      </c>
      <c r="Q4697" t="str">
        <f t="shared" si="146"/>
        <v>20</v>
      </c>
      <c r="R4697" t="str">
        <f t="shared" si="147"/>
        <v>25</v>
      </c>
      <c r="S4697" s="1" t="s">
        <v>8116</v>
      </c>
      <c r="T4697" t="s">
        <v>12455</v>
      </c>
      <c r="U4697" t="s">
        <v>12454</v>
      </c>
      <c r="V4697" t="s">
        <v>12468</v>
      </c>
      <c r="W4697" t="s">
        <v>12931</v>
      </c>
      <c r="X4697" t="s">
        <v>13019</v>
      </c>
      <c r="Y4697" t="s">
        <v>13024</v>
      </c>
      <c r="Z4697" t="s">
        <v>12917</v>
      </c>
    </row>
    <row r="4698" spans="1:27" x14ac:dyDescent="0.25">
      <c r="A4698" t="s">
        <v>11135</v>
      </c>
      <c r="B4698" t="s">
        <v>11433</v>
      </c>
      <c r="C4698">
        <v>152599</v>
      </c>
      <c r="D4698" t="s">
        <v>11434</v>
      </c>
      <c r="E4698" t="s">
        <v>56</v>
      </c>
      <c r="G4698" t="s">
        <v>20</v>
      </c>
      <c r="H4698" t="s">
        <v>489</v>
      </c>
      <c r="I4698" t="s">
        <v>32</v>
      </c>
      <c r="J4698" t="s">
        <v>2809</v>
      </c>
      <c r="K4698">
        <v>2551268</v>
      </c>
      <c r="L4698" t="s">
        <v>11435</v>
      </c>
      <c r="M4698" t="s">
        <v>1676</v>
      </c>
      <c r="N4698" t="str">
        <f t="array" ref="N4698">IF(COUNT(FIND({"数据分析","数据运营","分析师"},M4698)),"1","0")</f>
        <v>0</v>
      </c>
      <c r="O4698" t="s">
        <v>220</v>
      </c>
      <c r="P4698" t="s">
        <v>2259</v>
      </c>
      <c r="Q4698" t="str">
        <f t="shared" si="146"/>
        <v>8</v>
      </c>
      <c r="R4698" t="str">
        <f t="shared" si="147"/>
        <v>16</v>
      </c>
      <c r="W4698" t="s">
        <v>12931</v>
      </c>
      <c r="X4698" t="s">
        <v>13019</v>
      </c>
      <c r="Y4698" t="s">
        <v>12917</v>
      </c>
    </row>
    <row r="4699" spans="1:27" x14ac:dyDescent="0.25">
      <c r="A4699" t="s">
        <v>11135</v>
      </c>
      <c r="B4699" t="s">
        <v>11436</v>
      </c>
      <c r="C4699">
        <v>145618</v>
      </c>
      <c r="D4699" t="s">
        <v>11437</v>
      </c>
      <c r="E4699" t="s">
        <v>47</v>
      </c>
      <c r="F4699" t="s">
        <v>11154</v>
      </c>
      <c r="G4699" t="s">
        <v>20</v>
      </c>
      <c r="H4699" t="s">
        <v>21</v>
      </c>
      <c r="I4699" t="s">
        <v>32</v>
      </c>
      <c r="J4699" t="s">
        <v>23</v>
      </c>
      <c r="K4699">
        <v>2537168</v>
      </c>
      <c r="L4699" t="s">
        <v>11438</v>
      </c>
      <c r="M4699" t="s">
        <v>2153</v>
      </c>
      <c r="N4699" t="str">
        <f t="array" ref="N4699">IF(COUNT(FIND({"数据分析","数据运营","分析师"},M4699)),"1","0")</f>
        <v>0</v>
      </c>
      <c r="O4699" t="s">
        <v>189</v>
      </c>
      <c r="P4699" t="s">
        <v>2259</v>
      </c>
      <c r="Q4699" t="str">
        <f t="shared" si="146"/>
        <v>10</v>
      </c>
      <c r="R4699" t="str">
        <f t="shared" si="147"/>
        <v>20</v>
      </c>
      <c r="W4699" t="s">
        <v>12931</v>
      </c>
      <c r="X4699" t="s">
        <v>12916</v>
      </c>
      <c r="Y4699" t="s">
        <v>12920</v>
      </c>
      <c r="Z4699" t="s">
        <v>12937</v>
      </c>
    </row>
    <row r="4700" spans="1:27" x14ac:dyDescent="0.25">
      <c r="A4700" t="s">
        <v>11135</v>
      </c>
      <c r="B4700" t="s">
        <v>11398</v>
      </c>
      <c r="C4700">
        <v>84903</v>
      </c>
      <c r="D4700" t="s">
        <v>11399</v>
      </c>
      <c r="E4700" t="s">
        <v>47</v>
      </c>
      <c r="G4700" t="s">
        <v>33</v>
      </c>
      <c r="H4700" t="s">
        <v>66</v>
      </c>
      <c r="I4700" t="s">
        <v>32</v>
      </c>
      <c r="J4700" t="s">
        <v>33</v>
      </c>
      <c r="K4700">
        <v>1989819</v>
      </c>
      <c r="L4700" t="s">
        <v>11400</v>
      </c>
      <c r="M4700" t="s">
        <v>7226</v>
      </c>
      <c r="N4700" t="str">
        <f t="array" ref="N4700">IF(COUNT(FIND({"数据分析","数据运营","分析师"},M4700)),"1","0")</f>
        <v>1</v>
      </c>
      <c r="O4700" t="s">
        <v>460</v>
      </c>
      <c r="P4700" t="s">
        <v>2259</v>
      </c>
      <c r="Q4700" t="str">
        <f t="shared" si="146"/>
        <v>6</v>
      </c>
      <c r="R4700" t="str">
        <f t="shared" si="147"/>
        <v>10</v>
      </c>
      <c r="S4700" s="1" t="s">
        <v>12319</v>
      </c>
      <c r="T4700" t="s">
        <v>12453</v>
      </c>
      <c r="U4700" t="s">
        <v>12464</v>
      </c>
      <c r="V4700" t="s">
        <v>12474</v>
      </c>
      <c r="W4700" s="1" t="s">
        <v>138</v>
      </c>
    </row>
    <row r="4701" spans="1:27" x14ac:dyDescent="0.25">
      <c r="A4701" t="s">
        <v>11135</v>
      </c>
      <c r="B4701" t="s">
        <v>11168</v>
      </c>
      <c r="C4701">
        <v>42711</v>
      </c>
      <c r="D4701" t="s">
        <v>11169</v>
      </c>
      <c r="E4701" t="s">
        <v>47</v>
      </c>
      <c r="G4701" t="s">
        <v>20</v>
      </c>
      <c r="H4701" t="s">
        <v>489</v>
      </c>
      <c r="I4701" t="s">
        <v>32</v>
      </c>
      <c r="J4701" t="s">
        <v>904</v>
      </c>
      <c r="K4701">
        <v>1980513</v>
      </c>
      <c r="L4701" t="s">
        <v>11439</v>
      </c>
      <c r="M4701" t="s">
        <v>1676</v>
      </c>
      <c r="N4701" t="str">
        <f t="array" ref="N4701">IF(COUNT(FIND({"数据分析","数据运营","分析师"},M4701)),"1","0")</f>
        <v>0</v>
      </c>
      <c r="O4701" t="s">
        <v>652</v>
      </c>
      <c r="P4701" t="s">
        <v>2259</v>
      </c>
      <c r="Q4701" t="str">
        <f t="shared" si="146"/>
        <v>18</v>
      </c>
      <c r="R4701" t="str">
        <f t="shared" si="147"/>
        <v>22</v>
      </c>
      <c r="S4701" s="1" t="s">
        <v>12325</v>
      </c>
      <c r="T4701" t="s">
        <v>12455</v>
      </c>
      <c r="U4701" t="s">
        <v>12477</v>
      </c>
      <c r="V4701" t="s">
        <v>12479</v>
      </c>
      <c r="W4701" t="s">
        <v>12931</v>
      </c>
      <c r="X4701" t="s">
        <v>13019</v>
      </c>
      <c r="Y4701" t="s">
        <v>12917</v>
      </c>
    </row>
    <row r="4702" spans="1:27" x14ac:dyDescent="0.25">
      <c r="A4702" t="s">
        <v>11135</v>
      </c>
      <c r="B4702" t="s">
        <v>11440</v>
      </c>
      <c r="C4702">
        <v>133325</v>
      </c>
      <c r="D4702" t="s">
        <v>11441</v>
      </c>
      <c r="E4702" t="s">
        <v>39</v>
      </c>
      <c r="G4702" t="s">
        <v>272</v>
      </c>
      <c r="H4702" t="s">
        <v>447</v>
      </c>
      <c r="I4702" t="s">
        <v>32</v>
      </c>
      <c r="J4702" t="s">
        <v>302</v>
      </c>
      <c r="K4702">
        <v>2163281</v>
      </c>
      <c r="L4702" t="s">
        <v>11442</v>
      </c>
      <c r="M4702" t="s">
        <v>586</v>
      </c>
      <c r="N4702" t="str">
        <f t="array" ref="N4702">IF(COUNT(FIND({"数据分析","数据运营","分析师"},M4702)),"1","0")</f>
        <v>1</v>
      </c>
      <c r="O4702" t="s">
        <v>329</v>
      </c>
      <c r="P4702" t="s">
        <v>2259</v>
      </c>
      <c r="Q4702" t="str">
        <f t="shared" si="146"/>
        <v>12</v>
      </c>
      <c r="R4702" t="str">
        <f t="shared" si="147"/>
        <v>15</v>
      </c>
      <c r="S4702" s="1" t="s">
        <v>1456</v>
      </c>
      <c r="T4702" t="s">
        <v>12454</v>
      </c>
      <c r="U4702" t="s">
        <v>12460</v>
      </c>
      <c r="V4702" t="s">
        <v>12453</v>
      </c>
      <c r="W4702" s="1" t="s">
        <v>138</v>
      </c>
      <c r="X4702" t="s">
        <v>13283</v>
      </c>
    </row>
    <row r="4703" spans="1:27" x14ac:dyDescent="0.25">
      <c r="A4703" t="s">
        <v>11135</v>
      </c>
      <c r="B4703" t="s">
        <v>11443</v>
      </c>
      <c r="C4703">
        <v>133852</v>
      </c>
      <c r="D4703" t="s">
        <v>11444</v>
      </c>
      <c r="E4703" t="s">
        <v>56</v>
      </c>
      <c r="G4703" t="s">
        <v>33</v>
      </c>
      <c r="H4703" t="s">
        <v>368</v>
      </c>
      <c r="I4703" t="s">
        <v>32</v>
      </c>
      <c r="J4703" t="s">
        <v>33</v>
      </c>
      <c r="K4703">
        <v>1994234</v>
      </c>
      <c r="L4703" t="s">
        <v>11445</v>
      </c>
      <c r="M4703" t="s">
        <v>11446</v>
      </c>
      <c r="N4703" t="str">
        <f t="array" ref="N4703">IF(COUNT(FIND({"数据分析","数据运营","分析师"},M4703)),"1","0")</f>
        <v>1</v>
      </c>
      <c r="O4703" t="s">
        <v>88</v>
      </c>
      <c r="P4703" t="s">
        <v>2259</v>
      </c>
      <c r="Q4703" t="str">
        <f t="shared" si="146"/>
        <v>4</v>
      </c>
      <c r="R4703" t="str">
        <f t="shared" si="147"/>
        <v>8</v>
      </c>
      <c r="W4703" s="1" t="s">
        <v>138</v>
      </c>
    </row>
    <row r="4704" spans="1:27" x14ac:dyDescent="0.25">
      <c r="A4704" t="s">
        <v>11135</v>
      </c>
      <c r="B4704" t="s">
        <v>11417</v>
      </c>
      <c r="C4704">
        <v>111031</v>
      </c>
      <c r="D4704" t="s">
        <v>11418</v>
      </c>
      <c r="E4704" t="s">
        <v>56</v>
      </c>
      <c r="G4704" t="s">
        <v>20</v>
      </c>
      <c r="H4704" t="s">
        <v>739</v>
      </c>
      <c r="I4704" t="s">
        <v>178</v>
      </c>
      <c r="J4704" t="s">
        <v>3291</v>
      </c>
      <c r="K4704">
        <v>2360351</v>
      </c>
      <c r="L4704" t="s">
        <v>11447</v>
      </c>
      <c r="M4704" t="s">
        <v>2075</v>
      </c>
      <c r="N4704" t="str">
        <f t="array" ref="N4704">IF(COUNT(FIND({"数据分析","数据运营","分析师"},M4704)),"1","0")</f>
        <v>0</v>
      </c>
      <c r="O4704" t="s">
        <v>189</v>
      </c>
      <c r="P4704" t="s">
        <v>2259</v>
      </c>
      <c r="Q4704" t="str">
        <f t="shared" si="146"/>
        <v>10</v>
      </c>
      <c r="R4704" t="str">
        <f t="shared" si="147"/>
        <v>20</v>
      </c>
      <c r="W4704" t="s">
        <v>12931</v>
      </c>
      <c r="X4704" t="s">
        <v>13004</v>
      </c>
      <c r="Y4704" t="s">
        <v>12917</v>
      </c>
    </row>
    <row r="4705" spans="1:27" x14ac:dyDescent="0.25">
      <c r="A4705" t="s">
        <v>11135</v>
      </c>
      <c r="B4705" t="s">
        <v>11448</v>
      </c>
      <c r="C4705">
        <v>24024</v>
      </c>
      <c r="D4705" t="s">
        <v>11449</v>
      </c>
      <c r="E4705" t="s">
        <v>47</v>
      </c>
      <c r="F4705" t="s">
        <v>11450</v>
      </c>
      <c r="G4705" t="s">
        <v>41</v>
      </c>
      <c r="H4705" t="s">
        <v>42</v>
      </c>
      <c r="I4705" t="s">
        <v>32</v>
      </c>
      <c r="J4705" t="s">
        <v>235</v>
      </c>
      <c r="K4705">
        <v>1872662</v>
      </c>
      <c r="L4705" t="s">
        <v>11451</v>
      </c>
      <c r="M4705" t="s">
        <v>25</v>
      </c>
      <c r="N4705" t="str">
        <f t="array" ref="N4705">IF(COUNT(FIND({"数据分析","数据运营","分析师"},M4705)),"1","0")</f>
        <v>1</v>
      </c>
      <c r="O4705" t="s">
        <v>700</v>
      </c>
      <c r="P4705" t="s">
        <v>218</v>
      </c>
      <c r="Q4705" t="str">
        <f t="shared" si="146"/>
        <v>5</v>
      </c>
      <c r="R4705" t="str">
        <f t="shared" si="147"/>
        <v>10</v>
      </c>
      <c r="S4705" s="1" t="s">
        <v>12319</v>
      </c>
      <c r="T4705" t="s">
        <v>12453</v>
      </c>
      <c r="U4705" t="s">
        <v>12454</v>
      </c>
      <c r="V4705" t="s">
        <v>12467</v>
      </c>
      <c r="W4705" s="1" t="s">
        <v>138</v>
      </c>
      <c r="X4705" t="s">
        <v>12810</v>
      </c>
      <c r="Y4705" t="s">
        <v>13274</v>
      </c>
    </row>
    <row r="4706" spans="1:27" x14ac:dyDescent="0.25">
      <c r="A4706" t="s">
        <v>11135</v>
      </c>
      <c r="B4706" t="s">
        <v>11168</v>
      </c>
      <c r="C4706">
        <v>42711</v>
      </c>
      <c r="D4706" t="s">
        <v>11169</v>
      </c>
      <c r="E4706" t="s">
        <v>47</v>
      </c>
      <c r="G4706" t="s">
        <v>20</v>
      </c>
      <c r="H4706" t="s">
        <v>72</v>
      </c>
      <c r="I4706" t="s">
        <v>178</v>
      </c>
      <c r="J4706" t="s">
        <v>904</v>
      </c>
      <c r="K4706">
        <v>2387728</v>
      </c>
      <c r="L4706" t="s">
        <v>11452</v>
      </c>
      <c r="M4706" t="s">
        <v>11453</v>
      </c>
      <c r="N4706" t="str">
        <f t="array" ref="N4706">IF(COUNT(FIND({"数据分析","数据运营","分析师"},M4706)),"1","0")</f>
        <v>1</v>
      </c>
      <c r="O4706" t="s">
        <v>2544</v>
      </c>
      <c r="P4706" t="s">
        <v>218</v>
      </c>
      <c r="Q4706" t="str">
        <f t="shared" si="146"/>
        <v>1</v>
      </c>
      <c r="R4706" t="str">
        <f t="shared" si="147"/>
        <v>2</v>
      </c>
      <c r="S4706" s="1" t="s">
        <v>12325</v>
      </c>
      <c r="T4706" t="s">
        <v>12455</v>
      </c>
      <c r="U4706" t="s">
        <v>12477</v>
      </c>
      <c r="V4706" t="s">
        <v>12479</v>
      </c>
      <c r="W4706" s="1" t="s">
        <v>42</v>
      </c>
      <c r="X4706" t="s">
        <v>13274</v>
      </c>
    </row>
    <row r="4707" spans="1:27" x14ac:dyDescent="0.25">
      <c r="A4707" t="s">
        <v>11135</v>
      </c>
      <c r="B4707" t="s">
        <v>11454</v>
      </c>
      <c r="C4707">
        <v>126816</v>
      </c>
      <c r="D4707" t="s">
        <v>11455</v>
      </c>
      <c r="E4707" t="s">
        <v>30</v>
      </c>
      <c r="G4707" t="s">
        <v>41</v>
      </c>
      <c r="H4707" t="s">
        <v>42</v>
      </c>
      <c r="I4707" t="s">
        <v>218</v>
      </c>
      <c r="J4707" t="s">
        <v>73</v>
      </c>
      <c r="K4707">
        <v>2402450</v>
      </c>
      <c r="L4707" t="s">
        <v>11456</v>
      </c>
      <c r="M4707" t="s">
        <v>25</v>
      </c>
      <c r="N4707" t="str">
        <f t="array" ref="N4707">IF(COUNT(FIND({"数据分析","数据运营","分析师"},M4707)),"1","0")</f>
        <v>1</v>
      </c>
      <c r="O4707" t="s">
        <v>2544</v>
      </c>
      <c r="P4707" t="s">
        <v>218</v>
      </c>
      <c r="Q4707" t="str">
        <f t="shared" si="146"/>
        <v>1</v>
      </c>
      <c r="R4707" t="str">
        <f t="shared" si="147"/>
        <v>2</v>
      </c>
      <c r="S4707" s="1" t="s">
        <v>12446</v>
      </c>
      <c r="T4707" t="s">
        <v>12611</v>
      </c>
      <c r="U4707" t="s">
        <v>12759</v>
      </c>
      <c r="V4707" t="s">
        <v>12905</v>
      </c>
      <c r="W4707" s="1" t="s">
        <v>138</v>
      </c>
      <c r="X4707" t="s">
        <v>12810</v>
      </c>
      <c r="Y4707" t="s">
        <v>13274</v>
      </c>
    </row>
    <row r="4708" spans="1:27" x14ac:dyDescent="0.25">
      <c r="A4708" t="s">
        <v>11135</v>
      </c>
      <c r="B4708" t="s">
        <v>10983</v>
      </c>
      <c r="C4708">
        <v>81491</v>
      </c>
      <c r="D4708" t="s">
        <v>10983</v>
      </c>
      <c r="E4708" t="s">
        <v>18</v>
      </c>
      <c r="G4708" t="s">
        <v>253</v>
      </c>
      <c r="H4708" t="s">
        <v>72</v>
      </c>
      <c r="I4708" t="s">
        <v>32</v>
      </c>
      <c r="J4708" t="s">
        <v>117</v>
      </c>
      <c r="K4708">
        <v>2581610</v>
      </c>
      <c r="L4708" t="s">
        <v>11457</v>
      </c>
      <c r="M4708" t="s">
        <v>479</v>
      </c>
      <c r="N4708" t="str">
        <f t="array" ref="N4708">IF(COUNT(FIND({"数据分析","数据运营","分析师"},M4708)),"1","0")</f>
        <v>0</v>
      </c>
      <c r="O4708" t="s">
        <v>1383</v>
      </c>
      <c r="P4708" t="s">
        <v>218</v>
      </c>
      <c r="Q4708" t="str">
        <f t="shared" si="146"/>
        <v>16</v>
      </c>
      <c r="R4708" t="str">
        <f t="shared" si="147"/>
        <v>30</v>
      </c>
      <c r="S4708" s="1" t="s">
        <v>1456</v>
      </c>
      <c r="T4708" t="s">
        <v>12456</v>
      </c>
      <c r="U4708" t="s">
        <v>12454</v>
      </c>
      <c r="V4708" t="s">
        <v>12455</v>
      </c>
    </row>
    <row r="4709" spans="1:27" x14ac:dyDescent="0.25">
      <c r="A4709" t="s">
        <v>11135</v>
      </c>
      <c r="B4709" t="s">
        <v>11458</v>
      </c>
      <c r="C4709">
        <v>67300</v>
      </c>
      <c r="D4709" t="s">
        <v>7062</v>
      </c>
      <c r="E4709" t="s">
        <v>18</v>
      </c>
      <c r="G4709" t="s">
        <v>272</v>
      </c>
      <c r="H4709" t="s">
        <v>447</v>
      </c>
      <c r="I4709" t="s">
        <v>32</v>
      </c>
      <c r="J4709" t="s">
        <v>201</v>
      </c>
      <c r="K4709">
        <v>754059</v>
      </c>
      <c r="L4709" t="s">
        <v>11459</v>
      </c>
      <c r="M4709" t="s">
        <v>1028</v>
      </c>
      <c r="N4709" t="str">
        <f t="array" ref="N4709">IF(COUNT(FIND({"数据分析","数据运营","分析师"},M4709)),"1","0")</f>
        <v>1</v>
      </c>
      <c r="O4709" t="s">
        <v>3460</v>
      </c>
      <c r="P4709" t="s">
        <v>218</v>
      </c>
      <c r="Q4709" t="str">
        <f t="shared" si="146"/>
        <v>9</v>
      </c>
      <c r="R4709" t="str">
        <f t="shared" si="147"/>
        <v>18</v>
      </c>
      <c r="S4709" s="1" t="s">
        <v>12319</v>
      </c>
      <c r="T4709" t="s">
        <v>12453</v>
      </c>
      <c r="U4709" t="s">
        <v>12454</v>
      </c>
      <c r="V4709" t="s">
        <v>12906</v>
      </c>
      <c r="W4709" s="1" t="s">
        <v>138</v>
      </c>
    </row>
    <row r="4710" spans="1:27" x14ac:dyDescent="0.25">
      <c r="A4710" t="s">
        <v>11135</v>
      </c>
      <c r="B4710" t="s">
        <v>11408</v>
      </c>
      <c r="C4710">
        <v>53142</v>
      </c>
      <c r="D4710" t="s">
        <v>11409</v>
      </c>
      <c r="E4710" t="s">
        <v>47</v>
      </c>
      <c r="G4710" t="s">
        <v>20</v>
      </c>
      <c r="H4710" t="s">
        <v>72</v>
      </c>
      <c r="I4710" t="s">
        <v>218</v>
      </c>
      <c r="J4710" t="s">
        <v>7119</v>
      </c>
      <c r="K4710">
        <v>2135615</v>
      </c>
      <c r="L4710" t="s">
        <v>11460</v>
      </c>
      <c r="M4710" t="s">
        <v>491</v>
      </c>
      <c r="N4710" t="str">
        <f t="array" ref="N4710">IF(COUNT(FIND({"数据分析","数据运营","分析师"},M4710)),"1","0")</f>
        <v>0</v>
      </c>
      <c r="O4710" t="s">
        <v>189</v>
      </c>
      <c r="P4710" t="s">
        <v>218</v>
      </c>
      <c r="Q4710" t="str">
        <f t="shared" si="146"/>
        <v>10</v>
      </c>
      <c r="R4710" t="str">
        <f t="shared" si="147"/>
        <v>20</v>
      </c>
      <c r="S4710" s="1" t="s">
        <v>12320</v>
      </c>
      <c r="T4710" t="s">
        <v>12467</v>
      </c>
      <c r="U4710" t="s">
        <v>12485</v>
      </c>
      <c r="V4710" t="s">
        <v>12487</v>
      </c>
      <c r="W4710" t="s">
        <v>12931</v>
      </c>
      <c r="X4710" t="s">
        <v>12917</v>
      </c>
    </row>
    <row r="4711" spans="1:27" x14ac:dyDescent="0.25">
      <c r="A4711" t="s">
        <v>11135</v>
      </c>
      <c r="B4711" t="s">
        <v>11461</v>
      </c>
      <c r="C4711">
        <v>152458</v>
      </c>
      <c r="D4711" t="s">
        <v>11462</v>
      </c>
      <c r="E4711" t="s">
        <v>56</v>
      </c>
      <c r="F4711" t="s">
        <v>11431</v>
      </c>
      <c r="G4711" t="s">
        <v>20</v>
      </c>
      <c r="H4711" t="s">
        <v>72</v>
      </c>
      <c r="I4711" t="s">
        <v>178</v>
      </c>
      <c r="J4711" t="s">
        <v>274</v>
      </c>
      <c r="K4711">
        <v>2511001</v>
      </c>
      <c r="L4711" t="s">
        <v>11463</v>
      </c>
      <c r="M4711" t="s">
        <v>479</v>
      </c>
      <c r="N4711" t="str">
        <f t="array" ref="N4711">IF(COUNT(FIND({"数据分析","数据运营","分析师"},M4711)),"1","0")</f>
        <v>0</v>
      </c>
      <c r="O4711" t="s">
        <v>539</v>
      </c>
      <c r="P4711" t="s">
        <v>218</v>
      </c>
      <c r="Q4711" t="str">
        <f t="shared" si="146"/>
        <v>5</v>
      </c>
      <c r="R4711" t="str">
        <f t="shared" si="147"/>
        <v>8</v>
      </c>
      <c r="W4711" t="s">
        <v>12931</v>
      </c>
      <c r="X4711" t="s">
        <v>12956</v>
      </c>
      <c r="Y4711" t="s">
        <v>12917</v>
      </c>
    </row>
    <row r="4712" spans="1:27" x14ac:dyDescent="0.25">
      <c r="A4712" t="s">
        <v>11135</v>
      </c>
      <c r="B4712" t="s">
        <v>11464</v>
      </c>
      <c r="C4712">
        <v>86137</v>
      </c>
      <c r="D4712" t="s">
        <v>11465</v>
      </c>
      <c r="E4712" t="s">
        <v>56</v>
      </c>
      <c r="G4712" t="s">
        <v>33</v>
      </c>
      <c r="H4712" t="s">
        <v>66</v>
      </c>
      <c r="I4712" t="s">
        <v>32</v>
      </c>
      <c r="J4712" t="s">
        <v>532</v>
      </c>
      <c r="K4712">
        <v>2554901</v>
      </c>
      <c r="L4712" t="s">
        <v>11466</v>
      </c>
      <c r="M4712" t="s">
        <v>138</v>
      </c>
      <c r="N4712" t="str">
        <f t="array" ref="N4712">IF(COUNT(FIND({"数据分析","数据运营","分析师"},M4712)),"1","0")</f>
        <v>1</v>
      </c>
      <c r="O4712" t="s">
        <v>36</v>
      </c>
      <c r="P4712" t="s">
        <v>218</v>
      </c>
      <c r="Q4712" t="str">
        <f t="shared" si="146"/>
        <v>10</v>
      </c>
      <c r="R4712" t="str">
        <f t="shared" si="147"/>
        <v>15</v>
      </c>
      <c r="S4712" s="1" t="s">
        <v>12325</v>
      </c>
      <c r="T4712" t="s">
        <v>12477</v>
      </c>
      <c r="U4712" t="s">
        <v>12487</v>
      </c>
      <c r="V4712" t="s">
        <v>12485</v>
      </c>
      <c r="W4712" s="1" t="s">
        <v>138</v>
      </c>
    </row>
    <row r="4713" spans="1:27" x14ac:dyDescent="0.25">
      <c r="A4713" t="s">
        <v>11135</v>
      </c>
      <c r="B4713" t="s">
        <v>11467</v>
      </c>
      <c r="C4713">
        <v>111480</v>
      </c>
      <c r="D4713" t="s">
        <v>11468</v>
      </c>
      <c r="E4713" t="s">
        <v>47</v>
      </c>
      <c r="F4713" t="s">
        <v>11154</v>
      </c>
      <c r="G4713" t="s">
        <v>20</v>
      </c>
      <c r="H4713" t="s">
        <v>301</v>
      </c>
      <c r="I4713" t="s">
        <v>32</v>
      </c>
      <c r="J4713" t="s">
        <v>33</v>
      </c>
      <c r="K4713">
        <v>2417825</v>
      </c>
      <c r="L4713" t="s">
        <v>11469</v>
      </c>
      <c r="M4713" t="s">
        <v>4182</v>
      </c>
      <c r="N4713" t="str">
        <f t="array" ref="N4713">IF(COUNT(FIND({"数据分析","数据运营","分析师"},M4713)),"1","0")</f>
        <v>0</v>
      </c>
      <c r="O4713" t="s">
        <v>36</v>
      </c>
      <c r="P4713" t="s">
        <v>218</v>
      </c>
      <c r="Q4713" t="str">
        <f t="shared" si="146"/>
        <v>10</v>
      </c>
      <c r="R4713" t="str">
        <f t="shared" si="147"/>
        <v>15</v>
      </c>
      <c r="W4713" t="s">
        <v>12941</v>
      </c>
      <c r="X4713" t="s">
        <v>12917</v>
      </c>
    </row>
    <row r="4714" spans="1:27" x14ac:dyDescent="0.25">
      <c r="A4714" t="s">
        <v>11135</v>
      </c>
      <c r="B4714" t="s">
        <v>5621</v>
      </c>
      <c r="C4714">
        <v>3712</v>
      </c>
      <c r="D4714" t="s">
        <v>292</v>
      </c>
      <c r="E4714" t="s">
        <v>18</v>
      </c>
      <c r="G4714" t="s">
        <v>20</v>
      </c>
      <c r="H4714" t="s">
        <v>21</v>
      </c>
      <c r="I4714" t="s">
        <v>32</v>
      </c>
      <c r="J4714" t="s">
        <v>73</v>
      </c>
      <c r="K4714">
        <v>2491866</v>
      </c>
      <c r="L4714" t="s">
        <v>11470</v>
      </c>
      <c r="M4714" t="s">
        <v>11471</v>
      </c>
      <c r="N4714" t="str">
        <f t="array" ref="N4714">IF(COUNT(FIND({"数据分析","数据运营","分析师"},M4714)),"1","0")</f>
        <v>1</v>
      </c>
      <c r="O4714" t="s">
        <v>260</v>
      </c>
      <c r="P4714" t="s">
        <v>218</v>
      </c>
      <c r="Q4714" t="str">
        <f t="shared" si="146"/>
        <v>8</v>
      </c>
      <c r="R4714" t="str">
        <f t="shared" si="147"/>
        <v>15</v>
      </c>
      <c r="S4714" s="1" t="s">
        <v>1456</v>
      </c>
      <c r="T4714" t="s">
        <v>12465</v>
      </c>
      <c r="U4714" t="s">
        <v>12454</v>
      </c>
      <c r="V4714" t="s">
        <v>12455</v>
      </c>
      <c r="W4714" s="1" t="s">
        <v>138</v>
      </c>
      <c r="X4714" t="s">
        <v>12810</v>
      </c>
      <c r="Y4714" t="s">
        <v>13281</v>
      </c>
      <c r="Z4714" t="s">
        <v>13274</v>
      </c>
    </row>
    <row r="4715" spans="1:27" x14ac:dyDescent="0.25">
      <c r="A4715" t="s">
        <v>11135</v>
      </c>
      <c r="B4715" t="s">
        <v>11472</v>
      </c>
      <c r="C4715">
        <v>147542</v>
      </c>
      <c r="D4715" t="s">
        <v>11473</v>
      </c>
      <c r="E4715" t="s">
        <v>56</v>
      </c>
      <c r="G4715" t="s">
        <v>20</v>
      </c>
      <c r="H4715" t="s">
        <v>72</v>
      </c>
      <c r="I4715" t="s">
        <v>32</v>
      </c>
      <c r="J4715" t="s">
        <v>532</v>
      </c>
      <c r="K4715">
        <v>2342095</v>
      </c>
      <c r="L4715" t="s">
        <v>11474</v>
      </c>
      <c r="M4715" t="s">
        <v>11475</v>
      </c>
      <c r="N4715" t="str">
        <f t="array" ref="N4715">IF(COUNT(FIND({"数据分析","数据运营","分析师"},M4715)),"1","0")</f>
        <v>0</v>
      </c>
      <c r="O4715" t="s">
        <v>260</v>
      </c>
      <c r="P4715" t="s">
        <v>218</v>
      </c>
      <c r="Q4715" t="str">
        <f t="shared" si="146"/>
        <v>8</v>
      </c>
      <c r="R4715" t="str">
        <f t="shared" si="147"/>
        <v>15</v>
      </c>
      <c r="S4715" s="1" t="s">
        <v>2061</v>
      </c>
      <c r="T4715" t="s">
        <v>12479</v>
      </c>
      <c r="U4715" t="s">
        <v>12454</v>
      </c>
      <c r="V4715" t="s">
        <v>12477</v>
      </c>
      <c r="W4715" t="s">
        <v>12996</v>
      </c>
      <c r="X4715" t="s">
        <v>12917</v>
      </c>
    </row>
    <row r="4716" spans="1:27" x14ac:dyDescent="0.25">
      <c r="A4716" t="s">
        <v>11135</v>
      </c>
      <c r="B4716" t="s">
        <v>11476</v>
      </c>
      <c r="C4716">
        <v>31494</v>
      </c>
      <c r="D4716" t="s">
        <v>11477</v>
      </c>
      <c r="E4716" t="s">
        <v>30</v>
      </c>
      <c r="G4716" t="s">
        <v>20</v>
      </c>
      <c r="H4716" t="s">
        <v>739</v>
      </c>
      <c r="I4716" t="s">
        <v>32</v>
      </c>
      <c r="J4716" t="s">
        <v>73</v>
      </c>
      <c r="K4716">
        <v>1037687</v>
      </c>
      <c r="L4716" t="s">
        <v>11478</v>
      </c>
      <c r="M4716" t="s">
        <v>11479</v>
      </c>
      <c r="N4716" t="str">
        <f t="array" ref="N4716">IF(COUNT(FIND({"数据分析","数据运营","分析师"},M4716)),"1","0")</f>
        <v>0</v>
      </c>
      <c r="O4716" t="s">
        <v>220</v>
      </c>
      <c r="P4716" t="s">
        <v>218</v>
      </c>
      <c r="Q4716" t="str">
        <f t="shared" si="146"/>
        <v>8</v>
      </c>
      <c r="R4716" t="str">
        <f t="shared" si="147"/>
        <v>16</v>
      </c>
      <c r="S4716" s="1" t="s">
        <v>12319</v>
      </c>
      <c r="T4716" t="s">
        <v>12453</v>
      </c>
      <c r="U4716" t="s">
        <v>12455</v>
      </c>
      <c r="V4716" t="s">
        <v>12479</v>
      </c>
      <c r="W4716" t="s">
        <v>12931</v>
      </c>
      <c r="X4716" t="s">
        <v>13004</v>
      </c>
      <c r="Y4716" t="s">
        <v>12917</v>
      </c>
    </row>
    <row r="4717" spans="1:27" x14ac:dyDescent="0.25">
      <c r="A4717" t="s">
        <v>11135</v>
      </c>
      <c r="B4717" t="s">
        <v>11375</v>
      </c>
      <c r="C4717">
        <v>37982</v>
      </c>
      <c r="D4717" t="s">
        <v>11375</v>
      </c>
      <c r="E4717" t="s">
        <v>47</v>
      </c>
      <c r="F4717" t="s">
        <v>11376</v>
      </c>
      <c r="G4717" t="s">
        <v>41</v>
      </c>
      <c r="H4717" t="s">
        <v>847</v>
      </c>
      <c r="I4717" t="s">
        <v>32</v>
      </c>
      <c r="J4717" t="s">
        <v>4096</v>
      </c>
      <c r="K4717">
        <v>1870146</v>
      </c>
      <c r="L4717" t="s">
        <v>11480</v>
      </c>
      <c r="M4717" t="s">
        <v>11481</v>
      </c>
      <c r="N4717" t="str">
        <f t="array" ref="N4717">IF(COUNT(FIND({"数据分析","数据运营","分析师"},M4717)),"1","0")</f>
        <v>1</v>
      </c>
      <c r="O4717" t="s">
        <v>62</v>
      </c>
      <c r="P4717" t="s">
        <v>218</v>
      </c>
      <c r="Q4717" t="str">
        <f t="shared" si="146"/>
        <v>2</v>
      </c>
      <c r="R4717" t="str">
        <f t="shared" si="147"/>
        <v>3</v>
      </c>
      <c r="W4717" s="1" t="s">
        <v>138</v>
      </c>
      <c r="X4717" t="s">
        <v>13282</v>
      </c>
    </row>
    <row r="4718" spans="1:27" x14ac:dyDescent="0.25">
      <c r="A4718" t="s">
        <v>11135</v>
      </c>
      <c r="B4718" t="s">
        <v>11482</v>
      </c>
      <c r="C4718">
        <v>114574</v>
      </c>
      <c r="D4718" t="s">
        <v>6082</v>
      </c>
      <c r="E4718" t="s">
        <v>18</v>
      </c>
      <c r="F4718" t="s">
        <v>11483</v>
      </c>
      <c r="G4718" t="s">
        <v>130</v>
      </c>
      <c r="H4718" t="s">
        <v>130</v>
      </c>
      <c r="I4718" t="s">
        <v>178</v>
      </c>
      <c r="J4718" t="s">
        <v>213</v>
      </c>
      <c r="K4718">
        <v>2451227</v>
      </c>
      <c r="L4718" t="s">
        <v>11484</v>
      </c>
      <c r="M4718" t="s">
        <v>11485</v>
      </c>
      <c r="N4718" t="str">
        <f t="array" ref="N4718">IF(COUNT(FIND({"数据分析","数据运营","分析师"},M4718)),"1","0")</f>
        <v>1</v>
      </c>
      <c r="O4718" t="s">
        <v>635</v>
      </c>
      <c r="P4718" t="s">
        <v>218</v>
      </c>
      <c r="Q4718" t="str">
        <f t="shared" si="146"/>
        <v>3</v>
      </c>
      <c r="R4718" t="str">
        <f t="shared" si="147"/>
        <v>5</v>
      </c>
      <c r="W4718" s="1" t="s">
        <v>130</v>
      </c>
      <c r="X4718" t="s">
        <v>13311</v>
      </c>
      <c r="Y4718" t="s">
        <v>13274</v>
      </c>
    </row>
    <row r="4719" spans="1:27" x14ac:dyDescent="0.25">
      <c r="A4719" t="s">
        <v>11135</v>
      </c>
      <c r="B4719" t="s">
        <v>11486</v>
      </c>
      <c r="C4719">
        <v>157744</v>
      </c>
      <c r="D4719" t="s">
        <v>11487</v>
      </c>
      <c r="E4719" t="s">
        <v>39</v>
      </c>
      <c r="F4719" t="s">
        <v>11488</v>
      </c>
      <c r="G4719" t="s">
        <v>1081</v>
      </c>
      <c r="H4719" t="s">
        <v>1128</v>
      </c>
      <c r="I4719" t="s">
        <v>218</v>
      </c>
      <c r="J4719" t="s">
        <v>11489</v>
      </c>
      <c r="K4719">
        <v>2580536</v>
      </c>
      <c r="L4719" t="s">
        <v>11490</v>
      </c>
      <c r="M4719" t="s">
        <v>11491</v>
      </c>
      <c r="N4719" t="str">
        <f t="array" ref="N4719">IF(COUNT(FIND({"数据分析","数据运营","分析师"},M4719)),"1","0")</f>
        <v>1</v>
      </c>
      <c r="O4719" t="s">
        <v>153</v>
      </c>
      <c r="P4719" t="s">
        <v>218</v>
      </c>
      <c r="Q4719" t="str">
        <f t="shared" si="146"/>
        <v>3</v>
      </c>
      <c r="R4719" t="str">
        <f t="shared" si="147"/>
        <v>6</v>
      </c>
      <c r="W4719" s="1" t="s">
        <v>33</v>
      </c>
      <c r="X4719" t="s">
        <v>13310</v>
      </c>
      <c r="Y4719" t="s">
        <v>13374</v>
      </c>
      <c r="Z4719" t="s">
        <v>13331</v>
      </c>
      <c r="AA4719" t="s">
        <v>13319</v>
      </c>
    </row>
    <row r="4720" spans="1:27" x14ac:dyDescent="0.25">
      <c r="A4720" t="s">
        <v>11135</v>
      </c>
      <c r="B4720" t="s">
        <v>11168</v>
      </c>
      <c r="C4720">
        <v>42711</v>
      </c>
      <c r="D4720" t="s">
        <v>11169</v>
      </c>
      <c r="E4720" t="s">
        <v>47</v>
      </c>
      <c r="G4720" t="s">
        <v>20</v>
      </c>
      <c r="H4720" t="s">
        <v>72</v>
      </c>
      <c r="I4720" t="s">
        <v>178</v>
      </c>
      <c r="J4720" t="s">
        <v>904</v>
      </c>
      <c r="K4720">
        <v>2486172</v>
      </c>
      <c r="L4720" t="s">
        <v>11340</v>
      </c>
      <c r="M4720" t="s">
        <v>11492</v>
      </c>
      <c r="N4720" t="str">
        <f t="array" ref="N4720">IF(COUNT(FIND({"数据分析","数据运营","分析师"},M4720)),"1","0")</f>
        <v>0</v>
      </c>
      <c r="O4720" t="s">
        <v>220</v>
      </c>
      <c r="P4720" t="s">
        <v>218</v>
      </c>
      <c r="Q4720" t="str">
        <f t="shared" si="146"/>
        <v>8</v>
      </c>
      <c r="R4720" t="str">
        <f t="shared" si="147"/>
        <v>16</v>
      </c>
      <c r="S4720" s="1" t="s">
        <v>12325</v>
      </c>
      <c r="T4720" t="s">
        <v>12455</v>
      </c>
      <c r="U4720" t="s">
        <v>12477</v>
      </c>
      <c r="V4720" t="s">
        <v>12479</v>
      </c>
      <c r="W4720" t="s">
        <v>12931</v>
      </c>
      <c r="X4720" t="s">
        <v>12956</v>
      </c>
      <c r="Y4720" t="s">
        <v>12917</v>
      </c>
    </row>
    <row r="4721" spans="1:26" x14ac:dyDescent="0.25">
      <c r="A4721" t="s">
        <v>11135</v>
      </c>
      <c r="B4721" t="s">
        <v>11458</v>
      </c>
      <c r="C4721">
        <v>67300</v>
      </c>
      <c r="D4721" t="s">
        <v>7062</v>
      </c>
      <c r="E4721" t="s">
        <v>18</v>
      </c>
      <c r="G4721" t="s">
        <v>272</v>
      </c>
      <c r="H4721" t="s">
        <v>447</v>
      </c>
      <c r="I4721" t="s">
        <v>32</v>
      </c>
      <c r="J4721" t="s">
        <v>201</v>
      </c>
      <c r="K4721">
        <v>1423531</v>
      </c>
      <c r="L4721" t="s">
        <v>11493</v>
      </c>
      <c r="M4721" t="s">
        <v>11494</v>
      </c>
      <c r="N4721" t="str">
        <f t="array" ref="N4721">IF(COUNT(FIND({"数据分析","数据运营","分析师"},M4721)),"1","0")</f>
        <v>1</v>
      </c>
      <c r="O4721" t="s">
        <v>3460</v>
      </c>
      <c r="P4721" t="s">
        <v>218</v>
      </c>
      <c r="Q4721" t="str">
        <f t="shared" si="146"/>
        <v>9</v>
      </c>
      <c r="R4721" t="str">
        <f t="shared" si="147"/>
        <v>18</v>
      </c>
      <c r="S4721" s="1" t="s">
        <v>12319</v>
      </c>
      <c r="T4721" t="s">
        <v>12453</v>
      </c>
      <c r="U4721" t="s">
        <v>12454</v>
      </c>
      <c r="V4721" t="s">
        <v>12906</v>
      </c>
      <c r="W4721" s="1" t="s">
        <v>138</v>
      </c>
      <c r="X4721" t="s">
        <v>13288</v>
      </c>
    </row>
    <row r="4722" spans="1:26" x14ac:dyDescent="0.25">
      <c r="A4722" t="s">
        <v>11135</v>
      </c>
      <c r="B4722" t="s">
        <v>11467</v>
      </c>
      <c r="C4722">
        <v>111480</v>
      </c>
      <c r="D4722" t="s">
        <v>11468</v>
      </c>
      <c r="E4722" t="s">
        <v>47</v>
      </c>
      <c r="F4722" t="s">
        <v>11154</v>
      </c>
      <c r="G4722" t="s">
        <v>33</v>
      </c>
      <c r="H4722" t="s">
        <v>417</v>
      </c>
      <c r="I4722" t="s">
        <v>32</v>
      </c>
      <c r="J4722" t="s">
        <v>33</v>
      </c>
      <c r="K4722">
        <v>2040526</v>
      </c>
      <c r="L4722" t="s">
        <v>11495</v>
      </c>
      <c r="M4722" t="s">
        <v>820</v>
      </c>
      <c r="N4722" t="str">
        <f t="array" ref="N4722">IF(COUNT(FIND({"数据分析","数据运营","分析师"},M4722)),"1","0")</f>
        <v>1</v>
      </c>
      <c r="O4722" t="s">
        <v>5495</v>
      </c>
      <c r="P4722" t="s">
        <v>218</v>
      </c>
      <c r="Q4722" t="str">
        <f t="shared" si="146"/>
        <v>8</v>
      </c>
      <c r="R4722" t="str">
        <f t="shared" si="147"/>
        <v>9</v>
      </c>
      <c r="W4722" s="1" t="s">
        <v>42</v>
      </c>
      <c r="X4722" t="s">
        <v>13274</v>
      </c>
    </row>
    <row r="4723" spans="1:26" x14ac:dyDescent="0.25">
      <c r="A4723" t="s">
        <v>11135</v>
      </c>
      <c r="B4723" t="s">
        <v>11408</v>
      </c>
      <c r="C4723">
        <v>53142</v>
      </c>
      <c r="D4723" t="s">
        <v>11409</v>
      </c>
      <c r="E4723" t="s">
        <v>47</v>
      </c>
      <c r="G4723" t="s">
        <v>272</v>
      </c>
      <c r="H4723" t="s">
        <v>788</v>
      </c>
      <c r="I4723" t="s">
        <v>218</v>
      </c>
      <c r="J4723" t="s">
        <v>7119</v>
      </c>
      <c r="K4723">
        <v>2485007</v>
      </c>
      <c r="L4723" t="s">
        <v>11496</v>
      </c>
      <c r="M4723" t="s">
        <v>670</v>
      </c>
      <c r="N4723" t="str">
        <f t="array" ref="N4723">IF(COUNT(FIND({"数据分析","数据运营","分析师"},M4723)),"1","0")</f>
        <v>0</v>
      </c>
      <c r="O4723" t="s">
        <v>189</v>
      </c>
      <c r="P4723" t="s">
        <v>218</v>
      </c>
      <c r="Q4723" t="str">
        <f t="shared" si="146"/>
        <v>10</v>
      </c>
      <c r="R4723" t="str">
        <f t="shared" si="147"/>
        <v>20</v>
      </c>
      <c r="S4723" s="1" t="s">
        <v>12320</v>
      </c>
      <c r="T4723" t="s">
        <v>12467</v>
      </c>
      <c r="U4723" t="s">
        <v>12485</v>
      </c>
      <c r="V4723" t="s">
        <v>12487</v>
      </c>
      <c r="W4723" t="s">
        <v>12971</v>
      </c>
      <c r="X4723" t="s">
        <v>12949</v>
      </c>
      <c r="Y4723" t="s">
        <v>12917</v>
      </c>
    </row>
    <row r="4724" spans="1:26" x14ac:dyDescent="0.25">
      <c r="A4724" t="s">
        <v>11135</v>
      </c>
      <c r="B4724" t="s">
        <v>11467</v>
      </c>
      <c r="C4724">
        <v>111480</v>
      </c>
      <c r="D4724" t="s">
        <v>11468</v>
      </c>
      <c r="E4724" t="s">
        <v>47</v>
      </c>
      <c r="F4724" t="s">
        <v>11154</v>
      </c>
      <c r="G4724" t="s">
        <v>20</v>
      </c>
      <c r="H4724" t="s">
        <v>407</v>
      </c>
      <c r="I4724" t="s">
        <v>32</v>
      </c>
      <c r="J4724" t="s">
        <v>33</v>
      </c>
      <c r="K4724">
        <v>2552711</v>
      </c>
      <c r="L4724" t="s">
        <v>11497</v>
      </c>
      <c r="M4724" t="s">
        <v>11498</v>
      </c>
      <c r="N4724" t="str">
        <f t="array" ref="N4724">IF(COUNT(FIND({"数据分析","数据运营","分析师"},M4724)),"1","0")</f>
        <v>1</v>
      </c>
      <c r="O4724" t="s">
        <v>36</v>
      </c>
      <c r="P4724" t="s">
        <v>218</v>
      </c>
      <c r="Q4724" t="str">
        <f t="shared" si="146"/>
        <v>10</v>
      </c>
      <c r="R4724" t="str">
        <f t="shared" si="147"/>
        <v>15</v>
      </c>
      <c r="W4724" s="1" t="s">
        <v>138</v>
      </c>
      <c r="X4724" t="s">
        <v>13401</v>
      </c>
    </row>
    <row r="4725" spans="1:26" x14ac:dyDescent="0.25">
      <c r="A4725" t="s">
        <v>11499</v>
      </c>
      <c r="B4725" t="s">
        <v>11500</v>
      </c>
      <c r="C4725">
        <v>12479</v>
      </c>
      <c r="D4725" t="s">
        <v>11501</v>
      </c>
      <c r="E4725" t="s">
        <v>47</v>
      </c>
      <c r="F4725" t="s">
        <v>11502</v>
      </c>
      <c r="G4725" t="s">
        <v>130</v>
      </c>
      <c r="H4725" t="s">
        <v>130</v>
      </c>
      <c r="I4725" t="s">
        <v>178</v>
      </c>
      <c r="J4725" t="s">
        <v>117</v>
      </c>
      <c r="K4725">
        <v>2160567</v>
      </c>
      <c r="L4725" t="s">
        <v>4312</v>
      </c>
      <c r="M4725" t="s">
        <v>25</v>
      </c>
      <c r="N4725" t="str">
        <f t="array" ref="N4725">IF(COUNT(FIND({"数据分析","数据运营","分析师"},M4725)),"1","0")</f>
        <v>1</v>
      </c>
      <c r="O4725" t="s">
        <v>571</v>
      </c>
      <c r="P4725" t="s">
        <v>27</v>
      </c>
      <c r="Q4725" t="str">
        <f t="shared" si="146"/>
        <v>6</v>
      </c>
      <c r="R4725" t="str">
        <f t="shared" si="147"/>
        <v>9</v>
      </c>
      <c r="S4725" s="1" t="s">
        <v>12322</v>
      </c>
      <c r="T4725" t="s">
        <v>12477</v>
      </c>
      <c r="U4725" t="s">
        <v>12489</v>
      </c>
      <c r="V4725" t="s">
        <v>12487</v>
      </c>
      <c r="W4725" s="1" t="s">
        <v>138</v>
      </c>
      <c r="X4725" t="s">
        <v>12810</v>
      </c>
      <c r="Y4725" t="s">
        <v>13274</v>
      </c>
    </row>
    <row r="4726" spans="1:26" x14ac:dyDescent="0.25">
      <c r="A4726" t="s">
        <v>11499</v>
      </c>
      <c r="B4726" t="s">
        <v>318</v>
      </c>
      <c r="C4726">
        <v>21218</v>
      </c>
      <c r="D4726" t="s">
        <v>319</v>
      </c>
      <c r="E4726" t="s">
        <v>47</v>
      </c>
      <c r="G4726" t="s">
        <v>20</v>
      </c>
      <c r="H4726" t="s">
        <v>72</v>
      </c>
      <c r="I4726" t="s">
        <v>32</v>
      </c>
      <c r="J4726" t="s">
        <v>33</v>
      </c>
      <c r="K4726">
        <v>2545356</v>
      </c>
      <c r="L4726" t="s">
        <v>11503</v>
      </c>
      <c r="M4726" t="s">
        <v>11504</v>
      </c>
      <c r="N4726" t="str">
        <f t="array" ref="N4726">IF(COUNT(FIND({"数据分析","数据运营","分析师"},M4726)),"1","0")</f>
        <v>1</v>
      </c>
      <c r="O4726" t="s">
        <v>700</v>
      </c>
      <c r="P4726" t="s">
        <v>27</v>
      </c>
      <c r="Q4726" t="str">
        <f t="shared" si="146"/>
        <v>5</v>
      </c>
      <c r="R4726" t="str">
        <f t="shared" si="147"/>
        <v>10</v>
      </c>
      <c r="S4726" s="1" t="s">
        <v>790</v>
      </c>
      <c r="T4726" t="s">
        <v>12457</v>
      </c>
      <c r="U4726" t="s">
        <v>12454</v>
      </c>
      <c r="V4726" t="s">
        <v>12453</v>
      </c>
      <c r="W4726" s="1" t="s">
        <v>138</v>
      </c>
      <c r="X4726" t="s">
        <v>12810</v>
      </c>
      <c r="Y4726" t="s">
        <v>13274</v>
      </c>
    </row>
    <row r="4727" spans="1:26" x14ac:dyDescent="0.25">
      <c r="A4727" t="s">
        <v>11499</v>
      </c>
      <c r="B4727" t="s">
        <v>11505</v>
      </c>
      <c r="C4727">
        <v>64861</v>
      </c>
      <c r="D4727" t="s">
        <v>11506</v>
      </c>
      <c r="E4727" t="s">
        <v>39</v>
      </c>
      <c r="F4727" t="s">
        <v>11507</v>
      </c>
      <c r="G4727" t="s">
        <v>20</v>
      </c>
      <c r="H4727" t="s">
        <v>580</v>
      </c>
      <c r="I4727" t="s">
        <v>32</v>
      </c>
      <c r="J4727" t="s">
        <v>274</v>
      </c>
      <c r="K4727">
        <v>2516546</v>
      </c>
      <c r="L4727" t="s">
        <v>11508</v>
      </c>
      <c r="M4727" t="s">
        <v>1755</v>
      </c>
      <c r="N4727" t="str">
        <f t="array" ref="N4727">IF(COUNT(FIND({"数据分析","数据运营","分析师"},M4727)),"1","0")</f>
        <v>0</v>
      </c>
      <c r="O4727" t="s">
        <v>44</v>
      </c>
      <c r="P4727" t="s">
        <v>27</v>
      </c>
      <c r="Q4727" t="str">
        <f t="shared" si="146"/>
        <v>4</v>
      </c>
      <c r="R4727" t="str">
        <f t="shared" si="147"/>
        <v>6</v>
      </c>
      <c r="S4727" s="1" t="s">
        <v>12320</v>
      </c>
      <c r="T4727" t="s">
        <v>12456</v>
      </c>
      <c r="U4727" t="s">
        <v>12454</v>
      </c>
      <c r="V4727" t="s">
        <v>12455</v>
      </c>
      <c r="W4727" t="s">
        <v>12931</v>
      </c>
      <c r="X4727" t="s">
        <v>12983</v>
      </c>
      <c r="Y4727" t="s">
        <v>12917</v>
      </c>
    </row>
    <row r="4728" spans="1:26" x14ac:dyDescent="0.25">
      <c r="A4728" t="s">
        <v>11499</v>
      </c>
      <c r="B4728" t="s">
        <v>3690</v>
      </c>
      <c r="C4728">
        <v>24980</v>
      </c>
      <c r="D4728" t="s">
        <v>3691</v>
      </c>
      <c r="E4728" t="s">
        <v>30</v>
      </c>
      <c r="G4728" t="s">
        <v>20</v>
      </c>
      <c r="H4728" t="s">
        <v>72</v>
      </c>
      <c r="I4728" t="s">
        <v>32</v>
      </c>
      <c r="J4728" t="s">
        <v>860</v>
      </c>
      <c r="K4728">
        <v>2308737</v>
      </c>
      <c r="L4728" t="s">
        <v>11509</v>
      </c>
      <c r="M4728" t="s">
        <v>11510</v>
      </c>
      <c r="N4728" t="str">
        <f t="array" ref="N4728">IF(COUNT(FIND({"数据分析","数据运营","分析师"},M4728)),"1","0")</f>
        <v>0</v>
      </c>
      <c r="O4728" t="s">
        <v>450</v>
      </c>
      <c r="P4728" t="s">
        <v>27</v>
      </c>
      <c r="Q4728" t="str">
        <f t="shared" si="146"/>
        <v>8</v>
      </c>
      <c r="R4728" t="str">
        <f t="shared" si="147"/>
        <v>12</v>
      </c>
      <c r="S4728" s="1" t="s">
        <v>1583</v>
      </c>
      <c r="T4728" t="s">
        <v>12456</v>
      </c>
      <c r="U4728" t="s">
        <v>12455</v>
      </c>
      <c r="V4728" t="s">
        <v>12477</v>
      </c>
      <c r="W4728" t="s">
        <v>12931</v>
      </c>
      <c r="X4728" t="s">
        <v>12917</v>
      </c>
    </row>
    <row r="4729" spans="1:26" x14ac:dyDescent="0.25">
      <c r="A4729" t="s">
        <v>11499</v>
      </c>
      <c r="B4729" t="s">
        <v>11511</v>
      </c>
      <c r="C4729">
        <v>32515</v>
      </c>
      <c r="D4729" t="s">
        <v>11511</v>
      </c>
      <c r="E4729" t="s">
        <v>47</v>
      </c>
      <c r="F4729" t="s">
        <v>11512</v>
      </c>
      <c r="G4729" t="s">
        <v>253</v>
      </c>
      <c r="H4729" t="s">
        <v>21</v>
      </c>
      <c r="I4729" t="s">
        <v>178</v>
      </c>
      <c r="J4729" t="s">
        <v>92</v>
      </c>
      <c r="K4729">
        <v>2574156</v>
      </c>
      <c r="L4729" t="s">
        <v>11513</v>
      </c>
      <c r="M4729" t="s">
        <v>25</v>
      </c>
      <c r="N4729" t="str">
        <f t="array" ref="N4729">IF(COUNT(FIND({"数据分析","数据运营","分析师"},M4729)),"1","0")</f>
        <v>1</v>
      </c>
      <c r="O4729" t="s">
        <v>1221</v>
      </c>
      <c r="P4729" t="s">
        <v>205</v>
      </c>
      <c r="Q4729" t="str">
        <f t="shared" si="146"/>
        <v>8</v>
      </c>
      <c r="R4729" t="str">
        <f t="shared" si="147"/>
        <v>13</v>
      </c>
      <c r="S4729" s="1" t="s">
        <v>12325</v>
      </c>
      <c r="T4729" t="s">
        <v>12467</v>
      </c>
      <c r="U4729" t="s">
        <v>12489</v>
      </c>
      <c r="V4729" t="s">
        <v>12457</v>
      </c>
      <c r="W4729" s="1" t="s">
        <v>42</v>
      </c>
      <c r="X4729" t="s">
        <v>13281</v>
      </c>
      <c r="Y4729" t="s">
        <v>13293</v>
      </c>
      <c r="Z4729" t="s">
        <v>13363</v>
      </c>
    </row>
    <row r="4730" spans="1:26" x14ac:dyDescent="0.25">
      <c r="A4730" t="s">
        <v>11499</v>
      </c>
      <c r="B4730" t="s">
        <v>2128</v>
      </c>
      <c r="C4730">
        <v>83712</v>
      </c>
      <c r="D4730" t="s">
        <v>2129</v>
      </c>
      <c r="E4730" t="s">
        <v>30</v>
      </c>
      <c r="F4730" t="s">
        <v>11502</v>
      </c>
      <c r="G4730" t="s">
        <v>130</v>
      </c>
      <c r="H4730" t="s">
        <v>130</v>
      </c>
      <c r="I4730" t="s">
        <v>178</v>
      </c>
      <c r="J4730" t="s">
        <v>117</v>
      </c>
      <c r="K4730">
        <v>2112312</v>
      </c>
      <c r="L4730" t="s">
        <v>4312</v>
      </c>
      <c r="M4730" t="s">
        <v>11514</v>
      </c>
      <c r="N4730" t="str">
        <f t="array" ref="N4730">IF(COUNT(FIND({"数据分析","数据运营","分析师"},M4730)),"1","0")</f>
        <v>1</v>
      </c>
      <c r="O4730" t="s">
        <v>460</v>
      </c>
      <c r="P4730" t="s">
        <v>205</v>
      </c>
      <c r="Q4730" t="str">
        <f t="shared" si="146"/>
        <v>6</v>
      </c>
      <c r="R4730" t="str">
        <f t="shared" si="147"/>
        <v>10</v>
      </c>
      <c r="S4730" s="1" t="s">
        <v>12319</v>
      </c>
      <c r="T4730" t="s">
        <v>12453</v>
      </c>
      <c r="U4730" t="s">
        <v>12464</v>
      </c>
      <c r="V4730" t="s">
        <v>12456</v>
      </c>
      <c r="W4730" s="1" t="s">
        <v>138</v>
      </c>
      <c r="X4730" t="s">
        <v>12810</v>
      </c>
      <c r="Y4730" t="s">
        <v>13274</v>
      </c>
    </row>
    <row r="4731" spans="1:26" x14ac:dyDescent="0.25">
      <c r="A4731" t="s">
        <v>11499</v>
      </c>
      <c r="B4731" t="s">
        <v>11515</v>
      </c>
      <c r="C4731">
        <v>82347</v>
      </c>
      <c r="D4731" t="s">
        <v>11516</v>
      </c>
      <c r="E4731" t="s">
        <v>30</v>
      </c>
      <c r="F4731" t="s">
        <v>11517</v>
      </c>
      <c r="G4731" t="s">
        <v>41</v>
      </c>
      <c r="H4731" t="s">
        <v>42</v>
      </c>
      <c r="I4731" t="s">
        <v>178</v>
      </c>
      <c r="J4731" t="s">
        <v>213</v>
      </c>
      <c r="K4731">
        <v>2124475</v>
      </c>
      <c r="L4731" t="s">
        <v>11518</v>
      </c>
      <c r="M4731" t="s">
        <v>25</v>
      </c>
      <c r="N4731" t="str">
        <f t="array" ref="N4731">IF(COUNT(FIND({"数据分析","数据运营","分析师"},M4731)),"1","0")</f>
        <v>1</v>
      </c>
      <c r="O4731" t="s">
        <v>499</v>
      </c>
      <c r="P4731" t="s">
        <v>205</v>
      </c>
      <c r="Q4731" t="str">
        <f t="shared" si="146"/>
        <v>7</v>
      </c>
      <c r="R4731" t="str">
        <f t="shared" si="147"/>
        <v>10</v>
      </c>
      <c r="S4731" s="1" t="s">
        <v>12320</v>
      </c>
      <c r="T4731" t="s">
        <v>12464</v>
      </c>
      <c r="U4731" t="s">
        <v>12456</v>
      </c>
      <c r="V4731" t="s">
        <v>12454</v>
      </c>
      <c r="W4731" s="1" t="s">
        <v>138</v>
      </c>
      <c r="X4731" t="s">
        <v>12810</v>
      </c>
      <c r="Y4731" t="s">
        <v>13274</v>
      </c>
    </row>
    <row r="4732" spans="1:26" x14ac:dyDescent="0.25">
      <c r="A4732" t="s">
        <v>11499</v>
      </c>
      <c r="B4732" t="s">
        <v>11519</v>
      </c>
      <c r="C4732">
        <v>72176</v>
      </c>
      <c r="D4732" t="s">
        <v>11520</v>
      </c>
      <c r="E4732" t="s">
        <v>56</v>
      </c>
      <c r="G4732" t="s">
        <v>20</v>
      </c>
      <c r="H4732" t="s">
        <v>72</v>
      </c>
      <c r="I4732" t="s">
        <v>32</v>
      </c>
      <c r="J4732" t="s">
        <v>213</v>
      </c>
      <c r="K4732">
        <v>2495529</v>
      </c>
      <c r="L4732" t="s">
        <v>11521</v>
      </c>
      <c r="M4732" t="s">
        <v>505</v>
      </c>
      <c r="N4732" t="str">
        <f t="array" ref="N4732">IF(COUNT(FIND({"数据分析","数据运营","分析师"},M4732)),"1","0")</f>
        <v>0</v>
      </c>
      <c r="O4732" t="s">
        <v>460</v>
      </c>
      <c r="P4732" t="s">
        <v>205</v>
      </c>
      <c r="Q4732" t="str">
        <f t="shared" si="146"/>
        <v>6</v>
      </c>
      <c r="R4732" t="str">
        <f t="shared" si="147"/>
        <v>10</v>
      </c>
      <c r="S4732" s="1" t="s">
        <v>12320</v>
      </c>
      <c r="T4732" t="s">
        <v>12462</v>
      </c>
      <c r="U4732" t="s">
        <v>12474</v>
      </c>
      <c r="V4732" t="s">
        <v>12456</v>
      </c>
      <c r="W4732" t="s">
        <v>12931</v>
      </c>
      <c r="X4732" t="s">
        <v>12917</v>
      </c>
    </row>
    <row r="4733" spans="1:26" x14ac:dyDescent="0.25">
      <c r="A4733" t="s">
        <v>11499</v>
      </c>
      <c r="B4733" t="s">
        <v>11522</v>
      </c>
      <c r="C4733">
        <v>61623</v>
      </c>
      <c r="D4733" t="s">
        <v>11523</v>
      </c>
      <c r="E4733" t="s">
        <v>39</v>
      </c>
      <c r="F4733" t="s">
        <v>11524</v>
      </c>
      <c r="G4733" t="s">
        <v>49</v>
      </c>
      <c r="H4733" t="s">
        <v>42</v>
      </c>
      <c r="I4733" t="s">
        <v>32</v>
      </c>
      <c r="J4733" t="s">
        <v>23</v>
      </c>
      <c r="K4733">
        <v>2562974</v>
      </c>
      <c r="L4733" t="s">
        <v>11525</v>
      </c>
      <c r="M4733" t="s">
        <v>42</v>
      </c>
      <c r="N4733" t="str">
        <f t="array" ref="N4733">IF(COUNT(FIND({"数据分析","数据运营","分析师"},M4733)),"1","0")</f>
        <v>1</v>
      </c>
      <c r="O4733" t="s">
        <v>2544</v>
      </c>
      <c r="P4733" t="s">
        <v>433</v>
      </c>
      <c r="Q4733" t="str">
        <f t="shared" si="146"/>
        <v>1</v>
      </c>
      <c r="R4733" t="str">
        <f t="shared" si="147"/>
        <v>2</v>
      </c>
      <c r="S4733" s="1" t="s">
        <v>12319</v>
      </c>
      <c r="T4733" t="s">
        <v>12464</v>
      </c>
      <c r="U4733" t="s">
        <v>12454</v>
      </c>
      <c r="V4733" t="s">
        <v>12477</v>
      </c>
      <c r="W4733" s="1" t="s">
        <v>13220</v>
      </c>
      <c r="X4733" t="s">
        <v>12810</v>
      </c>
      <c r="Y4733" t="s">
        <v>13274</v>
      </c>
    </row>
    <row r="4734" spans="1:26" x14ac:dyDescent="0.25">
      <c r="A4734" t="s">
        <v>11499</v>
      </c>
      <c r="B4734" t="s">
        <v>11526</v>
      </c>
      <c r="C4734">
        <v>147626</v>
      </c>
      <c r="D4734" t="s">
        <v>11527</v>
      </c>
      <c r="E4734" t="s">
        <v>47</v>
      </c>
      <c r="F4734" t="s">
        <v>11528</v>
      </c>
      <c r="G4734" t="s">
        <v>20</v>
      </c>
      <c r="H4734" t="s">
        <v>580</v>
      </c>
      <c r="I4734" t="s">
        <v>32</v>
      </c>
      <c r="J4734" t="s">
        <v>33</v>
      </c>
      <c r="K4734">
        <v>2352974</v>
      </c>
      <c r="L4734" t="s">
        <v>11529</v>
      </c>
      <c r="M4734" t="s">
        <v>799</v>
      </c>
      <c r="N4734" t="str">
        <f t="array" ref="N4734">IF(COUNT(FIND({"数据分析","数据运营","分析师"},M4734)),"1","0")</f>
        <v>1</v>
      </c>
      <c r="O4734" t="s">
        <v>450</v>
      </c>
      <c r="P4734" t="s">
        <v>205</v>
      </c>
      <c r="Q4734" t="str">
        <f t="shared" si="146"/>
        <v>8</v>
      </c>
      <c r="R4734" t="str">
        <f t="shared" si="147"/>
        <v>12</v>
      </c>
      <c r="W4734" s="1" t="s">
        <v>42</v>
      </c>
      <c r="X4734" t="s">
        <v>13274</v>
      </c>
    </row>
    <row r="4735" spans="1:26" x14ac:dyDescent="0.25">
      <c r="A4735" t="s">
        <v>11499</v>
      </c>
      <c r="B4735" t="s">
        <v>11530</v>
      </c>
      <c r="C4735">
        <v>35416</v>
      </c>
      <c r="D4735" t="s">
        <v>11531</v>
      </c>
      <c r="E4735" t="s">
        <v>56</v>
      </c>
      <c r="F4735" t="s">
        <v>11532</v>
      </c>
      <c r="G4735" t="s">
        <v>20</v>
      </c>
      <c r="H4735" t="s">
        <v>1295</v>
      </c>
      <c r="I4735" t="s">
        <v>32</v>
      </c>
      <c r="J4735" t="s">
        <v>23</v>
      </c>
      <c r="K4735">
        <v>1104671</v>
      </c>
      <c r="L4735" t="s">
        <v>11533</v>
      </c>
      <c r="M4735" t="s">
        <v>3610</v>
      </c>
      <c r="N4735" t="str">
        <f t="array" ref="N4735">IF(COUNT(FIND({"数据分析","数据运营","分析师"},M4735)),"1","0")</f>
        <v>0</v>
      </c>
      <c r="O4735" t="s">
        <v>260</v>
      </c>
      <c r="P4735" t="s">
        <v>205</v>
      </c>
      <c r="Q4735" t="str">
        <f t="shared" si="146"/>
        <v>8</v>
      </c>
      <c r="R4735" t="str">
        <f t="shared" si="147"/>
        <v>15</v>
      </c>
      <c r="S4735" s="1" t="s">
        <v>12320</v>
      </c>
      <c r="T4735" t="s">
        <v>12464</v>
      </c>
      <c r="U4735" t="s">
        <v>12467</v>
      </c>
      <c r="V4735" t="s">
        <v>12487</v>
      </c>
      <c r="W4735" t="s">
        <v>12931</v>
      </c>
      <c r="X4735" t="s">
        <v>12917</v>
      </c>
    </row>
    <row r="4736" spans="1:26" x14ac:dyDescent="0.25">
      <c r="A4736" t="s">
        <v>11499</v>
      </c>
      <c r="B4736" t="s">
        <v>11534</v>
      </c>
      <c r="C4736">
        <v>127206</v>
      </c>
      <c r="D4736" t="s">
        <v>11535</v>
      </c>
      <c r="E4736" t="s">
        <v>47</v>
      </c>
      <c r="F4736" t="s">
        <v>11536</v>
      </c>
      <c r="G4736" t="s">
        <v>20</v>
      </c>
      <c r="H4736" t="s">
        <v>72</v>
      </c>
      <c r="I4736" t="s">
        <v>178</v>
      </c>
      <c r="J4736" t="s">
        <v>142</v>
      </c>
      <c r="K4736">
        <v>2291218</v>
      </c>
      <c r="L4736" t="s">
        <v>11537</v>
      </c>
      <c r="M4736" t="s">
        <v>534</v>
      </c>
      <c r="N4736" t="str">
        <f t="array" ref="N4736">IF(COUNT(FIND({"数据分析","数据运营","分析师"},M4736)),"1","0")</f>
        <v>0</v>
      </c>
      <c r="O4736" t="s">
        <v>36</v>
      </c>
      <c r="P4736" t="s">
        <v>205</v>
      </c>
      <c r="Q4736" t="str">
        <f t="shared" si="146"/>
        <v>10</v>
      </c>
      <c r="R4736" t="str">
        <f t="shared" si="147"/>
        <v>15</v>
      </c>
      <c r="S4736" s="1" t="s">
        <v>1456</v>
      </c>
      <c r="T4736" t="s">
        <v>12454</v>
      </c>
      <c r="U4736" t="s">
        <v>12483</v>
      </c>
      <c r="V4736" t="s">
        <v>12468</v>
      </c>
      <c r="W4736" t="s">
        <v>12931</v>
      </c>
      <c r="X4736" t="s">
        <v>12956</v>
      </c>
      <c r="Y4736" t="s">
        <v>12917</v>
      </c>
    </row>
    <row r="4737" spans="1:27" x14ac:dyDescent="0.25">
      <c r="A4737" t="s">
        <v>11499</v>
      </c>
      <c r="B4737" t="s">
        <v>318</v>
      </c>
      <c r="C4737">
        <v>21218</v>
      </c>
      <c r="D4737" t="s">
        <v>319</v>
      </c>
      <c r="E4737" t="s">
        <v>47</v>
      </c>
      <c r="F4737" t="s">
        <v>11536</v>
      </c>
      <c r="G4737" t="s">
        <v>33</v>
      </c>
      <c r="H4737" t="s">
        <v>368</v>
      </c>
      <c r="I4737" t="s">
        <v>32</v>
      </c>
      <c r="J4737" t="s">
        <v>33</v>
      </c>
      <c r="K4737">
        <v>1793529</v>
      </c>
      <c r="L4737" t="s">
        <v>11538</v>
      </c>
      <c r="M4737" t="s">
        <v>11539</v>
      </c>
      <c r="N4737" t="str">
        <f t="array" ref="N4737">IF(COUNT(FIND({"数据分析","数据运营","分析师"},M4737)),"1","0")</f>
        <v>0</v>
      </c>
      <c r="O4737" t="s">
        <v>1178</v>
      </c>
      <c r="P4737" t="s">
        <v>205</v>
      </c>
      <c r="Q4737" t="str">
        <f t="shared" si="146"/>
        <v>4</v>
      </c>
      <c r="R4737" t="str">
        <f t="shared" si="147"/>
        <v>7</v>
      </c>
      <c r="S4737" s="1" t="s">
        <v>790</v>
      </c>
      <c r="T4737" t="s">
        <v>12457</v>
      </c>
      <c r="U4737" t="s">
        <v>12454</v>
      </c>
      <c r="V4737" t="s">
        <v>12453</v>
      </c>
      <c r="W4737" t="s">
        <v>76</v>
      </c>
    </row>
    <row r="4738" spans="1:27" x14ac:dyDescent="0.25">
      <c r="A4738" t="s">
        <v>11499</v>
      </c>
      <c r="B4738" t="s">
        <v>1854</v>
      </c>
      <c r="C4738">
        <v>8250</v>
      </c>
      <c r="D4738" t="s">
        <v>1855</v>
      </c>
      <c r="E4738" t="s">
        <v>18</v>
      </c>
      <c r="F4738" t="s">
        <v>11540</v>
      </c>
      <c r="G4738" t="s">
        <v>130</v>
      </c>
      <c r="H4738" t="s">
        <v>130</v>
      </c>
      <c r="I4738" t="s">
        <v>32</v>
      </c>
      <c r="J4738" t="s">
        <v>386</v>
      </c>
      <c r="K4738">
        <v>2557582</v>
      </c>
      <c r="L4738" t="s">
        <v>11541</v>
      </c>
      <c r="M4738" t="s">
        <v>1641</v>
      </c>
      <c r="N4738" t="str">
        <f t="array" ref="N4738">IF(COUNT(FIND({"数据分析","数据运营","分析师"},M4738)),"1","0")</f>
        <v>0</v>
      </c>
      <c r="O4738" t="s">
        <v>460</v>
      </c>
      <c r="P4738" t="s">
        <v>205</v>
      </c>
      <c r="Q4738" t="str">
        <f t="shared" ref="Q4738:Q4801" si="148">LEFT(O4738,FIND("k",O4738,1)-1)</f>
        <v>6</v>
      </c>
      <c r="R4738" t="str">
        <f t="shared" ref="R4738:R4801" si="149">MID(O4738,FIND("-",O4738,1)+1,LEN(O4738)-FIND("-",O4738,1)-1)</f>
        <v>10</v>
      </c>
      <c r="S4738" s="1" t="s">
        <v>2061</v>
      </c>
      <c r="T4738" t="s">
        <v>12456</v>
      </c>
      <c r="U4738" t="s">
        <v>12470</v>
      </c>
      <c r="V4738" t="s">
        <v>12454</v>
      </c>
      <c r="W4738" t="s">
        <v>76</v>
      </c>
    </row>
    <row r="4739" spans="1:27" x14ac:dyDescent="0.25">
      <c r="A4739" t="s">
        <v>11499</v>
      </c>
      <c r="B4739" t="s">
        <v>11542</v>
      </c>
      <c r="C4739">
        <v>103263</v>
      </c>
      <c r="D4739" t="s">
        <v>11543</v>
      </c>
      <c r="E4739" t="s">
        <v>39</v>
      </c>
      <c r="G4739" t="s">
        <v>20</v>
      </c>
      <c r="H4739" t="s">
        <v>580</v>
      </c>
      <c r="I4739" t="s">
        <v>32</v>
      </c>
      <c r="J4739" t="s">
        <v>302</v>
      </c>
      <c r="K4739">
        <v>2559834</v>
      </c>
      <c r="L4739" t="s">
        <v>11544</v>
      </c>
      <c r="M4739" t="s">
        <v>479</v>
      </c>
      <c r="N4739" t="str">
        <f t="array" ref="N4739">IF(COUNT(FIND({"数据分析","数据运营","分析师"},M4739)),"1","0")</f>
        <v>0</v>
      </c>
      <c r="O4739" t="s">
        <v>88</v>
      </c>
      <c r="P4739" t="s">
        <v>433</v>
      </c>
      <c r="Q4739" t="str">
        <f t="shared" si="148"/>
        <v>4</v>
      </c>
      <c r="R4739" t="str">
        <f t="shared" si="149"/>
        <v>8</v>
      </c>
      <c r="S4739" s="1" t="s">
        <v>12325</v>
      </c>
      <c r="T4739" t="s">
        <v>12477</v>
      </c>
      <c r="U4739" t="s">
        <v>12479</v>
      </c>
      <c r="V4739" t="s">
        <v>12470</v>
      </c>
      <c r="W4739" t="s">
        <v>12931</v>
      </c>
      <c r="X4739" t="s">
        <v>12956</v>
      </c>
      <c r="Y4739" t="s">
        <v>12917</v>
      </c>
    </row>
    <row r="4740" spans="1:27" x14ac:dyDescent="0.25">
      <c r="A4740" t="s">
        <v>11499</v>
      </c>
      <c r="B4740" t="s">
        <v>11545</v>
      </c>
      <c r="C4740">
        <v>139829</v>
      </c>
      <c r="D4740" t="s">
        <v>11546</v>
      </c>
      <c r="E4740" t="s">
        <v>135</v>
      </c>
      <c r="F4740" t="s">
        <v>11547</v>
      </c>
      <c r="G4740" t="s">
        <v>20</v>
      </c>
      <c r="H4740" t="s">
        <v>301</v>
      </c>
      <c r="I4740" t="s">
        <v>32</v>
      </c>
      <c r="J4740" t="s">
        <v>11548</v>
      </c>
      <c r="K4740">
        <v>2343915</v>
      </c>
      <c r="L4740" t="s">
        <v>11549</v>
      </c>
      <c r="M4740" t="s">
        <v>716</v>
      </c>
      <c r="N4740" t="str">
        <f t="array" ref="N4740">IF(COUNT(FIND({"数据分析","数据运营","分析师"},M4740)),"1","0")</f>
        <v>0</v>
      </c>
      <c r="O4740" t="s">
        <v>4930</v>
      </c>
      <c r="P4740" t="s">
        <v>205</v>
      </c>
      <c r="Q4740" t="str">
        <f t="shared" si="148"/>
        <v>6</v>
      </c>
      <c r="R4740" t="str">
        <f t="shared" si="149"/>
        <v>11</v>
      </c>
      <c r="S4740" s="1" t="s">
        <v>2061</v>
      </c>
      <c r="T4740" t="s">
        <v>12454</v>
      </c>
      <c r="U4740" t="s">
        <v>12456</v>
      </c>
      <c r="V4740" t="s">
        <v>12453</v>
      </c>
      <c r="W4740" t="s">
        <v>12941</v>
      </c>
      <c r="X4740" t="s">
        <v>12917</v>
      </c>
    </row>
    <row r="4741" spans="1:27" x14ac:dyDescent="0.25">
      <c r="A4741" t="s">
        <v>11499</v>
      </c>
      <c r="B4741" t="s">
        <v>11550</v>
      </c>
      <c r="C4741">
        <v>107160</v>
      </c>
      <c r="D4741" t="s">
        <v>11551</v>
      </c>
      <c r="E4741" t="s">
        <v>39</v>
      </c>
      <c r="G4741" t="s">
        <v>20</v>
      </c>
      <c r="H4741" t="s">
        <v>21</v>
      </c>
      <c r="I4741" t="s">
        <v>32</v>
      </c>
      <c r="J4741" t="s">
        <v>2056</v>
      </c>
      <c r="K4741">
        <v>2469537</v>
      </c>
      <c r="L4741" t="s">
        <v>11552</v>
      </c>
      <c r="M4741" t="s">
        <v>75</v>
      </c>
      <c r="N4741" t="str">
        <f t="array" ref="N4741">IF(COUNT(FIND({"数据分析","数据运营","分析师"},M4741)),"1","0")</f>
        <v>0</v>
      </c>
      <c r="O4741" t="s">
        <v>450</v>
      </c>
      <c r="P4741" t="s">
        <v>205</v>
      </c>
      <c r="Q4741" t="str">
        <f t="shared" si="148"/>
        <v>8</v>
      </c>
      <c r="R4741" t="str">
        <f t="shared" si="149"/>
        <v>12</v>
      </c>
      <c r="W4741" t="s">
        <v>12958</v>
      </c>
      <c r="X4741" t="s">
        <v>12917</v>
      </c>
    </row>
    <row r="4742" spans="1:27" x14ac:dyDescent="0.25">
      <c r="A4742" t="s">
        <v>11499</v>
      </c>
      <c r="B4742" t="s">
        <v>11553</v>
      </c>
      <c r="C4742">
        <v>104106</v>
      </c>
      <c r="D4742" t="s">
        <v>11554</v>
      </c>
      <c r="E4742" t="s">
        <v>30</v>
      </c>
      <c r="F4742" t="s">
        <v>11555</v>
      </c>
      <c r="G4742" t="s">
        <v>272</v>
      </c>
      <c r="H4742" t="s">
        <v>447</v>
      </c>
      <c r="I4742" t="s">
        <v>32</v>
      </c>
      <c r="J4742" t="s">
        <v>1705</v>
      </c>
      <c r="K4742">
        <v>2009317</v>
      </c>
      <c r="L4742" t="s">
        <v>11556</v>
      </c>
      <c r="M4742" t="s">
        <v>586</v>
      </c>
      <c r="N4742" t="str">
        <f t="array" ref="N4742">IF(COUNT(FIND({"数据分析","数据运营","分析师"},M4742)),"1","0")</f>
        <v>1</v>
      </c>
      <c r="O4742" t="s">
        <v>460</v>
      </c>
      <c r="P4742" t="s">
        <v>205</v>
      </c>
      <c r="Q4742" t="str">
        <f t="shared" si="148"/>
        <v>6</v>
      </c>
      <c r="R4742" t="str">
        <f t="shared" si="149"/>
        <v>10</v>
      </c>
      <c r="S4742" s="1" t="s">
        <v>12320</v>
      </c>
      <c r="T4742" t="s">
        <v>12464</v>
      </c>
      <c r="U4742" t="s">
        <v>12454</v>
      </c>
      <c r="V4742" t="s">
        <v>12455</v>
      </c>
      <c r="W4742" s="1" t="s">
        <v>138</v>
      </c>
      <c r="X4742" t="s">
        <v>13283</v>
      </c>
    </row>
    <row r="4743" spans="1:27" x14ac:dyDescent="0.25">
      <c r="A4743" t="s">
        <v>11499</v>
      </c>
      <c r="B4743" t="s">
        <v>11557</v>
      </c>
      <c r="C4743">
        <v>34280</v>
      </c>
      <c r="D4743" t="s">
        <v>11558</v>
      </c>
      <c r="E4743" t="s">
        <v>56</v>
      </c>
      <c r="G4743" t="s">
        <v>20</v>
      </c>
      <c r="H4743" t="s">
        <v>407</v>
      </c>
      <c r="I4743" t="s">
        <v>32</v>
      </c>
      <c r="J4743" t="s">
        <v>201</v>
      </c>
      <c r="K4743">
        <v>1623024</v>
      </c>
      <c r="L4743" t="s">
        <v>11559</v>
      </c>
      <c r="M4743" t="s">
        <v>11560</v>
      </c>
      <c r="N4743" t="str">
        <f t="array" ref="N4743">IF(COUNT(FIND({"数据分析","数据运营","分析师"},M4743)),"1","0")</f>
        <v>1</v>
      </c>
      <c r="O4743" t="s">
        <v>53</v>
      </c>
      <c r="P4743" t="s">
        <v>205</v>
      </c>
      <c r="Q4743" t="str">
        <f t="shared" si="148"/>
        <v>6</v>
      </c>
      <c r="R4743" t="str">
        <f t="shared" si="149"/>
        <v>8</v>
      </c>
      <c r="S4743" s="1" t="s">
        <v>12319</v>
      </c>
      <c r="T4743" t="s">
        <v>12453</v>
      </c>
      <c r="U4743" t="s">
        <v>12464</v>
      </c>
      <c r="V4743" t="s">
        <v>12454</v>
      </c>
      <c r="W4743" s="1" t="s">
        <v>138</v>
      </c>
    </row>
    <row r="4744" spans="1:27" x14ac:dyDescent="0.25">
      <c r="A4744" t="s">
        <v>11499</v>
      </c>
      <c r="B4744" t="s">
        <v>2128</v>
      </c>
      <c r="C4744">
        <v>83712</v>
      </c>
      <c r="D4744" t="s">
        <v>2129</v>
      </c>
      <c r="E4744" t="s">
        <v>30</v>
      </c>
      <c r="F4744" t="s">
        <v>11502</v>
      </c>
      <c r="G4744" t="s">
        <v>41</v>
      </c>
      <c r="H4744" t="s">
        <v>42</v>
      </c>
      <c r="I4744" t="s">
        <v>32</v>
      </c>
      <c r="J4744" t="s">
        <v>117</v>
      </c>
      <c r="K4744">
        <v>1480502</v>
      </c>
      <c r="L4744" t="s">
        <v>11561</v>
      </c>
      <c r="M4744" t="s">
        <v>11562</v>
      </c>
      <c r="N4744" t="str">
        <f t="array" ref="N4744">IF(COUNT(FIND({"数据分析","数据运营","分析师"},M4744)),"1","0")</f>
        <v>1</v>
      </c>
      <c r="O4744" t="s">
        <v>26</v>
      </c>
      <c r="P4744" t="s">
        <v>205</v>
      </c>
      <c r="Q4744" t="str">
        <f t="shared" si="148"/>
        <v>7</v>
      </c>
      <c r="R4744" t="str">
        <f t="shared" si="149"/>
        <v>9</v>
      </c>
      <c r="S4744" s="1" t="s">
        <v>12319</v>
      </c>
      <c r="T4744" t="s">
        <v>12453</v>
      </c>
      <c r="U4744" t="s">
        <v>12464</v>
      </c>
      <c r="V4744" t="s">
        <v>12456</v>
      </c>
      <c r="W4744" s="1" t="s">
        <v>138</v>
      </c>
      <c r="X4744" t="s">
        <v>12810</v>
      </c>
      <c r="Y4744" t="s">
        <v>13274</v>
      </c>
    </row>
    <row r="4745" spans="1:27" x14ac:dyDescent="0.25">
      <c r="A4745" t="s">
        <v>11499</v>
      </c>
      <c r="B4745" t="s">
        <v>11522</v>
      </c>
      <c r="C4745">
        <v>61623</v>
      </c>
      <c r="D4745" t="s">
        <v>11523</v>
      </c>
      <c r="E4745" t="s">
        <v>39</v>
      </c>
      <c r="F4745" t="s">
        <v>11524</v>
      </c>
      <c r="G4745" t="s">
        <v>49</v>
      </c>
      <c r="H4745" t="s">
        <v>42</v>
      </c>
      <c r="I4745" t="s">
        <v>32</v>
      </c>
      <c r="J4745" t="s">
        <v>23</v>
      </c>
      <c r="K4745">
        <v>2562956</v>
      </c>
      <c r="L4745" t="s">
        <v>11563</v>
      </c>
      <c r="M4745" t="s">
        <v>158</v>
      </c>
      <c r="N4745" t="str">
        <f t="array" ref="N4745">IF(COUNT(FIND({"数据分析","数据运营","分析师"},M4745)),"1","0")</f>
        <v>1</v>
      </c>
      <c r="O4745" t="s">
        <v>635</v>
      </c>
      <c r="P4745" t="s">
        <v>205</v>
      </c>
      <c r="Q4745" t="str">
        <f t="shared" si="148"/>
        <v>3</v>
      </c>
      <c r="R4745" t="str">
        <f t="shared" si="149"/>
        <v>5</v>
      </c>
      <c r="S4745" s="1" t="s">
        <v>12319</v>
      </c>
      <c r="T4745" t="s">
        <v>12464</v>
      </c>
      <c r="U4745" t="s">
        <v>12454</v>
      </c>
      <c r="V4745" t="s">
        <v>12477</v>
      </c>
      <c r="W4745" s="1" t="s">
        <v>13220</v>
      </c>
      <c r="X4745" t="s">
        <v>12810</v>
      </c>
      <c r="Y4745" t="s">
        <v>13274</v>
      </c>
      <c r="Z4745" t="s">
        <v>13293</v>
      </c>
    </row>
    <row r="4746" spans="1:27" x14ac:dyDescent="0.25">
      <c r="A4746" t="s">
        <v>11499</v>
      </c>
      <c r="B4746" t="s">
        <v>1854</v>
      </c>
      <c r="C4746">
        <v>8250</v>
      </c>
      <c r="D4746" t="s">
        <v>1855</v>
      </c>
      <c r="E4746" t="s">
        <v>18</v>
      </c>
      <c r="F4746" t="s">
        <v>11540</v>
      </c>
      <c r="G4746" t="s">
        <v>20</v>
      </c>
      <c r="H4746" t="s">
        <v>72</v>
      </c>
      <c r="I4746" t="s">
        <v>32</v>
      </c>
      <c r="J4746" t="s">
        <v>386</v>
      </c>
      <c r="K4746">
        <v>2127124</v>
      </c>
      <c r="L4746" t="s">
        <v>11564</v>
      </c>
      <c r="M4746" t="s">
        <v>505</v>
      </c>
      <c r="N4746" t="str">
        <f t="array" ref="N4746">IF(COUNT(FIND({"数据分析","数据运营","分析师"},M4746)),"1","0")</f>
        <v>0</v>
      </c>
      <c r="O4746" t="s">
        <v>3605</v>
      </c>
      <c r="P4746" t="s">
        <v>205</v>
      </c>
      <c r="Q4746" t="str">
        <f t="shared" si="148"/>
        <v>12</v>
      </c>
      <c r="R4746" t="str">
        <f t="shared" si="149"/>
        <v>22</v>
      </c>
      <c r="S4746" s="1" t="s">
        <v>2061</v>
      </c>
      <c r="T4746" t="s">
        <v>12456</v>
      </c>
      <c r="U4746" t="s">
        <v>12470</v>
      </c>
      <c r="V4746" t="s">
        <v>12454</v>
      </c>
      <c r="W4746" t="s">
        <v>12931</v>
      </c>
      <c r="X4746" t="s">
        <v>12917</v>
      </c>
    </row>
    <row r="4747" spans="1:27" x14ac:dyDescent="0.25">
      <c r="A4747" t="s">
        <v>11499</v>
      </c>
      <c r="B4747" t="s">
        <v>11565</v>
      </c>
      <c r="C4747">
        <v>115253</v>
      </c>
      <c r="D4747" t="s">
        <v>11566</v>
      </c>
      <c r="E4747" t="s">
        <v>39</v>
      </c>
      <c r="G4747" t="s">
        <v>49</v>
      </c>
      <c r="H4747" t="s">
        <v>116</v>
      </c>
      <c r="I4747" t="s">
        <v>32</v>
      </c>
      <c r="J4747" t="s">
        <v>92</v>
      </c>
      <c r="K4747">
        <v>2547458</v>
      </c>
      <c r="L4747" t="s">
        <v>11567</v>
      </c>
      <c r="M4747" t="s">
        <v>11568</v>
      </c>
      <c r="N4747" t="str">
        <f t="array" ref="N4747">IF(COUNT(FIND({"数据分析","数据运营","分析师"},M4747)),"1","0")</f>
        <v>0</v>
      </c>
      <c r="O4747" t="s">
        <v>36</v>
      </c>
      <c r="P4747" t="s">
        <v>205</v>
      </c>
      <c r="Q4747" t="str">
        <f t="shared" si="148"/>
        <v>10</v>
      </c>
      <c r="R4747" t="str">
        <f t="shared" si="149"/>
        <v>15</v>
      </c>
      <c r="W4747" t="s">
        <v>13211</v>
      </c>
      <c r="X4747" t="s">
        <v>12917</v>
      </c>
    </row>
    <row r="4748" spans="1:27" x14ac:dyDescent="0.25">
      <c r="A4748" t="s">
        <v>11499</v>
      </c>
      <c r="B4748" t="s">
        <v>11569</v>
      </c>
      <c r="C4748">
        <v>154766</v>
      </c>
      <c r="D4748" t="s">
        <v>11570</v>
      </c>
      <c r="E4748" t="s">
        <v>135</v>
      </c>
      <c r="F4748" t="s">
        <v>11571</v>
      </c>
      <c r="G4748" t="s">
        <v>253</v>
      </c>
      <c r="H4748" t="s">
        <v>628</v>
      </c>
      <c r="I4748" t="s">
        <v>218</v>
      </c>
      <c r="J4748" t="s">
        <v>50</v>
      </c>
      <c r="K4748">
        <v>2578760</v>
      </c>
      <c r="L4748" t="s">
        <v>11572</v>
      </c>
      <c r="M4748" t="s">
        <v>11573</v>
      </c>
      <c r="N4748" t="str">
        <f t="array" ref="N4748">IF(COUNT(FIND({"数据分析","数据运营","分析师"},M4748)),"1","0")</f>
        <v>0</v>
      </c>
      <c r="O4748" t="s">
        <v>260</v>
      </c>
      <c r="P4748" t="s">
        <v>205</v>
      </c>
      <c r="Q4748" t="str">
        <f t="shared" si="148"/>
        <v>8</v>
      </c>
      <c r="R4748" t="str">
        <f t="shared" si="149"/>
        <v>15</v>
      </c>
      <c r="W4748" t="s">
        <v>12938</v>
      </c>
      <c r="X4748" t="s">
        <v>13212</v>
      </c>
      <c r="Y4748" t="s">
        <v>12945</v>
      </c>
      <c r="Z4748" t="s">
        <v>12917</v>
      </c>
    </row>
    <row r="4749" spans="1:27" x14ac:dyDescent="0.25">
      <c r="A4749" t="s">
        <v>11499</v>
      </c>
      <c r="B4749" t="s">
        <v>1195</v>
      </c>
      <c r="C4749">
        <v>114349</v>
      </c>
      <c r="D4749" t="s">
        <v>1196</v>
      </c>
      <c r="E4749" t="s">
        <v>39</v>
      </c>
      <c r="F4749" t="s">
        <v>11555</v>
      </c>
      <c r="G4749" t="s">
        <v>20</v>
      </c>
      <c r="H4749" t="s">
        <v>72</v>
      </c>
      <c r="I4749" t="s">
        <v>32</v>
      </c>
      <c r="J4749" t="s">
        <v>142</v>
      </c>
      <c r="K4749">
        <v>1945427</v>
      </c>
      <c r="L4749" t="s">
        <v>1197</v>
      </c>
      <c r="M4749" t="s">
        <v>479</v>
      </c>
      <c r="N4749" t="str">
        <f t="array" ref="N4749">IF(COUNT(FIND({"数据分析","数据运营","分析师"},M4749)),"1","0")</f>
        <v>0</v>
      </c>
      <c r="O4749" t="s">
        <v>36</v>
      </c>
      <c r="P4749" t="s">
        <v>205</v>
      </c>
      <c r="Q4749" t="str">
        <f t="shared" si="148"/>
        <v>10</v>
      </c>
      <c r="R4749" t="str">
        <f t="shared" si="149"/>
        <v>15</v>
      </c>
      <c r="S4749" s="1" t="s">
        <v>8116</v>
      </c>
      <c r="T4749" t="s">
        <v>12454</v>
      </c>
      <c r="U4749" t="s">
        <v>12483</v>
      </c>
      <c r="V4749" t="s">
        <v>12462</v>
      </c>
      <c r="W4749" t="s">
        <v>12931</v>
      </c>
      <c r="X4749" t="s">
        <v>12956</v>
      </c>
      <c r="Y4749" t="s">
        <v>12917</v>
      </c>
    </row>
    <row r="4750" spans="1:27" x14ac:dyDescent="0.25">
      <c r="A4750" t="s">
        <v>11499</v>
      </c>
      <c r="B4750" t="s">
        <v>1854</v>
      </c>
      <c r="C4750">
        <v>8250</v>
      </c>
      <c r="D4750" t="s">
        <v>1855</v>
      </c>
      <c r="E4750" t="s">
        <v>18</v>
      </c>
      <c r="F4750" t="s">
        <v>11540</v>
      </c>
      <c r="G4750" t="s">
        <v>20</v>
      </c>
      <c r="H4750" t="s">
        <v>72</v>
      </c>
      <c r="I4750" t="s">
        <v>32</v>
      </c>
      <c r="J4750" t="s">
        <v>386</v>
      </c>
      <c r="K4750">
        <v>2232447</v>
      </c>
      <c r="L4750" t="s">
        <v>11574</v>
      </c>
      <c r="M4750" t="s">
        <v>7611</v>
      </c>
      <c r="N4750" t="str">
        <f t="array" ref="N4750">IF(COUNT(FIND({"数据分析","数据运营","分析师"},M4750)),"1","0")</f>
        <v>0</v>
      </c>
      <c r="O4750" t="s">
        <v>189</v>
      </c>
      <c r="P4750" t="s">
        <v>205</v>
      </c>
      <c r="Q4750" t="str">
        <f t="shared" si="148"/>
        <v>10</v>
      </c>
      <c r="R4750" t="str">
        <f t="shared" si="149"/>
        <v>20</v>
      </c>
      <c r="S4750" s="1" t="s">
        <v>2061</v>
      </c>
      <c r="T4750" t="s">
        <v>12456</v>
      </c>
      <c r="U4750" t="s">
        <v>12470</v>
      </c>
      <c r="V4750" t="s">
        <v>12454</v>
      </c>
      <c r="W4750" t="s">
        <v>76</v>
      </c>
    </row>
    <row r="4751" spans="1:27" x14ac:dyDescent="0.25">
      <c r="A4751" t="s">
        <v>11499</v>
      </c>
      <c r="B4751" t="s">
        <v>1854</v>
      </c>
      <c r="C4751">
        <v>8250</v>
      </c>
      <c r="D4751" t="s">
        <v>1855</v>
      </c>
      <c r="E4751" t="s">
        <v>18</v>
      </c>
      <c r="G4751" t="s">
        <v>130</v>
      </c>
      <c r="H4751" t="s">
        <v>130</v>
      </c>
      <c r="I4751" t="s">
        <v>32</v>
      </c>
      <c r="J4751" t="s">
        <v>386</v>
      </c>
      <c r="K4751">
        <v>2136229</v>
      </c>
      <c r="L4751" t="s">
        <v>11575</v>
      </c>
      <c r="M4751" t="s">
        <v>11576</v>
      </c>
      <c r="N4751" t="str">
        <f t="array" ref="N4751">IF(COUNT(FIND({"数据分析","数据运营","分析师"},M4751)),"1","0")</f>
        <v>1</v>
      </c>
      <c r="O4751" t="s">
        <v>460</v>
      </c>
      <c r="P4751" t="s">
        <v>205</v>
      </c>
      <c r="Q4751" t="str">
        <f t="shared" si="148"/>
        <v>6</v>
      </c>
      <c r="R4751" t="str">
        <f t="shared" si="149"/>
        <v>10</v>
      </c>
      <c r="S4751" s="1" t="s">
        <v>2061</v>
      </c>
      <c r="T4751" t="s">
        <v>12456</v>
      </c>
      <c r="U4751" t="s">
        <v>12470</v>
      </c>
      <c r="V4751" t="s">
        <v>12454</v>
      </c>
      <c r="W4751" s="1" t="s">
        <v>13232</v>
      </c>
      <c r="X4751" t="s">
        <v>13287</v>
      </c>
      <c r="Y4751" t="s">
        <v>12810</v>
      </c>
      <c r="Z4751" t="s">
        <v>13289</v>
      </c>
      <c r="AA4751" t="s">
        <v>13274</v>
      </c>
    </row>
    <row r="4752" spans="1:27" x14ac:dyDescent="0.25">
      <c r="A4752" t="s">
        <v>11499</v>
      </c>
      <c r="B4752" t="s">
        <v>6065</v>
      </c>
      <c r="C4752">
        <v>65762</v>
      </c>
      <c r="D4752" t="s">
        <v>6066</v>
      </c>
      <c r="E4752" t="s">
        <v>47</v>
      </c>
      <c r="G4752" t="s">
        <v>20</v>
      </c>
      <c r="H4752" t="s">
        <v>72</v>
      </c>
      <c r="I4752" t="s">
        <v>218</v>
      </c>
      <c r="J4752" t="s">
        <v>302</v>
      </c>
      <c r="K4752">
        <v>2515308</v>
      </c>
      <c r="L4752" t="s">
        <v>11577</v>
      </c>
      <c r="M4752" t="s">
        <v>2242</v>
      </c>
      <c r="N4752" t="str">
        <f t="array" ref="N4752">IF(COUNT(FIND({"数据分析","数据运营","分析师"},M4752)),"1","0")</f>
        <v>0</v>
      </c>
      <c r="O4752" t="s">
        <v>2544</v>
      </c>
      <c r="P4752" t="s">
        <v>205</v>
      </c>
      <c r="Q4752" t="str">
        <f t="shared" si="148"/>
        <v>1</v>
      </c>
      <c r="R4752" t="str">
        <f t="shared" si="149"/>
        <v>2</v>
      </c>
      <c r="S4752" s="1" t="s">
        <v>12320</v>
      </c>
      <c r="T4752" t="s">
        <v>12464</v>
      </c>
      <c r="U4752" t="s">
        <v>12462</v>
      </c>
      <c r="V4752" t="s">
        <v>12455</v>
      </c>
      <c r="W4752" t="s">
        <v>12931</v>
      </c>
      <c r="X4752" t="s">
        <v>12956</v>
      </c>
      <c r="Y4752" t="s">
        <v>12917</v>
      </c>
    </row>
    <row r="4753" spans="1:27" x14ac:dyDescent="0.25">
      <c r="A4753" t="s">
        <v>11499</v>
      </c>
      <c r="B4753" t="s">
        <v>1195</v>
      </c>
      <c r="C4753">
        <v>114349</v>
      </c>
      <c r="D4753" t="s">
        <v>1196</v>
      </c>
      <c r="E4753" t="s">
        <v>39</v>
      </c>
      <c r="F4753" t="s">
        <v>11555</v>
      </c>
      <c r="G4753" t="s">
        <v>20</v>
      </c>
      <c r="H4753" t="s">
        <v>1231</v>
      </c>
      <c r="I4753" t="s">
        <v>32</v>
      </c>
      <c r="J4753" t="s">
        <v>142</v>
      </c>
      <c r="K4753">
        <v>1945440</v>
      </c>
      <c r="L4753" t="s">
        <v>1197</v>
      </c>
      <c r="M4753" t="s">
        <v>3892</v>
      </c>
      <c r="N4753" t="str">
        <f t="array" ref="N4753">IF(COUNT(FIND({"数据分析","数据运营","分析师"},M4753)),"1","0")</f>
        <v>0</v>
      </c>
      <c r="O4753" t="s">
        <v>260</v>
      </c>
      <c r="P4753" t="s">
        <v>205</v>
      </c>
      <c r="Q4753" t="str">
        <f t="shared" si="148"/>
        <v>8</v>
      </c>
      <c r="R4753" t="str">
        <f t="shared" si="149"/>
        <v>15</v>
      </c>
      <c r="S4753" s="1" t="s">
        <v>8116</v>
      </c>
      <c r="T4753" t="s">
        <v>12454</v>
      </c>
      <c r="U4753" t="s">
        <v>12483</v>
      </c>
      <c r="V4753" t="s">
        <v>12462</v>
      </c>
      <c r="W4753" t="s">
        <v>12931</v>
      </c>
      <c r="X4753" t="s">
        <v>13013</v>
      </c>
      <c r="Y4753" t="s">
        <v>12917</v>
      </c>
    </row>
    <row r="4754" spans="1:27" x14ac:dyDescent="0.25">
      <c r="A4754" t="s">
        <v>11499</v>
      </c>
      <c r="B4754" t="s">
        <v>11578</v>
      </c>
      <c r="C4754">
        <v>58826</v>
      </c>
      <c r="D4754" t="s">
        <v>11579</v>
      </c>
      <c r="E4754" t="s">
        <v>56</v>
      </c>
      <c r="G4754" t="s">
        <v>20</v>
      </c>
      <c r="H4754" t="s">
        <v>72</v>
      </c>
      <c r="I4754" t="s">
        <v>32</v>
      </c>
      <c r="J4754" t="s">
        <v>11580</v>
      </c>
      <c r="K4754">
        <v>2498868</v>
      </c>
      <c r="L4754" t="s">
        <v>11581</v>
      </c>
      <c r="M4754" t="s">
        <v>11582</v>
      </c>
      <c r="N4754" t="str">
        <f t="array" ref="N4754">IF(COUNT(FIND({"数据分析","数据运营","分析师"},M4754)),"1","0")</f>
        <v>1</v>
      </c>
      <c r="O4754" t="s">
        <v>88</v>
      </c>
      <c r="P4754" t="s">
        <v>205</v>
      </c>
      <c r="Q4754" t="str">
        <f t="shared" si="148"/>
        <v>4</v>
      </c>
      <c r="R4754" t="str">
        <f t="shared" si="149"/>
        <v>8</v>
      </c>
      <c r="S4754" s="1" t="s">
        <v>12319</v>
      </c>
      <c r="T4754" t="s">
        <v>12456</v>
      </c>
      <c r="U4754" t="s">
        <v>12454</v>
      </c>
      <c r="V4754" t="s">
        <v>12455</v>
      </c>
      <c r="W4754" s="1" t="s">
        <v>42</v>
      </c>
      <c r="X4754" t="s">
        <v>13329</v>
      </c>
      <c r="Y4754" t="s">
        <v>13274</v>
      </c>
      <c r="Z4754" t="s">
        <v>13364</v>
      </c>
    </row>
    <row r="4755" spans="1:27" x14ac:dyDescent="0.25">
      <c r="A4755" t="s">
        <v>11499</v>
      </c>
      <c r="B4755" t="s">
        <v>8235</v>
      </c>
      <c r="C4755">
        <v>6102</v>
      </c>
      <c r="D4755" t="s">
        <v>8236</v>
      </c>
      <c r="E4755" t="s">
        <v>30</v>
      </c>
      <c r="G4755" t="s">
        <v>49</v>
      </c>
      <c r="H4755" t="s">
        <v>116</v>
      </c>
      <c r="I4755" t="s">
        <v>32</v>
      </c>
      <c r="J4755" t="s">
        <v>5303</v>
      </c>
      <c r="K4755">
        <v>2250277</v>
      </c>
      <c r="L4755" t="s">
        <v>669</v>
      </c>
      <c r="M4755" t="s">
        <v>25</v>
      </c>
      <c r="N4755" t="str">
        <f t="array" ref="N4755">IF(COUNT(FIND({"数据分析","数据运营","分析师"},M4755)),"1","0")</f>
        <v>1</v>
      </c>
      <c r="O4755" t="s">
        <v>700</v>
      </c>
      <c r="P4755" t="s">
        <v>1384</v>
      </c>
      <c r="Q4755" t="str">
        <f t="shared" si="148"/>
        <v>5</v>
      </c>
      <c r="R4755" t="str">
        <f t="shared" si="149"/>
        <v>10</v>
      </c>
      <c r="S4755" s="1" t="s">
        <v>1456</v>
      </c>
      <c r="T4755" t="s">
        <v>12455</v>
      </c>
      <c r="U4755" t="s">
        <v>12470</v>
      </c>
      <c r="V4755" t="s">
        <v>12454</v>
      </c>
      <c r="W4755" s="1" t="s">
        <v>138</v>
      </c>
      <c r="X4755" t="s">
        <v>12810</v>
      </c>
      <c r="Y4755" t="s">
        <v>13274</v>
      </c>
    </row>
    <row r="4756" spans="1:27" x14ac:dyDescent="0.25">
      <c r="A4756" t="s">
        <v>11499</v>
      </c>
      <c r="B4756" t="s">
        <v>11583</v>
      </c>
      <c r="C4756">
        <v>41270</v>
      </c>
      <c r="D4756" t="s">
        <v>5074</v>
      </c>
      <c r="E4756" t="s">
        <v>18</v>
      </c>
      <c r="F4756" t="s">
        <v>11584</v>
      </c>
      <c r="G4756" t="s">
        <v>253</v>
      </c>
      <c r="H4756" t="s">
        <v>21</v>
      </c>
      <c r="I4756" t="s">
        <v>32</v>
      </c>
      <c r="J4756" t="s">
        <v>302</v>
      </c>
      <c r="K4756">
        <v>2569812</v>
      </c>
      <c r="L4756" t="s">
        <v>11585</v>
      </c>
      <c r="M4756" t="s">
        <v>11586</v>
      </c>
      <c r="N4756" t="str">
        <f t="array" ref="N4756">IF(COUNT(FIND({"数据分析","数据运营","分析师"},M4756)),"1","0")</f>
        <v>1</v>
      </c>
      <c r="O4756" t="s">
        <v>231</v>
      </c>
      <c r="P4756" t="s">
        <v>1384</v>
      </c>
      <c r="Q4756" t="str">
        <f t="shared" si="148"/>
        <v>15</v>
      </c>
      <c r="R4756" t="str">
        <f t="shared" si="149"/>
        <v>25</v>
      </c>
      <c r="S4756" s="1" t="s">
        <v>12319</v>
      </c>
      <c r="T4756" t="s">
        <v>12464</v>
      </c>
      <c r="U4756" t="s">
        <v>12474</v>
      </c>
      <c r="V4756" t="s">
        <v>12456</v>
      </c>
      <c r="W4756" s="1" t="s">
        <v>42</v>
      </c>
      <c r="X4756" t="s">
        <v>13274</v>
      </c>
      <c r="Y4756" t="s">
        <v>13307</v>
      </c>
      <c r="Z4756" t="s">
        <v>13272</v>
      </c>
    </row>
    <row r="4757" spans="1:27" x14ac:dyDescent="0.25">
      <c r="A4757" t="s">
        <v>11499</v>
      </c>
      <c r="B4757" t="s">
        <v>11587</v>
      </c>
      <c r="C4757">
        <v>127200</v>
      </c>
      <c r="D4757" t="s">
        <v>11588</v>
      </c>
      <c r="E4757" t="s">
        <v>56</v>
      </c>
      <c r="F4757" t="s">
        <v>11589</v>
      </c>
      <c r="G4757" t="s">
        <v>20</v>
      </c>
      <c r="H4757" t="s">
        <v>1399</v>
      </c>
      <c r="I4757" t="s">
        <v>32</v>
      </c>
      <c r="J4757" t="s">
        <v>50</v>
      </c>
      <c r="K4757">
        <v>2274884</v>
      </c>
      <c r="L4757" t="s">
        <v>11590</v>
      </c>
      <c r="M4757" t="s">
        <v>11591</v>
      </c>
      <c r="N4757" t="str">
        <f t="array" ref="N4757">IF(COUNT(FIND({"数据分析","数据运营","分析师"},M4757)),"1","0")</f>
        <v>1</v>
      </c>
      <c r="O4757" t="s">
        <v>360</v>
      </c>
      <c r="P4757" t="s">
        <v>1384</v>
      </c>
      <c r="Q4757" t="str">
        <f t="shared" si="148"/>
        <v>12</v>
      </c>
      <c r="R4757" t="str">
        <f t="shared" si="149"/>
        <v>24</v>
      </c>
      <c r="S4757" s="1" t="s">
        <v>790</v>
      </c>
      <c r="T4757" t="s">
        <v>12460</v>
      </c>
      <c r="U4757" t="s">
        <v>12487</v>
      </c>
      <c r="V4757" t="s">
        <v>12534</v>
      </c>
      <c r="W4757" s="1" t="s">
        <v>138</v>
      </c>
      <c r="X4757" t="s">
        <v>12510</v>
      </c>
      <c r="Y4757" t="s">
        <v>13298</v>
      </c>
      <c r="Z4757" t="s">
        <v>13274</v>
      </c>
      <c r="AA4757" t="s">
        <v>13307</v>
      </c>
    </row>
    <row r="4758" spans="1:27" x14ac:dyDescent="0.25">
      <c r="A4758" t="s">
        <v>11499</v>
      </c>
      <c r="B4758" t="s">
        <v>1854</v>
      </c>
      <c r="C4758">
        <v>8250</v>
      </c>
      <c r="D4758" t="s">
        <v>1855</v>
      </c>
      <c r="E4758" t="s">
        <v>18</v>
      </c>
      <c r="G4758" t="s">
        <v>20</v>
      </c>
      <c r="H4758" t="s">
        <v>72</v>
      </c>
      <c r="I4758" t="s">
        <v>32</v>
      </c>
      <c r="J4758" t="s">
        <v>386</v>
      </c>
      <c r="K4758">
        <v>2136112</v>
      </c>
      <c r="L4758" t="s">
        <v>11592</v>
      </c>
      <c r="M4758" t="s">
        <v>505</v>
      </c>
      <c r="N4758" t="str">
        <f t="array" ref="N4758">IF(COUNT(FIND({"数据分析","数据运营","分析师"},M4758)),"1","0")</f>
        <v>0</v>
      </c>
      <c r="O4758" t="s">
        <v>231</v>
      </c>
      <c r="P4758" t="s">
        <v>1384</v>
      </c>
      <c r="Q4758" t="str">
        <f t="shared" si="148"/>
        <v>15</v>
      </c>
      <c r="R4758" t="str">
        <f t="shared" si="149"/>
        <v>25</v>
      </c>
      <c r="S4758" s="1" t="s">
        <v>2061</v>
      </c>
      <c r="T4758" t="s">
        <v>12456</v>
      </c>
      <c r="U4758" t="s">
        <v>12470</v>
      </c>
      <c r="V4758" t="s">
        <v>12454</v>
      </c>
      <c r="W4758" t="s">
        <v>12931</v>
      </c>
      <c r="X4758" t="s">
        <v>12917</v>
      </c>
    </row>
    <row r="4759" spans="1:27" x14ac:dyDescent="0.25">
      <c r="A4759" t="s">
        <v>11499</v>
      </c>
      <c r="B4759" t="s">
        <v>11593</v>
      </c>
      <c r="C4759">
        <v>157647</v>
      </c>
      <c r="D4759" t="s">
        <v>11594</v>
      </c>
      <c r="E4759" t="s">
        <v>135</v>
      </c>
      <c r="F4759" t="s">
        <v>11595</v>
      </c>
      <c r="G4759" t="s">
        <v>8949</v>
      </c>
      <c r="H4759" t="s">
        <v>311</v>
      </c>
      <c r="I4759" t="s">
        <v>32</v>
      </c>
      <c r="J4759" t="s">
        <v>895</v>
      </c>
      <c r="K4759">
        <v>2578503</v>
      </c>
      <c r="L4759" t="s">
        <v>11596</v>
      </c>
      <c r="M4759" t="s">
        <v>953</v>
      </c>
      <c r="N4759" t="str">
        <f t="array" ref="N4759">IF(COUNT(FIND({"数据分析","数据运营","分析师"},M4759)),"1","0")</f>
        <v>1</v>
      </c>
      <c r="O4759" t="s">
        <v>11597</v>
      </c>
      <c r="P4759" t="s">
        <v>1384</v>
      </c>
      <c r="Q4759" t="str">
        <f t="shared" si="148"/>
        <v>5</v>
      </c>
      <c r="R4759" t="str">
        <f>Q4759</f>
        <v>5</v>
      </c>
      <c r="S4759" s="1" t="s">
        <v>2061</v>
      </c>
      <c r="T4759" t="s">
        <v>12483</v>
      </c>
      <c r="U4759" t="s">
        <v>12468</v>
      </c>
      <c r="V4759" t="s">
        <v>12454</v>
      </c>
      <c r="W4759" s="1" t="s">
        <v>311</v>
      </c>
      <c r="X4759" t="s">
        <v>13272</v>
      </c>
    </row>
    <row r="4760" spans="1:27" x14ac:dyDescent="0.25">
      <c r="A4760" t="s">
        <v>11499</v>
      </c>
      <c r="B4760" t="s">
        <v>2128</v>
      </c>
      <c r="C4760">
        <v>83712</v>
      </c>
      <c r="D4760" t="s">
        <v>2129</v>
      </c>
      <c r="E4760" t="s">
        <v>30</v>
      </c>
      <c r="F4760" t="s">
        <v>11502</v>
      </c>
      <c r="G4760" t="s">
        <v>20</v>
      </c>
      <c r="H4760" t="s">
        <v>21</v>
      </c>
      <c r="I4760" t="s">
        <v>32</v>
      </c>
      <c r="J4760" t="s">
        <v>117</v>
      </c>
      <c r="K4760">
        <v>2283167</v>
      </c>
      <c r="L4760" t="s">
        <v>11598</v>
      </c>
      <c r="M4760" t="s">
        <v>479</v>
      </c>
      <c r="N4760" t="str">
        <f t="array" ref="N4760">IF(COUNT(FIND({"数据分析","数据运营","分析师"},M4760)),"1","0")</f>
        <v>0</v>
      </c>
      <c r="O4760" t="s">
        <v>189</v>
      </c>
      <c r="P4760" t="s">
        <v>1384</v>
      </c>
      <c r="Q4760" t="str">
        <f t="shared" si="148"/>
        <v>10</v>
      </c>
      <c r="R4760" t="str">
        <f t="shared" si="149"/>
        <v>20</v>
      </c>
      <c r="S4760" s="1" t="s">
        <v>12319</v>
      </c>
      <c r="T4760" t="s">
        <v>12453</v>
      </c>
      <c r="U4760" t="s">
        <v>12464</v>
      </c>
      <c r="V4760" t="s">
        <v>12456</v>
      </c>
      <c r="W4760" t="s">
        <v>12931</v>
      </c>
      <c r="X4760" t="s">
        <v>12916</v>
      </c>
      <c r="Y4760" t="s">
        <v>12956</v>
      </c>
      <c r="Z4760" t="s">
        <v>12917</v>
      </c>
    </row>
    <row r="4761" spans="1:27" x14ac:dyDescent="0.25">
      <c r="A4761" t="s">
        <v>11499</v>
      </c>
      <c r="B4761" t="s">
        <v>11599</v>
      </c>
      <c r="C4761">
        <v>30820</v>
      </c>
      <c r="D4761" t="s">
        <v>11600</v>
      </c>
      <c r="E4761" t="s">
        <v>30</v>
      </c>
      <c r="G4761" t="s">
        <v>20</v>
      </c>
      <c r="H4761" t="s">
        <v>580</v>
      </c>
      <c r="I4761" t="s">
        <v>22</v>
      </c>
      <c r="J4761" t="s">
        <v>87</v>
      </c>
      <c r="K4761">
        <v>2376642</v>
      </c>
      <c r="L4761" t="s">
        <v>11601</v>
      </c>
      <c r="M4761" t="s">
        <v>11602</v>
      </c>
      <c r="N4761" t="str">
        <f t="array" ref="N4761">IF(COUNT(FIND({"数据分析","数据运营","分析师"},M4761)),"1","0")</f>
        <v>0</v>
      </c>
      <c r="O4761" t="s">
        <v>231</v>
      </c>
      <c r="P4761" t="s">
        <v>1384</v>
      </c>
      <c r="Q4761" t="str">
        <f t="shared" si="148"/>
        <v>15</v>
      </c>
      <c r="R4761" t="str">
        <f t="shared" si="149"/>
        <v>25</v>
      </c>
      <c r="S4761" s="1" t="s">
        <v>12320</v>
      </c>
      <c r="T4761" t="s">
        <v>12464</v>
      </c>
      <c r="U4761" t="s">
        <v>12456</v>
      </c>
      <c r="V4761" t="s">
        <v>12454</v>
      </c>
      <c r="W4761" t="s">
        <v>12931</v>
      </c>
      <c r="X4761" t="s">
        <v>12917</v>
      </c>
    </row>
    <row r="4762" spans="1:27" x14ac:dyDescent="0.25">
      <c r="A4762" t="s">
        <v>11499</v>
      </c>
      <c r="B4762" t="s">
        <v>11603</v>
      </c>
      <c r="C4762">
        <v>56172</v>
      </c>
      <c r="D4762" t="s">
        <v>11603</v>
      </c>
      <c r="E4762" t="s">
        <v>47</v>
      </c>
      <c r="G4762" t="s">
        <v>20</v>
      </c>
      <c r="H4762" t="s">
        <v>58</v>
      </c>
      <c r="I4762" t="s">
        <v>32</v>
      </c>
      <c r="J4762" t="s">
        <v>683</v>
      </c>
      <c r="K4762">
        <v>2256519</v>
      </c>
      <c r="L4762" t="s">
        <v>11604</v>
      </c>
      <c r="M4762" t="s">
        <v>586</v>
      </c>
      <c r="N4762" t="str">
        <f t="array" ref="N4762">IF(COUNT(FIND({"数据分析","数据运营","分析师"},M4762)),"1","0")</f>
        <v>1</v>
      </c>
      <c r="O4762" t="s">
        <v>2053</v>
      </c>
      <c r="P4762" t="s">
        <v>1384</v>
      </c>
      <c r="Q4762" t="str">
        <f t="shared" si="148"/>
        <v>8</v>
      </c>
      <c r="R4762" t="str">
        <f t="shared" si="149"/>
        <v>14</v>
      </c>
      <c r="S4762" s="1" t="s">
        <v>12320</v>
      </c>
      <c r="T4762" t="s">
        <v>12462</v>
      </c>
      <c r="U4762" t="s">
        <v>12454</v>
      </c>
      <c r="V4762" t="s">
        <v>12475</v>
      </c>
      <c r="W4762" s="1" t="s">
        <v>984</v>
      </c>
      <c r="X4762" t="s">
        <v>13272</v>
      </c>
      <c r="Y4762" t="s">
        <v>13283</v>
      </c>
    </row>
    <row r="4763" spans="1:27" x14ac:dyDescent="0.25">
      <c r="A4763" t="s">
        <v>11499</v>
      </c>
      <c r="B4763" t="s">
        <v>7449</v>
      </c>
      <c r="C4763">
        <v>47102</v>
      </c>
      <c r="D4763" t="s">
        <v>7450</v>
      </c>
      <c r="E4763" t="s">
        <v>47</v>
      </c>
      <c r="F4763" t="s">
        <v>11555</v>
      </c>
      <c r="G4763" t="s">
        <v>20</v>
      </c>
      <c r="H4763" t="s">
        <v>984</v>
      </c>
      <c r="I4763" t="s">
        <v>32</v>
      </c>
      <c r="J4763" t="s">
        <v>23</v>
      </c>
      <c r="K4763">
        <v>2368958</v>
      </c>
      <c r="L4763" t="s">
        <v>11605</v>
      </c>
      <c r="M4763" t="s">
        <v>9924</v>
      </c>
      <c r="N4763" t="str">
        <f t="array" ref="N4763">IF(COUNT(FIND({"数据分析","数据运营","分析师"},M4763)),"1","0")</f>
        <v>0</v>
      </c>
      <c r="O4763" t="s">
        <v>231</v>
      </c>
      <c r="P4763" t="s">
        <v>1384</v>
      </c>
      <c r="Q4763" t="str">
        <f t="shared" si="148"/>
        <v>15</v>
      </c>
      <c r="R4763" t="str">
        <f t="shared" si="149"/>
        <v>25</v>
      </c>
      <c r="S4763" s="1" t="s">
        <v>12319</v>
      </c>
      <c r="T4763" t="s">
        <v>12464</v>
      </c>
      <c r="U4763" t="s">
        <v>12456</v>
      </c>
      <c r="V4763" t="s">
        <v>12454</v>
      </c>
      <c r="W4763" t="s">
        <v>12931</v>
      </c>
      <c r="X4763" t="s">
        <v>12920</v>
      </c>
      <c r="Y4763" t="s">
        <v>13000</v>
      </c>
    </row>
    <row r="4764" spans="1:27" x14ac:dyDescent="0.25">
      <c r="A4764" t="s">
        <v>11499</v>
      </c>
      <c r="B4764" t="s">
        <v>11606</v>
      </c>
      <c r="C4764">
        <v>31945</v>
      </c>
      <c r="D4764" t="s">
        <v>11607</v>
      </c>
      <c r="E4764" t="s">
        <v>18</v>
      </c>
      <c r="F4764" t="s">
        <v>11608</v>
      </c>
      <c r="G4764" t="s">
        <v>272</v>
      </c>
      <c r="H4764" t="s">
        <v>447</v>
      </c>
      <c r="I4764" t="s">
        <v>178</v>
      </c>
      <c r="J4764" t="s">
        <v>208</v>
      </c>
      <c r="K4764">
        <v>1180373</v>
      </c>
      <c r="L4764" t="s">
        <v>11609</v>
      </c>
      <c r="M4764" t="s">
        <v>670</v>
      </c>
      <c r="N4764" t="str">
        <f t="array" ref="N4764">IF(COUNT(FIND({"数据分析","数据运营","分析师"},M4764)),"1","0")</f>
        <v>0</v>
      </c>
      <c r="O4764" t="s">
        <v>298</v>
      </c>
      <c r="P4764" t="s">
        <v>1384</v>
      </c>
      <c r="Q4764" t="str">
        <f t="shared" si="148"/>
        <v>15</v>
      </c>
      <c r="R4764" t="str">
        <f t="shared" si="149"/>
        <v>30</v>
      </c>
      <c r="S4764" s="1" t="s">
        <v>12320</v>
      </c>
      <c r="T4764" t="s">
        <v>12462</v>
      </c>
      <c r="U4764" t="s">
        <v>12475</v>
      </c>
      <c r="V4764" t="s">
        <v>12467</v>
      </c>
      <c r="W4764" t="s">
        <v>12971</v>
      </c>
      <c r="X4764" t="s">
        <v>12949</v>
      </c>
      <c r="Y4764" t="s">
        <v>12917</v>
      </c>
    </row>
    <row r="4765" spans="1:27" x14ac:dyDescent="0.25">
      <c r="A4765" t="s">
        <v>11499</v>
      </c>
      <c r="B4765" t="s">
        <v>11331</v>
      </c>
      <c r="C4765">
        <v>145411</v>
      </c>
      <c r="D4765" t="s">
        <v>11332</v>
      </c>
      <c r="E4765" t="s">
        <v>18</v>
      </c>
      <c r="F4765" t="s">
        <v>11584</v>
      </c>
      <c r="G4765" t="s">
        <v>20</v>
      </c>
      <c r="H4765" t="s">
        <v>72</v>
      </c>
      <c r="I4765" t="s">
        <v>32</v>
      </c>
      <c r="J4765" t="s">
        <v>860</v>
      </c>
      <c r="K4765">
        <v>2542369</v>
      </c>
      <c r="L4765" t="s">
        <v>5670</v>
      </c>
      <c r="M4765" t="s">
        <v>11610</v>
      </c>
      <c r="N4765" t="str">
        <f t="array" ref="N4765">IF(COUNT(FIND({"数据分析","数据运营","分析师"},M4765)),"1","0")</f>
        <v>0</v>
      </c>
      <c r="O4765" t="s">
        <v>148</v>
      </c>
      <c r="P4765" t="s">
        <v>1384</v>
      </c>
      <c r="Q4765" t="str">
        <f t="shared" si="148"/>
        <v>10</v>
      </c>
      <c r="R4765" t="str">
        <f t="shared" si="149"/>
        <v>18</v>
      </c>
      <c r="S4765" s="1" t="s">
        <v>12325</v>
      </c>
      <c r="T4765" t="s">
        <v>12457</v>
      </c>
      <c r="U4765" t="s">
        <v>12479</v>
      </c>
      <c r="V4765" t="s">
        <v>12453</v>
      </c>
      <c r="W4765" t="s">
        <v>12931</v>
      </c>
      <c r="X4765" t="s">
        <v>12956</v>
      </c>
      <c r="Y4765" t="s">
        <v>12917</v>
      </c>
    </row>
    <row r="4766" spans="1:27" x14ac:dyDescent="0.25">
      <c r="A4766" t="s">
        <v>11499</v>
      </c>
      <c r="B4766" t="s">
        <v>11611</v>
      </c>
      <c r="C4766">
        <v>122720</v>
      </c>
      <c r="D4766" t="s">
        <v>11612</v>
      </c>
      <c r="E4766" t="s">
        <v>39</v>
      </c>
      <c r="F4766" t="s">
        <v>11613</v>
      </c>
      <c r="G4766" t="s">
        <v>253</v>
      </c>
      <c r="H4766" t="s">
        <v>21</v>
      </c>
      <c r="I4766" t="s">
        <v>32</v>
      </c>
      <c r="J4766" t="s">
        <v>73</v>
      </c>
      <c r="K4766">
        <v>2498220</v>
      </c>
      <c r="L4766" t="s">
        <v>11614</v>
      </c>
      <c r="M4766" t="s">
        <v>534</v>
      </c>
      <c r="N4766" t="str">
        <f t="array" ref="N4766">IF(COUNT(FIND({"数据分析","数据运营","分析师"},M4766)),"1","0")</f>
        <v>0</v>
      </c>
      <c r="O4766" t="s">
        <v>360</v>
      </c>
      <c r="P4766" t="s">
        <v>1384</v>
      </c>
      <c r="Q4766" t="str">
        <f t="shared" si="148"/>
        <v>12</v>
      </c>
      <c r="R4766" t="str">
        <f t="shared" si="149"/>
        <v>24</v>
      </c>
      <c r="W4766" t="s">
        <v>13201</v>
      </c>
      <c r="X4766" t="s">
        <v>12915</v>
      </c>
      <c r="Y4766" t="s">
        <v>12916</v>
      </c>
      <c r="Z4766" t="s">
        <v>13002</v>
      </c>
      <c r="AA4766" t="s">
        <v>13099</v>
      </c>
    </row>
    <row r="4767" spans="1:27" x14ac:dyDescent="0.25">
      <c r="A4767" t="s">
        <v>11499</v>
      </c>
      <c r="B4767" t="s">
        <v>5577</v>
      </c>
      <c r="C4767">
        <v>60597</v>
      </c>
      <c r="D4767" t="s">
        <v>5578</v>
      </c>
      <c r="E4767" t="s">
        <v>47</v>
      </c>
      <c r="F4767" t="s">
        <v>11615</v>
      </c>
      <c r="G4767" t="s">
        <v>20</v>
      </c>
      <c r="H4767" t="s">
        <v>1399</v>
      </c>
      <c r="I4767" t="s">
        <v>32</v>
      </c>
      <c r="J4767" t="s">
        <v>274</v>
      </c>
      <c r="K4767">
        <v>2400217</v>
      </c>
      <c r="L4767" t="s">
        <v>11616</v>
      </c>
      <c r="M4767" t="s">
        <v>1676</v>
      </c>
      <c r="N4767" t="str">
        <f t="array" ref="N4767">IF(COUNT(FIND({"数据分析","数据运营","分析师"},M4767)),"1","0")</f>
        <v>0</v>
      </c>
      <c r="O4767" t="s">
        <v>231</v>
      </c>
      <c r="P4767" t="s">
        <v>1384</v>
      </c>
      <c r="Q4767" t="str">
        <f t="shared" si="148"/>
        <v>15</v>
      </c>
      <c r="R4767" t="str">
        <f t="shared" si="149"/>
        <v>25</v>
      </c>
      <c r="S4767" s="1" t="s">
        <v>12325</v>
      </c>
      <c r="T4767" t="s">
        <v>12477</v>
      </c>
      <c r="U4767" t="s">
        <v>12693</v>
      </c>
      <c r="V4767" t="s">
        <v>12845</v>
      </c>
      <c r="W4767" t="s">
        <v>12931</v>
      </c>
      <c r="X4767" t="s">
        <v>13019</v>
      </c>
      <c r="Y4767" t="s">
        <v>12917</v>
      </c>
    </row>
    <row r="4768" spans="1:27" x14ac:dyDescent="0.25">
      <c r="A4768" t="s">
        <v>11499</v>
      </c>
      <c r="B4768" t="s">
        <v>11553</v>
      </c>
      <c r="C4768">
        <v>104106</v>
      </c>
      <c r="D4768" t="s">
        <v>11554</v>
      </c>
      <c r="E4768" t="s">
        <v>30</v>
      </c>
      <c r="F4768" t="s">
        <v>11555</v>
      </c>
      <c r="G4768" t="s">
        <v>20</v>
      </c>
      <c r="H4768" t="s">
        <v>21</v>
      </c>
      <c r="I4768" t="s">
        <v>32</v>
      </c>
      <c r="J4768" t="s">
        <v>1705</v>
      </c>
      <c r="K4768">
        <v>1985806</v>
      </c>
      <c r="L4768" t="s">
        <v>11617</v>
      </c>
      <c r="M4768" t="s">
        <v>11618</v>
      </c>
      <c r="N4768" t="str">
        <f t="array" ref="N4768">IF(COUNT(FIND({"数据分析","数据运营","分析师"},M4768)),"1","0")</f>
        <v>1</v>
      </c>
      <c r="O4768" t="s">
        <v>189</v>
      </c>
      <c r="P4768" t="s">
        <v>1384</v>
      </c>
      <c r="Q4768" t="str">
        <f t="shared" si="148"/>
        <v>10</v>
      </c>
      <c r="R4768" t="str">
        <f t="shared" si="149"/>
        <v>20</v>
      </c>
      <c r="S4768" s="1" t="s">
        <v>12320</v>
      </c>
      <c r="T4768" t="s">
        <v>12464</v>
      </c>
      <c r="U4768" t="s">
        <v>12454</v>
      </c>
      <c r="V4768" t="s">
        <v>12455</v>
      </c>
      <c r="W4768" s="1" t="s">
        <v>42</v>
      </c>
      <c r="X4768" t="s">
        <v>13281</v>
      </c>
      <c r="Y4768" t="s">
        <v>13274</v>
      </c>
    </row>
    <row r="4769" spans="1:27" x14ac:dyDescent="0.25">
      <c r="A4769" t="s">
        <v>11499</v>
      </c>
      <c r="B4769" t="s">
        <v>11619</v>
      </c>
      <c r="C4769">
        <v>133669</v>
      </c>
      <c r="D4769" t="s">
        <v>11620</v>
      </c>
      <c r="E4769" t="s">
        <v>56</v>
      </c>
      <c r="G4769" t="s">
        <v>20</v>
      </c>
      <c r="H4769" t="s">
        <v>72</v>
      </c>
      <c r="I4769" t="s">
        <v>32</v>
      </c>
      <c r="J4769" t="s">
        <v>532</v>
      </c>
      <c r="K4769">
        <v>2279511</v>
      </c>
      <c r="L4769" t="s">
        <v>11621</v>
      </c>
      <c r="M4769" t="s">
        <v>11622</v>
      </c>
      <c r="N4769" t="str">
        <f t="array" ref="N4769">IF(COUNT(FIND({"数据分析","数据运营","分析师"},M4769)),"1","0")</f>
        <v>0</v>
      </c>
      <c r="O4769" t="s">
        <v>492</v>
      </c>
      <c r="P4769" t="s">
        <v>1384</v>
      </c>
      <c r="Q4769" t="str">
        <f t="shared" si="148"/>
        <v>20</v>
      </c>
      <c r="R4769" t="str">
        <f t="shared" si="149"/>
        <v>30</v>
      </c>
      <c r="W4769" t="s">
        <v>12961</v>
      </c>
      <c r="X4769" t="s">
        <v>12917</v>
      </c>
    </row>
    <row r="4770" spans="1:27" x14ac:dyDescent="0.25">
      <c r="A4770" t="s">
        <v>11499</v>
      </c>
      <c r="B4770" t="s">
        <v>2128</v>
      </c>
      <c r="C4770">
        <v>83712</v>
      </c>
      <c r="D4770" t="s">
        <v>2129</v>
      </c>
      <c r="E4770" t="s">
        <v>30</v>
      </c>
      <c r="F4770" t="s">
        <v>11502</v>
      </c>
      <c r="G4770" t="s">
        <v>20</v>
      </c>
      <c r="H4770" t="s">
        <v>301</v>
      </c>
      <c r="I4770" t="s">
        <v>178</v>
      </c>
      <c r="J4770" t="s">
        <v>117</v>
      </c>
      <c r="K4770">
        <v>2223027</v>
      </c>
      <c r="L4770" t="s">
        <v>11623</v>
      </c>
      <c r="M4770" t="s">
        <v>11624</v>
      </c>
      <c r="N4770" t="str">
        <f t="array" ref="N4770">IF(COUNT(FIND({"数据分析","数据运营","分析师"},M4770)),"1","0")</f>
        <v>0</v>
      </c>
      <c r="O4770" t="s">
        <v>36</v>
      </c>
      <c r="P4770" t="s">
        <v>1384</v>
      </c>
      <c r="Q4770" t="str">
        <f t="shared" si="148"/>
        <v>10</v>
      </c>
      <c r="R4770" t="str">
        <f t="shared" si="149"/>
        <v>15</v>
      </c>
      <c r="S4770" s="1" t="s">
        <v>12319</v>
      </c>
      <c r="T4770" t="s">
        <v>12453</v>
      </c>
      <c r="U4770" t="s">
        <v>12464</v>
      </c>
      <c r="V4770" t="s">
        <v>12456</v>
      </c>
      <c r="W4770" t="s">
        <v>13054</v>
      </c>
      <c r="X4770" t="s">
        <v>12917</v>
      </c>
    </row>
    <row r="4771" spans="1:27" x14ac:dyDescent="0.25">
      <c r="A4771" t="s">
        <v>11499</v>
      </c>
      <c r="B4771" t="s">
        <v>1854</v>
      </c>
      <c r="C4771">
        <v>8250</v>
      </c>
      <c r="D4771" t="s">
        <v>1855</v>
      </c>
      <c r="E4771" t="s">
        <v>18</v>
      </c>
      <c r="F4771" t="s">
        <v>11540</v>
      </c>
      <c r="G4771" t="s">
        <v>130</v>
      </c>
      <c r="H4771" t="s">
        <v>130</v>
      </c>
      <c r="I4771" t="s">
        <v>32</v>
      </c>
      <c r="J4771" t="s">
        <v>386</v>
      </c>
      <c r="K4771">
        <v>2557626</v>
      </c>
      <c r="L4771" t="s">
        <v>11625</v>
      </c>
      <c r="M4771" t="s">
        <v>570</v>
      </c>
      <c r="N4771" t="str">
        <f t="array" ref="N4771">IF(COUNT(FIND({"数据分析","数据运营","分析师"},M4771)),"1","0")</f>
        <v>1</v>
      </c>
      <c r="O4771" t="s">
        <v>1221</v>
      </c>
      <c r="P4771" t="s">
        <v>1384</v>
      </c>
      <c r="Q4771" t="str">
        <f t="shared" si="148"/>
        <v>8</v>
      </c>
      <c r="R4771" t="str">
        <f t="shared" si="149"/>
        <v>13</v>
      </c>
      <c r="S4771" s="1" t="s">
        <v>2061</v>
      </c>
      <c r="T4771" t="s">
        <v>12456</v>
      </c>
      <c r="U4771" t="s">
        <v>12470</v>
      </c>
      <c r="V4771" t="s">
        <v>12454</v>
      </c>
      <c r="W4771" s="1" t="s">
        <v>42</v>
      </c>
      <c r="X4771" t="s">
        <v>13274</v>
      </c>
    </row>
    <row r="4772" spans="1:27" x14ac:dyDescent="0.25">
      <c r="A4772" t="s">
        <v>11499</v>
      </c>
      <c r="B4772" t="s">
        <v>2128</v>
      </c>
      <c r="C4772">
        <v>83712</v>
      </c>
      <c r="D4772" t="s">
        <v>2129</v>
      </c>
      <c r="E4772" t="s">
        <v>30</v>
      </c>
      <c r="F4772" t="s">
        <v>11502</v>
      </c>
      <c r="G4772" t="s">
        <v>20</v>
      </c>
      <c r="H4772" t="s">
        <v>21</v>
      </c>
      <c r="I4772" t="s">
        <v>32</v>
      </c>
      <c r="J4772" t="s">
        <v>117</v>
      </c>
      <c r="K4772">
        <v>2283152</v>
      </c>
      <c r="L4772" t="s">
        <v>11598</v>
      </c>
      <c r="M4772" t="s">
        <v>1112</v>
      </c>
      <c r="N4772" t="str">
        <f t="array" ref="N4772">IF(COUNT(FIND({"数据分析","数据运营","分析师"},M4772)),"1","0")</f>
        <v>1</v>
      </c>
      <c r="O4772" t="s">
        <v>189</v>
      </c>
      <c r="P4772" t="s">
        <v>1384</v>
      </c>
      <c r="Q4772" t="str">
        <f t="shared" si="148"/>
        <v>10</v>
      </c>
      <c r="R4772" t="str">
        <f t="shared" si="149"/>
        <v>20</v>
      </c>
      <c r="S4772" s="1" t="s">
        <v>12319</v>
      </c>
      <c r="T4772" t="s">
        <v>12453</v>
      </c>
      <c r="U4772" t="s">
        <v>12464</v>
      </c>
      <c r="V4772" t="s">
        <v>12456</v>
      </c>
      <c r="W4772" s="1" t="s">
        <v>42</v>
      </c>
      <c r="X4772" t="s">
        <v>13281</v>
      </c>
      <c r="Y4772" t="s">
        <v>13274</v>
      </c>
    </row>
    <row r="4773" spans="1:27" x14ac:dyDescent="0.25">
      <c r="A4773" t="s">
        <v>11499</v>
      </c>
      <c r="B4773" t="s">
        <v>8235</v>
      </c>
      <c r="C4773">
        <v>6102</v>
      </c>
      <c r="D4773" t="s">
        <v>8236</v>
      </c>
      <c r="E4773" t="s">
        <v>30</v>
      </c>
      <c r="G4773" t="s">
        <v>49</v>
      </c>
      <c r="H4773" t="s">
        <v>116</v>
      </c>
      <c r="I4773" t="s">
        <v>32</v>
      </c>
      <c r="J4773" t="s">
        <v>5303</v>
      </c>
      <c r="K4773">
        <v>2173187</v>
      </c>
      <c r="L4773" t="s">
        <v>669</v>
      </c>
      <c r="M4773" t="s">
        <v>11626</v>
      </c>
      <c r="N4773" t="str">
        <f t="array" ref="N4773">IF(COUNT(FIND({"数据分析","数据运营","分析师"},M4773)),"1","0")</f>
        <v>1</v>
      </c>
      <c r="O4773" t="s">
        <v>700</v>
      </c>
      <c r="P4773" t="s">
        <v>1384</v>
      </c>
      <c r="Q4773" t="str">
        <f t="shared" si="148"/>
        <v>5</v>
      </c>
      <c r="R4773" t="str">
        <f t="shared" si="149"/>
        <v>10</v>
      </c>
      <c r="S4773" s="1" t="s">
        <v>1456</v>
      </c>
      <c r="T4773" t="s">
        <v>12455</v>
      </c>
      <c r="U4773" t="s">
        <v>12470</v>
      </c>
      <c r="V4773" t="s">
        <v>12454</v>
      </c>
      <c r="W4773" s="1" t="s">
        <v>130</v>
      </c>
      <c r="X4773" t="s">
        <v>12810</v>
      </c>
      <c r="Y4773" t="s">
        <v>13289</v>
      </c>
      <c r="Z4773" t="s">
        <v>13274</v>
      </c>
    </row>
    <row r="4774" spans="1:27" x14ac:dyDescent="0.25">
      <c r="A4774" t="s">
        <v>11499</v>
      </c>
      <c r="B4774" t="s">
        <v>2128</v>
      </c>
      <c r="C4774">
        <v>83712</v>
      </c>
      <c r="D4774" t="s">
        <v>2129</v>
      </c>
      <c r="E4774" t="s">
        <v>30</v>
      </c>
      <c r="G4774" t="s">
        <v>49</v>
      </c>
      <c r="H4774" t="s">
        <v>116</v>
      </c>
      <c r="I4774" t="s">
        <v>32</v>
      </c>
      <c r="J4774" t="s">
        <v>117</v>
      </c>
      <c r="K4774">
        <v>1819401</v>
      </c>
      <c r="L4774" t="s">
        <v>2130</v>
      </c>
      <c r="M4774" t="s">
        <v>2131</v>
      </c>
      <c r="N4774" t="str">
        <f t="array" ref="N4774">IF(COUNT(FIND({"数据分析","数据运营","分析师"},M4774)),"1","0")</f>
        <v>0</v>
      </c>
      <c r="O4774" t="s">
        <v>981</v>
      </c>
      <c r="P4774" t="s">
        <v>1384</v>
      </c>
      <c r="Q4774" t="str">
        <f t="shared" si="148"/>
        <v>10</v>
      </c>
      <c r="R4774" t="str">
        <f t="shared" si="149"/>
        <v>12</v>
      </c>
      <c r="S4774" s="1" t="s">
        <v>12319</v>
      </c>
      <c r="T4774" t="s">
        <v>12453</v>
      </c>
      <c r="U4774" t="s">
        <v>12464</v>
      </c>
      <c r="V4774" t="s">
        <v>12456</v>
      </c>
      <c r="W4774" t="s">
        <v>13016</v>
      </c>
      <c r="X4774" t="s">
        <v>13018</v>
      </c>
      <c r="Y4774" t="s">
        <v>12917</v>
      </c>
    </row>
    <row r="4775" spans="1:27" x14ac:dyDescent="0.25">
      <c r="A4775" t="s">
        <v>11499</v>
      </c>
      <c r="B4775" t="s">
        <v>11627</v>
      </c>
      <c r="C4775">
        <v>94590</v>
      </c>
      <c r="D4775" t="s">
        <v>11628</v>
      </c>
      <c r="E4775" t="s">
        <v>56</v>
      </c>
      <c r="G4775" t="s">
        <v>49</v>
      </c>
      <c r="H4775" t="s">
        <v>1082</v>
      </c>
      <c r="I4775" t="s">
        <v>178</v>
      </c>
      <c r="J4775" t="s">
        <v>87</v>
      </c>
      <c r="K4775">
        <v>2492923</v>
      </c>
      <c r="L4775" t="s">
        <v>11629</v>
      </c>
      <c r="M4775" t="s">
        <v>2196</v>
      </c>
      <c r="N4775" t="str">
        <f t="array" ref="N4775">IF(COUNT(FIND({"数据分析","数据运营","分析师"},M4775)),"1","0")</f>
        <v>1</v>
      </c>
      <c r="O4775" t="s">
        <v>53</v>
      </c>
      <c r="P4775" t="s">
        <v>1384</v>
      </c>
      <c r="Q4775" t="str">
        <f t="shared" si="148"/>
        <v>6</v>
      </c>
      <c r="R4775" t="str">
        <f t="shared" si="149"/>
        <v>8</v>
      </c>
      <c r="S4775" s="1" t="s">
        <v>12319</v>
      </c>
      <c r="T4775" t="s">
        <v>12454</v>
      </c>
      <c r="U4775" t="s">
        <v>12467</v>
      </c>
      <c r="V4775" t="s">
        <v>12475</v>
      </c>
      <c r="W4775" s="1" t="s">
        <v>138</v>
      </c>
      <c r="X4775" t="s">
        <v>13278</v>
      </c>
      <c r="Y4775" t="s">
        <v>13336</v>
      </c>
      <c r="Z4775" t="s">
        <v>13289</v>
      </c>
      <c r="AA4775" t="s">
        <v>13283</v>
      </c>
    </row>
    <row r="4776" spans="1:27" x14ac:dyDescent="0.25">
      <c r="A4776" t="s">
        <v>11499</v>
      </c>
      <c r="B4776" t="s">
        <v>11583</v>
      </c>
      <c r="C4776">
        <v>41270</v>
      </c>
      <c r="D4776" t="s">
        <v>5074</v>
      </c>
      <c r="E4776" t="s">
        <v>18</v>
      </c>
      <c r="F4776" t="s">
        <v>11630</v>
      </c>
      <c r="G4776" t="s">
        <v>20</v>
      </c>
      <c r="H4776" t="s">
        <v>739</v>
      </c>
      <c r="I4776" t="s">
        <v>32</v>
      </c>
      <c r="J4776" t="s">
        <v>302</v>
      </c>
      <c r="K4776">
        <v>1692461</v>
      </c>
      <c r="L4776" t="s">
        <v>11631</v>
      </c>
      <c r="M4776" t="s">
        <v>11632</v>
      </c>
      <c r="N4776" t="str">
        <f t="array" ref="N4776">IF(COUNT(FIND({"数据分析","数据运营","分析师"},M4776)),"1","0")</f>
        <v>0</v>
      </c>
      <c r="O4776" t="s">
        <v>2053</v>
      </c>
      <c r="P4776" t="s">
        <v>1384</v>
      </c>
      <c r="Q4776" t="str">
        <f t="shared" si="148"/>
        <v>8</v>
      </c>
      <c r="R4776" t="str">
        <f t="shared" si="149"/>
        <v>14</v>
      </c>
      <c r="S4776" s="1" t="s">
        <v>12319</v>
      </c>
      <c r="T4776" t="s">
        <v>12464</v>
      </c>
      <c r="U4776" t="s">
        <v>12474</v>
      </c>
      <c r="V4776" t="s">
        <v>12456</v>
      </c>
      <c r="W4776" t="s">
        <v>12929</v>
      </c>
      <c r="X4776" t="s">
        <v>12919</v>
      </c>
      <c r="Y4776" t="s">
        <v>13004</v>
      </c>
      <c r="Z4776" t="s">
        <v>12917</v>
      </c>
    </row>
    <row r="4777" spans="1:27" x14ac:dyDescent="0.25">
      <c r="A4777" t="s">
        <v>11499</v>
      </c>
      <c r="B4777" t="s">
        <v>11583</v>
      </c>
      <c r="C4777">
        <v>41270</v>
      </c>
      <c r="D4777" t="s">
        <v>5074</v>
      </c>
      <c r="E4777" t="s">
        <v>18</v>
      </c>
      <c r="F4777" t="s">
        <v>11630</v>
      </c>
      <c r="G4777" t="s">
        <v>20</v>
      </c>
      <c r="H4777" t="s">
        <v>72</v>
      </c>
      <c r="I4777" t="s">
        <v>32</v>
      </c>
      <c r="J4777" t="s">
        <v>302</v>
      </c>
      <c r="K4777">
        <v>1558990</v>
      </c>
      <c r="L4777" t="s">
        <v>11631</v>
      </c>
      <c r="M4777" t="s">
        <v>11633</v>
      </c>
      <c r="N4777" t="str">
        <f t="array" ref="N4777">IF(COUNT(FIND({"数据分析","数据运营","分析师"},M4777)),"1","0")</f>
        <v>0</v>
      </c>
      <c r="O4777" t="s">
        <v>260</v>
      </c>
      <c r="P4777" t="s">
        <v>1384</v>
      </c>
      <c r="Q4777" t="str">
        <f t="shared" si="148"/>
        <v>8</v>
      </c>
      <c r="R4777" t="str">
        <f t="shared" si="149"/>
        <v>15</v>
      </c>
      <c r="S4777" s="1" t="s">
        <v>12319</v>
      </c>
      <c r="T4777" t="s">
        <v>12464</v>
      </c>
      <c r="U4777" t="s">
        <v>12474</v>
      </c>
      <c r="V4777" t="s">
        <v>12456</v>
      </c>
      <c r="W4777" t="s">
        <v>12931</v>
      </c>
      <c r="X4777" t="s">
        <v>12920</v>
      </c>
      <c r="Y4777" t="s">
        <v>13050</v>
      </c>
    </row>
    <row r="4778" spans="1:27" x14ac:dyDescent="0.25">
      <c r="A4778" t="s">
        <v>11499</v>
      </c>
      <c r="B4778" t="s">
        <v>11634</v>
      </c>
      <c r="C4778">
        <v>71757</v>
      </c>
      <c r="D4778" t="s">
        <v>11635</v>
      </c>
      <c r="E4778" t="s">
        <v>47</v>
      </c>
      <c r="F4778" t="s">
        <v>11589</v>
      </c>
      <c r="G4778" t="s">
        <v>20</v>
      </c>
      <c r="H4778" t="s">
        <v>21</v>
      </c>
      <c r="I4778" t="s">
        <v>32</v>
      </c>
      <c r="J4778" t="s">
        <v>117</v>
      </c>
      <c r="K4778">
        <v>2425398</v>
      </c>
      <c r="L4778" t="s">
        <v>11636</v>
      </c>
      <c r="M4778" t="s">
        <v>3674</v>
      </c>
      <c r="N4778" t="str">
        <f t="array" ref="N4778">IF(COUNT(FIND({"数据分析","数据运营","分析师"},M4778)),"1","0")</f>
        <v>1</v>
      </c>
      <c r="O4778" t="s">
        <v>460</v>
      </c>
      <c r="P4778" t="s">
        <v>1384</v>
      </c>
      <c r="Q4778" t="str">
        <f t="shared" si="148"/>
        <v>6</v>
      </c>
      <c r="R4778" t="str">
        <f t="shared" si="149"/>
        <v>10</v>
      </c>
      <c r="S4778" s="1" t="s">
        <v>1456</v>
      </c>
      <c r="T4778" t="s">
        <v>12474</v>
      </c>
      <c r="U4778" t="s">
        <v>12456</v>
      </c>
      <c r="V4778" t="s">
        <v>12455</v>
      </c>
      <c r="W4778" s="1" t="s">
        <v>42</v>
      </c>
      <c r="X4778" t="s">
        <v>13281</v>
      </c>
      <c r="Y4778" t="s">
        <v>13274</v>
      </c>
    </row>
    <row r="4779" spans="1:27" x14ac:dyDescent="0.25">
      <c r="A4779" t="s">
        <v>11499</v>
      </c>
      <c r="B4779" t="s">
        <v>11637</v>
      </c>
      <c r="C4779">
        <v>53253</v>
      </c>
      <c r="D4779" t="s">
        <v>11638</v>
      </c>
      <c r="E4779" t="s">
        <v>30</v>
      </c>
      <c r="G4779" t="s">
        <v>20</v>
      </c>
      <c r="H4779" t="s">
        <v>72</v>
      </c>
      <c r="I4779" t="s">
        <v>32</v>
      </c>
      <c r="J4779" t="s">
        <v>1705</v>
      </c>
      <c r="K4779">
        <v>1312061</v>
      </c>
      <c r="L4779" t="s">
        <v>11639</v>
      </c>
      <c r="M4779" t="s">
        <v>11640</v>
      </c>
      <c r="N4779" t="str">
        <f t="array" ref="N4779">IF(COUNT(FIND({"数据分析","数据运营","分析师"},M4779)),"1","0")</f>
        <v>0</v>
      </c>
      <c r="O4779" t="s">
        <v>148</v>
      </c>
      <c r="P4779" t="s">
        <v>1384</v>
      </c>
      <c r="Q4779" t="str">
        <f t="shared" si="148"/>
        <v>10</v>
      </c>
      <c r="R4779" t="str">
        <f t="shared" si="149"/>
        <v>18</v>
      </c>
      <c r="S4779" s="1" t="s">
        <v>12319</v>
      </c>
      <c r="T4779" t="s">
        <v>12453</v>
      </c>
      <c r="U4779" t="s">
        <v>12455</v>
      </c>
      <c r="V4779" t="s">
        <v>12467</v>
      </c>
      <c r="W4779" t="s">
        <v>12929</v>
      </c>
      <c r="X4779" t="s">
        <v>12919</v>
      </c>
      <c r="Y4779" t="s">
        <v>13079</v>
      </c>
      <c r="Z4779" t="s">
        <v>12917</v>
      </c>
    </row>
    <row r="4780" spans="1:27" x14ac:dyDescent="0.25">
      <c r="A4780" t="s">
        <v>11499</v>
      </c>
      <c r="B4780" t="s">
        <v>1854</v>
      </c>
      <c r="C4780">
        <v>8250</v>
      </c>
      <c r="D4780" t="s">
        <v>1855</v>
      </c>
      <c r="E4780" t="s">
        <v>18</v>
      </c>
      <c r="G4780" t="s">
        <v>20</v>
      </c>
      <c r="H4780" t="s">
        <v>301</v>
      </c>
      <c r="I4780" t="s">
        <v>32</v>
      </c>
      <c r="J4780" t="s">
        <v>386</v>
      </c>
      <c r="K4780">
        <v>2384775</v>
      </c>
      <c r="L4780" t="s">
        <v>479</v>
      </c>
      <c r="M4780" t="s">
        <v>479</v>
      </c>
      <c r="N4780" t="str">
        <f t="array" ref="N4780">IF(COUNT(FIND({"数据分析","数据运营","分析师"},M4780)),"1","0")</f>
        <v>0</v>
      </c>
      <c r="O4780" t="s">
        <v>298</v>
      </c>
      <c r="P4780" t="s">
        <v>2259</v>
      </c>
      <c r="Q4780" t="str">
        <f t="shared" si="148"/>
        <v>15</v>
      </c>
      <c r="R4780" t="str">
        <f t="shared" si="149"/>
        <v>30</v>
      </c>
      <c r="S4780" s="1" t="s">
        <v>2061</v>
      </c>
      <c r="T4780" t="s">
        <v>12456</v>
      </c>
      <c r="U4780" t="s">
        <v>12470</v>
      </c>
      <c r="V4780" t="s">
        <v>12454</v>
      </c>
      <c r="W4780" t="s">
        <v>12962</v>
      </c>
      <c r="X4780" t="s">
        <v>12919</v>
      </c>
      <c r="Y4780" t="s">
        <v>12956</v>
      </c>
      <c r="Z4780" t="s">
        <v>12917</v>
      </c>
    </row>
    <row r="4781" spans="1:27" x14ac:dyDescent="0.25">
      <c r="A4781" t="s">
        <v>11499</v>
      </c>
      <c r="B4781" t="s">
        <v>1854</v>
      </c>
      <c r="C4781">
        <v>8250</v>
      </c>
      <c r="D4781" t="s">
        <v>1855</v>
      </c>
      <c r="E4781" t="s">
        <v>18</v>
      </c>
      <c r="G4781" t="s">
        <v>20</v>
      </c>
      <c r="H4781" t="s">
        <v>21</v>
      </c>
      <c r="I4781" t="s">
        <v>32</v>
      </c>
      <c r="J4781" t="s">
        <v>386</v>
      </c>
      <c r="K4781">
        <v>2168293</v>
      </c>
      <c r="L4781" t="s">
        <v>11641</v>
      </c>
      <c r="M4781" t="s">
        <v>479</v>
      </c>
      <c r="N4781" t="str">
        <f t="array" ref="N4781">IF(COUNT(FIND({"数据分析","数据运营","分析师"},M4781)),"1","0")</f>
        <v>0</v>
      </c>
      <c r="O4781" t="s">
        <v>1536</v>
      </c>
      <c r="P4781" t="s">
        <v>2259</v>
      </c>
      <c r="Q4781" t="str">
        <f t="shared" si="148"/>
        <v>18</v>
      </c>
      <c r="R4781" t="str">
        <f t="shared" si="149"/>
        <v>30</v>
      </c>
      <c r="S4781" s="1" t="s">
        <v>2061</v>
      </c>
      <c r="T4781" t="s">
        <v>12456</v>
      </c>
      <c r="U4781" t="s">
        <v>12470</v>
      </c>
      <c r="V4781" t="s">
        <v>12454</v>
      </c>
      <c r="W4781" t="s">
        <v>12931</v>
      </c>
      <c r="X4781" t="s">
        <v>12916</v>
      </c>
      <c r="Y4781" t="s">
        <v>12956</v>
      </c>
      <c r="Z4781" t="s">
        <v>12917</v>
      </c>
    </row>
    <row r="4782" spans="1:27" x14ac:dyDescent="0.25">
      <c r="A4782" t="s">
        <v>11499</v>
      </c>
      <c r="B4782" t="s">
        <v>11642</v>
      </c>
      <c r="C4782">
        <v>32179</v>
      </c>
      <c r="D4782" t="s">
        <v>11643</v>
      </c>
      <c r="E4782" t="s">
        <v>30</v>
      </c>
      <c r="G4782" t="s">
        <v>272</v>
      </c>
      <c r="H4782" t="s">
        <v>447</v>
      </c>
      <c r="I4782" t="s">
        <v>218</v>
      </c>
      <c r="J4782" t="s">
        <v>73</v>
      </c>
      <c r="K4782">
        <v>2309278</v>
      </c>
      <c r="L4782" t="s">
        <v>11644</v>
      </c>
      <c r="M4782" t="s">
        <v>11645</v>
      </c>
      <c r="N4782" t="str">
        <f t="array" ref="N4782">IF(COUNT(FIND({"数据分析","数据运营","分析师"},M4782)),"1","0")</f>
        <v>0</v>
      </c>
      <c r="O4782" t="s">
        <v>924</v>
      </c>
      <c r="P4782" t="s">
        <v>2259</v>
      </c>
      <c r="Q4782" t="str">
        <f t="shared" si="148"/>
        <v>12</v>
      </c>
      <c r="R4782" t="str">
        <f t="shared" si="149"/>
        <v>20</v>
      </c>
      <c r="S4782" s="1" t="s">
        <v>12320</v>
      </c>
      <c r="T4782" t="s">
        <v>12456</v>
      </c>
      <c r="U4782" t="s">
        <v>12454</v>
      </c>
      <c r="V4782" t="s">
        <v>12455</v>
      </c>
      <c r="W4782" t="s">
        <v>13213</v>
      </c>
      <c r="X4782" t="s">
        <v>12948</v>
      </c>
      <c r="Y4782" t="s">
        <v>12949</v>
      </c>
      <c r="Z4782" t="s">
        <v>12917</v>
      </c>
    </row>
    <row r="4783" spans="1:27" x14ac:dyDescent="0.25">
      <c r="A4783" t="s">
        <v>11499</v>
      </c>
      <c r="B4783" t="s">
        <v>11606</v>
      </c>
      <c r="C4783">
        <v>31945</v>
      </c>
      <c r="D4783" t="s">
        <v>11607</v>
      </c>
      <c r="E4783" t="s">
        <v>18</v>
      </c>
      <c r="F4783" t="s">
        <v>11608</v>
      </c>
      <c r="G4783" t="s">
        <v>20</v>
      </c>
      <c r="H4783" t="s">
        <v>72</v>
      </c>
      <c r="I4783" t="s">
        <v>32</v>
      </c>
      <c r="J4783" t="s">
        <v>208</v>
      </c>
      <c r="K4783">
        <v>2512050</v>
      </c>
      <c r="L4783" t="s">
        <v>11646</v>
      </c>
      <c r="M4783" t="s">
        <v>1676</v>
      </c>
      <c r="N4783" t="str">
        <f t="array" ref="N4783">IF(COUNT(FIND({"数据分析","数据运营","分析师"},M4783)),"1","0")</f>
        <v>0</v>
      </c>
      <c r="O4783" t="s">
        <v>1563</v>
      </c>
      <c r="P4783" t="s">
        <v>2259</v>
      </c>
      <c r="Q4783" t="str">
        <f t="shared" si="148"/>
        <v>18</v>
      </c>
      <c r="R4783" t="str">
        <f t="shared" si="149"/>
        <v>28</v>
      </c>
      <c r="S4783" s="1" t="s">
        <v>12320</v>
      </c>
      <c r="T4783" t="s">
        <v>12462</v>
      </c>
      <c r="U4783" t="s">
        <v>12475</v>
      </c>
      <c r="V4783" t="s">
        <v>12467</v>
      </c>
      <c r="W4783" t="s">
        <v>12931</v>
      </c>
      <c r="X4783" t="s">
        <v>13019</v>
      </c>
      <c r="Y4783" t="s">
        <v>12917</v>
      </c>
    </row>
    <row r="4784" spans="1:27" x14ac:dyDescent="0.25">
      <c r="A4784" t="s">
        <v>11499</v>
      </c>
      <c r="B4784" t="s">
        <v>11647</v>
      </c>
      <c r="C4784">
        <v>24772</v>
      </c>
      <c r="D4784" t="s">
        <v>11648</v>
      </c>
      <c r="E4784" t="s">
        <v>18</v>
      </c>
      <c r="F4784" t="s">
        <v>11649</v>
      </c>
      <c r="G4784" t="s">
        <v>81</v>
      </c>
      <c r="H4784" t="s">
        <v>42</v>
      </c>
      <c r="I4784" t="s">
        <v>32</v>
      </c>
      <c r="J4784" t="s">
        <v>23</v>
      </c>
      <c r="K4784">
        <v>2570627</v>
      </c>
      <c r="L4784" t="s">
        <v>11650</v>
      </c>
      <c r="M4784" t="s">
        <v>1676</v>
      </c>
      <c r="N4784" t="str">
        <f t="array" ref="N4784">IF(COUNT(FIND({"数据分析","数据运营","分析师"},M4784)),"1","0")</f>
        <v>0</v>
      </c>
      <c r="O4784" t="s">
        <v>1272</v>
      </c>
      <c r="P4784" t="s">
        <v>2259</v>
      </c>
      <c r="Q4784" t="str">
        <f t="shared" si="148"/>
        <v>15</v>
      </c>
      <c r="R4784" t="str">
        <f t="shared" si="149"/>
        <v>23</v>
      </c>
      <c r="S4784" s="1" t="s">
        <v>12320</v>
      </c>
      <c r="T4784" t="s">
        <v>12455</v>
      </c>
      <c r="U4784" t="s">
        <v>12475</v>
      </c>
      <c r="V4784" t="s">
        <v>12467</v>
      </c>
      <c r="W4784" t="s">
        <v>12931</v>
      </c>
      <c r="X4784" t="s">
        <v>13019</v>
      </c>
      <c r="Y4784" t="s">
        <v>12917</v>
      </c>
    </row>
    <row r="4785" spans="1:27" x14ac:dyDescent="0.25">
      <c r="A4785" t="s">
        <v>11499</v>
      </c>
      <c r="B4785" t="s">
        <v>11651</v>
      </c>
      <c r="C4785">
        <v>22225</v>
      </c>
      <c r="D4785" t="s">
        <v>11652</v>
      </c>
      <c r="E4785" t="s">
        <v>39</v>
      </c>
      <c r="G4785" t="s">
        <v>20</v>
      </c>
      <c r="H4785" t="s">
        <v>72</v>
      </c>
      <c r="I4785" t="s">
        <v>22</v>
      </c>
      <c r="J4785" t="s">
        <v>73</v>
      </c>
      <c r="K4785">
        <v>2492816</v>
      </c>
      <c r="L4785" t="s">
        <v>11653</v>
      </c>
      <c r="M4785" t="s">
        <v>11654</v>
      </c>
      <c r="N4785" t="str">
        <f t="array" ref="N4785">IF(COUNT(FIND({"数据分析","数据运营","分析师"},M4785)),"1","0")</f>
        <v>1</v>
      </c>
      <c r="O4785" t="s">
        <v>189</v>
      </c>
      <c r="P4785" t="s">
        <v>218</v>
      </c>
      <c r="Q4785" t="str">
        <f t="shared" si="148"/>
        <v>10</v>
      </c>
      <c r="R4785" t="str">
        <f t="shared" si="149"/>
        <v>20</v>
      </c>
      <c r="S4785" s="1" t="s">
        <v>1456</v>
      </c>
      <c r="T4785" t="s">
        <v>12455</v>
      </c>
      <c r="U4785" t="s">
        <v>12457</v>
      </c>
      <c r="V4785" t="s">
        <v>12479</v>
      </c>
      <c r="W4785" s="1" t="s">
        <v>138</v>
      </c>
      <c r="X4785" t="s">
        <v>12810</v>
      </c>
      <c r="Y4785" t="s">
        <v>13274</v>
      </c>
    </row>
    <row r="4786" spans="1:27" x14ac:dyDescent="0.25">
      <c r="A4786" t="s">
        <v>11499</v>
      </c>
      <c r="B4786" t="s">
        <v>11642</v>
      </c>
      <c r="C4786">
        <v>32179</v>
      </c>
      <c r="D4786" t="s">
        <v>11643</v>
      </c>
      <c r="E4786" t="s">
        <v>30</v>
      </c>
      <c r="F4786" t="s">
        <v>11555</v>
      </c>
      <c r="G4786" t="s">
        <v>130</v>
      </c>
      <c r="H4786" t="s">
        <v>130</v>
      </c>
      <c r="I4786" t="s">
        <v>178</v>
      </c>
      <c r="J4786" t="s">
        <v>73</v>
      </c>
      <c r="K4786">
        <v>2478083</v>
      </c>
      <c r="L4786" t="s">
        <v>6720</v>
      </c>
      <c r="M4786" t="s">
        <v>25</v>
      </c>
      <c r="N4786" t="str">
        <f t="array" ref="N4786">IF(COUNT(FIND({"数据分析","数据运营","分析师"},M4786)),"1","0")</f>
        <v>1</v>
      </c>
      <c r="O4786" t="s">
        <v>95</v>
      </c>
      <c r="P4786" t="s">
        <v>218</v>
      </c>
      <c r="Q4786" t="str">
        <f t="shared" si="148"/>
        <v>2</v>
      </c>
      <c r="R4786" t="str">
        <f t="shared" si="149"/>
        <v>4</v>
      </c>
      <c r="S4786" s="1" t="s">
        <v>12320</v>
      </c>
      <c r="T4786" t="s">
        <v>12456</v>
      </c>
      <c r="U4786" t="s">
        <v>12454</v>
      </c>
      <c r="V4786" t="s">
        <v>12455</v>
      </c>
      <c r="W4786" s="1" t="s">
        <v>138</v>
      </c>
      <c r="X4786" t="s">
        <v>12810</v>
      </c>
      <c r="Y4786" t="s">
        <v>13274</v>
      </c>
    </row>
    <row r="4787" spans="1:27" x14ac:dyDescent="0.25">
      <c r="A4787" t="s">
        <v>11499</v>
      </c>
      <c r="B4787" t="s">
        <v>318</v>
      </c>
      <c r="C4787">
        <v>21218</v>
      </c>
      <c r="D4787" t="s">
        <v>319</v>
      </c>
      <c r="E4787" t="s">
        <v>47</v>
      </c>
      <c r="F4787" t="s">
        <v>11536</v>
      </c>
      <c r="G4787" t="s">
        <v>33</v>
      </c>
      <c r="H4787" t="s">
        <v>368</v>
      </c>
      <c r="I4787" t="s">
        <v>32</v>
      </c>
      <c r="J4787" t="s">
        <v>33</v>
      </c>
      <c r="K4787">
        <v>1648463</v>
      </c>
      <c r="L4787" t="s">
        <v>5670</v>
      </c>
      <c r="M4787" t="s">
        <v>11539</v>
      </c>
      <c r="N4787" t="str">
        <f t="array" ref="N4787">IF(COUNT(FIND({"数据分析","数据运营","分析师"},M4787)),"1","0")</f>
        <v>0</v>
      </c>
      <c r="O4787" t="s">
        <v>77</v>
      </c>
      <c r="P4787" t="s">
        <v>218</v>
      </c>
      <c r="Q4787" t="str">
        <f t="shared" si="148"/>
        <v>7</v>
      </c>
      <c r="R4787" t="str">
        <f t="shared" si="149"/>
        <v>14</v>
      </c>
      <c r="S4787" s="1" t="s">
        <v>790</v>
      </c>
      <c r="T4787" t="s">
        <v>12457</v>
      </c>
      <c r="U4787" t="s">
        <v>12454</v>
      </c>
      <c r="V4787" t="s">
        <v>12453</v>
      </c>
      <c r="W4787" t="s">
        <v>76</v>
      </c>
    </row>
    <row r="4788" spans="1:27" x14ac:dyDescent="0.25">
      <c r="A4788" t="s">
        <v>11499</v>
      </c>
      <c r="B4788" t="s">
        <v>11655</v>
      </c>
      <c r="C4788">
        <v>124262</v>
      </c>
      <c r="D4788" t="s">
        <v>11656</v>
      </c>
      <c r="E4788" t="s">
        <v>56</v>
      </c>
      <c r="G4788" t="s">
        <v>20</v>
      </c>
      <c r="H4788" t="s">
        <v>1231</v>
      </c>
      <c r="I4788" t="s">
        <v>32</v>
      </c>
      <c r="J4788" t="s">
        <v>6752</v>
      </c>
      <c r="K4788">
        <v>2531343</v>
      </c>
      <c r="L4788" t="s">
        <v>11657</v>
      </c>
      <c r="M4788" t="s">
        <v>7611</v>
      </c>
      <c r="N4788" t="str">
        <f t="array" ref="N4788">IF(COUNT(FIND({"数据分析","数据运营","分析师"},M4788)),"1","0")</f>
        <v>0</v>
      </c>
      <c r="O4788" t="s">
        <v>700</v>
      </c>
      <c r="P4788" t="s">
        <v>218</v>
      </c>
      <c r="Q4788" t="str">
        <f t="shared" si="148"/>
        <v>5</v>
      </c>
      <c r="R4788" t="str">
        <f t="shared" si="149"/>
        <v>10</v>
      </c>
      <c r="S4788" s="1" t="s">
        <v>12447</v>
      </c>
      <c r="T4788" t="s">
        <v>12612</v>
      </c>
      <c r="U4788" t="s">
        <v>12760</v>
      </c>
      <c r="V4788" t="s">
        <v>12907</v>
      </c>
      <c r="W4788" t="s">
        <v>76</v>
      </c>
    </row>
    <row r="4789" spans="1:27" x14ac:dyDescent="0.25">
      <c r="A4789" t="s">
        <v>11499</v>
      </c>
      <c r="B4789" t="s">
        <v>11658</v>
      </c>
      <c r="C4789">
        <v>35526</v>
      </c>
      <c r="D4789" t="s">
        <v>11659</v>
      </c>
      <c r="E4789" t="s">
        <v>30</v>
      </c>
      <c r="F4789" t="s">
        <v>11660</v>
      </c>
      <c r="G4789" t="s">
        <v>20</v>
      </c>
      <c r="H4789" t="s">
        <v>72</v>
      </c>
      <c r="I4789" t="s">
        <v>22</v>
      </c>
      <c r="J4789" t="s">
        <v>92</v>
      </c>
      <c r="K4789">
        <v>2564725</v>
      </c>
      <c r="L4789" t="s">
        <v>11661</v>
      </c>
      <c r="M4789" t="s">
        <v>11662</v>
      </c>
      <c r="N4789" t="str">
        <f t="array" ref="N4789">IF(COUNT(FIND({"数据分析","数据运营","分析师"},M4789)),"1","0")</f>
        <v>1</v>
      </c>
      <c r="O4789" t="s">
        <v>460</v>
      </c>
      <c r="P4789" t="s">
        <v>218</v>
      </c>
      <c r="Q4789" t="str">
        <f t="shared" si="148"/>
        <v>6</v>
      </c>
      <c r="R4789" t="str">
        <f t="shared" si="149"/>
        <v>10</v>
      </c>
      <c r="S4789" s="1" t="s">
        <v>12320</v>
      </c>
      <c r="T4789" t="s">
        <v>12462</v>
      </c>
      <c r="U4789" t="s">
        <v>12454</v>
      </c>
      <c r="V4789" t="s">
        <v>12455</v>
      </c>
    </row>
    <row r="4790" spans="1:27" x14ac:dyDescent="0.25">
      <c r="A4790" t="s">
        <v>11499</v>
      </c>
      <c r="B4790" t="s">
        <v>6070</v>
      </c>
      <c r="C4790">
        <v>24988</v>
      </c>
      <c r="D4790" t="s">
        <v>6071</v>
      </c>
      <c r="E4790" t="s">
        <v>39</v>
      </c>
      <c r="G4790" t="s">
        <v>20</v>
      </c>
      <c r="H4790" t="s">
        <v>72</v>
      </c>
      <c r="I4790" t="s">
        <v>32</v>
      </c>
      <c r="J4790" t="s">
        <v>142</v>
      </c>
      <c r="K4790">
        <v>2388258</v>
      </c>
      <c r="L4790" t="s">
        <v>11663</v>
      </c>
      <c r="M4790" t="s">
        <v>11664</v>
      </c>
      <c r="N4790" t="str">
        <f t="array" ref="N4790">IF(COUNT(FIND({"数据分析","数据运营","分析师"},M4790)),"1","0")</f>
        <v>0</v>
      </c>
      <c r="O4790" t="s">
        <v>231</v>
      </c>
      <c r="P4790" t="s">
        <v>218</v>
      </c>
      <c r="Q4790" t="str">
        <f t="shared" si="148"/>
        <v>15</v>
      </c>
      <c r="R4790" t="str">
        <f t="shared" si="149"/>
        <v>25</v>
      </c>
      <c r="S4790" s="1" t="s">
        <v>8116</v>
      </c>
      <c r="T4790" t="s">
        <v>12470</v>
      </c>
      <c r="U4790" t="s">
        <v>12460</v>
      </c>
      <c r="V4790" t="s">
        <v>12453</v>
      </c>
      <c r="W4790" t="s">
        <v>12931</v>
      </c>
      <c r="X4790" t="s">
        <v>12920</v>
      </c>
      <c r="Y4790" t="s">
        <v>13050</v>
      </c>
    </row>
    <row r="4791" spans="1:27" x14ac:dyDescent="0.25">
      <c r="A4791" t="s">
        <v>11499</v>
      </c>
      <c r="B4791" t="s">
        <v>11569</v>
      </c>
      <c r="C4791">
        <v>154766</v>
      </c>
      <c r="D4791" t="s">
        <v>11570</v>
      </c>
      <c r="E4791" t="s">
        <v>135</v>
      </c>
      <c r="F4791" t="s">
        <v>11571</v>
      </c>
      <c r="G4791" t="s">
        <v>253</v>
      </c>
      <c r="H4791" t="s">
        <v>21</v>
      </c>
      <c r="I4791" t="s">
        <v>218</v>
      </c>
      <c r="J4791" t="s">
        <v>50</v>
      </c>
      <c r="K4791">
        <v>2578944</v>
      </c>
      <c r="L4791" t="s">
        <v>11665</v>
      </c>
      <c r="M4791" t="s">
        <v>11666</v>
      </c>
      <c r="N4791" t="str">
        <f t="array" ref="N4791">IF(COUNT(FIND({"数据分析","数据运营","分析师"},M4791)),"1","0")</f>
        <v>0</v>
      </c>
      <c r="O4791" t="s">
        <v>95</v>
      </c>
      <c r="P4791" t="s">
        <v>218</v>
      </c>
      <c r="Q4791" t="str">
        <f t="shared" si="148"/>
        <v>2</v>
      </c>
      <c r="R4791" t="str">
        <f t="shared" si="149"/>
        <v>4</v>
      </c>
      <c r="W4791" t="s">
        <v>12965</v>
      </c>
      <c r="X4791" t="s">
        <v>12915</v>
      </c>
      <c r="Y4791" t="s">
        <v>13064</v>
      </c>
      <c r="Z4791" t="s">
        <v>12945</v>
      </c>
      <c r="AA4791" t="s">
        <v>12917</v>
      </c>
    </row>
    <row r="4792" spans="1:27" x14ac:dyDescent="0.25">
      <c r="A4792" t="s">
        <v>11499</v>
      </c>
      <c r="B4792" t="s">
        <v>11667</v>
      </c>
      <c r="C4792">
        <v>105459</v>
      </c>
      <c r="D4792" t="s">
        <v>11668</v>
      </c>
      <c r="E4792" t="s">
        <v>56</v>
      </c>
      <c r="F4792" t="s">
        <v>11669</v>
      </c>
      <c r="G4792" t="s">
        <v>20</v>
      </c>
      <c r="H4792" t="s">
        <v>72</v>
      </c>
      <c r="I4792" t="s">
        <v>178</v>
      </c>
      <c r="J4792" t="s">
        <v>1286</v>
      </c>
      <c r="K4792">
        <v>1245094</v>
      </c>
      <c r="L4792" t="s">
        <v>11670</v>
      </c>
      <c r="M4792" t="s">
        <v>11671</v>
      </c>
      <c r="N4792" t="str">
        <f t="array" ref="N4792">IF(COUNT(FIND({"数据分析","数据运营","分析师"},M4792)),"1","0")</f>
        <v>0</v>
      </c>
      <c r="O4792" t="s">
        <v>53</v>
      </c>
      <c r="P4792" t="s">
        <v>218</v>
      </c>
      <c r="Q4792" t="str">
        <f t="shared" si="148"/>
        <v>6</v>
      </c>
      <c r="R4792" t="str">
        <f t="shared" si="149"/>
        <v>8</v>
      </c>
      <c r="S4792" s="1" t="s">
        <v>1456</v>
      </c>
      <c r="T4792" t="s">
        <v>12454</v>
      </c>
      <c r="U4792" t="s">
        <v>12455</v>
      </c>
      <c r="V4792" t="s">
        <v>12467</v>
      </c>
      <c r="W4792" t="s">
        <v>13121</v>
      </c>
      <c r="X4792" t="s">
        <v>12919</v>
      </c>
      <c r="Y4792" t="s">
        <v>12956</v>
      </c>
      <c r="Z4792" t="s">
        <v>12917</v>
      </c>
    </row>
    <row r="4793" spans="1:27" x14ac:dyDescent="0.25">
      <c r="A4793" t="s">
        <v>11499</v>
      </c>
      <c r="B4793" t="s">
        <v>11672</v>
      </c>
      <c r="C4793">
        <v>151079</v>
      </c>
      <c r="D4793" t="s">
        <v>11673</v>
      </c>
      <c r="E4793" t="s">
        <v>39</v>
      </c>
      <c r="G4793" t="s">
        <v>20</v>
      </c>
      <c r="H4793" t="s">
        <v>797</v>
      </c>
      <c r="I4793" t="s">
        <v>32</v>
      </c>
      <c r="J4793" t="s">
        <v>11674</v>
      </c>
      <c r="K4793">
        <v>2444055</v>
      </c>
      <c r="L4793" t="s">
        <v>11675</v>
      </c>
      <c r="M4793" t="s">
        <v>1013</v>
      </c>
      <c r="N4793" t="str">
        <f t="array" ref="N4793">IF(COUNT(FIND({"数据分析","数据运营","分析师"},M4793)),"1","0")</f>
        <v>0</v>
      </c>
      <c r="O4793" t="s">
        <v>554</v>
      </c>
      <c r="P4793" t="s">
        <v>218</v>
      </c>
      <c r="Q4793" t="str">
        <f t="shared" si="148"/>
        <v>7</v>
      </c>
      <c r="R4793" t="str">
        <f t="shared" si="149"/>
        <v>12</v>
      </c>
      <c r="S4793" s="1" t="s">
        <v>2061</v>
      </c>
      <c r="T4793" t="s">
        <v>12481</v>
      </c>
      <c r="U4793" t="s">
        <v>12454</v>
      </c>
      <c r="V4793" t="s">
        <v>12470</v>
      </c>
      <c r="W4793" t="s">
        <v>12986</v>
      </c>
      <c r="X4793" t="s">
        <v>13214</v>
      </c>
      <c r="Y4793" t="s">
        <v>12917</v>
      </c>
    </row>
    <row r="4794" spans="1:27" x14ac:dyDescent="0.25">
      <c r="A4794" t="s">
        <v>11499</v>
      </c>
      <c r="B4794" t="s">
        <v>11578</v>
      </c>
      <c r="C4794">
        <v>58826</v>
      </c>
      <c r="D4794" t="s">
        <v>11579</v>
      </c>
      <c r="E4794" t="s">
        <v>56</v>
      </c>
      <c r="G4794" t="s">
        <v>33</v>
      </c>
      <c r="H4794" t="s">
        <v>368</v>
      </c>
      <c r="I4794" t="s">
        <v>32</v>
      </c>
      <c r="J4794" t="s">
        <v>11580</v>
      </c>
      <c r="K4794">
        <v>2515808</v>
      </c>
      <c r="L4794" t="s">
        <v>11676</v>
      </c>
      <c r="M4794" t="s">
        <v>3739</v>
      </c>
      <c r="N4794" t="str">
        <f t="array" ref="N4794">IF(COUNT(FIND({"数据分析","数据运营","分析师"},M4794)),"1","0")</f>
        <v>1</v>
      </c>
      <c r="O4794" t="s">
        <v>153</v>
      </c>
      <c r="P4794" t="s">
        <v>218</v>
      </c>
      <c r="Q4794" t="str">
        <f t="shared" si="148"/>
        <v>3</v>
      </c>
      <c r="R4794" t="str">
        <f t="shared" si="149"/>
        <v>6</v>
      </c>
      <c r="S4794" s="1" t="s">
        <v>12319</v>
      </c>
      <c r="T4794" t="s">
        <v>12456</v>
      </c>
      <c r="U4794" t="s">
        <v>12454</v>
      </c>
      <c r="V4794" t="s">
        <v>12455</v>
      </c>
      <c r="W4794" s="1" t="s">
        <v>42</v>
      </c>
      <c r="X4794" t="s">
        <v>13274</v>
      </c>
      <c r="Y4794" t="s">
        <v>13364</v>
      </c>
    </row>
    <row r="4795" spans="1:27" x14ac:dyDescent="0.25">
      <c r="A4795" t="s">
        <v>11499</v>
      </c>
      <c r="B4795" t="s">
        <v>11545</v>
      </c>
      <c r="C4795">
        <v>139829</v>
      </c>
      <c r="D4795" t="s">
        <v>11546</v>
      </c>
      <c r="E4795" t="s">
        <v>135</v>
      </c>
      <c r="F4795" t="s">
        <v>11547</v>
      </c>
      <c r="G4795" t="s">
        <v>272</v>
      </c>
      <c r="H4795" t="s">
        <v>447</v>
      </c>
      <c r="I4795" t="s">
        <v>32</v>
      </c>
      <c r="J4795" t="s">
        <v>11548</v>
      </c>
      <c r="K4795">
        <v>2386373</v>
      </c>
      <c r="L4795" t="s">
        <v>11677</v>
      </c>
      <c r="M4795" t="s">
        <v>670</v>
      </c>
      <c r="N4795" t="str">
        <f t="array" ref="N4795">IF(COUNT(FIND({"数据分析","数据运营","分析师"},M4795)),"1","0")</f>
        <v>0</v>
      </c>
      <c r="O4795" t="s">
        <v>539</v>
      </c>
      <c r="P4795" t="s">
        <v>218</v>
      </c>
      <c r="Q4795" t="str">
        <f t="shared" si="148"/>
        <v>5</v>
      </c>
      <c r="R4795" t="str">
        <f t="shared" si="149"/>
        <v>8</v>
      </c>
      <c r="S4795" s="1" t="s">
        <v>2061</v>
      </c>
      <c r="T4795" t="s">
        <v>12454</v>
      </c>
      <c r="U4795" t="s">
        <v>12456</v>
      </c>
      <c r="V4795" t="s">
        <v>12453</v>
      </c>
      <c r="W4795" t="s">
        <v>12971</v>
      </c>
      <c r="X4795" t="s">
        <v>12949</v>
      </c>
      <c r="Y4795" t="s">
        <v>12917</v>
      </c>
    </row>
    <row r="4796" spans="1:27" x14ac:dyDescent="0.25">
      <c r="A4796" t="s">
        <v>11499</v>
      </c>
      <c r="B4796" t="s">
        <v>11651</v>
      </c>
      <c r="C4796">
        <v>22225</v>
      </c>
      <c r="D4796" t="s">
        <v>11652</v>
      </c>
      <c r="E4796" t="s">
        <v>39</v>
      </c>
      <c r="F4796" t="s">
        <v>11584</v>
      </c>
      <c r="G4796" t="s">
        <v>41</v>
      </c>
      <c r="H4796" t="s">
        <v>42</v>
      </c>
      <c r="I4796" t="s">
        <v>32</v>
      </c>
      <c r="J4796" t="s">
        <v>73</v>
      </c>
      <c r="K4796">
        <v>2381747</v>
      </c>
      <c r="L4796" t="s">
        <v>11678</v>
      </c>
      <c r="M4796" t="s">
        <v>11679</v>
      </c>
      <c r="N4796" t="str">
        <f t="array" ref="N4796">IF(COUNT(FIND({"数据分析","数据运营","分析师"},M4796)),"1","0")</f>
        <v>1</v>
      </c>
      <c r="O4796" t="s">
        <v>554</v>
      </c>
      <c r="P4796" t="s">
        <v>218</v>
      </c>
      <c r="Q4796" t="str">
        <f t="shared" si="148"/>
        <v>7</v>
      </c>
      <c r="R4796" t="str">
        <f t="shared" si="149"/>
        <v>12</v>
      </c>
      <c r="S4796" s="1" t="s">
        <v>1456</v>
      </c>
      <c r="T4796" t="s">
        <v>12455</v>
      </c>
      <c r="U4796" t="s">
        <v>12457</v>
      </c>
      <c r="V4796" t="s">
        <v>12479</v>
      </c>
      <c r="W4796" s="1" t="s">
        <v>138</v>
      </c>
      <c r="X4796" t="s">
        <v>12810</v>
      </c>
      <c r="Y4796" t="s">
        <v>13274</v>
      </c>
    </row>
    <row r="4797" spans="1:27" x14ac:dyDescent="0.25">
      <c r="A4797" t="s">
        <v>11499</v>
      </c>
      <c r="B4797" t="s">
        <v>11651</v>
      </c>
      <c r="C4797">
        <v>22225</v>
      </c>
      <c r="D4797" t="s">
        <v>11652</v>
      </c>
      <c r="E4797" t="s">
        <v>39</v>
      </c>
      <c r="G4797" t="s">
        <v>253</v>
      </c>
      <c r="H4797" t="s">
        <v>72</v>
      </c>
      <c r="I4797" t="s">
        <v>22</v>
      </c>
      <c r="J4797" t="s">
        <v>73</v>
      </c>
      <c r="K4797">
        <v>2581367</v>
      </c>
      <c r="L4797" t="s">
        <v>11680</v>
      </c>
      <c r="M4797" t="s">
        <v>11681</v>
      </c>
      <c r="N4797" t="str">
        <f t="array" ref="N4797">IF(COUNT(FIND({"数据分析","数据运营","分析师"},M4797)),"1","0")</f>
        <v>0</v>
      </c>
      <c r="O4797" t="s">
        <v>3460</v>
      </c>
      <c r="P4797" t="s">
        <v>218</v>
      </c>
      <c r="Q4797" t="str">
        <f t="shared" si="148"/>
        <v>9</v>
      </c>
      <c r="R4797" t="str">
        <f t="shared" si="149"/>
        <v>18</v>
      </c>
      <c r="S4797" s="1" t="s">
        <v>1456</v>
      </c>
      <c r="T4797" t="s">
        <v>12455</v>
      </c>
      <c r="U4797" t="s">
        <v>12457</v>
      </c>
      <c r="V4797" t="s">
        <v>12479</v>
      </c>
      <c r="W4797" t="s">
        <v>12928</v>
      </c>
      <c r="X4797" t="s">
        <v>13062</v>
      </c>
      <c r="Y4797" t="s">
        <v>12917</v>
      </c>
    </row>
    <row r="4798" spans="1:27" x14ac:dyDescent="0.25">
      <c r="A4798" t="s">
        <v>11499</v>
      </c>
      <c r="B4798" t="s">
        <v>318</v>
      </c>
      <c r="C4798">
        <v>21218</v>
      </c>
      <c r="D4798" t="s">
        <v>319</v>
      </c>
      <c r="E4798" t="s">
        <v>47</v>
      </c>
      <c r="F4798" t="s">
        <v>11536</v>
      </c>
      <c r="G4798" t="s">
        <v>33</v>
      </c>
      <c r="H4798" t="s">
        <v>66</v>
      </c>
      <c r="I4798" t="s">
        <v>32</v>
      </c>
      <c r="J4798" t="s">
        <v>33</v>
      </c>
      <c r="K4798">
        <v>2198038</v>
      </c>
      <c r="L4798" t="s">
        <v>2593</v>
      </c>
      <c r="M4798" t="s">
        <v>11682</v>
      </c>
      <c r="N4798" t="str">
        <f t="array" ref="N4798">IF(COUNT(FIND({"数据分析","数据运营","分析师"},M4798)),"1","0")</f>
        <v>0</v>
      </c>
      <c r="O4798" t="s">
        <v>700</v>
      </c>
      <c r="P4798" t="s">
        <v>218</v>
      </c>
      <c r="Q4798" t="str">
        <f t="shared" si="148"/>
        <v>5</v>
      </c>
      <c r="R4798" t="str">
        <f t="shared" si="149"/>
        <v>10</v>
      </c>
      <c r="S4798" s="1" t="s">
        <v>790</v>
      </c>
      <c r="T4798" t="s">
        <v>12457</v>
      </c>
      <c r="U4798" t="s">
        <v>12454</v>
      </c>
      <c r="V4798" t="s">
        <v>12453</v>
      </c>
      <c r="W4798" t="s">
        <v>12914</v>
      </c>
      <c r="X4798" t="s">
        <v>12917</v>
      </c>
    </row>
    <row r="4799" spans="1:27" x14ac:dyDescent="0.25">
      <c r="A4799" t="s">
        <v>11499</v>
      </c>
      <c r="B4799" t="s">
        <v>318</v>
      </c>
      <c r="C4799">
        <v>21218</v>
      </c>
      <c r="D4799" t="s">
        <v>319</v>
      </c>
      <c r="E4799" t="s">
        <v>47</v>
      </c>
      <c r="F4799" t="s">
        <v>11536</v>
      </c>
      <c r="G4799" t="s">
        <v>33</v>
      </c>
      <c r="H4799" t="s">
        <v>66</v>
      </c>
      <c r="I4799" t="s">
        <v>32</v>
      </c>
      <c r="J4799" t="s">
        <v>33</v>
      </c>
      <c r="K4799">
        <v>2198104</v>
      </c>
      <c r="L4799" t="s">
        <v>2593</v>
      </c>
      <c r="M4799" t="s">
        <v>11682</v>
      </c>
      <c r="N4799" t="str">
        <f t="array" ref="N4799">IF(COUNT(FIND({"数据分析","数据运营","分析师"},M4799)),"1","0")</f>
        <v>0</v>
      </c>
      <c r="O4799" t="s">
        <v>62</v>
      </c>
      <c r="P4799" t="s">
        <v>218</v>
      </c>
      <c r="Q4799" t="str">
        <f t="shared" si="148"/>
        <v>2</v>
      </c>
      <c r="R4799" t="str">
        <f t="shared" si="149"/>
        <v>3</v>
      </c>
      <c r="S4799" s="1" t="s">
        <v>790</v>
      </c>
      <c r="T4799" t="s">
        <v>12457</v>
      </c>
      <c r="U4799" t="s">
        <v>12454</v>
      </c>
      <c r="V4799" t="s">
        <v>12453</v>
      </c>
      <c r="W4799" t="s">
        <v>12914</v>
      </c>
      <c r="X4799" t="s">
        <v>12917</v>
      </c>
    </row>
    <row r="4800" spans="1:27" x14ac:dyDescent="0.25">
      <c r="A4800" t="s">
        <v>11499</v>
      </c>
      <c r="B4800" t="s">
        <v>11655</v>
      </c>
      <c r="C4800">
        <v>124262</v>
      </c>
      <c r="D4800" t="s">
        <v>11656</v>
      </c>
      <c r="E4800" t="s">
        <v>56</v>
      </c>
      <c r="G4800" t="s">
        <v>20</v>
      </c>
      <c r="H4800" t="s">
        <v>1231</v>
      </c>
      <c r="I4800" t="s">
        <v>32</v>
      </c>
      <c r="J4800" t="s">
        <v>6752</v>
      </c>
      <c r="K4800">
        <v>2524357</v>
      </c>
      <c r="L4800" t="s">
        <v>11657</v>
      </c>
      <c r="M4800" t="s">
        <v>11683</v>
      </c>
      <c r="N4800" t="str">
        <f t="array" ref="N4800">IF(COUNT(FIND({"数据分析","数据运营","分析师"},M4800)),"1","0")</f>
        <v>0</v>
      </c>
      <c r="O4800" t="s">
        <v>77</v>
      </c>
      <c r="P4800" t="s">
        <v>218</v>
      </c>
      <c r="Q4800" t="str">
        <f t="shared" si="148"/>
        <v>7</v>
      </c>
      <c r="R4800" t="str">
        <f t="shared" si="149"/>
        <v>14</v>
      </c>
      <c r="S4800" s="1" t="s">
        <v>12447</v>
      </c>
      <c r="T4800" t="s">
        <v>12612</v>
      </c>
      <c r="U4800" t="s">
        <v>12760</v>
      </c>
      <c r="V4800" t="s">
        <v>12907</v>
      </c>
      <c r="W4800" t="s">
        <v>13011</v>
      </c>
      <c r="X4800" t="s">
        <v>12917</v>
      </c>
    </row>
    <row r="4801" spans="1:27" x14ac:dyDescent="0.25">
      <c r="A4801" t="s">
        <v>11499</v>
      </c>
      <c r="B4801" t="s">
        <v>11651</v>
      </c>
      <c r="C4801">
        <v>22225</v>
      </c>
      <c r="D4801" t="s">
        <v>11652</v>
      </c>
      <c r="E4801" t="s">
        <v>39</v>
      </c>
      <c r="G4801" t="s">
        <v>20</v>
      </c>
      <c r="H4801" t="s">
        <v>21</v>
      </c>
      <c r="I4801" t="s">
        <v>22</v>
      </c>
      <c r="J4801" t="s">
        <v>73</v>
      </c>
      <c r="K4801">
        <v>2492765</v>
      </c>
      <c r="L4801" t="s">
        <v>11684</v>
      </c>
      <c r="M4801" t="s">
        <v>11681</v>
      </c>
      <c r="N4801" t="str">
        <f t="array" ref="N4801">IF(COUNT(FIND({"数据分析","数据运营","分析师"},M4801)),"1","0")</f>
        <v>0</v>
      </c>
      <c r="O4801" t="s">
        <v>3460</v>
      </c>
      <c r="P4801" t="s">
        <v>218</v>
      </c>
      <c r="Q4801" t="str">
        <f t="shared" si="148"/>
        <v>9</v>
      </c>
      <c r="R4801" t="str">
        <f t="shared" si="149"/>
        <v>18</v>
      </c>
      <c r="S4801" s="1" t="s">
        <v>1456</v>
      </c>
      <c r="T4801" t="s">
        <v>12455</v>
      </c>
      <c r="U4801" t="s">
        <v>12457</v>
      </c>
      <c r="V4801" t="s">
        <v>12479</v>
      </c>
      <c r="W4801" t="s">
        <v>12958</v>
      </c>
      <c r="X4801" t="s">
        <v>12917</v>
      </c>
    </row>
    <row r="4802" spans="1:27" x14ac:dyDescent="0.25">
      <c r="A4802" t="s">
        <v>11499</v>
      </c>
      <c r="B4802" t="s">
        <v>318</v>
      </c>
      <c r="C4802">
        <v>21218</v>
      </c>
      <c r="D4802" t="s">
        <v>319</v>
      </c>
      <c r="E4802" t="s">
        <v>47</v>
      </c>
      <c r="F4802" t="s">
        <v>11536</v>
      </c>
      <c r="G4802" t="s">
        <v>33</v>
      </c>
      <c r="H4802" t="s">
        <v>66</v>
      </c>
      <c r="I4802" t="s">
        <v>32</v>
      </c>
      <c r="J4802" t="s">
        <v>33</v>
      </c>
      <c r="K4802">
        <v>2198000</v>
      </c>
      <c r="L4802" t="s">
        <v>2593</v>
      </c>
      <c r="M4802" t="s">
        <v>11685</v>
      </c>
      <c r="N4802" t="str">
        <f t="array" ref="N4802">IF(COUNT(FIND({"数据分析","数据运营","分析师"},M4802)),"1","0")</f>
        <v>0</v>
      </c>
      <c r="O4802" t="s">
        <v>700</v>
      </c>
      <c r="P4802" t="s">
        <v>218</v>
      </c>
      <c r="Q4802" t="str">
        <f t="shared" ref="Q4802:Q4865" si="150">LEFT(O4802,FIND("k",O4802,1)-1)</f>
        <v>5</v>
      </c>
      <c r="R4802" t="str">
        <f t="shared" ref="R4802:R4865" si="151">MID(O4802,FIND("-",O4802,1)+1,LEN(O4802)-FIND("-",O4802,1)-1)</f>
        <v>10</v>
      </c>
      <c r="S4802" s="1" t="s">
        <v>790</v>
      </c>
      <c r="T4802" t="s">
        <v>12457</v>
      </c>
      <c r="U4802" t="s">
        <v>12454</v>
      </c>
      <c r="V4802" t="s">
        <v>12453</v>
      </c>
      <c r="W4802" t="s">
        <v>12914</v>
      </c>
      <c r="X4802" t="s">
        <v>12942</v>
      </c>
      <c r="Y4802" t="s">
        <v>12917</v>
      </c>
    </row>
    <row r="4803" spans="1:27" x14ac:dyDescent="0.25">
      <c r="A4803" t="s">
        <v>11499</v>
      </c>
      <c r="B4803" t="s">
        <v>318</v>
      </c>
      <c r="C4803">
        <v>21218</v>
      </c>
      <c r="D4803" t="s">
        <v>319</v>
      </c>
      <c r="E4803" t="s">
        <v>47</v>
      </c>
      <c r="F4803" t="s">
        <v>11536</v>
      </c>
      <c r="G4803" t="s">
        <v>33</v>
      </c>
      <c r="H4803" t="s">
        <v>66</v>
      </c>
      <c r="I4803" t="s">
        <v>32</v>
      </c>
      <c r="J4803" t="s">
        <v>33</v>
      </c>
      <c r="K4803">
        <v>2198066</v>
      </c>
      <c r="L4803" t="s">
        <v>2593</v>
      </c>
      <c r="M4803" t="s">
        <v>11685</v>
      </c>
      <c r="N4803" t="str">
        <f t="array" ref="N4803">IF(COUNT(FIND({"数据分析","数据运营","分析师"},M4803)),"1","0")</f>
        <v>0</v>
      </c>
      <c r="O4803" t="s">
        <v>62</v>
      </c>
      <c r="P4803" t="s">
        <v>218</v>
      </c>
      <c r="Q4803" t="str">
        <f t="shared" si="150"/>
        <v>2</v>
      </c>
      <c r="R4803" t="str">
        <f t="shared" si="151"/>
        <v>3</v>
      </c>
      <c r="S4803" s="1" t="s">
        <v>790</v>
      </c>
      <c r="T4803" t="s">
        <v>12457</v>
      </c>
      <c r="U4803" t="s">
        <v>12454</v>
      </c>
      <c r="V4803" t="s">
        <v>12453</v>
      </c>
      <c r="W4803" t="s">
        <v>12914</v>
      </c>
      <c r="X4803" t="s">
        <v>12942</v>
      </c>
      <c r="Y4803" t="s">
        <v>12917</v>
      </c>
    </row>
    <row r="4804" spans="1:27" x14ac:dyDescent="0.25">
      <c r="A4804" t="s">
        <v>11499</v>
      </c>
      <c r="B4804" t="s">
        <v>11651</v>
      </c>
      <c r="C4804">
        <v>22225</v>
      </c>
      <c r="D4804" t="s">
        <v>11652</v>
      </c>
      <c r="E4804" t="s">
        <v>39</v>
      </c>
      <c r="F4804" t="s">
        <v>11584</v>
      </c>
      <c r="G4804" t="s">
        <v>20</v>
      </c>
      <c r="H4804" t="s">
        <v>21</v>
      </c>
      <c r="I4804" t="s">
        <v>22</v>
      </c>
      <c r="J4804" t="s">
        <v>73</v>
      </c>
      <c r="K4804">
        <v>2381770</v>
      </c>
      <c r="L4804" t="s">
        <v>11686</v>
      </c>
      <c r="M4804" t="s">
        <v>11687</v>
      </c>
      <c r="N4804" t="str">
        <f t="array" ref="N4804">IF(COUNT(FIND({"数据分析","数据运营","分析师"},M4804)),"1","0")</f>
        <v>0</v>
      </c>
      <c r="O4804" t="s">
        <v>2053</v>
      </c>
      <c r="P4804" t="s">
        <v>218</v>
      </c>
      <c r="Q4804" t="str">
        <f t="shared" si="150"/>
        <v>8</v>
      </c>
      <c r="R4804" t="str">
        <f t="shared" si="151"/>
        <v>14</v>
      </c>
      <c r="S4804" s="1" t="s">
        <v>1456</v>
      </c>
      <c r="T4804" t="s">
        <v>12455</v>
      </c>
      <c r="U4804" t="s">
        <v>12457</v>
      </c>
      <c r="V4804" t="s">
        <v>12479</v>
      </c>
      <c r="W4804" t="s">
        <v>12958</v>
      </c>
      <c r="X4804" t="s">
        <v>12917</v>
      </c>
    </row>
    <row r="4805" spans="1:27" x14ac:dyDescent="0.25">
      <c r="A4805" t="s">
        <v>11499</v>
      </c>
      <c r="B4805" t="s">
        <v>11642</v>
      </c>
      <c r="C4805">
        <v>32179</v>
      </c>
      <c r="D4805" t="s">
        <v>11643</v>
      </c>
      <c r="E4805" t="s">
        <v>30</v>
      </c>
      <c r="F4805" t="s">
        <v>11555</v>
      </c>
      <c r="G4805" t="s">
        <v>130</v>
      </c>
      <c r="H4805" t="s">
        <v>130</v>
      </c>
      <c r="I4805" t="s">
        <v>178</v>
      </c>
      <c r="J4805" t="s">
        <v>73</v>
      </c>
      <c r="K4805">
        <v>2478053</v>
      </c>
      <c r="L4805" t="s">
        <v>6720</v>
      </c>
      <c r="M4805" t="s">
        <v>1097</v>
      </c>
      <c r="N4805" t="str">
        <f t="array" ref="N4805">IF(COUNT(FIND({"数据分析","数据运营","分析师"},M4805)),"1","0")</f>
        <v>0</v>
      </c>
      <c r="O4805" t="s">
        <v>95</v>
      </c>
      <c r="P4805" t="s">
        <v>218</v>
      </c>
      <c r="Q4805" t="str">
        <f t="shared" si="150"/>
        <v>2</v>
      </c>
      <c r="R4805" t="str">
        <f t="shared" si="151"/>
        <v>4</v>
      </c>
      <c r="S4805" s="1" t="s">
        <v>12320</v>
      </c>
      <c r="T4805" t="s">
        <v>12456</v>
      </c>
      <c r="U4805" t="s">
        <v>12454</v>
      </c>
      <c r="V4805" t="s">
        <v>12455</v>
      </c>
      <c r="W4805" t="s">
        <v>76</v>
      </c>
    </row>
    <row r="4806" spans="1:27" x14ac:dyDescent="0.25">
      <c r="A4806" t="s">
        <v>11499</v>
      </c>
      <c r="B4806" t="s">
        <v>11569</v>
      </c>
      <c r="C4806">
        <v>154766</v>
      </c>
      <c r="D4806" t="s">
        <v>11570</v>
      </c>
      <c r="E4806" t="s">
        <v>135</v>
      </c>
      <c r="F4806" t="s">
        <v>11571</v>
      </c>
      <c r="G4806" t="s">
        <v>253</v>
      </c>
      <c r="H4806" t="s">
        <v>628</v>
      </c>
      <c r="I4806" t="s">
        <v>218</v>
      </c>
      <c r="J4806" t="s">
        <v>50</v>
      </c>
      <c r="K4806">
        <v>2578886</v>
      </c>
      <c r="L4806" t="s">
        <v>11665</v>
      </c>
      <c r="M4806" t="s">
        <v>11573</v>
      </c>
      <c r="N4806" t="str">
        <f t="array" ref="N4806">IF(COUNT(FIND({"数据分析","数据运营","分析师"},M4806)),"1","0")</f>
        <v>0</v>
      </c>
      <c r="O4806" t="s">
        <v>95</v>
      </c>
      <c r="P4806" t="s">
        <v>218</v>
      </c>
      <c r="Q4806" t="str">
        <f t="shared" si="150"/>
        <v>2</v>
      </c>
      <c r="R4806" t="str">
        <f t="shared" si="151"/>
        <v>4</v>
      </c>
      <c r="W4806" t="s">
        <v>12965</v>
      </c>
      <c r="X4806" t="s">
        <v>13212</v>
      </c>
      <c r="Y4806" t="s">
        <v>13064</v>
      </c>
      <c r="Z4806" t="s">
        <v>12945</v>
      </c>
      <c r="AA4806" t="s">
        <v>12917</v>
      </c>
    </row>
    <row r="4807" spans="1:27" x14ac:dyDescent="0.25">
      <c r="A4807" t="s">
        <v>11499</v>
      </c>
      <c r="B4807" t="s">
        <v>11658</v>
      </c>
      <c r="C4807">
        <v>35526</v>
      </c>
      <c r="D4807" t="s">
        <v>11659</v>
      </c>
      <c r="E4807" t="s">
        <v>30</v>
      </c>
      <c r="G4807" t="s">
        <v>49</v>
      </c>
      <c r="H4807" t="s">
        <v>162</v>
      </c>
      <c r="I4807" t="s">
        <v>32</v>
      </c>
      <c r="J4807" t="s">
        <v>92</v>
      </c>
      <c r="K4807">
        <v>2491702</v>
      </c>
      <c r="L4807" t="s">
        <v>11688</v>
      </c>
      <c r="M4807" t="s">
        <v>11689</v>
      </c>
      <c r="N4807" t="str">
        <f t="array" ref="N4807">IF(COUNT(FIND({"数据分析","数据运营","分析师"},M4807)),"1","0")</f>
        <v>1</v>
      </c>
      <c r="O4807" t="s">
        <v>88</v>
      </c>
      <c r="P4807" t="s">
        <v>218</v>
      </c>
      <c r="Q4807" t="str">
        <f t="shared" si="150"/>
        <v>4</v>
      </c>
      <c r="R4807" t="str">
        <f t="shared" si="151"/>
        <v>8</v>
      </c>
      <c r="S4807" s="1" t="s">
        <v>12320</v>
      </c>
      <c r="T4807" t="s">
        <v>12462</v>
      </c>
      <c r="U4807" t="s">
        <v>12454</v>
      </c>
      <c r="V4807" t="s">
        <v>12455</v>
      </c>
      <c r="W4807" s="1" t="s">
        <v>42</v>
      </c>
      <c r="X4807" t="s">
        <v>13274</v>
      </c>
      <c r="Y4807" t="s">
        <v>13362</v>
      </c>
    </row>
    <row r="4808" spans="1:27" x14ac:dyDescent="0.25">
      <c r="A4808" t="s">
        <v>11690</v>
      </c>
      <c r="B4808" t="s">
        <v>11691</v>
      </c>
      <c r="C4808">
        <v>143404</v>
      </c>
      <c r="D4808" t="s">
        <v>11692</v>
      </c>
      <c r="E4808" t="s">
        <v>47</v>
      </c>
      <c r="F4808" t="s">
        <v>11693</v>
      </c>
      <c r="G4808" t="s">
        <v>41</v>
      </c>
      <c r="H4808" t="s">
        <v>42</v>
      </c>
      <c r="I4808" t="s">
        <v>32</v>
      </c>
      <c r="J4808" t="s">
        <v>105</v>
      </c>
      <c r="K4808">
        <v>2474583</v>
      </c>
      <c r="L4808" t="s">
        <v>11694</v>
      </c>
      <c r="M4808" t="s">
        <v>11695</v>
      </c>
      <c r="N4808" t="str">
        <f t="array" ref="N4808">IF(COUNT(FIND({"数据分析","数据运营","分析师"},M4808)),"1","0")</f>
        <v>0</v>
      </c>
      <c r="O4808" t="s">
        <v>635</v>
      </c>
      <c r="P4808" t="s">
        <v>27</v>
      </c>
      <c r="Q4808" t="str">
        <f t="shared" si="150"/>
        <v>3</v>
      </c>
      <c r="R4808" t="str">
        <f t="shared" si="151"/>
        <v>5</v>
      </c>
      <c r="W4808" t="s">
        <v>12930</v>
      </c>
      <c r="X4808" t="s">
        <v>12917</v>
      </c>
    </row>
    <row r="4809" spans="1:27" x14ac:dyDescent="0.25">
      <c r="A4809" t="s">
        <v>11690</v>
      </c>
      <c r="B4809" t="s">
        <v>11696</v>
      </c>
      <c r="C4809">
        <v>15185</v>
      </c>
      <c r="D4809" t="s">
        <v>11697</v>
      </c>
      <c r="E4809" t="s">
        <v>30</v>
      </c>
      <c r="F4809" t="s">
        <v>11698</v>
      </c>
      <c r="G4809" t="s">
        <v>20</v>
      </c>
      <c r="H4809" t="s">
        <v>72</v>
      </c>
      <c r="I4809" t="s">
        <v>32</v>
      </c>
      <c r="J4809" t="s">
        <v>73</v>
      </c>
      <c r="K4809">
        <v>2332571</v>
      </c>
      <c r="L4809" t="s">
        <v>11699</v>
      </c>
      <c r="M4809" t="s">
        <v>21</v>
      </c>
      <c r="N4809" t="str">
        <f t="array" ref="N4809">IF(COUNT(FIND({"数据分析","数据运营","分析师"},M4809)),"1","0")</f>
        <v>0</v>
      </c>
      <c r="O4809" t="s">
        <v>95</v>
      </c>
      <c r="P4809" t="s">
        <v>27</v>
      </c>
      <c r="Q4809" t="str">
        <f t="shared" si="150"/>
        <v>2</v>
      </c>
      <c r="R4809" t="str">
        <f t="shared" si="151"/>
        <v>4</v>
      </c>
      <c r="S4809" s="1" t="s">
        <v>2061</v>
      </c>
      <c r="T4809" t="s">
        <v>12456</v>
      </c>
      <c r="U4809" t="s">
        <v>12464</v>
      </c>
      <c r="V4809" t="s">
        <v>12470</v>
      </c>
      <c r="W4809" t="s">
        <v>12931</v>
      </c>
      <c r="X4809" t="s">
        <v>12944</v>
      </c>
      <c r="Y4809" t="s">
        <v>12956</v>
      </c>
      <c r="Z4809" t="s">
        <v>12917</v>
      </c>
    </row>
    <row r="4810" spans="1:27" x14ac:dyDescent="0.25">
      <c r="A4810" t="s">
        <v>11690</v>
      </c>
      <c r="B4810" t="s">
        <v>11700</v>
      </c>
      <c r="C4810">
        <v>30469</v>
      </c>
      <c r="D4810" t="s">
        <v>11701</v>
      </c>
      <c r="E4810" t="s">
        <v>56</v>
      </c>
      <c r="F4810" t="s">
        <v>11698</v>
      </c>
      <c r="G4810" t="s">
        <v>253</v>
      </c>
      <c r="H4810" t="s">
        <v>21</v>
      </c>
      <c r="I4810" t="s">
        <v>32</v>
      </c>
      <c r="J4810" t="s">
        <v>99</v>
      </c>
      <c r="K4810">
        <v>2537474</v>
      </c>
      <c r="L4810" t="s">
        <v>11702</v>
      </c>
      <c r="M4810" t="s">
        <v>25</v>
      </c>
      <c r="N4810" t="str">
        <f t="array" ref="N4810">IF(COUNT(FIND({"数据分析","数据运营","分析师"},M4810)),"1","0")</f>
        <v>1</v>
      </c>
      <c r="O4810" t="s">
        <v>189</v>
      </c>
      <c r="P4810" t="s">
        <v>205</v>
      </c>
      <c r="Q4810" t="str">
        <f t="shared" si="150"/>
        <v>10</v>
      </c>
      <c r="R4810" t="str">
        <f t="shared" si="151"/>
        <v>20</v>
      </c>
      <c r="S4810" s="1" t="s">
        <v>12320</v>
      </c>
      <c r="T4810" t="s">
        <v>12462</v>
      </c>
      <c r="U4810" t="s">
        <v>12456</v>
      </c>
      <c r="V4810" t="s">
        <v>12454</v>
      </c>
      <c r="W4810" s="1" t="s">
        <v>138</v>
      </c>
      <c r="X4810" t="s">
        <v>12810</v>
      </c>
      <c r="Y4810" t="s">
        <v>13281</v>
      </c>
      <c r="Z4810" t="s">
        <v>13274</v>
      </c>
    </row>
    <row r="4811" spans="1:27" x14ac:dyDescent="0.25">
      <c r="A4811" t="s">
        <v>11690</v>
      </c>
      <c r="B4811" t="s">
        <v>5311</v>
      </c>
      <c r="C4811">
        <v>63366</v>
      </c>
      <c r="D4811" t="s">
        <v>5312</v>
      </c>
      <c r="E4811" t="s">
        <v>39</v>
      </c>
      <c r="G4811" t="s">
        <v>130</v>
      </c>
      <c r="H4811" t="s">
        <v>130</v>
      </c>
      <c r="I4811" t="s">
        <v>218</v>
      </c>
      <c r="J4811" t="s">
        <v>33</v>
      </c>
      <c r="K4811">
        <v>2278838</v>
      </c>
      <c r="L4811" t="s">
        <v>11703</v>
      </c>
      <c r="M4811" t="s">
        <v>25</v>
      </c>
      <c r="N4811" t="str">
        <f t="array" ref="N4811">IF(COUNT(FIND({"数据分析","数据运营","分析师"},M4811)),"1","0")</f>
        <v>1</v>
      </c>
      <c r="O4811" t="s">
        <v>700</v>
      </c>
      <c r="P4811" t="s">
        <v>205</v>
      </c>
      <c r="Q4811" t="str">
        <f t="shared" si="150"/>
        <v>5</v>
      </c>
      <c r="R4811" t="str">
        <f t="shared" si="151"/>
        <v>10</v>
      </c>
      <c r="S4811" s="1" t="s">
        <v>12319</v>
      </c>
      <c r="T4811" t="s">
        <v>12464</v>
      </c>
      <c r="U4811" t="s">
        <v>12454</v>
      </c>
      <c r="V4811" t="s">
        <v>12467</v>
      </c>
      <c r="W4811" s="1" t="s">
        <v>138</v>
      </c>
      <c r="X4811" t="s">
        <v>12810</v>
      </c>
      <c r="Y4811" t="s">
        <v>13274</v>
      </c>
    </row>
    <row r="4812" spans="1:27" x14ac:dyDescent="0.25">
      <c r="A4812" t="s">
        <v>11690</v>
      </c>
      <c r="B4812" t="s">
        <v>3187</v>
      </c>
      <c r="C4812">
        <v>34543</v>
      </c>
      <c r="D4812" t="s">
        <v>3188</v>
      </c>
      <c r="E4812" t="s">
        <v>30</v>
      </c>
      <c r="G4812" t="s">
        <v>33</v>
      </c>
      <c r="H4812" t="s">
        <v>417</v>
      </c>
      <c r="I4812" t="s">
        <v>32</v>
      </c>
      <c r="J4812" t="s">
        <v>117</v>
      </c>
      <c r="K4812">
        <v>1870623</v>
      </c>
      <c r="L4812" t="s">
        <v>11704</v>
      </c>
      <c r="M4812" t="s">
        <v>11705</v>
      </c>
      <c r="N4812" t="str">
        <f t="array" ref="N4812">IF(COUNT(FIND({"数据分析","数据运营","分析师"},M4812)),"1","0")</f>
        <v>1</v>
      </c>
      <c r="O4812" t="s">
        <v>700</v>
      </c>
      <c r="P4812" t="s">
        <v>205</v>
      </c>
      <c r="Q4812" t="str">
        <f t="shared" si="150"/>
        <v>5</v>
      </c>
      <c r="R4812" t="str">
        <f t="shared" si="151"/>
        <v>10</v>
      </c>
      <c r="S4812" s="1" t="s">
        <v>12320</v>
      </c>
      <c r="T4812" t="s">
        <v>12462</v>
      </c>
      <c r="U4812" t="s">
        <v>12455</v>
      </c>
      <c r="V4812" t="s">
        <v>12467</v>
      </c>
      <c r="W4812" s="1" t="s">
        <v>138</v>
      </c>
      <c r="X4812" t="s">
        <v>12810</v>
      </c>
      <c r="Y4812" t="s">
        <v>13274</v>
      </c>
    </row>
    <row r="4813" spans="1:27" x14ac:dyDescent="0.25">
      <c r="A4813" t="s">
        <v>11690</v>
      </c>
      <c r="B4813" t="s">
        <v>11706</v>
      </c>
      <c r="C4813">
        <v>37236</v>
      </c>
      <c r="D4813" t="s">
        <v>11707</v>
      </c>
      <c r="E4813" t="s">
        <v>30</v>
      </c>
      <c r="F4813" t="s">
        <v>11698</v>
      </c>
      <c r="G4813" t="s">
        <v>41</v>
      </c>
      <c r="H4813" t="s">
        <v>42</v>
      </c>
      <c r="I4813" t="s">
        <v>32</v>
      </c>
      <c r="J4813" t="s">
        <v>23</v>
      </c>
      <c r="K4813">
        <v>1900559</v>
      </c>
      <c r="L4813" t="s">
        <v>11708</v>
      </c>
      <c r="M4813" t="s">
        <v>11709</v>
      </c>
      <c r="N4813" t="str">
        <f t="array" ref="N4813">IF(COUNT(FIND({"数据分析","数据运营","分析师"},M4813)),"1","0")</f>
        <v>1</v>
      </c>
      <c r="O4813" t="s">
        <v>260</v>
      </c>
      <c r="P4813" t="s">
        <v>205</v>
      </c>
      <c r="Q4813" t="str">
        <f t="shared" si="150"/>
        <v>8</v>
      </c>
      <c r="R4813" t="str">
        <f t="shared" si="151"/>
        <v>15</v>
      </c>
      <c r="S4813" s="1" t="s">
        <v>12319</v>
      </c>
      <c r="T4813" t="s">
        <v>12455</v>
      </c>
      <c r="U4813" t="s">
        <v>12475</v>
      </c>
      <c r="V4813" t="s">
        <v>12489</v>
      </c>
      <c r="W4813" s="1" t="s">
        <v>138</v>
      </c>
      <c r="X4813" t="s">
        <v>13282</v>
      </c>
      <c r="Y4813" t="s">
        <v>12810</v>
      </c>
      <c r="Z4813" t="s">
        <v>13274</v>
      </c>
    </row>
    <row r="4814" spans="1:27" x14ac:dyDescent="0.25">
      <c r="A4814" t="s">
        <v>11690</v>
      </c>
      <c r="B4814" t="s">
        <v>11710</v>
      </c>
      <c r="C4814">
        <v>27360</v>
      </c>
      <c r="D4814" t="s">
        <v>11711</v>
      </c>
      <c r="E4814" t="s">
        <v>56</v>
      </c>
      <c r="F4814" t="s">
        <v>11712</v>
      </c>
      <c r="G4814" t="s">
        <v>41</v>
      </c>
      <c r="H4814" t="s">
        <v>104</v>
      </c>
      <c r="I4814" t="s">
        <v>32</v>
      </c>
      <c r="J4814" t="s">
        <v>117</v>
      </c>
      <c r="K4814">
        <v>1603979</v>
      </c>
      <c r="L4814" t="s">
        <v>11713</v>
      </c>
      <c r="M4814" t="s">
        <v>25</v>
      </c>
      <c r="N4814" t="str">
        <f t="array" ref="N4814">IF(COUNT(FIND({"数据分析","数据运营","分析师"},M4814)),"1","0")</f>
        <v>1</v>
      </c>
      <c r="O4814" t="s">
        <v>153</v>
      </c>
      <c r="P4814" t="s">
        <v>205</v>
      </c>
      <c r="Q4814" t="str">
        <f t="shared" si="150"/>
        <v>3</v>
      </c>
      <c r="R4814" t="str">
        <f t="shared" si="151"/>
        <v>6</v>
      </c>
      <c r="S4814" s="1" t="s">
        <v>12331</v>
      </c>
      <c r="T4814" t="s">
        <v>12454</v>
      </c>
      <c r="U4814" t="s">
        <v>12573</v>
      </c>
      <c r="V4814" t="s">
        <v>12477</v>
      </c>
      <c r="W4814" s="1" t="s">
        <v>138</v>
      </c>
      <c r="X4814" t="s">
        <v>12810</v>
      </c>
      <c r="Y4814" t="s">
        <v>13274</v>
      </c>
    </row>
    <row r="4815" spans="1:27" x14ac:dyDescent="0.25">
      <c r="A4815" t="s">
        <v>11690</v>
      </c>
      <c r="B4815" t="s">
        <v>11714</v>
      </c>
      <c r="C4815">
        <v>133894</v>
      </c>
      <c r="D4815" t="s">
        <v>11715</v>
      </c>
      <c r="E4815" t="s">
        <v>56</v>
      </c>
      <c r="F4815" t="s">
        <v>11716</v>
      </c>
      <c r="G4815" t="s">
        <v>20</v>
      </c>
      <c r="H4815" t="s">
        <v>72</v>
      </c>
      <c r="I4815" t="s">
        <v>32</v>
      </c>
      <c r="J4815" t="s">
        <v>23</v>
      </c>
      <c r="K4815">
        <v>2546511</v>
      </c>
      <c r="L4815" t="s">
        <v>11717</v>
      </c>
      <c r="M4815" t="s">
        <v>230</v>
      </c>
      <c r="N4815" t="str">
        <f t="array" ref="N4815">IF(COUNT(FIND({"数据分析","数据运营","分析师"},M4815)),"1","0")</f>
        <v>1</v>
      </c>
      <c r="O4815" t="s">
        <v>36</v>
      </c>
      <c r="P4815" t="s">
        <v>205</v>
      </c>
      <c r="Q4815" t="str">
        <f t="shared" si="150"/>
        <v>10</v>
      </c>
      <c r="R4815" t="str">
        <f t="shared" si="151"/>
        <v>15</v>
      </c>
      <c r="S4815" s="1" t="s">
        <v>12329</v>
      </c>
      <c r="T4815" t="s">
        <v>12468</v>
      </c>
      <c r="U4815" t="s">
        <v>12649</v>
      </c>
      <c r="W4815" s="1" t="s">
        <v>138</v>
      </c>
      <c r="X4815" t="s">
        <v>12510</v>
      </c>
      <c r="Y4815" t="s">
        <v>12810</v>
      </c>
      <c r="Z4815" t="s">
        <v>13274</v>
      </c>
    </row>
    <row r="4816" spans="1:27" x14ac:dyDescent="0.25">
      <c r="A4816" t="s">
        <v>11690</v>
      </c>
      <c r="B4816" t="s">
        <v>11718</v>
      </c>
      <c r="C4816">
        <v>33460</v>
      </c>
      <c r="D4816" t="s">
        <v>11719</v>
      </c>
      <c r="E4816" t="s">
        <v>30</v>
      </c>
      <c r="G4816" t="s">
        <v>20</v>
      </c>
      <c r="H4816" t="s">
        <v>72</v>
      </c>
      <c r="I4816" t="s">
        <v>32</v>
      </c>
      <c r="J4816" t="s">
        <v>201</v>
      </c>
      <c r="K4816">
        <v>2284985</v>
      </c>
      <c r="L4816" t="s">
        <v>11720</v>
      </c>
      <c r="M4816" t="s">
        <v>11721</v>
      </c>
      <c r="N4816" t="str">
        <f t="array" ref="N4816">IF(COUNT(FIND({"数据分析","数据运营","分析师"},M4816)),"1","0")</f>
        <v>0</v>
      </c>
      <c r="O4816" t="s">
        <v>264</v>
      </c>
      <c r="P4816" t="s">
        <v>205</v>
      </c>
      <c r="Q4816" t="str">
        <f t="shared" si="150"/>
        <v>6</v>
      </c>
      <c r="R4816" t="str">
        <f t="shared" si="151"/>
        <v>12</v>
      </c>
      <c r="S4816" s="1" t="s">
        <v>12319</v>
      </c>
      <c r="T4816" t="s">
        <v>12453</v>
      </c>
      <c r="U4816" t="s">
        <v>12465</v>
      </c>
      <c r="V4816" t="s">
        <v>12454</v>
      </c>
      <c r="W4816" t="s">
        <v>12931</v>
      </c>
      <c r="X4816" t="s">
        <v>12917</v>
      </c>
    </row>
    <row r="4817" spans="1:27" x14ac:dyDescent="0.25">
      <c r="A4817" t="s">
        <v>11690</v>
      </c>
      <c r="B4817" t="s">
        <v>11722</v>
      </c>
      <c r="C4817">
        <v>2238</v>
      </c>
      <c r="D4817" t="s">
        <v>11722</v>
      </c>
      <c r="E4817" t="s">
        <v>18</v>
      </c>
      <c r="F4817" t="s">
        <v>11723</v>
      </c>
      <c r="G4817" t="s">
        <v>20</v>
      </c>
      <c r="H4817" t="s">
        <v>21</v>
      </c>
      <c r="I4817" t="s">
        <v>218</v>
      </c>
      <c r="J4817" t="s">
        <v>92</v>
      </c>
      <c r="K4817">
        <v>2474033</v>
      </c>
      <c r="L4817" t="s">
        <v>11724</v>
      </c>
      <c r="M4817" t="s">
        <v>42</v>
      </c>
      <c r="N4817" t="str">
        <f t="array" ref="N4817">IF(COUNT(FIND({"数据分析","数据运营","分析师"},M4817)),"1","0")</f>
        <v>1</v>
      </c>
      <c r="O4817" t="s">
        <v>460</v>
      </c>
      <c r="P4817" t="s">
        <v>205</v>
      </c>
      <c r="Q4817" t="str">
        <f t="shared" si="150"/>
        <v>6</v>
      </c>
      <c r="R4817" t="str">
        <f t="shared" si="151"/>
        <v>10</v>
      </c>
      <c r="S4817" s="1" t="s">
        <v>12319</v>
      </c>
      <c r="T4817" t="s">
        <v>12461</v>
      </c>
      <c r="U4817" t="s">
        <v>12454</v>
      </c>
      <c r="V4817" t="s">
        <v>12908</v>
      </c>
      <c r="W4817" s="1" t="s">
        <v>42</v>
      </c>
      <c r="X4817" t="s">
        <v>13281</v>
      </c>
      <c r="Y4817" t="s">
        <v>13274</v>
      </c>
    </row>
    <row r="4818" spans="1:27" x14ac:dyDescent="0.25">
      <c r="A4818" t="s">
        <v>11690</v>
      </c>
      <c r="B4818" t="s">
        <v>11725</v>
      </c>
      <c r="C4818">
        <v>32727</v>
      </c>
      <c r="D4818" t="s">
        <v>11726</v>
      </c>
      <c r="E4818" t="s">
        <v>56</v>
      </c>
      <c r="F4818" t="s">
        <v>11727</v>
      </c>
      <c r="G4818" t="s">
        <v>20</v>
      </c>
      <c r="H4818" t="s">
        <v>72</v>
      </c>
      <c r="I4818" t="s">
        <v>32</v>
      </c>
      <c r="J4818" t="s">
        <v>23</v>
      </c>
      <c r="K4818">
        <v>1307782</v>
      </c>
      <c r="L4818" t="s">
        <v>11728</v>
      </c>
      <c r="M4818" t="s">
        <v>750</v>
      </c>
      <c r="N4818" t="str">
        <f t="array" ref="N4818">IF(COUNT(FIND({"数据分析","数据运营","分析师"},M4818)),"1","0")</f>
        <v>0</v>
      </c>
      <c r="O4818" t="s">
        <v>264</v>
      </c>
      <c r="P4818" t="s">
        <v>205</v>
      </c>
      <c r="Q4818" t="str">
        <f t="shared" si="150"/>
        <v>6</v>
      </c>
      <c r="R4818" t="str">
        <f t="shared" si="151"/>
        <v>12</v>
      </c>
      <c r="S4818" s="1" t="s">
        <v>8116</v>
      </c>
      <c r="T4818" t="s">
        <v>12455</v>
      </c>
      <c r="U4818" t="s">
        <v>12483</v>
      </c>
      <c r="V4818" t="s">
        <v>12454</v>
      </c>
      <c r="W4818" t="s">
        <v>12929</v>
      </c>
      <c r="X4818" t="s">
        <v>12919</v>
      </c>
      <c r="Y4818" t="s">
        <v>12917</v>
      </c>
    </row>
    <row r="4819" spans="1:27" x14ac:dyDescent="0.25">
      <c r="A4819" t="s">
        <v>11690</v>
      </c>
      <c r="B4819" t="s">
        <v>11729</v>
      </c>
      <c r="C4819">
        <v>128191</v>
      </c>
      <c r="D4819" t="s">
        <v>11729</v>
      </c>
      <c r="E4819" t="s">
        <v>135</v>
      </c>
      <c r="F4819" t="s">
        <v>11730</v>
      </c>
      <c r="G4819" t="s">
        <v>253</v>
      </c>
      <c r="H4819" t="s">
        <v>21</v>
      </c>
      <c r="I4819" t="s">
        <v>32</v>
      </c>
      <c r="J4819" t="s">
        <v>23</v>
      </c>
      <c r="K4819">
        <v>2522459</v>
      </c>
      <c r="L4819" t="s">
        <v>11731</v>
      </c>
      <c r="M4819" t="s">
        <v>7611</v>
      </c>
      <c r="N4819" t="str">
        <f t="array" ref="N4819">IF(COUNT(FIND({"数据分析","数据运营","分析师"},M4819)),"1","0")</f>
        <v>0</v>
      </c>
      <c r="O4819" t="s">
        <v>44</v>
      </c>
      <c r="P4819" t="s">
        <v>205</v>
      </c>
      <c r="Q4819" t="str">
        <f t="shared" si="150"/>
        <v>4</v>
      </c>
      <c r="R4819" t="str">
        <f t="shared" si="151"/>
        <v>6</v>
      </c>
      <c r="S4819" s="1" t="s">
        <v>1583</v>
      </c>
      <c r="T4819" t="s">
        <v>12477</v>
      </c>
      <c r="U4819" t="s">
        <v>12575</v>
      </c>
      <c r="W4819" t="s">
        <v>12958</v>
      </c>
      <c r="X4819" t="s">
        <v>12917</v>
      </c>
    </row>
    <row r="4820" spans="1:27" x14ac:dyDescent="0.25">
      <c r="A4820" t="s">
        <v>11690</v>
      </c>
      <c r="B4820" t="s">
        <v>11732</v>
      </c>
      <c r="C4820">
        <v>23217</v>
      </c>
      <c r="D4820" t="s">
        <v>11733</v>
      </c>
      <c r="E4820" t="s">
        <v>47</v>
      </c>
      <c r="F4820" t="s">
        <v>11734</v>
      </c>
      <c r="G4820" t="s">
        <v>20</v>
      </c>
      <c r="H4820" t="s">
        <v>301</v>
      </c>
      <c r="I4820" t="s">
        <v>32</v>
      </c>
      <c r="J4820" t="s">
        <v>23</v>
      </c>
      <c r="K4820">
        <v>2506610</v>
      </c>
      <c r="L4820" t="s">
        <v>11735</v>
      </c>
      <c r="M4820" t="s">
        <v>572</v>
      </c>
      <c r="N4820" t="str">
        <f t="array" ref="N4820">IF(COUNT(FIND({"数据分析","数据运营","分析师"},M4820)),"1","0")</f>
        <v>0</v>
      </c>
      <c r="O4820" t="s">
        <v>189</v>
      </c>
      <c r="P4820" t="s">
        <v>205</v>
      </c>
      <c r="Q4820" t="str">
        <f t="shared" si="150"/>
        <v>10</v>
      </c>
      <c r="R4820" t="str">
        <f t="shared" si="151"/>
        <v>20</v>
      </c>
      <c r="S4820" s="1" t="s">
        <v>2061</v>
      </c>
      <c r="T4820" t="s">
        <v>12474</v>
      </c>
      <c r="U4820" t="s">
        <v>12470</v>
      </c>
      <c r="V4820" t="s">
        <v>12454</v>
      </c>
      <c r="W4820" t="s">
        <v>12962</v>
      </c>
      <c r="X4820" t="s">
        <v>13002</v>
      </c>
      <c r="Y4820" t="s">
        <v>12917</v>
      </c>
    </row>
    <row r="4821" spans="1:27" x14ac:dyDescent="0.25">
      <c r="A4821" t="s">
        <v>11690</v>
      </c>
      <c r="B4821" t="s">
        <v>11736</v>
      </c>
      <c r="C4821">
        <v>101983</v>
      </c>
      <c r="D4821" t="s">
        <v>11737</v>
      </c>
      <c r="E4821" t="s">
        <v>56</v>
      </c>
      <c r="F4821" t="s">
        <v>11698</v>
      </c>
      <c r="G4821" t="s">
        <v>20</v>
      </c>
      <c r="H4821" t="s">
        <v>72</v>
      </c>
      <c r="I4821" t="s">
        <v>32</v>
      </c>
      <c r="J4821" t="s">
        <v>2809</v>
      </c>
      <c r="K4821">
        <v>1926394</v>
      </c>
      <c r="L4821" t="s">
        <v>11738</v>
      </c>
      <c r="M4821" t="s">
        <v>10590</v>
      </c>
      <c r="N4821" t="str">
        <f t="array" ref="N4821">IF(COUNT(FIND({"数据分析","数据运营","分析师"},M4821)),"1","0")</f>
        <v>0</v>
      </c>
      <c r="O4821" t="s">
        <v>460</v>
      </c>
      <c r="P4821" t="s">
        <v>205</v>
      </c>
      <c r="Q4821" t="str">
        <f t="shared" si="150"/>
        <v>6</v>
      </c>
      <c r="R4821" t="str">
        <f t="shared" si="151"/>
        <v>10</v>
      </c>
      <c r="S4821" s="1" t="s">
        <v>12331</v>
      </c>
      <c r="T4821" t="s">
        <v>12468</v>
      </c>
      <c r="U4821" t="s">
        <v>12457</v>
      </c>
      <c r="V4821" t="s">
        <v>12475</v>
      </c>
      <c r="W4821" t="s">
        <v>12986</v>
      </c>
      <c r="X4821" t="s">
        <v>12919</v>
      </c>
      <c r="Y4821" t="s">
        <v>12917</v>
      </c>
    </row>
    <row r="4822" spans="1:27" x14ac:dyDescent="0.25">
      <c r="A4822" t="s">
        <v>11690</v>
      </c>
      <c r="B4822" t="s">
        <v>11739</v>
      </c>
      <c r="C4822">
        <v>98002</v>
      </c>
      <c r="D4822" t="s">
        <v>11740</v>
      </c>
      <c r="E4822" t="s">
        <v>47</v>
      </c>
      <c r="G4822" t="s">
        <v>41</v>
      </c>
      <c r="H4822" t="s">
        <v>104</v>
      </c>
      <c r="I4822" t="s">
        <v>32</v>
      </c>
      <c r="J4822" t="s">
        <v>33</v>
      </c>
      <c r="K4822">
        <v>2410955</v>
      </c>
      <c r="L4822" t="s">
        <v>11741</v>
      </c>
      <c r="M4822" t="s">
        <v>11742</v>
      </c>
      <c r="N4822" t="str">
        <f t="array" ref="N4822">IF(COUNT(FIND({"数据分析","数据运营","分析师"},M4822)),"1","0")</f>
        <v>0</v>
      </c>
      <c r="O4822" t="s">
        <v>88</v>
      </c>
      <c r="P4822" t="s">
        <v>205</v>
      </c>
      <c r="Q4822" t="str">
        <f t="shared" si="150"/>
        <v>4</v>
      </c>
      <c r="R4822" t="str">
        <f t="shared" si="151"/>
        <v>8</v>
      </c>
      <c r="S4822" s="1" t="s">
        <v>12319</v>
      </c>
      <c r="T4822" t="s">
        <v>12454</v>
      </c>
      <c r="U4822" t="s">
        <v>12455</v>
      </c>
      <c r="V4822" t="s">
        <v>12467</v>
      </c>
      <c r="W4822" t="s">
        <v>76</v>
      </c>
    </row>
    <row r="4823" spans="1:27" x14ac:dyDescent="0.25">
      <c r="A4823" t="s">
        <v>11690</v>
      </c>
      <c r="B4823" t="s">
        <v>636</v>
      </c>
      <c r="C4823">
        <v>27476</v>
      </c>
      <c r="D4823" t="s">
        <v>637</v>
      </c>
      <c r="E4823" t="s">
        <v>18</v>
      </c>
      <c r="F4823" t="s">
        <v>11743</v>
      </c>
      <c r="G4823" t="s">
        <v>20</v>
      </c>
      <c r="H4823" t="s">
        <v>72</v>
      </c>
      <c r="I4823" t="s">
        <v>32</v>
      </c>
      <c r="J4823" t="s">
        <v>73</v>
      </c>
      <c r="K4823">
        <v>1951584</v>
      </c>
      <c r="L4823" t="s">
        <v>11744</v>
      </c>
      <c r="M4823" t="s">
        <v>11745</v>
      </c>
      <c r="N4823" t="str">
        <f t="array" ref="N4823">IF(COUNT(FIND({"数据分析","数据运营","分析师"},M4823)),"1","0")</f>
        <v>0</v>
      </c>
      <c r="O4823" t="s">
        <v>189</v>
      </c>
      <c r="P4823" t="s">
        <v>205</v>
      </c>
      <c r="Q4823" t="str">
        <f t="shared" si="150"/>
        <v>10</v>
      </c>
      <c r="R4823" t="str">
        <f t="shared" si="151"/>
        <v>20</v>
      </c>
      <c r="S4823" s="1" t="s">
        <v>12319</v>
      </c>
      <c r="T4823" t="s">
        <v>12453</v>
      </c>
      <c r="U4823" t="s">
        <v>12464</v>
      </c>
      <c r="V4823" t="s">
        <v>12455</v>
      </c>
      <c r="W4823" t="s">
        <v>12929</v>
      </c>
      <c r="X4823" t="s">
        <v>13019</v>
      </c>
      <c r="Y4823" t="s">
        <v>12917</v>
      </c>
    </row>
    <row r="4824" spans="1:27" x14ac:dyDescent="0.25">
      <c r="A4824" t="s">
        <v>11690</v>
      </c>
      <c r="B4824" t="s">
        <v>7067</v>
      </c>
      <c r="C4824">
        <v>17775</v>
      </c>
      <c r="D4824" t="s">
        <v>7068</v>
      </c>
      <c r="E4824" t="s">
        <v>47</v>
      </c>
      <c r="F4824" t="s">
        <v>11698</v>
      </c>
      <c r="G4824" t="s">
        <v>130</v>
      </c>
      <c r="H4824" t="s">
        <v>130</v>
      </c>
      <c r="I4824" t="s">
        <v>32</v>
      </c>
      <c r="J4824" t="s">
        <v>23</v>
      </c>
      <c r="K4824">
        <v>1081555</v>
      </c>
      <c r="L4824" t="s">
        <v>11746</v>
      </c>
      <c r="M4824" t="s">
        <v>11747</v>
      </c>
      <c r="N4824" t="str">
        <f t="array" ref="N4824">IF(COUNT(FIND({"数据分析","数据运营","分析师"},M4824)),"1","0")</f>
        <v>1</v>
      </c>
      <c r="O4824" t="s">
        <v>700</v>
      </c>
      <c r="P4824" t="s">
        <v>205</v>
      </c>
      <c r="Q4824" t="str">
        <f t="shared" si="150"/>
        <v>5</v>
      </c>
      <c r="R4824" t="str">
        <f t="shared" si="151"/>
        <v>10</v>
      </c>
      <c r="S4824" s="1" t="s">
        <v>8116</v>
      </c>
      <c r="T4824" t="s">
        <v>12464</v>
      </c>
      <c r="U4824" t="s">
        <v>12470</v>
      </c>
      <c r="V4824" t="s">
        <v>12454</v>
      </c>
      <c r="W4824" s="1" t="s">
        <v>130</v>
      </c>
      <c r="X4824" t="s">
        <v>12810</v>
      </c>
      <c r="Y4824" t="s">
        <v>13274</v>
      </c>
    </row>
    <row r="4825" spans="1:27" x14ac:dyDescent="0.25">
      <c r="A4825" t="s">
        <v>11690</v>
      </c>
      <c r="B4825" t="s">
        <v>5311</v>
      </c>
      <c r="C4825">
        <v>63366</v>
      </c>
      <c r="D4825" t="s">
        <v>5312</v>
      </c>
      <c r="E4825" t="s">
        <v>39</v>
      </c>
      <c r="G4825" t="s">
        <v>20</v>
      </c>
      <c r="H4825" t="s">
        <v>72</v>
      </c>
      <c r="I4825" t="s">
        <v>178</v>
      </c>
      <c r="J4825" t="s">
        <v>33</v>
      </c>
      <c r="K4825">
        <v>1996745</v>
      </c>
      <c r="L4825" t="s">
        <v>11748</v>
      </c>
      <c r="M4825" t="s">
        <v>11749</v>
      </c>
      <c r="N4825" t="str">
        <f t="array" ref="N4825">IF(COUNT(FIND({"数据分析","数据运营","分析师"},M4825)),"1","0")</f>
        <v>0</v>
      </c>
      <c r="O4825" t="s">
        <v>220</v>
      </c>
      <c r="P4825" t="s">
        <v>205</v>
      </c>
      <c r="Q4825" t="str">
        <f t="shared" si="150"/>
        <v>8</v>
      </c>
      <c r="R4825" t="str">
        <f t="shared" si="151"/>
        <v>16</v>
      </c>
      <c r="S4825" s="1" t="s">
        <v>12319</v>
      </c>
      <c r="T4825" t="s">
        <v>12464</v>
      </c>
      <c r="U4825" t="s">
        <v>12454</v>
      </c>
      <c r="V4825" t="s">
        <v>12467</v>
      </c>
      <c r="W4825" t="s">
        <v>12961</v>
      </c>
      <c r="X4825" t="s">
        <v>12917</v>
      </c>
    </row>
    <row r="4826" spans="1:27" x14ac:dyDescent="0.25">
      <c r="A4826" t="s">
        <v>11690</v>
      </c>
      <c r="B4826" t="s">
        <v>11739</v>
      </c>
      <c r="C4826">
        <v>98002</v>
      </c>
      <c r="D4826" t="s">
        <v>11740</v>
      </c>
      <c r="E4826" t="s">
        <v>47</v>
      </c>
      <c r="G4826" t="s">
        <v>20</v>
      </c>
      <c r="H4826" t="s">
        <v>984</v>
      </c>
      <c r="I4826" t="s">
        <v>178</v>
      </c>
      <c r="J4826" t="s">
        <v>33</v>
      </c>
      <c r="K4826">
        <v>2410950</v>
      </c>
      <c r="L4826" t="s">
        <v>11741</v>
      </c>
      <c r="M4826" t="s">
        <v>7297</v>
      </c>
      <c r="N4826" t="str">
        <f t="array" ref="N4826">IF(COUNT(FIND({"数据分析","数据运营","分析师"},M4826)),"1","0")</f>
        <v>0</v>
      </c>
      <c r="O4826" t="s">
        <v>153</v>
      </c>
      <c r="P4826" t="s">
        <v>205</v>
      </c>
      <c r="Q4826" t="str">
        <f t="shared" si="150"/>
        <v>3</v>
      </c>
      <c r="R4826" t="str">
        <f t="shared" si="151"/>
        <v>6</v>
      </c>
      <c r="S4826" s="1" t="s">
        <v>12319</v>
      </c>
      <c r="T4826" t="s">
        <v>12454</v>
      </c>
      <c r="U4826" t="s">
        <v>12455</v>
      </c>
      <c r="V4826" t="s">
        <v>12467</v>
      </c>
      <c r="W4826" t="s">
        <v>76</v>
      </c>
    </row>
    <row r="4827" spans="1:27" x14ac:dyDescent="0.25">
      <c r="A4827" t="s">
        <v>11690</v>
      </c>
      <c r="B4827" t="s">
        <v>11750</v>
      </c>
      <c r="C4827">
        <v>45032</v>
      </c>
      <c r="D4827" t="s">
        <v>11751</v>
      </c>
      <c r="E4827" t="s">
        <v>18</v>
      </c>
      <c r="G4827" t="s">
        <v>130</v>
      </c>
      <c r="H4827" t="s">
        <v>130</v>
      </c>
      <c r="I4827" t="s">
        <v>32</v>
      </c>
      <c r="J4827" t="s">
        <v>33</v>
      </c>
      <c r="K4827">
        <v>2067237</v>
      </c>
      <c r="L4827" t="s">
        <v>11752</v>
      </c>
      <c r="M4827" t="s">
        <v>11753</v>
      </c>
      <c r="N4827" t="str">
        <f t="array" ref="N4827">IF(COUNT(FIND({"数据分析","数据运营","分析师"},M4827)),"1","0")</f>
        <v>1</v>
      </c>
      <c r="O4827" t="s">
        <v>44</v>
      </c>
      <c r="P4827" t="s">
        <v>205</v>
      </c>
      <c r="Q4827" t="str">
        <f t="shared" si="150"/>
        <v>4</v>
      </c>
      <c r="R4827" t="str">
        <f t="shared" si="151"/>
        <v>6</v>
      </c>
      <c r="S4827" s="1" t="s">
        <v>12319</v>
      </c>
      <c r="T4827" t="s">
        <v>12453</v>
      </c>
      <c r="U4827" t="s">
        <v>12454</v>
      </c>
      <c r="V4827" t="s">
        <v>12455</v>
      </c>
      <c r="W4827" s="1" t="s">
        <v>42</v>
      </c>
      <c r="X4827" t="s">
        <v>13274</v>
      </c>
    </row>
    <row r="4828" spans="1:27" x14ac:dyDescent="0.25">
      <c r="A4828" t="s">
        <v>11690</v>
      </c>
      <c r="B4828" t="s">
        <v>11754</v>
      </c>
      <c r="C4828">
        <v>78797</v>
      </c>
      <c r="D4828" t="s">
        <v>11755</v>
      </c>
      <c r="E4828" t="s">
        <v>18</v>
      </c>
      <c r="G4828" t="s">
        <v>20</v>
      </c>
      <c r="H4828" t="s">
        <v>739</v>
      </c>
      <c r="I4828" t="s">
        <v>32</v>
      </c>
      <c r="J4828" t="s">
        <v>201</v>
      </c>
      <c r="K4828">
        <v>1100027</v>
      </c>
      <c r="L4828" t="s">
        <v>11756</v>
      </c>
      <c r="M4828" t="s">
        <v>11757</v>
      </c>
      <c r="N4828" t="str">
        <f t="array" ref="N4828">IF(COUNT(FIND({"数据分析","数据运营","分析师"},M4828)),"1","0")</f>
        <v>0</v>
      </c>
      <c r="O4828" t="s">
        <v>144</v>
      </c>
      <c r="P4828" t="s">
        <v>433</v>
      </c>
      <c r="Q4828" t="str">
        <f t="shared" si="150"/>
        <v>3</v>
      </c>
      <c r="R4828" t="str">
        <f t="shared" si="151"/>
        <v>4</v>
      </c>
      <c r="S4828" s="1" t="s">
        <v>12319</v>
      </c>
      <c r="T4828" t="s">
        <v>12453</v>
      </c>
      <c r="U4828" t="s">
        <v>12464</v>
      </c>
      <c r="V4828" t="s">
        <v>12454</v>
      </c>
      <c r="W4828" t="s">
        <v>13059</v>
      </c>
      <c r="X4828" t="s">
        <v>12917</v>
      </c>
    </row>
    <row r="4829" spans="1:27" x14ac:dyDescent="0.25">
      <c r="A4829" t="s">
        <v>11690</v>
      </c>
      <c r="B4829" t="s">
        <v>11758</v>
      </c>
      <c r="C4829">
        <v>93279</v>
      </c>
      <c r="D4829" t="s">
        <v>11759</v>
      </c>
      <c r="E4829" t="s">
        <v>18</v>
      </c>
      <c r="F4829" t="s">
        <v>11760</v>
      </c>
      <c r="G4829" t="s">
        <v>130</v>
      </c>
      <c r="H4829" t="s">
        <v>130</v>
      </c>
      <c r="I4829" t="s">
        <v>32</v>
      </c>
      <c r="J4829" t="s">
        <v>213</v>
      </c>
      <c r="K4829">
        <v>1395347</v>
      </c>
      <c r="L4829" t="s">
        <v>11761</v>
      </c>
      <c r="M4829" t="s">
        <v>11762</v>
      </c>
      <c r="N4829" t="str">
        <f t="array" ref="N4829">IF(COUNT(FIND({"数据分析","数据运营","分析师"},M4829)),"1","0")</f>
        <v>1</v>
      </c>
      <c r="O4829" t="s">
        <v>1178</v>
      </c>
      <c r="P4829" t="s">
        <v>205</v>
      </c>
      <c r="Q4829" t="str">
        <f t="shared" si="150"/>
        <v>4</v>
      </c>
      <c r="R4829" t="str">
        <f t="shared" si="151"/>
        <v>7</v>
      </c>
      <c r="S4829" s="1" t="s">
        <v>1456</v>
      </c>
      <c r="T4829" t="s">
        <v>12454</v>
      </c>
      <c r="U4829" t="s">
        <v>12455</v>
      </c>
      <c r="V4829" t="s">
        <v>12467</v>
      </c>
      <c r="W4829" s="1" t="s">
        <v>130</v>
      </c>
      <c r="X4829" t="s">
        <v>12810</v>
      </c>
      <c r="Y4829" t="s">
        <v>13274</v>
      </c>
    </row>
    <row r="4830" spans="1:27" x14ac:dyDescent="0.25">
      <c r="A4830" t="s">
        <v>11690</v>
      </c>
      <c r="B4830" t="s">
        <v>11763</v>
      </c>
      <c r="C4830">
        <v>146206</v>
      </c>
      <c r="D4830" t="s">
        <v>11763</v>
      </c>
      <c r="E4830" t="s">
        <v>56</v>
      </c>
      <c r="G4830" t="s">
        <v>130</v>
      </c>
      <c r="H4830" t="s">
        <v>130</v>
      </c>
      <c r="I4830" t="s">
        <v>178</v>
      </c>
      <c r="J4830" t="s">
        <v>378</v>
      </c>
      <c r="K4830">
        <v>2422248</v>
      </c>
      <c r="L4830" t="s">
        <v>11764</v>
      </c>
      <c r="M4830" t="s">
        <v>11765</v>
      </c>
      <c r="N4830" t="str">
        <f t="array" ref="N4830">IF(COUNT(FIND({"数据分析","数据运营","分析师"},M4830)),"1","0")</f>
        <v>1</v>
      </c>
      <c r="O4830" t="s">
        <v>635</v>
      </c>
      <c r="P4830" t="s">
        <v>205</v>
      </c>
      <c r="Q4830" t="str">
        <f t="shared" si="150"/>
        <v>3</v>
      </c>
      <c r="R4830" t="str">
        <f t="shared" si="151"/>
        <v>5</v>
      </c>
      <c r="W4830" s="1" t="s">
        <v>130</v>
      </c>
      <c r="X4830" t="s">
        <v>13274</v>
      </c>
    </row>
    <row r="4831" spans="1:27" x14ac:dyDescent="0.25">
      <c r="A4831" t="s">
        <v>11690</v>
      </c>
      <c r="B4831" t="s">
        <v>11706</v>
      </c>
      <c r="C4831">
        <v>37236</v>
      </c>
      <c r="D4831" t="s">
        <v>11707</v>
      </c>
      <c r="E4831" t="s">
        <v>30</v>
      </c>
      <c r="F4831" t="s">
        <v>11698</v>
      </c>
      <c r="G4831" t="s">
        <v>41</v>
      </c>
      <c r="H4831" t="s">
        <v>42</v>
      </c>
      <c r="I4831" t="s">
        <v>32</v>
      </c>
      <c r="J4831" t="s">
        <v>23</v>
      </c>
      <c r="K4831">
        <v>2390816</v>
      </c>
      <c r="L4831" t="s">
        <v>11766</v>
      </c>
      <c r="M4831" t="s">
        <v>25</v>
      </c>
      <c r="N4831" t="str">
        <f t="array" ref="N4831">IF(COUNT(FIND({"数据分析","数据运营","分析师"},M4831)),"1","0")</f>
        <v>1</v>
      </c>
      <c r="O4831" t="s">
        <v>220</v>
      </c>
      <c r="P4831" t="s">
        <v>1384</v>
      </c>
      <c r="Q4831" t="str">
        <f t="shared" si="150"/>
        <v>8</v>
      </c>
      <c r="R4831" t="str">
        <f t="shared" si="151"/>
        <v>16</v>
      </c>
      <c r="S4831" s="1" t="s">
        <v>12319</v>
      </c>
      <c r="T4831" t="s">
        <v>12455</v>
      </c>
      <c r="U4831" t="s">
        <v>12475</v>
      </c>
      <c r="V4831" t="s">
        <v>12489</v>
      </c>
      <c r="W4831" s="1" t="s">
        <v>138</v>
      </c>
      <c r="X4831" t="s">
        <v>12810</v>
      </c>
      <c r="Y4831" t="s">
        <v>13274</v>
      </c>
    </row>
    <row r="4832" spans="1:27" x14ac:dyDescent="0.25">
      <c r="A4832" t="s">
        <v>11690</v>
      </c>
      <c r="B4832" t="s">
        <v>11767</v>
      </c>
      <c r="C4832">
        <v>106092</v>
      </c>
      <c r="D4832" t="s">
        <v>11768</v>
      </c>
      <c r="E4832" t="s">
        <v>56</v>
      </c>
      <c r="F4832" t="s">
        <v>11769</v>
      </c>
      <c r="G4832" t="s">
        <v>253</v>
      </c>
      <c r="H4832" t="s">
        <v>72</v>
      </c>
      <c r="I4832" t="s">
        <v>178</v>
      </c>
      <c r="J4832" t="s">
        <v>33</v>
      </c>
      <c r="K4832">
        <v>2576833</v>
      </c>
      <c r="L4832" t="s">
        <v>11770</v>
      </c>
      <c r="M4832" t="s">
        <v>11771</v>
      </c>
      <c r="N4832" t="str">
        <f t="array" ref="N4832">IF(COUNT(FIND({"数据分析","数据运营","分析师"},M4832)),"1","0")</f>
        <v>1</v>
      </c>
      <c r="O4832" t="s">
        <v>298</v>
      </c>
      <c r="P4832" t="s">
        <v>1384</v>
      </c>
      <c r="Q4832" t="str">
        <f t="shared" si="150"/>
        <v>15</v>
      </c>
      <c r="R4832" t="str">
        <f t="shared" si="151"/>
        <v>30</v>
      </c>
      <c r="S4832" s="1" t="s">
        <v>8116</v>
      </c>
      <c r="T4832" t="s">
        <v>12454</v>
      </c>
      <c r="U4832" t="s">
        <v>12477</v>
      </c>
      <c r="V4832" t="s">
        <v>12487</v>
      </c>
      <c r="W4832" s="1" t="s">
        <v>13223</v>
      </c>
      <c r="X4832" t="s">
        <v>13308</v>
      </c>
      <c r="Y4832" t="s">
        <v>13329</v>
      </c>
      <c r="Z4832" t="s">
        <v>12810</v>
      </c>
      <c r="AA4832" t="s">
        <v>13274</v>
      </c>
    </row>
    <row r="4833" spans="1:26" x14ac:dyDescent="0.25">
      <c r="A4833" t="s">
        <v>11690</v>
      </c>
      <c r="B4833" t="s">
        <v>11772</v>
      </c>
      <c r="C4833">
        <v>130686</v>
      </c>
      <c r="D4833" t="s">
        <v>11773</v>
      </c>
      <c r="E4833" t="s">
        <v>56</v>
      </c>
      <c r="F4833" t="s">
        <v>11774</v>
      </c>
      <c r="G4833" t="s">
        <v>20</v>
      </c>
      <c r="H4833" t="s">
        <v>72</v>
      </c>
      <c r="I4833" t="s">
        <v>218</v>
      </c>
      <c r="J4833" t="s">
        <v>73</v>
      </c>
      <c r="K4833">
        <v>2491598</v>
      </c>
      <c r="L4833" t="s">
        <v>11775</v>
      </c>
      <c r="M4833" t="s">
        <v>2019</v>
      </c>
      <c r="N4833" t="str">
        <f t="array" ref="N4833">IF(COUNT(FIND({"数据分析","数据运营","分析师"},M4833)),"1","0")</f>
        <v>0</v>
      </c>
      <c r="O4833" t="s">
        <v>492</v>
      </c>
      <c r="P4833" t="s">
        <v>1384</v>
      </c>
      <c r="Q4833" t="str">
        <f t="shared" si="150"/>
        <v>20</v>
      </c>
      <c r="R4833" t="str">
        <f t="shared" si="151"/>
        <v>30</v>
      </c>
      <c r="W4833" t="s">
        <v>12931</v>
      </c>
      <c r="X4833" t="s">
        <v>12917</v>
      </c>
    </row>
    <row r="4834" spans="1:26" x14ac:dyDescent="0.25">
      <c r="A4834" t="s">
        <v>11690</v>
      </c>
      <c r="B4834" t="s">
        <v>11776</v>
      </c>
      <c r="C4834">
        <v>104672</v>
      </c>
      <c r="D4834" t="s">
        <v>11777</v>
      </c>
      <c r="E4834" t="s">
        <v>30</v>
      </c>
      <c r="F4834" t="s">
        <v>11778</v>
      </c>
      <c r="G4834" t="s">
        <v>33</v>
      </c>
      <c r="H4834" t="s">
        <v>66</v>
      </c>
      <c r="I4834" t="s">
        <v>178</v>
      </c>
      <c r="J4834" t="s">
        <v>117</v>
      </c>
      <c r="K4834">
        <v>2032386</v>
      </c>
      <c r="L4834" t="s">
        <v>11779</v>
      </c>
      <c r="M4834" t="s">
        <v>138</v>
      </c>
      <c r="N4834" t="str">
        <f t="array" ref="N4834">IF(COUNT(FIND({"数据分析","数据运营","分析师"},M4834)),"1","0")</f>
        <v>1</v>
      </c>
      <c r="O4834" t="s">
        <v>700</v>
      </c>
      <c r="P4834" t="s">
        <v>1384</v>
      </c>
      <c r="Q4834" t="str">
        <f t="shared" si="150"/>
        <v>5</v>
      </c>
      <c r="R4834" t="str">
        <f t="shared" si="151"/>
        <v>10</v>
      </c>
      <c r="S4834" s="1" t="s">
        <v>8116</v>
      </c>
      <c r="T4834" t="s">
        <v>12454</v>
      </c>
      <c r="U4834" t="s">
        <v>12455</v>
      </c>
      <c r="V4834" t="s">
        <v>12534</v>
      </c>
      <c r="W4834" s="1" t="s">
        <v>138</v>
      </c>
    </row>
    <row r="4835" spans="1:26" x14ac:dyDescent="0.25">
      <c r="A4835" t="s">
        <v>11690</v>
      </c>
      <c r="B4835" t="s">
        <v>11780</v>
      </c>
      <c r="C4835">
        <v>89397</v>
      </c>
      <c r="D4835" t="s">
        <v>11781</v>
      </c>
      <c r="E4835" t="s">
        <v>39</v>
      </c>
      <c r="F4835" t="s">
        <v>11760</v>
      </c>
      <c r="G4835" t="s">
        <v>253</v>
      </c>
      <c r="H4835" t="s">
        <v>301</v>
      </c>
      <c r="I4835" t="s">
        <v>32</v>
      </c>
      <c r="J4835" t="s">
        <v>73</v>
      </c>
      <c r="K4835">
        <v>2551997</v>
      </c>
      <c r="L4835" t="s">
        <v>11782</v>
      </c>
      <c r="M4835" t="s">
        <v>716</v>
      </c>
      <c r="N4835" t="str">
        <f t="array" ref="N4835">IF(COUNT(FIND({"数据分析","数据运营","分析师"},M4835)),"1","0")</f>
        <v>0</v>
      </c>
      <c r="O4835" t="s">
        <v>220</v>
      </c>
      <c r="P4835" t="s">
        <v>1384</v>
      </c>
      <c r="Q4835" t="str">
        <f t="shared" si="150"/>
        <v>8</v>
      </c>
      <c r="R4835" t="str">
        <f t="shared" si="151"/>
        <v>16</v>
      </c>
      <c r="S4835" s="1" t="s">
        <v>12325</v>
      </c>
      <c r="T4835" t="s">
        <v>12467</v>
      </c>
      <c r="U4835" t="s">
        <v>12489</v>
      </c>
      <c r="V4835" t="s">
        <v>12485</v>
      </c>
      <c r="W4835" t="s">
        <v>12941</v>
      </c>
      <c r="X4835" t="s">
        <v>12917</v>
      </c>
    </row>
    <row r="4836" spans="1:26" x14ac:dyDescent="0.25">
      <c r="A4836" t="s">
        <v>11690</v>
      </c>
      <c r="B4836" t="s">
        <v>11783</v>
      </c>
      <c r="C4836">
        <v>7936</v>
      </c>
      <c r="D4836" t="s">
        <v>11784</v>
      </c>
      <c r="E4836" t="s">
        <v>39</v>
      </c>
      <c r="G4836" t="s">
        <v>20</v>
      </c>
      <c r="H4836" t="s">
        <v>72</v>
      </c>
      <c r="I4836" t="s">
        <v>32</v>
      </c>
      <c r="J4836" t="s">
        <v>23</v>
      </c>
      <c r="K4836">
        <v>2535752</v>
      </c>
      <c r="L4836" t="s">
        <v>4312</v>
      </c>
      <c r="M4836" t="s">
        <v>721</v>
      </c>
      <c r="N4836" t="str">
        <f t="array" ref="N4836">IF(COUNT(FIND({"数据分析","数据运营","分析师"},M4836)),"1","0")</f>
        <v>0</v>
      </c>
      <c r="O4836" t="s">
        <v>189</v>
      </c>
      <c r="P4836" t="s">
        <v>1384</v>
      </c>
      <c r="Q4836" t="str">
        <f t="shared" si="150"/>
        <v>10</v>
      </c>
      <c r="R4836" t="str">
        <f t="shared" si="151"/>
        <v>20</v>
      </c>
      <c r="S4836" s="1" t="s">
        <v>2061</v>
      </c>
      <c r="T4836" t="s">
        <v>12474</v>
      </c>
      <c r="U4836" t="s">
        <v>12470</v>
      </c>
      <c r="V4836" t="s">
        <v>12454</v>
      </c>
      <c r="W4836" t="s">
        <v>12931</v>
      </c>
      <c r="X4836" t="s">
        <v>12956</v>
      </c>
      <c r="Y4836" t="s">
        <v>12917</v>
      </c>
    </row>
    <row r="4837" spans="1:26" x14ac:dyDescent="0.25">
      <c r="A4837" t="s">
        <v>11690</v>
      </c>
      <c r="B4837" t="s">
        <v>3359</v>
      </c>
      <c r="C4837">
        <v>37437</v>
      </c>
      <c r="D4837" t="s">
        <v>3360</v>
      </c>
      <c r="E4837" t="s">
        <v>30</v>
      </c>
      <c r="G4837" t="s">
        <v>130</v>
      </c>
      <c r="H4837" t="s">
        <v>130</v>
      </c>
      <c r="I4837" t="s">
        <v>32</v>
      </c>
      <c r="J4837" t="s">
        <v>719</v>
      </c>
      <c r="K4837">
        <v>1993744</v>
      </c>
      <c r="L4837" t="s">
        <v>11785</v>
      </c>
      <c r="M4837" t="s">
        <v>11786</v>
      </c>
      <c r="N4837" t="str">
        <f t="array" ref="N4837">IF(COUNT(FIND({"数据分析","数据运营","分析师"},M4837)),"1","0")</f>
        <v>1</v>
      </c>
      <c r="O4837" t="s">
        <v>539</v>
      </c>
      <c r="P4837" t="s">
        <v>1384</v>
      </c>
      <c r="Q4837" t="str">
        <f t="shared" si="150"/>
        <v>5</v>
      </c>
      <c r="R4837" t="str">
        <f t="shared" si="151"/>
        <v>8</v>
      </c>
      <c r="S4837" s="1" t="s">
        <v>12319</v>
      </c>
      <c r="T4837" t="s">
        <v>12455</v>
      </c>
      <c r="U4837" t="s">
        <v>12467</v>
      </c>
      <c r="V4837" t="s">
        <v>12489</v>
      </c>
      <c r="W4837" s="1" t="s">
        <v>138</v>
      </c>
      <c r="X4837" t="s">
        <v>12810</v>
      </c>
      <c r="Y4837" t="s">
        <v>13302</v>
      </c>
      <c r="Z4837" t="s">
        <v>13274</v>
      </c>
    </row>
    <row r="4838" spans="1:26" x14ac:dyDescent="0.25">
      <c r="A4838" t="s">
        <v>11690</v>
      </c>
      <c r="B4838" t="s">
        <v>11787</v>
      </c>
      <c r="C4838">
        <v>133959</v>
      </c>
      <c r="D4838" t="s">
        <v>11788</v>
      </c>
      <c r="E4838" t="s">
        <v>30</v>
      </c>
      <c r="F4838" t="s">
        <v>11698</v>
      </c>
      <c r="G4838" t="s">
        <v>20</v>
      </c>
      <c r="H4838" t="s">
        <v>580</v>
      </c>
      <c r="I4838" t="s">
        <v>178</v>
      </c>
      <c r="J4838" t="s">
        <v>3291</v>
      </c>
      <c r="K4838">
        <v>2046322</v>
      </c>
      <c r="L4838" t="s">
        <v>11789</v>
      </c>
      <c r="M4838" t="s">
        <v>716</v>
      </c>
      <c r="N4838" t="str">
        <f t="array" ref="N4838">IF(COUNT(FIND({"数据分析","数据运营","分析师"},M4838)),"1","0")</f>
        <v>0</v>
      </c>
      <c r="O4838" t="s">
        <v>450</v>
      </c>
      <c r="P4838" t="s">
        <v>1384</v>
      </c>
      <c r="Q4838" t="str">
        <f t="shared" si="150"/>
        <v>8</v>
      </c>
      <c r="R4838" t="str">
        <f t="shared" si="151"/>
        <v>12</v>
      </c>
      <c r="S4838" s="1" t="s">
        <v>2061</v>
      </c>
      <c r="T4838" t="s">
        <v>12454</v>
      </c>
      <c r="U4838" t="s">
        <v>12483</v>
      </c>
      <c r="V4838" t="s">
        <v>12475</v>
      </c>
      <c r="W4838" t="s">
        <v>12941</v>
      </c>
      <c r="X4838" t="s">
        <v>12917</v>
      </c>
    </row>
    <row r="4839" spans="1:26" x14ac:dyDescent="0.25">
      <c r="A4839" t="s">
        <v>11690</v>
      </c>
      <c r="B4839" t="s">
        <v>5142</v>
      </c>
      <c r="C4839">
        <v>63383</v>
      </c>
      <c r="D4839" t="s">
        <v>5143</v>
      </c>
      <c r="E4839" t="s">
        <v>18</v>
      </c>
      <c r="G4839" t="s">
        <v>20</v>
      </c>
      <c r="H4839" t="s">
        <v>72</v>
      </c>
      <c r="I4839" t="s">
        <v>32</v>
      </c>
      <c r="J4839" t="s">
        <v>50</v>
      </c>
      <c r="K4839">
        <v>2420772</v>
      </c>
      <c r="L4839" t="s">
        <v>11790</v>
      </c>
      <c r="M4839" t="s">
        <v>11791</v>
      </c>
      <c r="N4839" t="str">
        <f t="array" ref="N4839">IF(COUNT(FIND({"数据分析","数据运营","分析师"},M4839)),"1","0")</f>
        <v>0</v>
      </c>
      <c r="O4839" t="s">
        <v>231</v>
      </c>
      <c r="P4839" t="s">
        <v>1384</v>
      </c>
      <c r="Q4839" t="str">
        <f t="shared" si="150"/>
        <v>15</v>
      </c>
      <c r="R4839" t="str">
        <f t="shared" si="151"/>
        <v>25</v>
      </c>
      <c r="S4839" s="1" t="s">
        <v>12319</v>
      </c>
      <c r="T4839" t="s">
        <v>12453</v>
      </c>
      <c r="U4839" t="s">
        <v>12465</v>
      </c>
      <c r="V4839" t="s">
        <v>12454</v>
      </c>
      <c r="W4839" t="s">
        <v>12931</v>
      </c>
      <c r="X4839" t="s">
        <v>12944</v>
      </c>
      <c r="Y4839" t="s">
        <v>12920</v>
      </c>
      <c r="Z4839" t="s">
        <v>12975</v>
      </c>
    </row>
    <row r="4840" spans="1:26" x14ac:dyDescent="0.25">
      <c r="A4840" t="s">
        <v>11690</v>
      </c>
      <c r="B4840" t="s">
        <v>11696</v>
      </c>
      <c r="C4840">
        <v>15185</v>
      </c>
      <c r="D4840" t="s">
        <v>11697</v>
      </c>
      <c r="E4840" t="s">
        <v>30</v>
      </c>
      <c r="F4840" t="s">
        <v>11698</v>
      </c>
      <c r="G4840" t="s">
        <v>20</v>
      </c>
      <c r="H4840" t="s">
        <v>72</v>
      </c>
      <c r="I4840" t="s">
        <v>32</v>
      </c>
      <c r="J4840" t="s">
        <v>73</v>
      </c>
      <c r="K4840">
        <v>2319646</v>
      </c>
      <c r="L4840" t="s">
        <v>11792</v>
      </c>
      <c r="M4840" t="s">
        <v>721</v>
      </c>
      <c r="N4840" t="str">
        <f t="array" ref="N4840">IF(COUNT(FIND({"数据分析","数据运营","分析师"},M4840)),"1","0")</f>
        <v>0</v>
      </c>
      <c r="O4840" t="s">
        <v>36</v>
      </c>
      <c r="P4840" t="s">
        <v>1384</v>
      </c>
      <c r="Q4840" t="str">
        <f t="shared" si="150"/>
        <v>10</v>
      </c>
      <c r="R4840" t="str">
        <f t="shared" si="151"/>
        <v>15</v>
      </c>
      <c r="S4840" s="1" t="s">
        <v>2061</v>
      </c>
      <c r="T4840" t="s">
        <v>12456</v>
      </c>
      <c r="U4840" t="s">
        <v>12464</v>
      </c>
      <c r="V4840" t="s">
        <v>12470</v>
      </c>
      <c r="W4840" t="s">
        <v>12931</v>
      </c>
      <c r="X4840" t="s">
        <v>12956</v>
      </c>
      <c r="Y4840" t="s">
        <v>12917</v>
      </c>
    </row>
    <row r="4841" spans="1:26" x14ac:dyDescent="0.25">
      <c r="A4841" t="s">
        <v>11690</v>
      </c>
      <c r="B4841" t="s">
        <v>11793</v>
      </c>
      <c r="C4841">
        <v>81644</v>
      </c>
      <c r="D4841" t="s">
        <v>11794</v>
      </c>
      <c r="E4841" t="s">
        <v>39</v>
      </c>
      <c r="F4841" t="s">
        <v>11760</v>
      </c>
      <c r="G4841" t="s">
        <v>20</v>
      </c>
      <c r="H4841" t="s">
        <v>72</v>
      </c>
      <c r="I4841" t="s">
        <v>218</v>
      </c>
      <c r="J4841" t="s">
        <v>73</v>
      </c>
      <c r="K4841">
        <v>1277870</v>
      </c>
      <c r="L4841" t="s">
        <v>11795</v>
      </c>
      <c r="M4841" t="s">
        <v>1676</v>
      </c>
      <c r="N4841" t="str">
        <f t="array" ref="N4841">IF(COUNT(FIND({"数据分析","数据运营","分析师"},M4841)),"1","0")</f>
        <v>0</v>
      </c>
      <c r="O4841" t="s">
        <v>189</v>
      </c>
      <c r="P4841" t="s">
        <v>1384</v>
      </c>
      <c r="Q4841" t="str">
        <f t="shared" si="150"/>
        <v>10</v>
      </c>
      <c r="R4841" t="str">
        <f t="shared" si="151"/>
        <v>20</v>
      </c>
      <c r="S4841" s="1" t="s">
        <v>12320</v>
      </c>
      <c r="T4841" t="s">
        <v>12454</v>
      </c>
      <c r="U4841" t="s">
        <v>12455</v>
      </c>
      <c r="V4841" t="s">
        <v>12475</v>
      </c>
      <c r="W4841" t="s">
        <v>12931</v>
      </c>
      <c r="X4841" t="s">
        <v>13019</v>
      </c>
      <c r="Y4841" t="s">
        <v>12917</v>
      </c>
    </row>
    <row r="4842" spans="1:26" x14ac:dyDescent="0.25">
      <c r="A4842" t="s">
        <v>11690</v>
      </c>
      <c r="B4842" t="s">
        <v>11796</v>
      </c>
      <c r="C4842">
        <v>25494</v>
      </c>
      <c r="D4842" t="s">
        <v>11797</v>
      </c>
      <c r="E4842" t="s">
        <v>30</v>
      </c>
      <c r="G4842" t="s">
        <v>20</v>
      </c>
      <c r="H4842" t="s">
        <v>72</v>
      </c>
      <c r="I4842" t="s">
        <v>178</v>
      </c>
      <c r="J4842" t="s">
        <v>201</v>
      </c>
      <c r="K4842">
        <v>2389421</v>
      </c>
      <c r="L4842" t="s">
        <v>11798</v>
      </c>
      <c r="M4842" t="s">
        <v>479</v>
      </c>
      <c r="N4842" t="str">
        <f t="array" ref="N4842">IF(COUNT(FIND({"数据分析","数据运营","分析师"},M4842)),"1","0")</f>
        <v>0</v>
      </c>
      <c r="O4842" t="s">
        <v>189</v>
      </c>
      <c r="P4842" t="s">
        <v>1384</v>
      </c>
      <c r="Q4842" t="str">
        <f t="shared" si="150"/>
        <v>10</v>
      </c>
      <c r="R4842" t="str">
        <f t="shared" si="151"/>
        <v>20</v>
      </c>
      <c r="S4842" s="1" t="s">
        <v>12339</v>
      </c>
      <c r="T4842" t="s">
        <v>12456</v>
      </c>
      <c r="U4842" t="s">
        <v>12455</v>
      </c>
      <c r="V4842" t="s">
        <v>12470</v>
      </c>
      <c r="W4842" t="s">
        <v>12931</v>
      </c>
      <c r="X4842" t="s">
        <v>12956</v>
      </c>
      <c r="Y4842" t="s">
        <v>12917</v>
      </c>
    </row>
    <row r="4843" spans="1:26" x14ac:dyDescent="0.25">
      <c r="A4843" t="s">
        <v>11690</v>
      </c>
      <c r="B4843" t="s">
        <v>11799</v>
      </c>
      <c r="C4843">
        <v>85658</v>
      </c>
      <c r="D4843" t="s">
        <v>11800</v>
      </c>
      <c r="E4843" t="s">
        <v>18</v>
      </c>
      <c r="F4843" t="s">
        <v>11698</v>
      </c>
      <c r="G4843" t="s">
        <v>20</v>
      </c>
      <c r="H4843" t="s">
        <v>72</v>
      </c>
      <c r="I4843" t="s">
        <v>32</v>
      </c>
      <c r="J4843" t="s">
        <v>1011</v>
      </c>
      <c r="K4843">
        <v>2297335</v>
      </c>
      <c r="L4843" t="s">
        <v>11801</v>
      </c>
      <c r="M4843" t="s">
        <v>479</v>
      </c>
      <c r="N4843" t="str">
        <f t="array" ref="N4843">IF(COUNT(FIND({"数据分析","数据运营","分析师"},M4843)),"1","0")</f>
        <v>0</v>
      </c>
      <c r="O4843" t="s">
        <v>77</v>
      </c>
      <c r="P4843" t="s">
        <v>1384</v>
      </c>
      <c r="Q4843" t="str">
        <f t="shared" si="150"/>
        <v>7</v>
      </c>
      <c r="R4843" t="str">
        <f t="shared" si="151"/>
        <v>14</v>
      </c>
      <c r="S4843" s="1" t="s">
        <v>1456</v>
      </c>
      <c r="T4843" t="s">
        <v>12456</v>
      </c>
      <c r="U4843" t="s">
        <v>12454</v>
      </c>
      <c r="V4843" t="s">
        <v>12455</v>
      </c>
      <c r="W4843" t="s">
        <v>12931</v>
      </c>
      <c r="X4843" t="s">
        <v>12956</v>
      </c>
      <c r="Y4843" t="s">
        <v>12917</v>
      </c>
    </row>
    <row r="4844" spans="1:26" x14ac:dyDescent="0.25">
      <c r="A4844" t="s">
        <v>11690</v>
      </c>
      <c r="B4844" t="s">
        <v>5311</v>
      </c>
      <c r="C4844">
        <v>63366</v>
      </c>
      <c r="D4844" t="s">
        <v>5312</v>
      </c>
      <c r="E4844" t="s">
        <v>39</v>
      </c>
      <c r="F4844" t="s">
        <v>11802</v>
      </c>
      <c r="G4844" t="s">
        <v>20</v>
      </c>
      <c r="H4844" t="s">
        <v>984</v>
      </c>
      <c r="I4844" t="s">
        <v>178</v>
      </c>
      <c r="J4844" t="s">
        <v>33</v>
      </c>
      <c r="K4844">
        <v>1997179</v>
      </c>
      <c r="L4844" t="s">
        <v>11803</v>
      </c>
      <c r="M4844" t="s">
        <v>11804</v>
      </c>
      <c r="N4844" t="str">
        <f t="array" ref="N4844">IF(COUNT(FIND({"数据分析","数据运营","分析师"},M4844)),"1","0")</f>
        <v>1</v>
      </c>
      <c r="O4844" t="s">
        <v>189</v>
      </c>
      <c r="P4844" t="s">
        <v>1384</v>
      </c>
      <c r="Q4844" t="str">
        <f t="shared" si="150"/>
        <v>10</v>
      </c>
      <c r="R4844" t="str">
        <f t="shared" si="151"/>
        <v>20</v>
      </c>
      <c r="S4844" s="1" t="s">
        <v>12319</v>
      </c>
      <c r="T4844" t="s">
        <v>12464</v>
      </c>
      <c r="U4844" t="s">
        <v>12454</v>
      </c>
      <c r="V4844" t="s">
        <v>12467</v>
      </c>
      <c r="W4844" s="1" t="s">
        <v>138</v>
      </c>
      <c r="X4844" t="s">
        <v>13276</v>
      </c>
      <c r="Y4844" t="s">
        <v>13283</v>
      </c>
    </row>
    <row r="4845" spans="1:26" x14ac:dyDescent="0.25">
      <c r="A4845" t="s">
        <v>11690</v>
      </c>
      <c r="B4845" t="s">
        <v>11805</v>
      </c>
      <c r="C4845">
        <v>146945</v>
      </c>
      <c r="D4845" t="s">
        <v>11806</v>
      </c>
      <c r="E4845" t="s">
        <v>56</v>
      </c>
      <c r="G4845" t="s">
        <v>20</v>
      </c>
      <c r="H4845" t="s">
        <v>72</v>
      </c>
      <c r="I4845" t="s">
        <v>32</v>
      </c>
      <c r="J4845" t="s">
        <v>532</v>
      </c>
      <c r="K4845">
        <v>2486197</v>
      </c>
      <c r="L4845" t="s">
        <v>11807</v>
      </c>
      <c r="M4845" t="s">
        <v>11808</v>
      </c>
      <c r="N4845" t="str">
        <f t="array" ref="N4845">IF(COUNT(FIND({"数据分析","数据运营","分析师"},M4845)),"1","0")</f>
        <v>0</v>
      </c>
      <c r="O4845" t="s">
        <v>36</v>
      </c>
      <c r="P4845" t="s">
        <v>1384</v>
      </c>
      <c r="Q4845" t="str">
        <f t="shared" si="150"/>
        <v>10</v>
      </c>
      <c r="R4845" t="str">
        <f t="shared" si="151"/>
        <v>15</v>
      </c>
      <c r="W4845" t="s">
        <v>12931</v>
      </c>
      <c r="X4845" t="s">
        <v>13082</v>
      </c>
      <c r="Y4845" t="s">
        <v>12917</v>
      </c>
    </row>
    <row r="4846" spans="1:26" x14ac:dyDescent="0.25">
      <c r="A4846" t="s">
        <v>11690</v>
      </c>
      <c r="B4846" t="s">
        <v>11706</v>
      </c>
      <c r="C4846">
        <v>37236</v>
      </c>
      <c r="D4846" t="s">
        <v>11707</v>
      </c>
      <c r="E4846" t="s">
        <v>30</v>
      </c>
      <c r="F4846" t="s">
        <v>11698</v>
      </c>
      <c r="G4846" t="s">
        <v>20</v>
      </c>
      <c r="H4846" t="s">
        <v>21</v>
      </c>
      <c r="I4846" t="s">
        <v>32</v>
      </c>
      <c r="J4846" t="s">
        <v>23</v>
      </c>
      <c r="K4846">
        <v>1927223</v>
      </c>
      <c r="L4846" t="s">
        <v>11809</v>
      </c>
      <c r="M4846" t="s">
        <v>6409</v>
      </c>
      <c r="N4846" t="str">
        <f t="array" ref="N4846">IF(COUNT(FIND({"数据分析","数据运营","分析师"},M4846)),"1","0")</f>
        <v>0</v>
      </c>
      <c r="O4846" t="s">
        <v>189</v>
      </c>
      <c r="P4846" t="s">
        <v>1384</v>
      </c>
      <c r="Q4846" t="str">
        <f t="shared" si="150"/>
        <v>10</v>
      </c>
      <c r="R4846" t="str">
        <f t="shared" si="151"/>
        <v>20</v>
      </c>
      <c r="S4846" s="1" t="s">
        <v>12319</v>
      </c>
      <c r="T4846" t="s">
        <v>12455</v>
      </c>
      <c r="U4846" t="s">
        <v>12475</v>
      </c>
      <c r="V4846" t="s">
        <v>12489</v>
      </c>
      <c r="W4846" t="s">
        <v>12931</v>
      </c>
      <c r="X4846" t="s">
        <v>12916</v>
      </c>
      <c r="Y4846" t="s">
        <v>12920</v>
      </c>
      <c r="Z4846" t="s">
        <v>12937</v>
      </c>
    </row>
    <row r="4847" spans="1:26" x14ac:dyDescent="0.25">
      <c r="A4847" t="s">
        <v>11690</v>
      </c>
      <c r="B4847" t="s">
        <v>2938</v>
      </c>
      <c r="C4847">
        <v>2374</v>
      </c>
      <c r="D4847" t="s">
        <v>2939</v>
      </c>
      <c r="E4847" t="s">
        <v>30</v>
      </c>
      <c r="F4847" t="s">
        <v>11698</v>
      </c>
      <c r="G4847" t="s">
        <v>20</v>
      </c>
      <c r="H4847" t="s">
        <v>21</v>
      </c>
      <c r="I4847" t="s">
        <v>218</v>
      </c>
      <c r="J4847" t="s">
        <v>92</v>
      </c>
      <c r="K4847">
        <v>2197013</v>
      </c>
      <c r="L4847" t="s">
        <v>11810</v>
      </c>
      <c r="M4847" t="s">
        <v>1112</v>
      </c>
      <c r="N4847" t="str">
        <f t="array" ref="N4847">IF(COUNT(FIND({"数据分析","数据运营","分析师"},M4847)),"1","0")</f>
        <v>1</v>
      </c>
      <c r="O4847" t="s">
        <v>215</v>
      </c>
      <c r="P4847" t="s">
        <v>1384</v>
      </c>
      <c r="Q4847" t="str">
        <f t="shared" si="150"/>
        <v>10</v>
      </c>
      <c r="R4847" t="str">
        <f t="shared" si="151"/>
        <v>19</v>
      </c>
      <c r="S4847" s="1" t="s">
        <v>12320</v>
      </c>
      <c r="T4847" t="s">
        <v>12506</v>
      </c>
      <c r="U4847" t="s">
        <v>12455</v>
      </c>
      <c r="V4847" t="s">
        <v>12802</v>
      </c>
      <c r="W4847" s="1" t="s">
        <v>42</v>
      </c>
      <c r="X4847" t="s">
        <v>13281</v>
      </c>
      <c r="Y4847" t="s">
        <v>13274</v>
      </c>
    </row>
    <row r="4848" spans="1:26" x14ac:dyDescent="0.25">
      <c r="A4848" t="s">
        <v>11690</v>
      </c>
      <c r="B4848" t="s">
        <v>11706</v>
      </c>
      <c r="C4848">
        <v>37236</v>
      </c>
      <c r="D4848" t="s">
        <v>11707</v>
      </c>
      <c r="E4848" t="s">
        <v>30</v>
      </c>
      <c r="F4848" t="s">
        <v>11698</v>
      </c>
      <c r="G4848" t="s">
        <v>20</v>
      </c>
      <c r="H4848" t="s">
        <v>72</v>
      </c>
      <c r="I4848" t="s">
        <v>32</v>
      </c>
      <c r="J4848" t="s">
        <v>23</v>
      </c>
      <c r="K4848">
        <v>2392325</v>
      </c>
      <c r="L4848" t="s">
        <v>11811</v>
      </c>
      <c r="M4848" t="s">
        <v>11812</v>
      </c>
      <c r="N4848" t="str">
        <f t="array" ref="N4848">IF(COUNT(FIND({"数据分析","数据运营","分析师"},M4848)),"1","0")</f>
        <v>0</v>
      </c>
      <c r="O4848" t="s">
        <v>189</v>
      </c>
      <c r="P4848" t="s">
        <v>1384</v>
      </c>
      <c r="Q4848" t="str">
        <f t="shared" si="150"/>
        <v>10</v>
      </c>
      <c r="R4848" t="str">
        <f t="shared" si="151"/>
        <v>20</v>
      </c>
      <c r="S4848" s="1" t="s">
        <v>12319</v>
      </c>
      <c r="T4848" t="s">
        <v>12455</v>
      </c>
      <c r="U4848" t="s">
        <v>12475</v>
      </c>
      <c r="V4848" t="s">
        <v>12489</v>
      </c>
      <c r="W4848" t="s">
        <v>12931</v>
      </c>
      <c r="X4848" t="s">
        <v>12956</v>
      </c>
      <c r="Y4848" t="s">
        <v>12917</v>
      </c>
    </row>
    <row r="4849" spans="1:26" x14ac:dyDescent="0.25">
      <c r="A4849" t="s">
        <v>11690</v>
      </c>
      <c r="B4849" t="s">
        <v>11796</v>
      </c>
      <c r="C4849">
        <v>25494</v>
      </c>
      <c r="D4849" t="s">
        <v>11797</v>
      </c>
      <c r="E4849" t="s">
        <v>30</v>
      </c>
      <c r="G4849" t="s">
        <v>20</v>
      </c>
      <c r="H4849" t="s">
        <v>72</v>
      </c>
      <c r="I4849" t="s">
        <v>178</v>
      </c>
      <c r="J4849" t="s">
        <v>201</v>
      </c>
      <c r="K4849">
        <v>962247</v>
      </c>
      <c r="L4849" t="s">
        <v>11813</v>
      </c>
      <c r="M4849" t="s">
        <v>479</v>
      </c>
      <c r="N4849" t="str">
        <f t="array" ref="N4849">IF(COUNT(FIND({"数据分析","数据运营","分析师"},M4849)),"1","0")</f>
        <v>0</v>
      </c>
      <c r="O4849" t="s">
        <v>189</v>
      </c>
      <c r="P4849" t="s">
        <v>1384</v>
      </c>
      <c r="Q4849" t="str">
        <f t="shared" si="150"/>
        <v>10</v>
      </c>
      <c r="R4849" t="str">
        <f t="shared" si="151"/>
        <v>20</v>
      </c>
      <c r="S4849" s="1" t="s">
        <v>12339</v>
      </c>
      <c r="T4849" t="s">
        <v>12456</v>
      </c>
      <c r="U4849" t="s">
        <v>12455</v>
      </c>
      <c r="V4849" t="s">
        <v>12470</v>
      </c>
      <c r="W4849" t="s">
        <v>12931</v>
      </c>
      <c r="X4849" t="s">
        <v>12956</v>
      </c>
      <c r="Y4849" t="s">
        <v>12917</v>
      </c>
    </row>
    <row r="4850" spans="1:26" x14ac:dyDescent="0.25">
      <c r="A4850" t="s">
        <v>11690</v>
      </c>
      <c r="B4850" t="s">
        <v>11814</v>
      </c>
      <c r="C4850">
        <v>102480</v>
      </c>
      <c r="D4850" t="s">
        <v>11815</v>
      </c>
      <c r="E4850" t="s">
        <v>30</v>
      </c>
      <c r="F4850" t="s">
        <v>11816</v>
      </c>
      <c r="G4850" t="s">
        <v>20</v>
      </c>
      <c r="H4850" t="s">
        <v>489</v>
      </c>
      <c r="I4850" t="s">
        <v>32</v>
      </c>
      <c r="J4850" t="s">
        <v>23</v>
      </c>
      <c r="K4850">
        <v>1489269</v>
      </c>
      <c r="L4850" t="s">
        <v>11817</v>
      </c>
      <c r="M4850" t="s">
        <v>11818</v>
      </c>
      <c r="N4850" t="str">
        <f t="array" ref="N4850">IF(COUNT(FIND({"数据分析","数据运营","分析师"},M4850)),"1","0")</f>
        <v>0</v>
      </c>
      <c r="O4850" t="s">
        <v>260</v>
      </c>
      <c r="P4850" t="s">
        <v>1384</v>
      </c>
      <c r="Q4850" t="str">
        <f t="shared" si="150"/>
        <v>8</v>
      </c>
      <c r="R4850" t="str">
        <f t="shared" si="151"/>
        <v>15</v>
      </c>
      <c r="S4850" s="1" t="s">
        <v>12448</v>
      </c>
      <c r="T4850" t="s">
        <v>12464</v>
      </c>
      <c r="U4850" t="s">
        <v>12465</v>
      </c>
      <c r="V4850" t="s">
        <v>12455</v>
      </c>
      <c r="W4850" t="s">
        <v>12931</v>
      </c>
      <c r="X4850" t="s">
        <v>13019</v>
      </c>
      <c r="Y4850" t="s">
        <v>12917</v>
      </c>
    </row>
    <row r="4851" spans="1:26" x14ac:dyDescent="0.25">
      <c r="A4851" t="s">
        <v>11690</v>
      </c>
      <c r="B4851" t="s">
        <v>2938</v>
      </c>
      <c r="C4851">
        <v>2374</v>
      </c>
      <c r="D4851" t="s">
        <v>2939</v>
      </c>
      <c r="E4851" t="s">
        <v>30</v>
      </c>
      <c r="G4851" t="s">
        <v>20</v>
      </c>
      <c r="H4851" t="s">
        <v>1231</v>
      </c>
      <c r="I4851" t="s">
        <v>178</v>
      </c>
      <c r="J4851" t="s">
        <v>92</v>
      </c>
      <c r="K4851">
        <v>2267623</v>
      </c>
      <c r="L4851" t="s">
        <v>11819</v>
      </c>
      <c r="M4851" t="s">
        <v>3892</v>
      </c>
      <c r="N4851" t="str">
        <f t="array" ref="N4851">IF(COUNT(FIND({"数据分析","数据运营","分析师"},M4851)),"1","0")</f>
        <v>0</v>
      </c>
      <c r="O4851" t="s">
        <v>499</v>
      </c>
      <c r="P4851" t="s">
        <v>1384</v>
      </c>
      <c r="Q4851" t="str">
        <f t="shared" si="150"/>
        <v>7</v>
      </c>
      <c r="R4851" t="str">
        <f t="shared" si="151"/>
        <v>10</v>
      </c>
      <c r="S4851" s="1" t="s">
        <v>12320</v>
      </c>
      <c r="T4851" t="s">
        <v>12506</v>
      </c>
      <c r="U4851" t="s">
        <v>12455</v>
      </c>
      <c r="V4851" t="s">
        <v>12802</v>
      </c>
      <c r="W4851" t="s">
        <v>12931</v>
      </c>
      <c r="X4851" t="s">
        <v>13013</v>
      </c>
      <c r="Y4851" t="s">
        <v>12917</v>
      </c>
    </row>
    <row r="4852" spans="1:26" x14ac:dyDescent="0.25">
      <c r="A4852" t="s">
        <v>11690</v>
      </c>
      <c r="B4852" t="s">
        <v>16</v>
      </c>
      <c r="C4852">
        <v>8581</v>
      </c>
      <c r="D4852" t="s">
        <v>17</v>
      </c>
      <c r="E4852" t="s">
        <v>18</v>
      </c>
      <c r="G4852" t="s">
        <v>20</v>
      </c>
      <c r="H4852" t="s">
        <v>1399</v>
      </c>
      <c r="I4852" t="s">
        <v>32</v>
      </c>
      <c r="J4852" t="s">
        <v>23</v>
      </c>
      <c r="K4852">
        <v>2514226</v>
      </c>
      <c r="L4852" t="s">
        <v>11820</v>
      </c>
      <c r="M4852" t="s">
        <v>11821</v>
      </c>
      <c r="N4852" t="str">
        <f t="array" ref="N4852">IF(COUNT(FIND({"数据分析","数据运营","分析师"},M4852)),"1","0")</f>
        <v>0</v>
      </c>
      <c r="O4852" t="s">
        <v>231</v>
      </c>
      <c r="P4852" t="s">
        <v>1384</v>
      </c>
      <c r="Q4852" t="str">
        <f t="shared" si="150"/>
        <v>15</v>
      </c>
      <c r="R4852" t="str">
        <f t="shared" si="151"/>
        <v>25</v>
      </c>
      <c r="S4852" s="1" t="s">
        <v>12319</v>
      </c>
      <c r="T4852" t="s">
        <v>12453</v>
      </c>
      <c r="U4852" t="s">
        <v>12454</v>
      </c>
      <c r="V4852" t="s">
        <v>12467</v>
      </c>
      <c r="W4852" t="s">
        <v>12989</v>
      </c>
      <c r="X4852" t="s">
        <v>12919</v>
      </c>
      <c r="Y4852" t="s">
        <v>13019</v>
      </c>
      <c r="Z4852" t="s">
        <v>12917</v>
      </c>
    </row>
    <row r="4853" spans="1:26" x14ac:dyDescent="0.25">
      <c r="A4853" t="s">
        <v>11690</v>
      </c>
      <c r="B4853" t="s">
        <v>2938</v>
      </c>
      <c r="C4853">
        <v>2374</v>
      </c>
      <c r="D4853" t="s">
        <v>2939</v>
      </c>
      <c r="E4853" t="s">
        <v>30</v>
      </c>
      <c r="F4853" t="s">
        <v>11698</v>
      </c>
      <c r="G4853" t="s">
        <v>272</v>
      </c>
      <c r="H4853" t="s">
        <v>447</v>
      </c>
      <c r="I4853" t="s">
        <v>32</v>
      </c>
      <c r="J4853" t="s">
        <v>92</v>
      </c>
      <c r="K4853">
        <v>882194</v>
      </c>
      <c r="L4853" t="s">
        <v>11822</v>
      </c>
      <c r="M4853" t="s">
        <v>1338</v>
      </c>
      <c r="N4853" t="str">
        <f t="array" ref="N4853">IF(COUNT(FIND({"数据分析","数据运营","分析师"},M4853)),"1","0")</f>
        <v>0</v>
      </c>
      <c r="O4853" t="s">
        <v>189</v>
      </c>
      <c r="P4853" t="s">
        <v>1384</v>
      </c>
      <c r="Q4853" t="str">
        <f t="shared" si="150"/>
        <v>10</v>
      </c>
      <c r="R4853" t="str">
        <f t="shared" si="151"/>
        <v>20</v>
      </c>
      <c r="S4853" s="1" t="s">
        <v>12320</v>
      </c>
      <c r="T4853" t="s">
        <v>12506</v>
      </c>
      <c r="U4853" t="s">
        <v>12455</v>
      </c>
      <c r="V4853" t="s">
        <v>12802</v>
      </c>
      <c r="W4853" t="s">
        <v>12971</v>
      </c>
      <c r="X4853" t="s">
        <v>12949</v>
      </c>
      <c r="Y4853" t="s">
        <v>12917</v>
      </c>
    </row>
    <row r="4854" spans="1:26" x14ac:dyDescent="0.25">
      <c r="A4854" t="s">
        <v>11690</v>
      </c>
      <c r="B4854" t="s">
        <v>11823</v>
      </c>
      <c r="C4854">
        <v>283</v>
      </c>
      <c r="D4854" t="s">
        <v>11824</v>
      </c>
      <c r="E4854" t="s">
        <v>30</v>
      </c>
      <c r="F4854" t="s">
        <v>11698</v>
      </c>
      <c r="G4854" t="s">
        <v>20</v>
      </c>
      <c r="H4854" t="s">
        <v>21</v>
      </c>
      <c r="I4854" t="s">
        <v>32</v>
      </c>
      <c r="J4854" t="s">
        <v>23</v>
      </c>
      <c r="K4854">
        <v>2258570</v>
      </c>
      <c r="L4854" t="s">
        <v>11825</v>
      </c>
      <c r="M4854" t="s">
        <v>11826</v>
      </c>
      <c r="N4854" t="str">
        <f t="array" ref="N4854">IF(COUNT(FIND({"数据分析","数据运营","分析师"},M4854)),"1","0")</f>
        <v>0</v>
      </c>
      <c r="O4854" t="s">
        <v>36</v>
      </c>
      <c r="P4854" t="s">
        <v>1384</v>
      </c>
      <c r="Q4854" t="str">
        <f t="shared" si="150"/>
        <v>10</v>
      </c>
      <c r="R4854" t="str">
        <f t="shared" si="151"/>
        <v>15</v>
      </c>
      <c r="S4854" s="1" t="s">
        <v>2061</v>
      </c>
      <c r="T4854" t="s">
        <v>12474</v>
      </c>
      <c r="U4854" t="s">
        <v>12470</v>
      </c>
      <c r="V4854" t="s">
        <v>12457</v>
      </c>
      <c r="W4854" t="s">
        <v>12931</v>
      </c>
      <c r="X4854" t="s">
        <v>12916</v>
      </c>
      <c r="Y4854" t="s">
        <v>12917</v>
      </c>
    </row>
    <row r="4855" spans="1:26" x14ac:dyDescent="0.25">
      <c r="A4855" t="s">
        <v>11690</v>
      </c>
      <c r="B4855" t="s">
        <v>11827</v>
      </c>
      <c r="C4855">
        <v>37304</v>
      </c>
      <c r="D4855" t="s">
        <v>11828</v>
      </c>
      <c r="E4855" t="s">
        <v>39</v>
      </c>
      <c r="F4855" t="s">
        <v>11730</v>
      </c>
      <c r="G4855" t="s">
        <v>20</v>
      </c>
      <c r="H4855" t="s">
        <v>1399</v>
      </c>
      <c r="I4855" t="s">
        <v>218</v>
      </c>
      <c r="J4855" t="s">
        <v>142</v>
      </c>
      <c r="K4855">
        <v>2135912</v>
      </c>
      <c r="L4855" t="s">
        <v>11829</v>
      </c>
      <c r="M4855" t="s">
        <v>1344</v>
      </c>
      <c r="N4855" t="str">
        <f t="array" ref="N4855">IF(COUNT(FIND({"数据分析","数据运营","分析师"},M4855)),"1","0")</f>
        <v>0</v>
      </c>
      <c r="O4855" t="s">
        <v>220</v>
      </c>
      <c r="P4855" t="s">
        <v>1384</v>
      </c>
      <c r="Q4855" t="str">
        <f t="shared" si="150"/>
        <v>8</v>
      </c>
      <c r="R4855" t="str">
        <f t="shared" si="151"/>
        <v>16</v>
      </c>
      <c r="S4855" s="1" t="s">
        <v>12319</v>
      </c>
      <c r="T4855" t="s">
        <v>12455</v>
      </c>
      <c r="U4855" t="s">
        <v>12467</v>
      </c>
      <c r="V4855" t="s">
        <v>12489</v>
      </c>
      <c r="W4855" t="s">
        <v>12931</v>
      </c>
      <c r="X4855" t="s">
        <v>12956</v>
      </c>
      <c r="Y4855" t="s">
        <v>13024</v>
      </c>
      <c r="Z4855" t="s">
        <v>12917</v>
      </c>
    </row>
    <row r="4856" spans="1:26" x14ac:dyDescent="0.25">
      <c r="A4856" t="s">
        <v>11690</v>
      </c>
      <c r="B4856" t="s">
        <v>11830</v>
      </c>
      <c r="C4856">
        <v>117239</v>
      </c>
      <c r="D4856" t="s">
        <v>11831</v>
      </c>
      <c r="E4856" t="s">
        <v>39</v>
      </c>
      <c r="F4856" t="s">
        <v>11832</v>
      </c>
      <c r="G4856" t="s">
        <v>49</v>
      </c>
      <c r="H4856" t="s">
        <v>1128</v>
      </c>
      <c r="I4856" t="s">
        <v>32</v>
      </c>
      <c r="J4856" t="s">
        <v>274</v>
      </c>
      <c r="K4856">
        <v>2427588</v>
      </c>
      <c r="L4856" t="s">
        <v>11833</v>
      </c>
      <c r="M4856" t="s">
        <v>8071</v>
      </c>
      <c r="N4856" t="str">
        <f t="array" ref="N4856">IF(COUNT(FIND({"数据分析","数据运营","分析师"},M4856)),"1","0")</f>
        <v>0</v>
      </c>
      <c r="O4856" t="s">
        <v>102</v>
      </c>
      <c r="P4856" t="s">
        <v>1384</v>
      </c>
      <c r="Q4856" t="str">
        <f t="shared" si="150"/>
        <v>5</v>
      </c>
      <c r="R4856" t="str">
        <f t="shared" si="151"/>
        <v>6</v>
      </c>
      <c r="W4856" t="s">
        <v>13039</v>
      </c>
      <c r="X4856" t="s">
        <v>12919</v>
      </c>
      <c r="Y4856" t="s">
        <v>12994</v>
      </c>
      <c r="Z4856" t="s">
        <v>12917</v>
      </c>
    </row>
    <row r="4857" spans="1:26" x14ac:dyDescent="0.25">
      <c r="A4857" t="s">
        <v>11690</v>
      </c>
      <c r="B4857" t="s">
        <v>11772</v>
      </c>
      <c r="C4857">
        <v>130686</v>
      </c>
      <c r="D4857" t="s">
        <v>11773</v>
      </c>
      <c r="E4857" t="s">
        <v>56</v>
      </c>
      <c r="F4857" t="s">
        <v>11834</v>
      </c>
      <c r="G4857" t="s">
        <v>20</v>
      </c>
      <c r="H4857" t="s">
        <v>72</v>
      </c>
      <c r="I4857" t="s">
        <v>32</v>
      </c>
      <c r="J4857" t="s">
        <v>73</v>
      </c>
      <c r="K4857">
        <v>2367166</v>
      </c>
      <c r="L4857" t="s">
        <v>11835</v>
      </c>
      <c r="M4857" t="s">
        <v>1344</v>
      </c>
      <c r="N4857" t="str">
        <f t="array" ref="N4857">IF(COUNT(FIND({"数据分析","数据运营","分析师"},M4857)),"1","0")</f>
        <v>0</v>
      </c>
      <c r="O4857" t="s">
        <v>189</v>
      </c>
      <c r="P4857" t="s">
        <v>1384</v>
      </c>
      <c r="Q4857" t="str">
        <f t="shared" si="150"/>
        <v>10</v>
      </c>
      <c r="R4857" t="str">
        <f t="shared" si="151"/>
        <v>20</v>
      </c>
      <c r="W4857" t="s">
        <v>12931</v>
      </c>
      <c r="X4857" t="s">
        <v>12956</v>
      </c>
      <c r="Y4857" t="s">
        <v>12917</v>
      </c>
    </row>
    <row r="4858" spans="1:26" x14ac:dyDescent="0.25">
      <c r="A4858" t="s">
        <v>11690</v>
      </c>
      <c r="B4858" t="s">
        <v>11780</v>
      </c>
      <c r="C4858">
        <v>89397</v>
      </c>
      <c r="D4858" t="s">
        <v>11781</v>
      </c>
      <c r="E4858" t="s">
        <v>39</v>
      </c>
      <c r="F4858" t="s">
        <v>11760</v>
      </c>
      <c r="G4858" t="s">
        <v>253</v>
      </c>
      <c r="H4858" t="s">
        <v>301</v>
      </c>
      <c r="I4858" t="s">
        <v>32</v>
      </c>
      <c r="J4858" t="s">
        <v>73</v>
      </c>
      <c r="K4858">
        <v>2552833</v>
      </c>
      <c r="L4858" t="s">
        <v>11836</v>
      </c>
      <c r="M4858" t="s">
        <v>572</v>
      </c>
      <c r="N4858" t="str">
        <f t="array" ref="N4858">IF(COUNT(FIND({"数据分析","数据运营","分析师"},M4858)),"1","0")</f>
        <v>0</v>
      </c>
      <c r="O4858" t="s">
        <v>220</v>
      </c>
      <c r="P4858" t="s">
        <v>2259</v>
      </c>
      <c r="Q4858" t="str">
        <f t="shared" si="150"/>
        <v>8</v>
      </c>
      <c r="R4858" t="str">
        <f t="shared" si="151"/>
        <v>16</v>
      </c>
      <c r="S4858" s="1" t="s">
        <v>12325</v>
      </c>
      <c r="T4858" t="s">
        <v>12467</v>
      </c>
      <c r="U4858" t="s">
        <v>12489</v>
      </c>
      <c r="V4858" t="s">
        <v>12485</v>
      </c>
      <c r="W4858" t="s">
        <v>12941</v>
      </c>
      <c r="X4858" t="s">
        <v>12917</v>
      </c>
    </row>
    <row r="4859" spans="1:26" x14ac:dyDescent="0.25">
      <c r="A4859" t="s">
        <v>11690</v>
      </c>
      <c r="B4859" t="s">
        <v>11706</v>
      </c>
      <c r="C4859">
        <v>37236</v>
      </c>
      <c r="D4859" t="s">
        <v>11707</v>
      </c>
      <c r="E4859" t="s">
        <v>30</v>
      </c>
      <c r="F4859" t="s">
        <v>11698</v>
      </c>
      <c r="G4859" t="s">
        <v>253</v>
      </c>
      <c r="H4859" t="s">
        <v>8293</v>
      </c>
      <c r="I4859" t="s">
        <v>32</v>
      </c>
      <c r="J4859" t="s">
        <v>23</v>
      </c>
      <c r="K4859">
        <v>2551255</v>
      </c>
      <c r="L4859" t="s">
        <v>11837</v>
      </c>
      <c r="M4859" t="s">
        <v>8482</v>
      </c>
      <c r="N4859" t="str">
        <f t="array" ref="N4859">IF(COUNT(FIND({"数据分析","数据运营","分析师"},M4859)),"1","0")</f>
        <v>0</v>
      </c>
      <c r="O4859" t="s">
        <v>1531</v>
      </c>
      <c r="P4859" t="s">
        <v>2259</v>
      </c>
      <c r="Q4859" t="str">
        <f t="shared" si="150"/>
        <v>18</v>
      </c>
      <c r="R4859" t="str">
        <f t="shared" si="151"/>
        <v>35</v>
      </c>
      <c r="S4859" s="1" t="s">
        <v>12319</v>
      </c>
      <c r="T4859" t="s">
        <v>12455</v>
      </c>
      <c r="U4859" t="s">
        <v>12475</v>
      </c>
      <c r="V4859" t="s">
        <v>12489</v>
      </c>
      <c r="W4859" t="s">
        <v>13046</v>
      </c>
      <c r="X4859" t="s">
        <v>12920</v>
      </c>
      <c r="Y4859" t="s">
        <v>12968</v>
      </c>
    </row>
    <row r="4860" spans="1:26" x14ac:dyDescent="0.25">
      <c r="A4860" t="s">
        <v>11690</v>
      </c>
      <c r="B4860" t="s">
        <v>11780</v>
      </c>
      <c r="C4860">
        <v>89397</v>
      </c>
      <c r="D4860" t="s">
        <v>11781</v>
      </c>
      <c r="E4860" t="s">
        <v>39</v>
      </c>
      <c r="F4860" t="s">
        <v>11760</v>
      </c>
      <c r="G4860" t="s">
        <v>20</v>
      </c>
      <c r="H4860" t="s">
        <v>580</v>
      </c>
      <c r="I4860" t="s">
        <v>32</v>
      </c>
      <c r="J4860" t="s">
        <v>73</v>
      </c>
      <c r="K4860">
        <v>2445324</v>
      </c>
      <c r="L4860" t="s">
        <v>11838</v>
      </c>
      <c r="M4860" t="s">
        <v>1320</v>
      </c>
      <c r="N4860" t="str">
        <f t="array" ref="N4860">IF(COUNT(FIND({"数据分析","数据运营","分析师"},M4860)),"1","0")</f>
        <v>1</v>
      </c>
      <c r="O4860" t="s">
        <v>220</v>
      </c>
      <c r="P4860" t="s">
        <v>2259</v>
      </c>
      <c r="Q4860" t="str">
        <f t="shared" si="150"/>
        <v>8</v>
      </c>
      <c r="R4860" t="str">
        <f t="shared" si="151"/>
        <v>16</v>
      </c>
      <c r="S4860" s="1" t="s">
        <v>12325</v>
      </c>
      <c r="T4860" t="s">
        <v>12467</v>
      </c>
      <c r="U4860" t="s">
        <v>12489</v>
      </c>
      <c r="V4860" t="s">
        <v>12485</v>
      </c>
      <c r="W4860" s="1" t="s">
        <v>42</v>
      </c>
      <c r="X4860" t="s">
        <v>13274</v>
      </c>
    </row>
    <row r="4861" spans="1:26" x14ac:dyDescent="0.25">
      <c r="A4861" t="s">
        <v>11690</v>
      </c>
      <c r="B4861" t="s">
        <v>6232</v>
      </c>
      <c r="C4861">
        <v>8332</v>
      </c>
      <c r="D4861" t="s">
        <v>6233</v>
      </c>
      <c r="E4861" t="s">
        <v>30</v>
      </c>
      <c r="F4861" t="s">
        <v>11698</v>
      </c>
      <c r="G4861" t="s">
        <v>20</v>
      </c>
      <c r="H4861" t="s">
        <v>72</v>
      </c>
      <c r="I4861" t="s">
        <v>32</v>
      </c>
      <c r="J4861" t="s">
        <v>23</v>
      </c>
      <c r="K4861">
        <v>1914921</v>
      </c>
      <c r="L4861" t="s">
        <v>11839</v>
      </c>
      <c r="M4861" t="s">
        <v>479</v>
      </c>
      <c r="N4861" t="str">
        <f t="array" ref="N4861">IF(COUNT(FIND({"数据分析","数据运营","分析师"},M4861)),"1","0")</f>
        <v>0</v>
      </c>
      <c r="O4861" t="s">
        <v>189</v>
      </c>
      <c r="P4861" t="s">
        <v>2259</v>
      </c>
      <c r="Q4861" t="str">
        <f t="shared" si="150"/>
        <v>10</v>
      </c>
      <c r="R4861" t="str">
        <f t="shared" si="151"/>
        <v>20</v>
      </c>
      <c r="S4861" s="1" t="s">
        <v>12403</v>
      </c>
      <c r="T4861" t="s">
        <v>12455</v>
      </c>
      <c r="U4861" t="s">
        <v>12475</v>
      </c>
      <c r="V4861" t="s">
        <v>12485</v>
      </c>
      <c r="W4861" t="s">
        <v>12931</v>
      </c>
      <c r="X4861" t="s">
        <v>12956</v>
      </c>
      <c r="Y4861" t="s">
        <v>12917</v>
      </c>
    </row>
    <row r="4862" spans="1:26" x14ac:dyDescent="0.25">
      <c r="A4862" t="s">
        <v>11690</v>
      </c>
      <c r="B4862" t="s">
        <v>11840</v>
      </c>
      <c r="C4862">
        <v>4863</v>
      </c>
      <c r="D4862" t="s">
        <v>11841</v>
      </c>
      <c r="E4862" t="s">
        <v>47</v>
      </c>
      <c r="F4862" t="s">
        <v>11698</v>
      </c>
      <c r="G4862" t="s">
        <v>20</v>
      </c>
      <c r="H4862" t="s">
        <v>489</v>
      </c>
      <c r="I4862" t="s">
        <v>178</v>
      </c>
      <c r="J4862" t="s">
        <v>23</v>
      </c>
      <c r="K4862">
        <v>1287579</v>
      </c>
      <c r="L4862" t="s">
        <v>11842</v>
      </c>
      <c r="M4862" t="s">
        <v>1676</v>
      </c>
      <c r="N4862" t="str">
        <f t="array" ref="N4862">IF(COUNT(FIND({"数据分析","数据运营","分析师"},M4862)),"1","0")</f>
        <v>0</v>
      </c>
      <c r="O4862" t="s">
        <v>189</v>
      </c>
      <c r="P4862" t="s">
        <v>2259</v>
      </c>
      <c r="Q4862" t="str">
        <f t="shared" si="150"/>
        <v>10</v>
      </c>
      <c r="R4862" t="str">
        <f t="shared" si="151"/>
        <v>20</v>
      </c>
      <c r="S4862" s="1" t="s">
        <v>2061</v>
      </c>
      <c r="T4862" t="s">
        <v>12454</v>
      </c>
      <c r="U4862" t="s">
        <v>12460</v>
      </c>
      <c r="V4862" t="s">
        <v>12477</v>
      </c>
      <c r="W4862" t="s">
        <v>12931</v>
      </c>
      <c r="X4862" t="s">
        <v>13019</v>
      </c>
      <c r="Y4862" t="s">
        <v>12917</v>
      </c>
    </row>
    <row r="4863" spans="1:26" x14ac:dyDescent="0.25">
      <c r="A4863" t="s">
        <v>11690</v>
      </c>
      <c r="B4863" t="s">
        <v>11843</v>
      </c>
      <c r="C4863">
        <v>95281</v>
      </c>
      <c r="D4863" t="s">
        <v>611</v>
      </c>
      <c r="E4863" t="s">
        <v>18</v>
      </c>
      <c r="F4863" t="s">
        <v>11698</v>
      </c>
      <c r="G4863" t="s">
        <v>20</v>
      </c>
      <c r="H4863" t="s">
        <v>72</v>
      </c>
      <c r="I4863" t="s">
        <v>178</v>
      </c>
      <c r="J4863" t="s">
        <v>23</v>
      </c>
      <c r="K4863">
        <v>1586095</v>
      </c>
      <c r="L4863" t="s">
        <v>11844</v>
      </c>
      <c r="M4863" t="s">
        <v>479</v>
      </c>
      <c r="N4863" t="str">
        <f t="array" ref="N4863">IF(COUNT(FIND({"数据分析","数据运营","分析师"},M4863)),"1","0")</f>
        <v>0</v>
      </c>
      <c r="O4863" t="s">
        <v>391</v>
      </c>
      <c r="P4863" t="s">
        <v>2259</v>
      </c>
      <c r="Q4863" t="str">
        <f t="shared" si="150"/>
        <v>15</v>
      </c>
      <c r="R4863" t="str">
        <f t="shared" si="151"/>
        <v>20</v>
      </c>
      <c r="S4863" s="1" t="s">
        <v>12320</v>
      </c>
      <c r="T4863" t="s">
        <v>12464</v>
      </c>
      <c r="U4863" t="s">
        <v>12456</v>
      </c>
      <c r="V4863" t="s">
        <v>12474</v>
      </c>
      <c r="W4863" t="s">
        <v>12931</v>
      </c>
      <c r="X4863" t="s">
        <v>12956</v>
      </c>
      <c r="Y4863" t="s">
        <v>12917</v>
      </c>
    </row>
    <row r="4864" spans="1:26" x14ac:dyDescent="0.25">
      <c r="A4864" t="s">
        <v>11690</v>
      </c>
      <c r="B4864" t="s">
        <v>11845</v>
      </c>
      <c r="C4864">
        <v>69525</v>
      </c>
      <c r="D4864" t="s">
        <v>7062</v>
      </c>
      <c r="E4864" t="s">
        <v>18</v>
      </c>
      <c r="F4864" t="s">
        <v>11698</v>
      </c>
      <c r="G4864" t="s">
        <v>272</v>
      </c>
      <c r="H4864" t="s">
        <v>447</v>
      </c>
      <c r="I4864" t="s">
        <v>218</v>
      </c>
      <c r="J4864" t="s">
        <v>23</v>
      </c>
      <c r="K4864">
        <v>676186</v>
      </c>
      <c r="L4864" t="s">
        <v>11846</v>
      </c>
      <c r="M4864" t="s">
        <v>11847</v>
      </c>
      <c r="N4864" t="str">
        <f t="array" ref="N4864">IF(COUNT(FIND({"数据分析","数据运营","分析师"},M4864)),"1","0")</f>
        <v>1</v>
      </c>
      <c r="O4864" t="s">
        <v>832</v>
      </c>
      <c r="P4864" t="s">
        <v>2259</v>
      </c>
      <c r="Q4864" t="str">
        <f t="shared" si="150"/>
        <v>13</v>
      </c>
      <c r="R4864" t="str">
        <f t="shared" si="151"/>
        <v>20</v>
      </c>
      <c r="S4864" s="1" t="s">
        <v>12319</v>
      </c>
      <c r="T4864" t="s">
        <v>12599</v>
      </c>
      <c r="U4864" t="s">
        <v>12665</v>
      </c>
      <c r="V4864" t="s">
        <v>12475</v>
      </c>
      <c r="W4864" s="1" t="s">
        <v>138</v>
      </c>
      <c r="X4864" t="s">
        <v>13393</v>
      </c>
    </row>
    <row r="4865" spans="1:27" x14ac:dyDescent="0.25">
      <c r="A4865" t="s">
        <v>11690</v>
      </c>
      <c r="B4865" t="s">
        <v>11780</v>
      </c>
      <c r="C4865">
        <v>89397</v>
      </c>
      <c r="D4865" t="s">
        <v>11781</v>
      </c>
      <c r="E4865" t="s">
        <v>39</v>
      </c>
      <c r="G4865" t="s">
        <v>20</v>
      </c>
      <c r="H4865" t="s">
        <v>21</v>
      </c>
      <c r="I4865" t="s">
        <v>32</v>
      </c>
      <c r="J4865" t="s">
        <v>73</v>
      </c>
      <c r="K4865">
        <v>2341541</v>
      </c>
      <c r="L4865" t="s">
        <v>11848</v>
      </c>
      <c r="M4865" t="s">
        <v>1320</v>
      </c>
      <c r="N4865" t="str">
        <f t="array" ref="N4865">IF(COUNT(FIND({"数据分析","数据运营","分析师"},M4865)),"1","0")</f>
        <v>1</v>
      </c>
      <c r="O4865" t="s">
        <v>220</v>
      </c>
      <c r="P4865" t="s">
        <v>2259</v>
      </c>
      <c r="Q4865" t="str">
        <f t="shared" si="150"/>
        <v>8</v>
      </c>
      <c r="R4865" t="str">
        <f t="shared" si="151"/>
        <v>16</v>
      </c>
      <c r="S4865" s="1" t="s">
        <v>12325</v>
      </c>
      <c r="T4865" t="s">
        <v>12467</v>
      </c>
      <c r="U4865" t="s">
        <v>12489</v>
      </c>
      <c r="V4865" t="s">
        <v>12485</v>
      </c>
      <c r="W4865" s="1" t="s">
        <v>42</v>
      </c>
      <c r="X4865" t="s">
        <v>13281</v>
      </c>
      <c r="Y4865" t="s">
        <v>13274</v>
      </c>
    </row>
    <row r="4866" spans="1:27" x14ac:dyDescent="0.25">
      <c r="A4866" t="s">
        <v>11690</v>
      </c>
      <c r="B4866" t="s">
        <v>11799</v>
      </c>
      <c r="C4866">
        <v>85658</v>
      </c>
      <c r="D4866" t="s">
        <v>11800</v>
      </c>
      <c r="E4866" t="s">
        <v>18</v>
      </c>
      <c r="F4866" t="s">
        <v>11698</v>
      </c>
      <c r="G4866" t="s">
        <v>20</v>
      </c>
      <c r="H4866" t="s">
        <v>489</v>
      </c>
      <c r="I4866" t="s">
        <v>32</v>
      </c>
      <c r="J4866" t="s">
        <v>1011</v>
      </c>
      <c r="K4866">
        <v>1999075</v>
      </c>
      <c r="L4866" t="s">
        <v>11849</v>
      </c>
      <c r="M4866" t="s">
        <v>1783</v>
      </c>
      <c r="N4866" t="str">
        <f t="array" ref="N4866">IF(COUNT(FIND({"数据分析","数据运营","分析师"},M4866)),"1","0")</f>
        <v>0</v>
      </c>
      <c r="O4866" t="s">
        <v>231</v>
      </c>
      <c r="P4866" t="s">
        <v>2259</v>
      </c>
      <c r="Q4866" t="str">
        <f t="shared" ref="Q4866:Q4929" si="152">LEFT(O4866,FIND("k",O4866,1)-1)</f>
        <v>15</v>
      </c>
      <c r="R4866" t="str">
        <f t="shared" ref="R4866:R4929" si="153">MID(O4866,FIND("-",O4866,1)+1,LEN(O4866)-FIND("-",O4866,1)-1)</f>
        <v>25</v>
      </c>
      <c r="S4866" s="1" t="s">
        <v>1456</v>
      </c>
      <c r="T4866" t="s">
        <v>12456</v>
      </c>
      <c r="U4866" t="s">
        <v>12454</v>
      </c>
      <c r="V4866" t="s">
        <v>12455</v>
      </c>
      <c r="W4866" t="s">
        <v>12929</v>
      </c>
      <c r="X4866" t="s">
        <v>12919</v>
      </c>
      <c r="Y4866" t="s">
        <v>13019</v>
      </c>
      <c r="Z4866" t="s">
        <v>12917</v>
      </c>
    </row>
    <row r="4867" spans="1:27" x14ac:dyDescent="0.25">
      <c r="A4867" t="s">
        <v>11690</v>
      </c>
      <c r="B4867" t="s">
        <v>11850</v>
      </c>
      <c r="C4867">
        <v>54316</v>
      </c>
      <c r="D4867" t="s">
        <v>11851</v>
      </c>
      <c r="E4867" t="s">
        <v>39</v>
      </c>
      <c r="F4867" t="s">
        <v>11698</v>
      </c>
      <c r="G4867" t="s">
        <v>20</v>
      </c>
      <c r="H4867" t="s">
        <v>72</v>
      </c>
      <c r="I4867" t="s">
        <v>178</v>
      </c>
      <c r="J4867" t="s">
        <v>23</v>
      </c>
      <c r="K4867">
        <v>1988951</v>
      </c>
      <c r="L4867" t="s">
        <v>11852</v>
      </c>
      <c r="M4867" t="s">
        <v>779</v>
      </c>
      <c r="N4867" t="str">
        <f t="array" ref="N4867">IF(COUNT(FIND({"数据分析","数据运营","分析师"},M4867)),"1","0")</f>
        <v>0</v>
      </c>
      <c r="O4867" t="s">
        <v>513</v>
      </c>
      <c r="P4867" t="s">
        <v>2259</v>
      </c>
      <c r="Q4867" t="str">
        <f t="shared" si="152"/>
        <v>8</v>
      </c>
      <c r="R4867" t="str">
        <f t="shared" si="153"/>
        <v>10</v>
      </c>
      <c r="S4867" s="1" t="s">
        <v>12319</v>
      </c>
      <c r="T4867" t="s">
        <v>12454</v>
      </c>
      <c r="U4867" t="s">
        <v>12467</v>
      </c>
      <c r="V4867" t="s">
        <v>12477</v>
      </c>
      <c r="W4867" t="s">
        <v>12931</v>
      </c>
      <c r="X4867" t="s">
        <v>12917</v>
      </c>
    </row>
    <row r="4868" spans="1:27" x14ac:dyDescent="0.25">
      <c r="A4868" t="s">
        <v>11690</v>
      </c>
      <c r="B4868" t="s">
        <v>16</v>
      </c>
      <c r="C4868">
        <v>8581</v>
      </c>
      <c r="D4868" t="s">
        <v>17</v>
      </c>
      <c r="E4868" t="s">
        <v>18</v>
      </c>
      <c r="G4868" t="s">
        <v>20</v>
      </c>
      <c r="H4868" t="s">
        <v>580</v>
      </c>
      <c r="I4868" t="s">
        <v>32</v>
      </c>
      <c r="J4868" t="s">
        <v>23</v>
      </c>
      <c r="K4868">
        <v>2514347</v>
      </c>
      <c r="L4868" t="s">
        <v>11853</v>
      </c>
      <c r="M4868" t="s">
        <v>11854</v>
      </c>
      <c r="N4868" t="str">
        <f t="array" ref="N4868">IF(COUNT(FIND({"数据分析","数据运营","分析师"},M4868)),"1","0")</f>
        <v>0</v>
      </c>
      <c r="O4868" t="s">
        <v>492</v>
      </c>
      <c r="P4868" t="s">
        <v>2259</v>
      </c>
      <c r="Q4868" t="str">
        <f t="shared" si="152"/>
        <v>20</v>
      </c>
      <c r="R4868" t="str">
        <f t="shared" si="153"/>
        <v>30</v>
      </c>
      <c r="S4868" s="1" t="s">
        <v>12319</v>
      </c>
      <c r="T4868" t="s">
        <v>12453</v>
      </c>
      <c r="U4868" t="s">
        <v>12454</v>
      </c>
      <c r="V4868" t="s">
        <v>12467</v>
      </c>
      <c r="W4868" t="s">
        <v>12996</v>
      </c>
      <c r="X4868" t="s">
        <v>12920</v>
      </c>
      <c r="Y4868" t="s">
        <v>12921</v>
      </c>
    </row>
    <row r="4869" spans="1:27" x14ac:dyDescent="0.25">
      <c r="A4869" t="s">
        <v>11690</v>
      </c>
      <c r="B4869" t="s">
        <v>2938</v>
      </c>
      <c r="C4869">
        <v>2374</v>
      </c>
      <c r="D4869" t="s">
        <v>2939</v>
      </c>
      <c r="E4869" t="s">
        <v>30</v>
      </c>
      <c r="F4869" t="s">
        <v>11698</v>
      </c>
      <c r="G4869" t="s">
        <v>41</v>
      </c>
      <c r="H4869" t="s">
        <v>42</v>
      </c>
      <c r="I4869" t="s">
        <v>32</v>
      </c>
      <c r="J4869" t="s">
        <v>92</v>
      </c>
      <c r="K4869">
        <v>2464386</v>
      </c>
      <c r="L4869" t="s">
        <v>11855</v>
      </c>
      <c r="M4869" t="s">
        <v>1423</v>
      </c>
      <c r="N4869" t="str">
        <f t="array" ref="N4869">IF(COUNT(FIND({"数据分析","数据运营","分析师"},M4869)),"1","0")</f>
        <v>1</v>
      </c>
      <c r="O4869" t="s">
        <v>260</v>
      </c>
      <c r="P4869" t="s">
        <v>218</v>
      </c>
      <c r="Q4869" t="str">
        <f t="shared" si="152"/>
        <v>8</v>
      </c>
      <c r="R4869" t="str">
        <f t="shared" si="153"/>
        <v>15</v>
      </c>
      <c r="S4869" s="1" t="s">
        <v>12320</v>
      </c>
      <c r="T4869" t="s">
        <v>12506</v>
      </c>
      <c r="U4869" t="s">
        <v>12455</v>
      </c>
      <c r="V4869" t="s">
        <v>12802</v>
      </c>
      <c r="W4869" s="1" t="s">
        <v>138</v>
      </c>
      <c r="X4869" t="s">
        <v>12810</v>
      </c>
      <c r="Y4869" t="s">
        <v>13274</v>
      </c>
    </row>
    <row r="4870" spans="1:27" x14ac:dyDescent="0.25">
      <c r="A4870" t="s">
        <v>11690</v>
      </c>
      <c r="B4870" t="s">
        <v>11856</v>
      </c>
      <c r="C4870">
        <v>144176</v>
      </c>
      <c r="D4870" t="s">
        <v>11857</v>
      </c>
      <c r="E4870" t="s">
        <v>47</v>
      </c>
      <c r="F4870" t="s">
        <v>11698</v>
      </c>
      <c r="G4870" t="s">
        <v>41</v>
      </c>
      <c r="H4870" t="s">
        <v>42</v>
      </c>
      <c r="I4870" t="s">
        <v>218</v>
      </c>
      <c r="J4870" t="s">
        <v>11858</v>
      </c>
      <c r="K4870">
        <v>2476251</v>
      </c>
      <c r="L4870" t="s">
        <v>11859</v>
      </c>
      <c r="M4870" t="s">
        <v>25</v>
      </c>
      <c r="N4870" t="str">
        <f t="array" ref="N4870">IF(COUNT(FIND({"数据分析","数据运营","分析师"},M4870)),"1","0")</f>
        <v>1</v>
      </c>
      <c r="O4870" t="s">
        <v>182</v>
      </c>
      <c r="P4870" t="s">
        <v>218</v>
      </c>
      <c r="Q4870" t="str">
        <f t="shared" si="152"/>
        <v>4</v>
      </c>
      <c r="R4870" t="str">
        <f t="shared" si="153"/>
        <v>5</v>
      </c>
      <c r="W4870" s="1" t="s">
        <v>138</v>
      </c>
      <c r="X4870" t="s">
        <v>12810</v>
      </c>
      <c r="Y4870" t="s">
        <v>13274</v>
      </c>
    </row>
    <row r="4871" spans="1:27" x14ac:dyDescent="0.25">
      <c r="A4871" t="s">
        <v>11690</v>
      </c>
      <c r="B4871" t="s">
        <v>11860</v>
      </c>
      <c r="C4871">
        <v>13153</v>
      </c>
      <c r="D4871" t="s">
        <v>11860</v>
      </c>
      <c r="E4871" t="s">
        <v>30</v>
      </c>
      <c r="F4871" t="s">
        <v>11861</v>
      </c>
      <c r="G4871" t="s">
        <v>33</v>
      </c>
      <c r="H4871" t="s">
        <v>368</v>
      </c>
      <c r="I4871" t="s">
        <v>22</v>
      </c>
      <c r="J4871" t="s">
        <v>33</v>
      </c>
      <c r="K4871">
        <v>2551938</v>
      </c>
      <c r="L4871" t="s">
        <v>11862</v>
      </c>
      <c r="M4871" t="s">
        <v>2773</v>
      </c>
      <c r="N4871" t="str">
        <f t="array" ref="N4871">IF(COUNT(FIND({"数据分析","数据运营","分析师"},M4871)),"1","0")</f>
        <v>1</v>
      </c>
      <c r="O4871" t="s">
        <v>53</v>
      </c>
      <c r="P4871" t="s">
        <v>218</v>
      </c>
      <c r="Q4871" t="str">
        <f t="shared" si="152"/>
        <v>6</v>
      </c>
      <c r="R4871" t="str">
        <f t="shared" si="153"/>
        <v>8</v>
      </c>
      <c r="S4871" s="1" t="s">
        <v>1456</v>
      </c>
      <c r="T4871" t="s">
        <v>12453</v>
      </c>
      <c r="U4871" t="s">
        <v>12555</v>
      </c>
      <c r="V4871" t="s">
        <v>12454</v>
      </c>
      <c r="W4871" s="1" t="s">
        <v>138</v>
      </c>
    </row>
    <row r="4872" spans="1:27" x14ac:dyDescent="0.25">
      <c r="A4872" t="s">
        <v>11690</v>
      </c>
      <c r="B4872" t="s">
        <v>11710</v>
      </c>
      <c r="C4872">
        <v>27360</v>
      </c>
      <c r="D4872" t="s">
        <v>11711</v>
      </c>
      <c r="E4872" t="s">
        <v>56</v>
      </c>
      <c r="F4872" t="s">
        <v>11863</v>
      </c>
      <c r="G4872" t="s">
        <v>33</v>
      </c>
      <c r="H4872" t="s">
        <v>66</v>
      </c>
      <c r="I4872" t="s">
        <v>32</v>
      </c>
      <c r="J4872" t="s">
        <v>117</v>
      </c>
      <c r="K4872">
        <v>2435537</v>
      </c>
      <c r="L4872" t="s">
        <v>11864</v>
      </c>
      <c r="M4872" t="s">
        <v>138</v>
      </c>
      <c r="N4872" t="str">
        <f t="array" ref="N4872">IF(COUNT(FIND({"数据分析","数据运营","分析师"},M4872)),"1","0")</f>
        <v>1</v>
      </c>
      <c r="O4872" t="s">
        <v>153</v>
      </c>
      <c r="P4872" t="s">
        <v>218</v>
      </c>
      <c r="Q4872" t="str">
        <f t="shared" si="152"/>
        <v>3</v>
      </c>
      <c r="R4872" t="str">
        <f t="shared" si="153"/>
        <v>6</v>
      </c>
      <c r="S4872" s="1" t="s">
        <v>12331</v>
      </c>
      <c r="T4872" t="s">
        <v>12454</v>
      </c>
      <c r="U4872" t="s">
        <v>12573</v>
      </c>
      <c r="V4872" t="s">
        <v>12477</v>
      </c>
      <c r="W4872" s="1" t="s">
        <v>138</v>
      </c>
    </row>
    <row r="4873" spans="1:27" x14ac:dyDescent="0.25">
      <c r="A4873" t="s">
        <v>11690</v>
      </c>
      <c r="B4873" t="s">
        <v>11865</v>
      </c>
      <c r="C4873">
        <v>33790</v>
      </c>
      <c r="D4873" t="s">
        <v>11866</v>
      </c>
      <c r="E4873" t="s">
        <v>39</v>
      </c>
      <c r="F4873" t="s">
        <v>11698</v>
      </c>
      <c r="G4873" t="s">
        <v>81</v>
      </c>
      <c r="H4873" t="s">
        <v>42</v>
      </c>
      <c r="I4873" t="s">
        <v>218</v>
      </c>
      <c r="J4873" t="s">
        <v>11867</v>
      </c>
      <c r="K4873">
        <v>2570095</v>
      </c>
      <c r="L4873" t="s">
        <v>11868</v>
      </c>
      <c r="M4873" t="s">
        <v>75</v>
      </c>
      <c r="N4873" t="str">
        <f t="array" ref="N4873">IF(COUNT(FIND({"数据分析","数据运营","分析师"},M4873)),"1","0")</f>
        <v>0</v>
      </c>
      <c r="O4873" t="s">
        <v>635</v>
      </c>
      <c r="P4873" t="s">
        <v>218</v>
      </c>
      <c r="Q4873" t="str">
        <f t="shared" si="152"/>
        <v>3</v>
      </c>
      <c r="R4873" t="str">
        <f t="shared" si="153"/>
        <v>5</v>
      </c>
      <c r="S4873" s="1" t="s">
        <v>12319</v>
      </c>
      <c r="T4873" t="s">
        <v>12467</v>
      </c>
      <c r="U4873" t="s">
        <v>12489</v>
      </c>
      <c r="V4873" t="s">
        <v>12479</v>
      </c>
      <c r="W4873" t="s">
        <v>12930</v>
      </c>
      <c r="X4873" t="s">
        <v>12917</v>
      </c>
    </row>
    <row r="4874" spans="1:27" x14ac:dyDescent="0.25">
      <c r="A4874" t="s">
        <v>11690</v>
      </c>
      <c r="B4874" t="s">
        <v>11869</v>
      </c>
      <c r="C4874">
        <v>7902</v>
      </c>
      <c r="D4874" t="s">
        <v>11870</v>
      </c>
      <c r="E4874" t="s">
        <v>39</v>
      </c>
      <c r="F4874" t="s">
        <v>11871</v>
      </c>
      <c r="G4874" t="s">
        <v>130</v>
      </c>
      <c r="H4874" t="s">
        <v>2606</v>
      </c>
      <c r="I4874" t="s">
        <v>178</v>
      </c>
      <c r="J4874" t="s">
        <v>142</v>
      </c>
      <c r="K4874">
        <v>2266245</v>
      </c>
      <c r="L4874" t="s">
        <v>11872</v>
      </c>
      <c r="M4874" t="s">
        <v>11873</v>
      </c>
      <c r="N4874" t="str">
        <f t="array" ref="N4874">IF(COUNT(FIND({"数据分析","数据运营","分析师"},M4874)),"1","0")</f>
        <v>0</v>
      </c>
      <c r="O4874" t="s">
        <v>2544</v>
      </c>
      <c r="P4874" t="s">
        <v>218</v>
      </c>
      <c r="Q4874" t="str">
        <f t="shared" si="152"/>
        <v>1</v>
      </c>
      <c r="R4874" t="str">
        <f t="shared" si="153"/>
        <v>2</v>
      </c>
      <c r="S4874" s="1" t="s">
        <v>790</v>
      </c>
      <c r="T4874" t="s">
        <v>12475</v>
      </c>
      <c r="U4874" t="s">
        <v>12460</v>
      </c>
      <c r="V4874" t="s">
        <v>12477</v>
      </c>
      <c r="W4874" t="s">
        <v>13051</v>
      </c>
      <c r="X4874" t="s">
        <v>12917</v>
      </c>
    </row>
    <row r="4875" spans="1:27" x14ac:dyDescent="0.25">
      <c r="A4875" t="s">
        <v>11690</v>
      </c>
      <c r="B4875" t="s">
        <v>11874</v>
      </c>
      <c r="C4875">
        <v>107775</v>
      </c>
      <c r="D4875" t="s">
        <v>11875</v>
      </c>
      <c r="E4875" t="s">
        <v>39</v>
      </c>
      <c r="F4875" t="s">
        <v>11876</v>
      </c>
      <c r="G4875" t="s">
        <v>20</v>
      </c>
      <c r="H4875" t="s">
        <v>72</v>
      </c>
      <c r="I4875" t="s">
        <v>32</v>
      </c>
      <c r="J4875" t="s">
        <v>87</v>
      </c>
      <c r="K4875">
        <v>2468739</v>
      </c>
      <c r="L4875" t="s">
        <v>11877</v>
      </c>
      <c r="M4875" t="s">
        <v>479</v>
      </c>
      <c r="N4875" t="str">
        <f t="array" ref="N4875">IF(COUNT(FIND({"数据分析","数据运营","分析师"},M4875)),"1","0")</f>
        <v>0</v>
      </c>
      <c r="O4875" t="s">
        <v>77</v>
      </c>
      <c r="P4875" t="s">
        <v>218</v>
      </c>
      <c r="Q4875" t="str">
        <f t="shared" si="152"/>
        <v>7</v>
      </c>
      <c r="R4875" t="str">
        <f t="shared" si="153"/>
        <v>14</v>
      </c>
      <c r="S4875" s="1" t="s">
        <v>8116</v>
      </c>
      <c r="T4875" t="s">
        <v>12481</v>
      </c>
      <c r="U4875" t="s">
        <v>12483</v>
      </c>
      <c r="V4875" t="s">
        <v>12468</v>
      </c>
      <c r="W4875" t="s">
        <v>12931</v>
      </c>
      <c r="X4875" t="s">
        <v>12956</v>
      </c>
      <c r="Y4875" t="s">
        <v>12917</v>
      </c>
    </row>
    <row r="4876" spans="1:27" x14ac:dyDescent="0.25">
      <c r="A4876" t="s">
        <v>11690</v>
      </c>
      <c r="B4876" t="s">
        <v>11878</v>
      </c>
      <c r="C4876">
        <v>54217</v>
      </c>
      <c r="D4876" t="s">
        <v>11879</v>
      </c>
      <c r="E4876" t="s">
        <v>56</v>
      </c>
      <c r="G4876" t="s">
        <v>130</v>
      </c>
      <c r="H4876" t="s">
        <v>2606</v>
      </c>
      <c r="I4876" t="s">
        <v>218</v>
      </c>
      <c r="J4876" t="s">
        <v>23</v>
      </c>
      <c r="K4876">
        <v>2384194</v>
      </c>
      <c r="L4876" t="s">
        <v>11880</v>
      </c>
      <c r="M4876" t="s">
        <v>8950</v>
      </c>
      <c r="N4876" t="str">
        <f t="array" ref="N4876">IF(COUNT(FIND({"数据分析","数据运营","分析师"},M4876)),"1","0")</f>
        <v>0</v>
      </c>
      <c r="O4876" t="s">
        <v>62</v>
      </c>
      <c r="P4876" t="s">
        <v>218</v>
      </c>
      <c r="Q4876" t="str">
        <f t="shared" si="152"/>
        <v>2</v>
      </c>
      <c r="R4876" t="str">
        <f t="shared" si="153"/>
        <v>3</v>
      </c>
      <c r="S4876" s="1" t="s">
        <v>1456</v>
      </c>
      <c r="T4876" t="s">
        <v>12462</v>
      </c>
      <c r="U4876" t="s">
        <v>12453</v>
      </c>
      <c r="V4876" t="s">
        <v>12454</v>
      </c>
      <c r="W4876" t="s">
        <v>76</v>
      </c>
    </row>
    <row r="4877" spans="1:27" x14ac:dyDescent="0.25">
      <c r="A4877" t="s">
        <v>11881</v>
      </c>
      <c r="B4877" t="s">
        <v>45</v>
      </c>
      <c r="C4877">
        <v>7502</v>
      </c>
      <c r="D4877" t="s">
        <v>46</v>
      </c>
      <c r="E4877" t="s">
        <v>47</v>
      </c>
      <c r="F4877" t="s">
        <v>11882</v>
      </c>
      <c r="G4877" t="s">
        <v>81</v>
      </c>
      <c r="H4877" t="s">
        <v>42</v>
      </c>
      <c r="I4877" t="s">
        <v>32</v>
      </c>
      <c r="J4877" t="s">
        <v>50</v>
      </c>
      <c r="K4877">
        <v>2574456</v>
      </c>
      <c r="L4877" t="s">
        <v>11883</v>
      </c>
      <c r="M4877" t="s">
        <v>192</v>
      </c>
      <c r="N4877" t="str">
        <f t="array" ref="N4877">IF(COUNT(FIND({"数据分析","数据运营","分析师"},M4877)),"1","0")</f>
        <v>1</v>
      </c>
      <c r="O4877" t="s">
        <v>571</v>
      </c>
      <c r="P4877" t="s">
        <v>27</v>
      </c>
      <c r="Q4877" t="str">
        <f t="shared" si="152"/>
        <v>6</v>
      </c>
      <c r="R4877" t="str">
        <f t="shared" si="153"/>
        <v>9</v>
      </c>
      <c r="S4877" s="1" t="s">
        <v>2061</v>
      </c>
      <c r="T4877" t="s">
        <v>12456</v>
      </c>
      <c r="U4877" t="s">
        <v>12470</v>
      </c>
      <c r="V4877" t="s">
        <v>12457</v>
      </c>
      <c r="W4877" s="1" t="s">
        <v>42</v>
      </c>
      <c r="X4877" t="s">
        <v>13283</v>
      </c>
      <c r="Y4877" t="s">
        <v>13272</v>
      </c>
    </row>
    <row r="4878" spans="1:27" x14ac:dyDescent="0.25">
      <c r="A4878" t="s">
        <v>11881</v>
      </c>
      <c r="B4878" t="s">
        <v>11884</v>
      </c>
      <c r="C4878">
        <v>59051</v>
      </c>
      <c r="D4878" t="s">
        <v>11885</v>
      </c>
      <c r="E4878" t="s">
        <v>39</v>
      </c>
      <c r="G4878" t="s">
        <v>475</v>
      </c>
      <c r="H4878" t="s">
        <v>130</v>
      </c>
      <c r="I4878" t="s">
        <v>178</v>
      </c>
      <c r="J4878" t="s">
        <v>59</v>
      </c>
      <c r="K4878">
        <v>2575161</v>
      </c>
      <c r="L4878" t="s">
        <v>11886</v>
      </c>
      <c r="M4878" t="s">
        <v>11887</v>
      </c>
      <c r="N4878" t="str">
        <f t="array" ref="N4878">IF(COUNT(FIND({"数据分析","数据运营","分析师"},M4878)),"1","0")</f>
        <v>1</v>
      </c>
      <c r="O4878" t="s">
        <v>44</v>
      </c>
      <c r="P4878" t="s">
        <v>205</v>
      </c>
      <c r="Q4878" t="str">
        <f t="shared" si="152"/>
        <v>4</v>
      </c>
      <c r="R4878" t="str">
        <f t="shared" si="153"/>
        <v>6</v>
      </c>
      <c r="W4878" s="1" t="s">
        <v>13227</v>
      </c>
      <c r="X4878" t="s">
        <v>12672</v>
      </c>
      <c r="Y4878" t="s">
        <v>13302</v>
      </c>
      <c r="Z4878" t="s">
        <v>13287</v>
      </c>
      <c r="AA4878" t="s">
        <v>12810</v>
      </c>
    </row>
    <row r="4879" spans="1:27" x14ac:dyDescent="0.25">
      <c r="A4879" t="s">
        <v>11881</v>
      </c>
      <c r="B4879" t="s">
        <v>11888</v>
      </c>
      <c r="C4879">
        <v>117203</v>
      </c>
      <c r="D4879" t="s">
        <v>11889</v>
      </c>
      <c r="E4879" t="s">
        <v>47</v>
      </c>
      <c r="F4879" t="s">
        <v>11890</v>
      </c>
      <c r="G4879" t="s">
        <v>272</v>
      </c>
      <c r="H4879" t="s">
        <v>447</v>
      </c>
      <c r="I4879" t="s">
        <v>178</v>
      </c>
      <c r="J4879" t="s">
        <v>105</v>
      </c>
      <c r="K4879">
        <v>2353221</v>
      </c>
      <c r="L4879" t="s">
        <v>11891</v>
      </c>
      <c r="M4879" t="s">
        <v>285</v>
      </c>
      <c r="N4879" t="str">
        <f t="array" ref="N4879">IF(COUNT(FIND({"数据分析","数据运营","分析师"},M4879)),"1","0")</f>
        <v>1</v>
      </c>
      <c r="O4879" t="s">
        <v>88</v>
      </c>
      <c r="P4879" t="s">
        <v>205</v>
      </c>
      <c r="Q4879" t="str">
        <f t="shared" si="152"/>
        <v>4</v>
      </c>
      <c r="R4879" t="str">
        <f t="shared" si="153"/>
        <v>8</v>
      </c>
      <c r="W4879" s="1" t="s">
        <v>42</v>
      </c>
      <c r="X4879" t="s">
        <v>13274</v>
      </c>
    </row>
    <row r="4880" spans="1:27" x14ac:dyDescent="0.25">
      <c r="A4880" t="s">
        <v>11881</v>
      </c>
      <c r="B4880" t="s">
        <v>6654</v>
      </c>
      <c r="C4880">
        <v>33214</v>
      </c>
      <c r="D4880" t="s">
        <v>6655</v>
      </c>
      <c r="E4880" t="s">
        <v>47</v>
      </c>
      <c r="F4880" t="s">
        <v>11892</v>
      </c>
      <c r="G4880" t="s">
        <v>20</v>
      </c>
      <c r="H4880" t="s">
        <v>72</v>
      </c>
      <c r="I4880" t="s">
        <v>32</v>
      </c>
      <c r="J4880" t="s">
        <v>142</v>
      </c>
      <c r="K4880">
        <v>1288457</v>
      </c>
      <c r="L4880" t="s">
        <v>11893</v>
      </c>
      <c r="M4880" t="s">
        <v>25</v>
      </c>
      <c r="N4880" t="str">
        <f t="array" ref="N4880">IF(COUNT(FIND({"数据分析","数据运营","分析师"},M4880)),"1","0")</f>
        <v>1</v>
      </c>
      <c r="O4880" t="s">
        <v>264</v>
      </c>
      <c r="P4880" t="s">
        <v>205</v>
      </c>
      <c r="Q4880" t="str">
        <f t="shared" si="152"/>
        <v>6</v>
      </c>
      <c r="R4880" t="str">
        <f t="shared" si="153"/>
        <v>12</v>
      </c>
      <c r="S4880" s="1" t="s">
        <v>790</v>
      </c>
      <c r="T4880" t="s">
        <v>12564</v>
      </c>
      <c r="U4880" t="s">
        <v>12456</v>
      </c>
      <c r="V4880" t="s">
        <v>12860</v>
      </c>
      <c r="W4880" s="1" t="s">
        <v>138</v>
      </c>
      <c r="X4880" t="s">
        <v>12810</v>
      </c>
      <c r="Y4880" t="s">
        <v>13274</v>
      </c>
    </row>
    <row r="4881" spans="1:27" x14ac:dyDescent="0.25">
      <c r="A4881" t="s">
        <v>11881</v>
      </c>
      <c r="B4881" t="s">
        <v>11894</v>
      </c>
      <c r="C4881">
        <v>4210</v>
      </c>
      <c r="D4881" t="s">
        <v>11895</v>
      </c>
      <c r="E4881" t="s">
        <v>18</v>
      </c>
      <c r="G4881" t="s">
        <v>49</v>
      </c>
      <c r="H4881" t="s">
        <v>768</v>
      </c>
      <c r="I4881" t="s">
        <v>32</v>
      </c>
      <c r="J4881" t="s">
        <v>302</v>
      </c>
      <c r="K4881">
        <v>1760370</v>
      </c>
      <c r="L4881" t="s">
        <v>11896</v>
      </c>
      <c r="M4881" t="s">
        <v>586</v>
      </c>
      <c r="N4881" t="str">
        <f t="array" ref="N4881">IF(COUNT(FIND({"数据分析","数据运营","分析师"},M4881)),"1","0")</f>
        <v>1</v>
      </c>
      <c r="O4881" t="s">
        <v>700</v>
      </c>
      <c r="P4881" t="s">
        <v>205</v>
      </c>
      <c r="Q4881" t="str">
        <f t="shared" si="152"/>
        <v>5</v>
      </c>
      <c r="R4881" t="str">
        <f t="shared" si="153"/>
        <v>10</v>
      </c>
      <c r="S4881" s="1" t="s">
        <v>790</v>
      </c>
      <c r="T4881" t="s">
        <v>12455</v>
      </c>
      <c r="U4881" t="s">
        <v>12462</v>
      </c>
      <c r="V4881" t="s">
        <v>12489</v>
      </c>
      <c r="W4881" s="1" t="s">
        <v>138</v>
      </c>
      <c r="X4881" t="s">
        <v>13283</v>
      </c>
    </row>
    <row r="4882" spans="1:27" x14ac:dyDescent="0.25">
      <c r="A4882" t="s">
        <v>11881</v>
      </c>
      <c r="B4882" t="s">
        <v>2455</v>
      </c>
      <c r="C4882">
        <v>4184</v>
      </c>
      <c r="D4882" t="s">
        <v>2456</v>
      </c>
      <c r="E4882" t="s">
        <v>18</v>
      </c>
      <c r="G4882" t="s">
        <v>20</v>
      </c>
      <c r="H4882" t="s">
        <v>72</v>
      </c>
      <c r="I4882" t="s">
        <v>32</v>
      </c>
      <c r="J4882" t="s">
        <v>142</v>
      </c>
      <c r="K4882">
        <v>1995016</v>
      </c>
      <c r="L4882" t="s">
        <v>11897</v>
      </c>
      <c r="M4882" t="s">
        <v>505</v>
      </c>
      <c r="N4882" t="str">
        <f t="array" ref="N4882">IF(COUNT(FIND({"数据分析","数据运营","分析师"},M4882)),"1","0")</f>
        <v>0</v>
      </c>
      <c r="O4882" t="s">
        <v>460</v>
      </c>
      <c r="P4882" t="s">
        <v>205</v>
      </c>
      <c r="Q4882" t="str">
        <f t="shared" si="152"/>
        <v>6</v>
      </c>
      <c r="R4882" t="str">
        <f t="shared" si="153"/>
        <v>10</v>
      </c>
      <c r="S4882" s="1" t="s">
        <v>12357</v>
      </c>
      <c r="T4882" t="s">
        <v>12500</v>
      </c>
      <c r="U4882" t="s">
        <v>12643</v>
      </c>
      <c r="V4882" t="s">
        <v>12590</v>
      </c>
      <c r="W4882" t="s">
        <v>12931</v>
      </c>
      <c r="X4882" t="s">
        <v>12917</v>
      </c>
    </row>
    <row r="4883" spans="1:27" x14ac:dyDescent="0.25">
      <c r="A4883" t="s">
        <v>11881</v>
      </c>
      <c r="B4883" t="s">
        <v>11898</v>
      </c>
      <c r="C4883">
        <v>83818</v>
      </c>
      <c r="D4883" t="s">
        <v>11899</v>
      </c>
      <c r="E4883" t="s">
        <v>39</v>
      </c>
      <c r="F4883" t="s">
        <v>11900</v>
      </c>
      <c r="G4883" t="s">
        <v>81</v>
      </c>
      <c r="H4883" t="s">
        <v>42</v>
      </c>
      <c r="I4883" t="s">
        <v>32</v>
      </c>
      <c r="J4883" t="s">
        <v>4147</v>
      </c>
      <c r="K4883">
        <v>2575453</v>
      </c>
      <c r="L4883" t="s">
        <v>11901</v>
      </c>
      <c r="M4883" t="s">
        <v>11902</v>
      </c>
      <c r="N4883" t="str">
        <f t="array" ref="N4883">IF(COUNT(FIND({"数据分析","数据运营","分析师"},M4883)),"1","0")</f>
        <v>0</v>
      </c>
      <c r="O4883" t="s">
        <v>88</v>
      </c>
      <c r="P4883" t="s">
        <v>205</v>
      </c>
      <c r="Q4883" t="str">
        <f t="shared" si="152"/>
        <v>4</v>
      </c>
      <c r="R4883" t="str">
        <f t="shared" si="153"/>
        <v>8</v>
      </c>
      <c r="S4883" s="1" t="s">
        <v>12320</v>
      </c>
      <c r="T4883" t="s">
        <v>12454</v>
      </c>
      <c r="U4883" t="s">
        <v>12479</v>
      </c>
      <c r="V4883" t="s">
        <v>12483</v>
      </c>
      <c r="W4883" t="s">
        <v>13009</v>
      </c>
      <c r="X4883" t="s">
        <v>12953</v>
      </c>
      <c r="Y4883" t="s">
        <v>12920</v>
      </c>
      <c r="Z4883" t="s">
        <v>13172</v>
      </c>
    </row>
    <row r="4884" spans="1:27" x14ac:dyDescent="0.25">
      <c r="A4884" t="s">
        <v>11881</v>
      </c>
      <c r="B4884" t="s">
        <v>11903</v>
      </c>
      <c r="C4884">
        <v>88076</v>
      </c>
      <c r="D4884" t="s">
        <v>11904</v>
      </c>
      <c r="E4884" t="s">
        <v>47</v>
      </c>
      <c r="G4884" t="s">
        <v>20</v>
      </c>
      <c r="H4884" t="s">
        <v>72</v>
      </c>
      <c r="I4884" t="s">
        <v>32</v>
      </c>
      <c r="J4884" t="s">
        <v>2809</v>
      </c>
      <c r="K4884">
        <v>1275655</v>
      </c>
      <c r="L4884" t="s">
        <v>11905</v>
      </c>
      <c r="M4884" t="s">
        <v>491</v>
      </c>
      <c r="N4884" t="str">
        <f t="array" ref="N4884">IF(COUNT(FIND({"数据分析","数据运营","分析师"},M4884)),"1","0")</f>
        <v>0</v>
      </c>
      <c r="O4884" t="s">
        <v>260</v>
      </c>
      <c r="P4884" t="s">
        <v>205</v>
      </c>
      <c r="Q4884" t="str">
        <f t="shared" si="152"/>
        <v>8</v>
      </c>
      <c r="R4884" t="str">
        <f t="shared" si="153"/>
        <v>15</v>
      </c>
      <c r="S4884" s="1" t="s">
        <v>12325</v>
      </c>
      <c r="T4884" t="s">
        <v>12455</v>
      </c>
      <c r="U4884" t="s">
        <v>12467</v>
      </c>
      <c r="V4884" t="s">
        <v>12470</v>
      </c>
      <c r="W4884" t="s">
        <v>12931</v>
      </c>
      <c r="X4884" t="s">
        <v>12917</v>
      </c>
    </row>
    <row r="4885" spans="1:27" x14ac:dyDescent="0.25">
      <c r="A4885" t="s">
        <v>11881</v>
      </c>
      <c r="B4885" t="s">
        <v>11906</v>
      </c>
      <c r="C4885">
        <v>83879</v>
      </c>
      <c r="D4885" t="s">
        <v>11907</v>
      </c>
      <c r="E4885" t="s">
        <v>56</v>
      </c>
      <c r="G4885" t="s">
        <v>49</v>
      </c>
      <c r="H4885" t="s">
        <v>42</v>
      </c>
      <c r="I4885" t="s">
        <v>22</v>
      </c>
      <c r="J4885" t="s">
        <v>92</v>
      </c>
      <c r="K4885">
        <v>2445967</v>
      </c>
      <c r="L4885" t="s">
        <v>11908</v>
      </c>
      <c r="M4885" t="s">
        <v>158</v>
      </c>
      <c r="N4885" t="str">
        <f t="array" ref="N4885">IF(COUNT(FIND({"数据分析","数据运营","分析师"},M4885)),"1","0")</f>
        <v>1</v>
      </c>
      <c r="O4885" t="s">
        <v>44</v>
      </c>
      <c r="P4885" t="s">
        <v>205</v>
      </c>
      <c r="Q4885" t="str">
        <f t="shared" si="152"/>
        <v>4</v>
      </c>
      <c r="R4885" t="str">
        <f t="shared" si="153"/>
        <v>6</v>
      </c>
      <c r="S4885" s="1" t="s">
        <v>12320</v>
      </c>
      <c r="T4885" t="s">
        <v>12455</v>
      </c>
      <c r="U4885" t="s">
        <v>12467</v>
      </c>
      <c r="V4885" t="s">
        <v>12487</v>
      </c>
      <c r="W4885" s="1" t="s">
        <v>13220</v>
      </c>
      <c r="X4885" t="s">
        <v>12810</v>
      </c>
      <c r="Y4885" t="s">
        <v>13274</v>
      </c>
      <c r="Z4885" t="s">
        <v>13293</v>
      </c>
    </row>
    <row r="4886" spans="1:27" x14ac:dyDescent="0.25">
      <c r="A4886" t="s">
        <v>11881</v>
      </c>
      <c r="B4886" t="s">
        <v>11909</v>
      </c>
      <c r="C4886">
        <v>104805</v>
      </c>
      <c r="D4886" t="s">
        <v>11910</v>
      </c>
      <c r="E4886" t="s">
        <v>39</v>
      </c>
      <c r="G4886" t="s">
        <v>20</v>
      </c>
      <c r="H4886" t="s">
        <v>301</v>
      </c>
      <c r="I4886" t="s">
        <v>32</v>
      </c>
      <c r="J4886" t="s">
        <v>7119</v>
      </c>
      <c r="K4886">
        <v>1822770</v>
      </c>
      <c r="L4886" t="s">
        <v>11911</v>
      </c>
      <c r="M4886" t="s">
        <v>479</v>
      </c>
      <c r="N4886" t="str">
        <f t="array" ref="N4886">IF(COUNT(FIND({"数据分析","数据运营","分析师"},M4886)),"1","0")</f>
        <v>0</v>
      </c>
      <c r="O4886" t="s">
        <v>36</v>
      </c>
      <c r="P4886" t="s">
        <v>205</v>
      </c>
      <c r="Q4886" t="str">
        <f t="shared" si="152"/>
        <v>10</v>
      </c>
      <c r="R4886" t="str">
        <f t="shared" si="153"/>
        <v>15</v>
      </c>
      <c r="S4886" s="1" t="s">
        <v>12320</v>
      </c>
      <c r="T4886" t="s">
        <v>12454</v>
      </c>
      <c r="U4886" t="s">
        <v>12455</v>
      </c>
      <c r="V4886" t="s">
        <v>12475</v>
      </c>
      <c r="W4886" t="s">
        <v>12931</v>
      </c>
      <c r="X4886" t="s">
        <v>12956</v>
      </c>
      <c r="Y4886" t="s">
        <v>12991</v>
      </c>
      <c r="Z4886" t="s">
        <v>12917</v>
      </c>
    </row>
    <row r="4887" spans="1:27" x14ac:dyDescent="0.25">
      <c r="A4887" t="s">
        <v>11881</v>
      </c>
      <c r="B4887" t="s">
        <v>11912</v>
      </c>
      <c r="C4887">
        <v>87928</v>
      </c>
      <c r="D4887" t="s">
        <v>11913</v>
      </c>
      <c r="E4887" t="s">
        <v>47</v>
      </c>
      <c r="F4887" t="s">
        <v>11914</v>
      </c>
      <c r="G4887" t="s">
        <v>81</v>
      </c>
      <c r="H4887" t="s">
        <v>82</v>
      </c>
      <c r="I4887" t="s">
        <v>32</v>
      </c>
      <c r="J4887" t="s">
        <v>73</v>
      </c>
      <c r="K4887">
        <v>2567589</v>
      </c>
      <c r="L4887" t="s">
        <v>11915</v>
      </c>
      <c r="M4887" t="s">
        <v>586</v>
      </c>
      <c r="N4887" t="str">
        <f t="array" ref="N4887">IF(COUNT(FIND({"数据分析","数据运营","分析师"},M4887)),"1","0")</f>
        <v>1</v>
      </c>
      <c r="O4887" t="s">
        <v>88</v>
      </c>
      <c r="P4887" t="s">
        <v>205</v>
      </c>
      <c r="Q4887" t="str">
        <f t="shared" si="152"/>
        <v>4</v>
      </c>
      <c r="R4887" t="str">
        <f t="shared" si="153"/>
        <v>8</v>
      </c>
      <c r="S4887" s="1" t="s">
        <v>12319</v>
      </c>
      <c r="T4887" t="s">
        <v>12453</v>
      </c>
      <c r="U4887" t="s">
        <v>12454</v>
      </c>
      <c r="V4887" t="s">
        <v>12475</v>
      </c>
      <c r="W4887" s="1" t="s">
        <v>13235</v>
      </c>
      <c r="X4887" t="s">
        <v>13272</v>
      </c>
    </row>
    <row r="4888" spans="1:27" x14ac:dyDescent="0.25">
      <c r="A4888" t="s">
        <v>11881</v>
      </c>
      <c r="B4888" t="s">
        <v>8993</v>
      </c>
      <c r="C4888">
        <v>101076</v>
      </c>
      <c r="D4888" t="s">
        <v>8994</v>
      </c>
      <c r="E4888" t="s">
        <v>30</v>
      </c>
      <c r="G4888" t="s">
        <v>20</v>
      </c>
      <c r="H4888" t="s">
        <v>984</v>
      </c>
      <c r="I4888" t="s">
        <v>32</v>
      </c>
      <c r="J4888" t="s">
        <v>274</v>
      </c>
      <c r="K4888">
        <v>2155266</v>
      </c>
      <c r="L4888" t="s">
        <v>11916</v>
      </c>
      <c r="M4888" t="s">
        <v>586</v>
      </c>
      <c r="N4888" t="str">
        <f t="array" ref="N4888">IF(COUNT(FIND({"数据分析","数据运营","分析师"},M4888)),"1","0")</f>
        <v>1</v>
      </c>
      <c r="O4888" t="s">
        <v>220</v>
      </c>
      <c r="P4888" t="s">
        <v>205</v>
      </c>
      <c r="Q4888" t="str">
        <f t="shared" si="152"/>
        <v>8</v>
      </c>
      <c r="R4888" t="str">
        <f t="shared" si="153"/>
        <v>16</v>
      </c>
      <c r="S4888" s="1" t="s">
        <v>12320</v>
      </c>
      <c r="T4888" t="s">
        <v>12464</v>
      </c>
      <c r="U4888" t="s">
        <v>12724</v>
      </c>
      <c r="V4888" t="s">
        <v>12454</v>
      </c>
      <c r="W4888" s="1" t="s">
        <v>138</v>
      </c>
      <c r="X4888" t="s">
        <v>13283</v>
      </c>
    </row>
    <row r="4889" spans="1:27" x14ac:dyDescent="0.25">
      <c r="A4889" t="s">
        <v>11881</v>
      </c>
      <c r="B4889" t="s">
        <v>11917</v>
      </c>
      <c r="C4889">
        <v>126320</v>
      </c>
      <c r="D4889" t="s">
        <v>11918</v>
      </c>
      <c r="E4889" t="s">
        <v>135</v>
      </c>
      <c r="F4889" t="s">
        <v>11919</v>
      </c>
      <c r="G4889" t="s">
        <v>20</v>
      </c>
      <c r="H4889" t="s">
        <v>72</v>
      </c>
      <c r="I4889" t="s">
        <v>218</v>
      </c>
      <c r="J4889" t="s">
        <v>1654</v>
      </c>
      <c r="K4889">
        <v>1842657</v>
      </c>
      <c r="L4889" t="s">
        <v>11920</v>
      </c>
      <c r="M4889" t="s">
        <v>11921</v>
      </c>
      <c r="N4889" t="str">
        <f t="array" ref="N4889">IF(COUNT(FIND({"数据分析","数据运营","分析师"},M4889)),"1","0")</f>
        <v>0</v>
      </c>
      <c r="O4889" t="s">
        <v>260</v>
      </c>
      <c r="P4889" t="s">
        <v>205</v>
      </c>
      <c r="Q4889" t="str">
        <f t="shared" si="152"/>
        <v>8</v>
      </c>
      <c r="R4889" t="str">
        <f t="shared" si="153"/>
        <v>15</v>
      </c>
      <c r="W4889" t="s">
        <v>13087</v>
      </c>
      <c r="X4889" t="s">
        <v>13088</v>
      </c>
      <c r="Y4889" t="s">
        <v>13067</v>
      </c>
      <c r="Z4889" t="s">
        <v>13089</v>
      </c>
      <c r="AA4889" t="s">
        <v>12917</v>
      </c>
    </row>
    <row r="4890" spans="1:27" x14ac:dyDescent="0.25">
      <c r="A4890" t="s">
        <v>11881</v>
      </c>
      <c r="B4890" t="s">
        <v>11922</v>
      </c>
      <c r="C4890">
        <v>157418</v>
      </c>
      <c r="D4890" t="s">
        <v>11923</v>
      </c>
      <c r="E4890" t="s">
        <v>39</v>
      </c>
      <c r="F4890" t="s">
        <v>11924</v>
      </c>
      <c r="G4890" t="s">
        <v>253</v>
      </c>
      <c r="H4890" t="s">
        <v>21</v>
      </c>
      <c r="I4890" t="s">
        <v>32</v>
      </c>
      <c r="J4890" t="s">
        <v>2809</v>
      </c>
      <c r="K4890">
        <v>2574688</v>
      </c>
      <c r="L4890" t="s">
        <v>11925</v>
      </c>
      <c r="M4890" t="s">
        <v>11926</v>
      </c>
      <c r="N4890" t="str">
        <f t="array" ref="N4890">IF(COUNT(FIND({"数据分析","数据运营","分析师"},M4890)),"1","0")</f>
        <v>1</v>
      </c>
      <c r="O4890" t="s">
        <v>260</v>
      </c>
      <c r="P4890" t="s">
        <v>1384</v>
      </c>
      <c r="Q4890" t="str">
        <f t="shared" si="152"/>
        <v>8</v>
      </c>
      <c r="R4890" t="str">
        <f t="shared" si="153"/>
        <v>15</v>
      </c>
      <c r="S4890" s="1" t="s">
        <v>1456</v>
      </c>
      <c r="T4890" t="s">
        <v>12455</v>
      </c>
      <c r="U4890" t="s">
        <v>12761</v>
      </c>
      <c r="W4890" s="1" t="s">
        <v>42</v>
      </c>
      <c r="X4890" t="s">
        <v>13348</v>
      </c>
      <c r="Y4890" t="s">
        <v>13281</v>
      </c>
      <c r="Z4890" t="s">
        <v>12510</v>
      </c>
      <c r="AA4890" t="s">
        <v>13274</v>
      </c>
    </row>
    <row r="4891" spans="1:27" x14ac:dyDescent="0.25">
      <c r="A4891" t="s">
        <v>11881</v>
      </c>
      <c r="B4891" t="s">
        <v>1108</v>
      </c>
      <c r="C4891">
        <v>16875</v>
      </c>
      <c r="D4891" t="s">
        <v>1109</v>
      </c>
      <c r="E4891" t="s">
        <v>18</v>
      </c>
      <c r="F4891" t="s">
        <v>11927</v>
      </c>
      <c r="G4891" t="s">
        <v>41</v>
      </c>
      <c r="H4891" t="s">
        <v>104</v>
      </c>
      <c r="I4891" t="s">
        <v>32</v>
      </c>
      <c r="J4891" t="s">
        <v>142</v>
      </c>
      <c r="K4891">
        <v>2173145</v>
      </c>
      <c r="L4891" t="s">
        <v>6596</v>
      </c>
      <c r="M4891" t="s">
        <v>25</v>
      </c>
      <c r="N4891" t="str">
        <f t="array" ref="N4891">IF(COUNT(FIND({"数据分析","数据运营","分析师"},M4891)),"1","0")</f>
        <v>1</v>
      </c>
      <c r="O4891" t="s">
        <v>189</v>
      </c>
      <c r="P4891" t="s">
        <v>1384</v>
      </c>
      <c r="Q4891" t="str">
        <f t="shared" si="152"/>
        <v>10</v>
      </c>
      <c r="R4891" t="str">
        <f t="shared" si="153"/>
        <v>20</v>
      </c>
      <c r="S4891" s="1" t="s">
        <v>12347</v>
      </c>
      <c r="T4891" t="s">
        <v>12462</v>
      </c>
      <c r="U4891" t="s">
        <v>12453</v>
      </c>
      <c r="V4891" t="s">
        <v>12464</v>
      </c>
      <c r="W4891" s="1" t="s">
        <v>138</v>
      </c>
      <c r="X4891" t="s">
        <v>12810</v>
      </c>
      <c r="Y4891" t="s">
        <v>13274</v>
      </c>
    </row>
    <row r="4892" spans="1:27" x14ac:dyDescent="0.25">
      <c r="A4892" t="s">
        <v>11881</v>
      </c>
      <c r="B4892" t="s">
        <v>2455</v>
      </c>
      <c r="C4892">
        <v>4184</v>
      </c>
      <c r="D4892" t="s">
        <v>2456</v>
      </c>
      <c r="E4892" t="s">
        <v>18</v>
      </c>
      <c r="G4892" t="s">
        <v>20</v>
      </c>
      <c r="H4892" t="s">
        <v>72</v>
      </c>
      <c r="I4892" t="s">
        <v>32</v>
      </c>
      <c r="J4892" t="s">
        <v>142</v>
      </c>
      <c r="K4892">
        <v>1995007</v>
      </c>
      <c r="L4892" t="s">
        <v>11897</v>
      </c>
      <c r="M4892" t="s">
        <v>3610</v>
      </c>
      <c r="N4892" t="str">
        <f t="array" ref="N4892">IF(COUNT(FIND({"数据分析","数据运营","分析师"},M4892)),"1","0")</f>
        <v>0</v>
      </c>
      <c r="O4892" t="s">
        <v>36</v>
      </c>
      <c r="P4892" t="s">
        <v>1384</v>
      </c>
      <c r="Q4892" t="str">
        <f t="shared" si="152"/>
        <v>10</v>
      </c>
      <c r="R4892" t="str">
        <f t="shared" si="153"/>
        <v>15</v>
      </c>
      <c r="S4892" s="1" t="s">
        <v>12357</v>
      </c>
      <c r="T4892" t="s">
        <v>12500</v>
      </c>
      <c r="U4892" t="s">
        <v>12643</v>
      </c>
      <c r="V4892" t="s">
        <v>12590</v>
      </c>
      <c r="W4892" t="s">
        <v>12931</v>
      </c>
      <c r="X4892" t="s">
        <v>12917</v>
      </c>
    </row>
    <row r="4893" spans="1:27" x14ac:dyDescent="0.25">
      <c r="A4893" t="s">
        <v>11881</v>
      </c>
      <c r="B4893" t="s">
        <v>11898</v>
      </c>
      <c r="C4893">
        <v>83818</v>
      </c>
      <c r="D4893" t="s">
        <v>11899</v>
      </c>
      <c r="E4893" t="s">
        <v>39</v>
      </c>
      <c r="F4893" t="s">
        <v>11900</v>
      </c>
      <c r="G4893" t="s">
        <v>20</v>
      </c>
      <c r="H4893" t="s">
        <v>72</v>
      </c>
      <c r="I4893" t="s">
        <v>32</v>
      </c>
      <c r="J4893" t="s">
        <v>4147</v>
      </c>
      <c r="K4893">
        <v>1424450</v>
      </c>
      <c r="L4893" t="s">
        <v>11901</v>
      </c>
      <c r="M4893" t="s">
        <v>479</v>
      </c>
      <c r="N4893" t="str">
        <f t="array" ref="N4893">IF(COUNT(FIND({"数据分析","数据运营","分析师"},M4893)),"1","0")</f>
        <v>0</v>
      </c>
      <c r="O4893" t="s">
        <v>189</v>
      </c>
      <c r="P4893" t="s">
        <v>1384</v>
      </c>
      <c r="Q4893" t="str">
        <f t="shared" si="152"/>
        <v>10</v>
      </c>
      <c r="R4893" t="str">
        <f t="shared" si="153"/>
        <v>20</v>
      </c>
      <c r="S4893" s="1" t="s">
        <v>12320</v>
      </c>
      <c r="T4893" t="s">
        <v>12454</v>
      </c>
      <c r="U4893" t="s">
        <v>12479</v>
      </c>
      <c r="V4893" t="s">
        <v>12483</v>
      </c>
      <c r="W4893" t="s">
        <v>12931</v>
      </c>
      <c r="X4893" t="s">
        <v>12956</v>
      </c>
      <c r="Y4893" t="s">
        <v>12917</v>
      </c>
    </row>
    <row r="4894" spans="1:27" x14ac:dyDescent="0.25">
      <c r="A4894" t="s">
        <v>11881</v>
      </c>
      <c r="B4894" t="s">
        <v>3623</v>
      </c>
      <c r="C4894">
        <v>2850</v>
      </c>
      <c r="D4894" t="s">
        <v>3624</v>
      </c>
      <c r="E4894" t="s">
        <v>30</v>
      </c>
      <c r="F4894" t="s">
        <v>11928</v>
      </c>
      <c r="G4894" t="s">
        <v>20</v>
      </c>
      <c r="H4894" t="s">
        <v>984</v>
      </c>
      <c r="I4894" t="s">
        <v>178</v>
      </c>
      <c r="J4894" t="s">
        <v>117</v>
      </c>
      <c r="K4894">
        <v>2520958</v>
      </c>
      <c r="L4894" t="s">
        <v>11929</v>
      </c>
      <c r="M4894" t="s">
        <v>479</v>
      </c>
      <c r="N4894" t="str">
        <f t="array" ref="N4894">IF(COUNT(FIND({"数据分析","数据运营","分析师"},M4894)),"1","0")</f>
        <v>0</v>
      </c>
      <c r="O4894" t="s">
        <v>36</v>
      </c>
      <c r="P4894" t="s">
        <v>1384</v>
      </c>
      <c r="Q4894" t="str">
        <f t="shared" si="152"/>
        <v>10</v>
      </c>
      <c r="R4894" t="str">
        <f t="shared" si="153"/>
        <v>15</v>
      </c>
      <c r="S4894" s="1" t="s">
        <v>12320</v>
      </c>
      <c r="T4894" t="s">
        <v>12462</v>
      </c>
      <c r="U4894" t="s">
        <v>12455</v>
      </c>
      <c r="V4894" t="s">
        <v>12475</v>
      </c>
      <c r="W4894" t="s">
        <v>12931</v>
      </c>
      <c r="X4894" t="s">
        <v>12956</v>
      </c>
      <c r="Y4894" t="s">
        <v>12917</v>
      </c>
    </row>
    <row r="4895" spans="1:27" x14ac:dyDescent="0.25">
      <c r="A4895" t="s">
        <v>11881</v>
      </c>
      <c r="B4895" t="s">
        <v>11922</v>
      </c>
      <c r="C4895">
        <v>157418</v>
      </c>
      <c r="D4895" t="s">
        <v>11923</v>
      </c>
      <c r="E4895" t="s">
        <v>39</v>
      </c>
      <c r="F4895" t="s">
        <v>11924</v>
      </c>
      <c r="G4895" t="s">
        <v>253</v>
      </c>
      <c r="H4895" t="s">
        <v>58</v>
      </c>
      <c r="I4895" t="s">
        <v>32</v>
      </c>
      <c r="J4895" t="s">
        <v>2809</v>
      </c>
      <c r="K4895">
        <v>2574676</v>
      </c>
      <c r="L4895" t="s">
        <v>11925</v>
      </c>
      <c r="M4895" t="s">
        <v>11930</v>
      </c>
      <c r="N4895" t="str">
        <f t="array" ref="N4895">IF(COUNT(FIND({"数据分析","数据运营","分析师"},M4895)),"1","0")</f>
        <v>0</v>
      </c>
      <c r="O4895" t="s">
        <v>189</v>
      </c>
      <c r="P4895" t="s">
        <v>1384</v>
      </c>
      <c r="Q4895" t="str">
        <f t="shared" si="152"/>
        <v>10</v>
      </c>
      <c r="R4895" t="str">
        <f t="shared" si="153"/>
        <v>20</v>
      </c>
      <c r="S4895" s="1" t="s">
        <v>1456</v>
      </c>
      <c r="T4895" t="s">
        <v>12455</v>
      </c>
      <c r="U4895" t="s">
        <v>12761</v>
      </c>
      <c r="W4895" t="s">
        <v>11931</v>
      </c>
    </row>
    <row r="4896" spans="1:27" x14ac:dyDescent="0.25">
      <c r="A4896" t="s">
        <v>11881</v>
      </c>
      <c r="B4896" t="s">
        <v>11932</v>
      </c>
      <c r="C4896">
        <v>142817</v>
      </c>
      <c r="D4896" t="s">
        <v>11933</v>
      </c>
      <c r="E4896" t="s">
        <v>47</v>
      </c>
      <c r="G4896" t="s">
        <v>253</v>
      </c>
      <c r="H4896" t="s">
        <v>21</v>
      </c>
      <c r="I4896" t="s">
        <v>32</v>
      </c>
      <c r="J4896" t="s">
        <v>9390</v>
      </c>
      <c r="K4896">
        <v>2571264</v>
      </c>
      <c r="L4896" t="s">
        <v>11934</v>
      </c>
      <c r="M4896" t="s">
        <v>11935</v>
      </c>
      <c r="N4896" t="str">
        <f t="array" ref="N4896">IF(COUNT(FIND({"数据分析","数据运营","分析师"},M4896)),"1","0")</f>
        <v>0</v>
      </c>
      <c r="O4896" t="s">
        <v>260</v>
      </c>
      <c r="P4896" t="s">
        <v>1384</v>
      </c>
      <c r="Q4896" t="str">
        <f t="shared" si="152"/>
        <v>8</v>
      </c>
      <c r="R4896" t="str">
        <f t="shared" si="153"/>
        <v>15</v>
      </c>
      <c r="W4896" t="s">
        <v>12965</v>
      </c>
      <c r="X4896" t="s">
        <v>12919</v>
      </c>
      <c r="Y4896" t="s">
        <v>12956</v>
      </c>
      <c r="Z4896" t="s">
        <v>12917</v>
      </c>
    </row>
    <row r="4897" spans="1:27" x14ac:dyDescent="0.25">
      <c r="A4897" t="s">
        <v>11881</v>
      </c>
      <c r="B4897" t="s">
        <v>7117</v>
      </c>
      <c r="C4897">
        <v>30648</v>
      </c>
      <c r="D4897" t="s">
        <v>7118</v>
      </c>
      <c r="E4897" t="s">
        <v>30</v>
      </c>
      <c r="F4897" t="s">
        <v>11936</v>
      </c>
      <c r="G4897" t="s">
        <v>20</v>
      </c>
      <c r="H4897" t="s">
        <v>72</v>
      </c>
      <c r="I4897" t="s">
        <v>32</v>
      </c>
      <c r="J4897" t="s">
        <v>7119</v>
      </c>
      <c r="K4897">
        <v>2104771</v>
      </c>
      <c r="L4897" t="s">
        <v>11937</v>
      </c>
      <c r="M4897" t="s">
        <v>11938</v>
      </c>
      <c r="N4897" t="str">
        <f t="array" ref="N4897">IF(COUNT(FIND({"数据分析","数据运营","分析师"},M4897)),"1","0")</f>
        <v>0</v>
      </c>
      <c r="O4897" t="s">
        <v>36</v>
      </c>
      <c r="P4897" t="s">
        <v>1384</v>
      </c>
      <c r="Q4897" t="str">
        <f t="shared" si="152"/>
        <v>10</v>
      </c>
      <c r="R4897" t="str">
        <f t="shared" si="153"/>
        <v>15</v>
      </c>
      <c r="S4897" s="1" t="s">
        <v>12319</v>
      </c>
      <c r="T4897" t="s">
        <v>12453</v>
      </c>
      <c r="U4897" t="s">
        <v>12456</v>
      </c>
      <c r="V4897" t="s">
        <v>12454</v>
      </c>
      <c r="W4897" t="s">
        <v>12931</v>
      </c>
      <c r="X4897" t="s">
        <v>12917</v>
      </c>
    </row>
    <row r="4898" spans="1:27" x14ac:dyDescent="0.25">
      <c r="A4898" t="s">
        <v>11881</v>
      </c>
      <c r="B4898" t="s">
        <v>11939</v>
      </c>
      <c r="C4898">
        <v>83175</v>
      </c>
      <c r="D4898" t="s">
        <v>11940</v>
      </c>
      <c r="E4898" t="s">
        <v>39</v>
      </c>
      <c r="F4898" t="s">
        <v>11941</v>
      </c>
      <c r="G4898" t="s">
        <v>272</v>
      </c>
      <c r="H4898" t="s">
        <v>447</v>
      </c>
      <c r="I4898" t="s">
        <v>178</v>
      </c>
      <c r="J4898" t="s">
        <v>213</v>
      </c>
      <c r="K4898">
        <v>2405526</v>
      </c>
      <c r="L4898" t="s">
        <v>11942</v>
      </c>
      <c r="M4898" t="s">
        <v>586</v>
      </c>
      <c r="N4898" t="str">
        <f t="array" ref="N4898">IF(COUNT(FIND({"数据分析","数据运营","分析师"},M4898)),"1","0")</f>
        <v>1</v>
      </c>
      <c r="O4898" t="s">
        <v>450</v>
      </c>
      <c r="P4898" t="s">
        <v>1384</v>
      </c>
      <c r="Q4898" t="str">
        <f t="shared" si="152"/>
        <v>8</v>
      </c>
      <c r="R4898" t="str">
        <f t="shared" si="153"/>
        <v>12</v>
      </c>
      <c r="S4898" s="1" t="s">
        <v>12322</v>
      </c>
      <c r="T4898" t="s">
        <v>12487</v>
      </c>
      <c r="U4898" t="s">
        <v>12534</v>
      </c>
      <c r="V4898" t="s">
        <v>12457</v>
      </c>
      <c r="W4898" s="1" t="s">
        <v>138</v>
      </c>
      <c r="X4898" t="s">
        <v>13283</v>
      </c>
    </row>
    <row r="4899" spans="1:27" x14ac:dyDescent="0.25">
      <c r="A4899" t="s">
        <v>11881</v>
      </c>
      <c r="B4899" t="s">
        <v>2455</v>
      </c>
      <c r="C4899">
        <v>4184</v>
      </c>
      <c r="D4899" t="s">
        <v>2456</v>
      </c>
      <c r="E4899" t="s">
        <v>18</v>
      </c>
      <c r="F4899" t="s">
        <v>11943</v>
      </c>
      <c r="G4899" t="s">
        <v>20</v>
      </c>
      <c r="H4899" t="s">
        <v>72</v>
      </c>
      <c r="I4899" t="s">
        <v>32</v>
      </c>
      <c r="J4899" t="s">
        <v>142</v>
      </c>
      <c r="K4899">
        <v>2529750</v>
      </c>
      <c r="L4899" t="s">
        <v>11897</v>
      </c>
      <c r="M4899" t="s">
        <v>11944</v>
      </c>
      <c r="N4899" t="str">
        <f t="array" ref="N4899">IF(COUNT(FIND({"数据分析","数据运营","分析师"},M4899)),"1","0")</f>
        <v>0</v>
      </c>
      <c r="O4899" t="s">
        <v>36</v>
      </c>
      <c r="P4899" t="s">
        <v>1384</v>
      </c>
      <c r="Q4899" t="str">
        <f t="shared" si="152"/>
        <v>10</v>
      </c>
      <c r="R4899" t="str">
        <f t="shared" si="153"/>
        <v>15</v>
      </c>
      <c r="S4899" s="1" t="s">
        <v>12357</v>
      </c>
      <c r="T4899" t="s">
        <v>12500</v>
      </c>
      <c r="U4899" t="s">
        <v>12643</v>
      </c>
      <c r="V4899" t="s">
        <v>12590</v>
      </c>
      <c r="W4899" t="s">
        <v>12929</v>
      </c>
      <c r="X4899" t="s">
        <v>12919</v>
      </c>
      <c r="Y4899" t="s">
        <v>12917</v>
      </c>
    </row>
    <row r="4900" spans="1:27" x14ac:dyDescent="0.25">
      <c r="A4900" t="s">
        <v>11881</v>
      </c>
      <c r="B4900" t="s">
        <v>11922</v>
      </c>
      <c r="C4900">
        <v>157418</v>
      </c>
      <c r="D4900" t="s">
        <v>11923</v>
      </c>
      <c r="E4900" t="s">
        <v>39</v>
      </c>
      <c r="F4900" t="s">
        <v>11924</v>
      </c>
      <c r="G4900" t="s">
        <v>253</v>
      </c>
      <c r="H4900" t="s">
        <v>58</v>
      </c>
      <c r="I4900" t="s">
        <v>32</v>
      </c>
      <c r="J4900" t="s">
        <v>2809</v>
      </c>
      <c r="K4900">
        <v>2574659</v>
      </c>
      <c r="L4900" t="s">
        <v>11925</v>
      </c>
      <c r="M4900" t="s">
        <v>11945</v>
      </c>
      <c r="N4900" t="str">
        <f t="array" ref="N4900">IF(COUNT(FIND({"数据分析","数据运营","分析师"},M4900)),"1","0")</f>
        <v>0</v>
      </c>
      <c r="O4900" t="s">
        <v>298</v>
      </c>
      <c r="P4900" t="s">
        <v>1384</v>
      </c>
      <c r="Q4900" t="str">
        <f t="shared" si="152"/>
        <v>15</v>
      </c>
      <c r="R4900" t="str">
        <f t="shared" si="153"/>
        <v>30</v>
      </c>
      <c r="S4900" s="1" t="s">
        <v>1456</v>
      </c>
      <c r="T4900" t="s">
        <v>12455</v>
      </c>
      <c r="U4900" t="s">
        <v>12761</v>
      </c>
      <c r="W4900" t="s">
        <v>12996</v>
      </c>
      <c r="X4900" t="s">
        <v>13215</v>
      </c>
    </row>
    <row r="4901" spans="1:27" x14ac:dyDescent="0.25">
      <c r="A4901" t="s">
        <v>11881</v>
      </c>
      <c r="B4901" t="s">
        <v>11946</v>
      </c>
      <c r="C4901">
        <v>144301</v>
      </c>
      <c r="D4901" t="s">
        <v>11947</v>
      </c>
      <c r="E4901" t="s">
        <v>39</v>
      </c>
      <c r="G4901" t="s">
        <v>272</v>
      </c>
      <c r="H4901" t="s">
        <v>447</v>
      </c>
      <c r="I4901" t="s">
        <v>178</v>
      </c>
      <c r="J4901" t="s">
        <v>23</v>
      </c>
      <c r="K4901">
        <v>2405514</v>
      </c>
      <c r="L4901" t="s">
        <v>11948</v>
      </c>
      <c r="M4901" t="s">
        <v>586</v>
      </c>
      <c r="N4901" t="str">
        <f t="array" ref="N4901">IF(COUNT(FIND({"数据分析","数据运营","分析师"},M4901)),"1","0")</f>
        <v>1</v>
      </c>
      <c r="O4901" t="s">
        <v>450</v>
      </c>
      <c r="P4901" t="s">
        <v>1384</v>
      </c>
      <c r="Q4901" t="str">
        <f t="shared" si="152"/>
        <v>8</v>
      </c>
      <c r="R4901" t="str">
        <f t="shared" si="153"/>
        <v>12</v>
      </c>
      <c r="W4901" s="1" t="s">
        <v>138</v>
      </c>
      <c r="X4901" t="s">
        <v>13283</v>
      </c>
    </row>
    <row r="4902" spans="1:27" x14ac:dyDescent="0.25">
      <c r="A4902" t="s">
        <v>11881</v>
      </c>
      <c r="B4902" t="s">
        <v>2834</v>
      </c>
      <c r="C4902">
        <v>123777</v>
      </c>
      <c r="D4902" t="s">
        <v>2835</v>
      </c>
      <c r="E4902" t="s">
        <v>18</v>
      </c>
      <c r="F4902" t="s">
        <v>11949</v>
      </c>
      <c r="G4902" t="s">
        <v>20</v>
      </c>
      <c r="H4902" t="s">
        <v>72</v>
      </c>
      <c r="I4902" t="s">
        <v>218</v>
      </c>
      <c r="J4902" t="s">
        <v>1841</v>
      </c>
      <c r="K4902">
        <v>2415094</v>
      </c>
      <c r="L4902" t="s">
        <v>11950</v>
      </c>
      <c r="M4902" t="s">
        <v>505</v>
      </c>
      <c r="N4902" t="str">
        <f t="array" ref="N4902">IF(COUNT(FIND({"数据分析","数据运营","分析师"},M4902)),"1","0")</f>
        <v>0</v>
      </c>
      <c r="O4902" t="s">
        <v>11951</v>
      </c>
      <c r="P4902" t="s">
        <v>1384</v>
      </c>
      <c r="Q4902" t="str">
        <f t="shared" si="152"/>
        <v>12</v>
      </c>
      <c r="R4902" t="str">
        <f>Q4902</f>
        <v>12</v>
      </c>
      <c r="S4902" s="1" t="s">
        <v>2061</v>
      </c>
      <c r="T4902" t="s">
        <v>12468</v>
      </c>
      <c r="U4902" t="s">
        <v>12479</v>
      </c>
      <c r="V4902" t="s">
        <v>12457</v>
      </c>
      <c r="W4902" t="s">
        <v>12931</v>
      </c>
      <c r="X4902" t="s">
        <v>12944</v>
      </c>
      <c r="Y4902" t="s">
        <v>12917</v>
      </c>
    </row>
    <row r="4903" spans="1:27" x14ac:dyDescent="0.25">
      <c r="A4903" t="s">
        <v>11881</v>
      </c>
      <c r="B4903" t="s">
        <v>3690</v>
      </c>
      <c r="C4903">
        <v>24980</v>
      </c>
      <c r="D4903" t="s">
        <v>3691</v>
      </c>
      <c r="E4903" t="s">
        <v>30</v>
      </c>
      <c r="G4903" t="s">
        <v>20</v>
      </c>
      <c r="H4903" t="s">
        <v>1231</v>
      </c>
      <c r="I4903" t="s">
        <v>178</v>
      </c>
      <c r="J4903" t="s">
        <v>860</v>
      </c>
      <c r="K4903">
        <v>2080344</v>
      </c>
      <c r="L4903" t="s">
        <v>4664</v>
      </c>
      <c r="M4903" t="s">
        <v>11952</v>
      </c>
      <c r="N4903" t="str">
        <f t="array" ref="N4903">IF(COUNT(FIND({"数据分析","数据运营","分析师"},M4903)),"1","0")</f>
        <v>0</v>
      </c>
      <c r="O4903" t="s">
        <v>36</v>
      </c>
      <c r="P4903" t="s">
        <v>1384</v>
      </c>
      <c r="Q4903" t="str">
        <f t="shared" si="152"/>
        <v>10</v>
      </c>
      <c r="R4903" t="str">
        <f t="shared" si="153"/>
        <v>15</v>
      </c>
      <c r="S4903" s="1" t="s">
        <v>1583</v>
      </c>
      <c r="T4903" t="s">
        <v>12456</v>
      </c>
      <c r="U4903" t="s">
        <v>12455</v>
      </c>
      <c r="V4903" t="s">
        <v>12477</v>
      </c>
      <c r="W4903" t="s">
        <v>12931</v>
      </c>
      <c r="X4903" t="s">
        <v>13013</v>
      </c>
      <c r="Y4903" t="s">
        <v>12917</v>
      </c>
    </row>
    <row r="4904" spans="1:27" x14ac:dyDescent="0.25">
      <c r="A4904" t="s">
        <v>11881</v>
      </c>
      <c r="B4904" t="s">
        <v>2455</v>
      </c>
      <c r="C4904">
        <v>4184</v>
      </c>
      <c r="D4904" t="s">
        <v>2456</v>
      </c>
      <c r="E4904" t="s">
        <v>18</v>
      </c>
      <c r="G4904" t="s">
        <v>20</v>
      </c>
      <c r="H4904" t="s">
        <v>489</v>
      </c>
      <c r="I4904" t="s">
        <v>32</v>
      </c>
      <c r="J4904" t="s">
        <v>142</v>
      </c>
      <c r="K4904">
        <v>1994983</v>
      </c>
      <c r="L4904" t="s">
        <v>11897</v>
      </c>
      <c r="M4904" t="s">
        <v>10094</v>
      </c>
      <c r="N4904" t="str">
        <f t="array" ref="N4904">IF(COUNT(FIND({"数据分析","数据运营","分析师"},M4904)),"1","0")</f>
        <v>0</v>
      </c>
      <c r="O4904" t="s">
        <v>189</v>
      </c>
      <c r="P4904" t="s">
        <v>2259</v>
      </c>
      <c r="Q4904" t="str">
        <f t="shared" si="152"/>
        <v>10</v>
      </c>
      <c r="R4904" t="str">
        <f t="shared" si="153"/>
        <v>20</v>
      </c>
      <c r="S4904" s="1" t="s">
        <v>12357</v>
      </c>
      <c r="T4904" t="s">
        <v>12500</v>
      </c>
      <c r="U4904" t="s">
        <v>12643</v>
      </c>
      <c r="V4904" t="s">
        <v>12590</v>
      </c>
      <c r="W4904" t="s">
        <v>12931</v>
      </c>
      <c r="X4904" t="s">
        <v>12917</v>
      </c>
    </row>
    <row r="4905" spans="1:27" x14ac:dyDescent="0.25">
      <c r="A4905" t="s">
        <v>11881</v>
      </c>
      <c r="B4905" t="s">
        <v>11953</v>
      </c>
      <c r="C4905">
        <v>143385</v>
      </c>
      <c r="D4905" t="s">
        <v>11954</v>
      </c>
      <c r="E4905" t="s">
        <v>56</v>
      </c>
      <c r="F4905" t="s">
        <v>5489</v>
      </c>
      <c r="G4905" t="s">
        <v>20</v>
      </c>
      <c r="H4905" t="s">
        <v>72</v>
      </c>
      <c r="I4905" t="s">
        <v>32</v>
      </c>
      <c r="J4905" t="s">
        <v>33</v>
      </c>
      <c r="K4905">
        <v>2351139</v>
      </c>
      <c r="L4905" t="s">
        <v>11955</v>
      </c>
      <c r="M4905" t="s">
        <v>75</v>
      </c>
      <c r="N4905" t="str">
        <f t="array" ref="N4905">IF(COUNT(FIND({"数据分析","数据运营","分析师"},M4905)),"1","0")</f>
        <v>0</v>
      </c>
      <c r="O4905" t="s">
        <v>189</v>
      </c>
      <c r="P4905" t="s">
        <v>2259</v>
      </c>
      <c r="Q4905" t="str">
        <f t="shared" si="152"/>
        <v>10</v>
      </c>
      <c r="R4905" t="str">
        <f t="shared" si="153"/>
        <v>20</v>
      </c>
      <c r="W4905" t="s">
        <v>12928</v>
      </c>
      <c r="X4905" t="s">
        <v>12917</v>
      </c>
    </row>
    <row r="4906" spans="1:27" x14ac:dyDescent="0.25">
      <c r="A4906" t="s">
        <v>11881</v>
      </c>
      <c r="B4906" t="s">
        <v>1148</v>
      </c>
      <c r="C4906">
        <v>22862</v>
      </c>
      <c r="D4906" t="s">
        <v>1148</v>
      </c>
      <c r="E4906" t="s">
        <v>18</v>
      </c>
      <c r="F4906" t="s">
        <v>11956</v>
      </c>
      <c r="G4906" t="s">
        <v>33</v>
      </c>
      <c r="H4906" t="s">
        <v>66</v>
      </c>
      <c r="I4906" t="s">
        <v>178</v>
      </c>
      <c r="J4906" t="s">
        <v>224</v>
      </c>
      <c r="K4906">
        <v>2450651</v>
      </c>
      <c r="L4906" t="s">
        <v>11957</v>
      </c>
      <c r="M4906" t="s">
        <v>1933</v>
      </c>
      <c r="N4906" t="str">
        <f t="array" ref="N4906">IF(COUNT(FIND({"数据分析","数据运营","分析师"},M4906)),"1","0")</f>
        <v>1</v>
      </c>
      <c r="O4906" t="s">
        <v>329</v>
      </c>
      <c r="P4906" t="s">
        <v>2259</v>
      </c>
      <c r="Q4906" t="str">
        <f t="shared" si="152"/>
        <v>12</v>
      </c>
      <c r="R4906" t="str">
        <f t="shared" si="153"/>
        <v>15</v>
      </c>
      <c r="S4906" s="1" t="s">
        <v>1456</v>
      </c>
      <c r="T4906" t="s">
        <v>12455</v>
      </c>
      <c r="U4906" t="s">
        <v>12454</v>
      </c>
      <c r="V4906" t="s">
        <v>12479</v>
      </c>
      <c r="W4906" s="1" t="s">
        <v>138</v>
      </c>
      <c r="X4906" t="s">
        <v>13283</v>
      </c>
    </row>
    <row r="4907" spans="1:27" x14ac:dyDescent="0.25">
      <c r="A4907" t="s">
        <v>11881</v>
      </c>
      <c r="B4907" t="s">
        <v>11958</v>
      </c>
      <c r="C4907">
        <v>5672</v>
      </c>
      <c r="D4907" t="s">
        <v>11959</v>
      </c>
      <c r="E4907" t="s">
        <v>30</v>
      </c>
      <c r="G4907" t="s">
        <v>20</v>
      </c>
      <c r="H4907" t="s">
        <v>489</v>
      </c>
      <c r="I4907" t="s">
        <v>32</v>
      </c>
      <c r="J4907" t="s">
        <v>23</v>
      </c>
      <c r="K4907">
        <v>2003822</v>
      </c>
      <c r="L4907" t="s">
        <v>11960</v>
      </c>
      <c r="M4907" t="s">
        <v>11961</v>
      </c>
      <c r="N4907" t="str">
        <f t="array" ref="N4907">IF(COUNT(FIND({"数据分析","数据运营","分析师"},M4907)),"1","0")</f>
        <v>0</v>
      </c>
      <c r="O4907" t="s">
        <v>2487</v>
      </c>
      <c r="P4907" t="s">
        <v>2259</v>
      </c>
      <c r="Q4907" t="str">
        <f t="shared" si="152"/>
        <v>30</v>
      </c>
      <c r="R4907" t="str">
        <f t="shared" si="153"/>
        <v>40</v>
      </c>
      <c r="S4907" s="1" t="s">
        <v>2061</v>
      </c>
      <c r="T4907" t="s">
        <v>12464</v>
      </c>
      <c r="U4907" t="s">
        <v>12470</v>
      </c>
      <c r="V4907" t="s">
        <v>12456</v>
      </c>
      <c r="W4907" t="s">
        <v>76</v>
      </c>
    </row>
    <row r="4908" spans="1:27" x14ac:dyDescent="0.25">
      <c r="A4908" t="s">
        <v>11881</v>
      </c>
      <c r="B4908" t="s">
        <v>8993</v>
      </c>
      <c r="C4908">
        <v>101076</v>
      </c>
      <c r="D4908" t="s">
        <v>8994</v>
      </c>
      <c r="E4908" t="s">
        <v>30</v>
      </c>
      <c r="G4908" t="s">
        <v>272</v>
      </c>
      <c r="H4908" t="s">
        <v>788</v>
      </c>
      <c r="I4908" t="s">
        <v>32</v>
      </c>
      <c r="J4908" t="s">
        <v>274</v>
      </c>
      <c r="K4908">
        <v>2341187</v>
      </c>
      <c r="L4908" t="s">
        <v>11962</v>
      </c>
      <c r="M4908" t="s">
        <v>11963</v>
      </c>
      <c r="N4908" t="str">
        <f t="array" ref="N4908">IF(COUNT(FIND({"数据分析","数据运营","分析师"},M4908)),"1","0")</f>
        <v>0</v>
      </c>
      <c r="O4908" t="s">
        <v>148</v>
      </c>
      <c r="P4908" t="s">
        <v>2259</v>
      </c>
      <c r="Q4908" t="str">
        <f t="shared" si="152"/>
        <v>10</v>
      </c>
      <c r="R4908" t="str">
        <f t="shared" si="153"/>
        <v>18</v>
      </c>
      <c r="S4908" s="1" t="s">
        <v>12320</v>
      </c>
      <c r="T4908" t="s">
        <v>12464</v>
      </c>
      <c r="U4908" t="s">
        <v>12724</v>
      </c>
      <c r="V4908" t="s">
        <v>12454</v>
      </c>
      <c r="W4908" t="s">
        <v>13216</v>
      </c>
      <c r="X4908" t="s">
        <v>13042</v>
      </c>
      <c r="Y4908" t="s">
        <v>12948</v>
      </c>
      <c r="Z4908" t="s">
        <v>12919</v>
      </c>
      <c r="AA4908" t="s">
        <v>12949</v>
      </c>
    </row>
    <row r="4909" spans="1:27" x14ac:dyDescent="0.25">
      <c r="A4909" t="s">
        <v>11881</v>
      </c>
      <c r="B4909" t="s">
        <v>11964</v>
      </c>
      <c r="C4909">
        <v>82736</v>
      </c>
      <c r="D4909" t="s">
        <v>11965</v>
      </c>
      <c r="E4909" t="s">
        <v>56</v>
      </c>
      <c r="G4909" t="s">
        <v>41</v>
      </c>
      <c r="H4909" t="s">
        <v>42</v>
      </c>
      <c r="I4909" t="s">
        <v>178</v>
      </c>
      <c r="J4909" t="s">
        <v>23</v>
      </c>
      <c r="K4909">
        <v>2327994</v>
      </c>
      <c r="L4909" t="s">
        <v>11966</v>
      </c>
      <c r="M4909" t="s">
        <v>25</v>
      </c>
      <c r="N4909" t="str">
        <f t="array" ref="N4909">IF(COUNT(FIND({"数据分析","数据运营","分析师"},M4909)),"1","0")</f>
        <v>1</v>
      </c>
      <c r="O4909" t="s">
        <v>95</v>
      </c>
      <c r="P4909" t="s">
        <v>218</v>
      </c>
      <c r="Q4909" t="str">
        <f t="shared" si="152"/>
        <v>2</v>
      </c>
      <c r="R4909" t="str">
        <f t="shared" si="153"/>
        <v>4</v>
      </c>
      <c r="W4909" s="1" t="s">
        <v>138</v>
      </c>
      <c r="X4909" t="s">
        <v>12810</v>
      </c>
      <c r="Y4909" t="s">
        <v>13274</v>
      </c>
    </row>
    <row r="4910" spans="1:27" x14ac:dyDescent="0.25">
      <c r="A4910" t="s">
        <v>11881</v>
      </c>
      <c r="B4910" t="s">
        <v>7117</v>
      </c>
      <c r="C4910">
        <v>30648</v>
      </c>
      <c r="D4910" t="s">
        <v>7118</v>
      </c>
      <c r="E4910" t="s">
        <v>30</v>
      </c>
      <c r="F4910" t="s">
        <v>11936</v>
      </c>
      <c r="G4910" t="s">
        <v>20</v>
      </c>
      <c r="H4910" t="s">
        <v>72</v>
      </c>
      <c r="I4910" t="s">
        <v>32</v>
      </c>
      <c r="J4910" t="s">
        <v>7119</v>
      </c>
      <c r="K4910">
        <v>2039786</v>
      </c>
      <c r="L4910" t="s">
        <v>11967</v>
      </c>
      <c r="M4910" t="s">
        <v>11968</v>
      </c>
      <c r="N4910" t="str">
        <f t="array" ref="N4910">IF(COUNT(FIND({"数据分析","数据运营","分析师"},M4910)),"1","0")</f>
        <v>0</v>
      </c>
      <c r="O4910" t="s">
        <v>95</v>
      </c>
      <c r="P4910" t="s">
        <v>218</v>
      </c>
      <c r="Q4910" t="str">
        <f t="shared" si="152"/>
        <v>2</v>
      </c>
      <c r="R4910" t="str">
        <f t="shared" si="153"/>
        <v>4</v>
      </c>
      <c r="S4910" s="1" t="s">
        <v>12319</v>
      </c>
      <c r="T4910" t="s">
        <v>12453</v>
      </c>
      <c r="U4910" t="s">
        <v>12456</v>
      </c>
      <c r="V4910" t="s">
        <v>12454</v>
      </c>
      <c r="W4910" t="s">
        <v>12931</v>
      </c>
      <c r="X4910" t="s">
        <v>12917</v>
      </c>
    </row>
    <row r="4911" spans="1:27" x14ac:dyDescent="0.25">
      <c r="A4911" t="s">
        <v>11881</v>
      </c>
      <c r="B4911" t="s">
        <v>11969</v>
      </c>
      <c r="C4911">
        <v>90293</v>
      </c>
      <c r="D4911" t="s">
        <v>11970</v>
      </c>
      <c r="E4911" t="s">
        <v>47</v>
      </c>
      <c r="G4911" t="s">
        <v>20</v>
      </c>
      <c r="H4911" t="s">
        <v>72</v>
      </c>
      <c r="I4911" t="s">
        <v>178</v>
      </c>
      <c r="J4911" t="s">
        <v>860</v>
      </c>
      <c r="K4911">
        <v>2472446</v>
      </c>
      <c r="L4911" t="s">
        <v>11971</v>
      </c>
      <c r="M4911" t="s">
        <v>11972</v>
      </c>
      <c r="N4911" t="str">
        <f t="array" ref="N4911">IF(COUNT(FIND({"数据分析","数据运营","分析师"},M4911)),"1","0")</f>
        <v>1</v>
      </c>
      <c r="O4911" t="s">
        <v>88</v>
      </c>
      <c r="P4911" t="s">
        <v>218</v>
      </c>
      <c r="Q4911" t="str">
        <f t="shared" si="152"/>
        <v>4</v>
      </c>
      <c r="R4911" t="str">
        <f t="shared" si="153"/>
        <v>8</v>
      </c>
      <c r="S4911" s="1" t="s">
        <v>12320</v>
      </c>
      <c r="T4911" t="s">
        <v>12467</v>
      </c>
      <c r="U4911" t="s">
        <v>12475</v>
      </c>
      <c r="V4911" t="s">
        <v>12479</v>
      </c>
      <c r="W4911" s="1" t="s">
        <v>42</v>
      </c>
      <c r="X4911" t="s">
        <v>13274</v>
      </c>
    </row>
    <row r="4912" spans="1:27" x14ac:dyDescent="0.25">
      <c r="A4912" t="s">
        <v>11881</v>
      </c>
      <c r="B4912" t="s">
        <v>7117</v>
      </c>
      <c r="C4912">
        <v>30648</v>
      </c>
      <c r="D4912" t="s">
        <v>7118</v>
      </c>
      <c r="E4912" t="s">
        <v>30</v>
      </c>
      <c r="F4912" t="s">
        <v>11973</v>
      </c>
      <c r="G4912" t="s">
        <v>20</v>
      </c>
      <c r="H4912" t="s">
        <v>72</v>
      </c>
      <c r="I4912" t="s">
        <v>32</v>
      </c>
      <c r="J4912" t="s">
        <v>7119</v>
      </c>
      <c r="K4912">
        <v>2525012</v>
      </c>
      <c r="L4912" t="s">
        <v>11974</v>
      </c>
      <c r="M4912" t="s">
        <v>11975</v>
      </c>
      <c r="N4912" t="str">
        <f t="array" ref="N4912">IF(COUNT(FIND({"数据分析","数据运营","分析师"},M4912)),"1","0")</f>
        <v>0</v>
      </c>
      <c r="O4912" t="s">
        <v>95</v>
      </c>
      <c r="P4912" t="s">
        <v>218</v>
      </c>
      <c r="Q4912" t="str">
        <f t="shared" si="152"/>
        <v>2</v>
      </c>
      <c r="R4912" t="str">
        <f t="shared" si="153"/>
        <v>4</v>
      </c>
      <c r="S4912" s="1" t="s">
        <v>12319</v>
      </c>
      <c r="T4912" t="s">
        <v>12453</v>
      </c>
      <c r="U4912" t="s">
        <v>12456</v>
      </c>
      <c r="V4912" t="s">
        <v>12454</v>
      </c>
      <c r="W4912" t="s">
        <v>12931</v>
      </c>
      <c r="X4912" t="s">
        <v>12917</v>
      </c>
    </row>
    <row r="4913" spans="1:27" x14ac:dyDescent="0.25">
      <c r="A4913" t="s">
        <v>11881</v>
      </c>
      <c r="B4913" t="s">
        <v>11976</v>
      </c>
      <c r="C4913">
        <v>146939</v>
      </c>
      <c r="D4913" t="s">
        <v>11977</v>
      </c>
      <c r="E4913" t="s">
        <v>39</v>
      </c>
      <c r="G4913" t="s">
        <v>20</v>
      </c>
      <c r="H4913" t="s">
        <v>984</v>
      </c>
      <c r="I4913" t="s">
        <v>178</v>
      </c>
      <c r="J4913" t="s">
        <v>142</v>
      </c>
      <c r="K4913">
        <v>2410904</v>
      </c>
      <c r="L4913" t="s">
        <v>11978</v>
      </c>
      <c r="M4913" t="s">
        <v>164</v>
      </c>
      <c r="N4913" t="str">
        <f t="array" ref="N4913">IF(COUNT(FIND({"数据分析","数据运营","分析师"},M4913)),"1","0")</f>
        <v>1</v>
      </c>
      <c r="O4913" t="s">
        <v>95</v>
      </c>
      <c r="P4913" t="s">
        <v>218</v>
      </c>
      <c r="Q4913" t="str">
        <f t="shared" si="152"/>
        <v>2</v>
      </c>
      <c r="R4913" t="str">
        <f t="shared" si="153"/>
        <v>4</v>
      </c>
      <c r="W4913" s="1" t="s">
        <v>42</v>
      </c>
      <c r="X4913" t="s">
        <v>13274</v>
      </c>
    </row>
    <row r="4914" spans="1:27" x14ac:dyDescent="0.25">
      <c r="A4914" t="s">
        <v>11881</v>
      </c>
      <c r="B4914" t="s">
        <v>11979</v>
      </c>
      <c r="C4914">
        <v>92077</v>
      </c>
      <c r="D4914" t="s">
        <v>11980</v>
      </c>
      <c r="E4914" t="s">
        <v>39</v>
      </c>
      <c r="G4914" t="s">
        <v>20</v>
      </c>
      <c r="H4914" t="s">
        <v>797</v>
      </c>
      <c r="I4914" t="s">
        <v>218</v>
      </c>
      <c r="J4914" t="s">
        <v>1865</v>
      </c>
      <c r="K4914">
        <v>1851528</v>
      </c>
      <c r="L4914" t="s">
        <v>11981</v>
      </c>
      <c r="M4914" t="s">
        <v>11982</v>
      </c>
      <c r="N4914" t="str">
        <f t="array" ref="N4914">IF(COUNT(FIND({"数据分析","数据运营","分析师"},M4914)),"1","0")</f>
        <v>0</v>
      </c>
      <c r="O4914" t="s">
        <v>62</v>
      </c>
      <c r="P4914" t="s">
        <v>218</v>
      </c>
      <c r="Q4914" t="str">
        <f t="shared" si="152"/>
        <v>2</v>
      </c>
      <c r="R4914" t="str">
        <f t="shared" si="153"/>
        <v>3</v>
      </c>
      <c r="S4914" s="1" t="s">
        <v>8116</v>
      </c>
      <c r="T4914" t="s">
        <v>12454</v>
      </c>
      <c r="U4914" t="s">
        <v>12455</v>
      </c>
      <c r="V4914" t="s">
        <v>12475</v>
      </c>
      <c r="W4914" t="s">
        <v>12931</v>
      </c>
      <c r="X4914" t="s">
        <v>13013</v>
      </c>
      <c r="Y4914" t="s">
        <v>12917</v>
      </c>
    </row>
    <row r="4915" spans="1:27" x14ac:dyDescent="0.25">
      <c r="A4915" t="s">
        <v>11983</v>
      </c>
      <c r="B4915" t="s">
        <v>11984</v>
      </c>
      <c r="C4915">
        <v>9547</v>
      </c>
      <c r="D4915">
        <v>4399</v>
      </c>
      <c r="E4915" t="s">
        <v>18</v>
      </c>
      <c r="F4915" t="s">
        <v>11985</v>
      </c>
      <c r="G4915" t="s">
        <v>20</v>
      </c>
      <c r="H4915" t="s">
        <v>72</v>
      </c>
      <c r="I4915" t="s">
        <v>32</v>
      </c>
      <c r="J4915" t="s">
        <v>99</v>
      </c>
      <c r="K4915">
        <v>2411738</v>
      </c>
      <c r="L4915" t="s">
        <v>11986</v>
      </c>
      <c r="M4915" t="s">
        <v>11987</v>
      </c>
      <c r="N4915" t="str">
        <f t="array" ref="N4915">IF(COUNT(FIND({"数据分析","数据运营","分析师"},M4915)),"1","0")</f>
        <v>0</v>
      </c>
      <c r="O4915" t="s">
        <v>700</v>
      </c>
      <c r="P4915" t="s">
        <v>27</v>
      </c>
      <c r="Q4915" t="str">
        <f t="shared" si="152"/>
        <v>5</v>
      </c>
      <c r="R4915" t="str">
        <f t="shared" si="153"/>
        <v>10</v>
      </c>
      <c r="S4915" s="1" t="s">
        <v>2061</v>
      </c>
      <c r="T4915" t="s">
        <v>12470</v>
      </c>
      <c r="U4915" t="s">
        <v>12454</v>
      </c>
      <c r="V4915" t="s">
        <v>12465</v>
      </c>
      <c r="W4915" t="s">
        <v>12931</v>
      </c>
      <c r="X4915" t="s">
        <v>13053</v>
      </c>
      <c r="Y4915" t="s">
        <v>12956</v>
      </c>
      <c r="Z4915" t="s">
        <v>12933</v>
      </c>
      <c r="AA4915" t="s">
        <v>12917</v>
      </c>
    </row>
    <row r="4916" spans="1:27" x14ac:dyDescent="0.25">
      <c r="A4916" t="s">
        <v>11983</v>
      </c>
      <c r="B4916" t="s">
        <v>5146</v>
      </c>
      <c r="C4916">
        <v>23291</v>
      </c>
      <c r="D4916" t="s">
        <v>5147</v>
      </c>
      <c r="E4916" t="s">
        <v>30</v>
      </c>
      <c r="F4916" t="s">
        <v>11988</v>
      </c>
      <c r="G4916" t="s">
        <v>20</v>
      </c>
      <c r="H4916" t="s">
        <v>72</v>
      </c>
      <c r="I4916" t="s">
        <v>32</v>
      </c>
      <c r="J4916" t="s">
        <v>1705</v>
      </c>
      <c r="K4916">
        <v>1462646</v>
      </c>
      <c r="L4916" t="s">
        <v>11989</v>
      </c>
      <c r="M4916" t="s">
        <v>25</v>
      </c>
      <c r="N4916" t="str">
        <f t="array" ref="N4916">IF(COUNT(FIND({"数据分析","数据运营","分析师"},M4916)),"1","0")</f>
        <v>1</v>
      </c>
      <c r="O4916" t="s">
        <v>220</v>
      </c>
      <c r="P4916" t="s">
        <v>205</v>
      </c>
      <c r="Q4916" t="str">
        <f t="shared" si="152"/>
        <v>8</v>
      </c>
      <c r="R4916" t="str">
        <f t="shared" si="153"/>
        <v>16</v>
      </c>
      <c r="S4916" s="1" t="s">
        <v>12320</v>
      </c>
      <c r="T4916" t="s">
        <v>12546</v>
      </c>
      <c r="U4916" t="s">
        <v>12687</v>
      </c>
      <c r="V4916" t="s">
        <v>12470</v>
      </c>
      <c r="W4916" s="1" t="s">
        <v>138</v>
      </c>
      <c r="X4916" t="s">
        <v>12810</v>
      </c>
      <c r="Y4916" t="s">
        <v>13274</v>
      </c>
    </row>
    <row r="4917" spans="1:27" x14ac:dyDescent="0.25">
      <c r="A4917" t="s">
        <v>11983</v>
      </c>
      <c r="B4917" t="s">
        <v>11990</v>
      </c>
      <c r="C4917">
        <v>101003</v>
      </c>
      <c r="D4917" t="s">
        <v>11991</v>
      </c>
      <c r="E4917" t="s">
        <v>56</v>
      </c>
      <c r="F4917" t="s">
        <v>11992</v>
      </c>
      <c r="G4917" t="s">
        <v>33</v>
      </c>
      <c r="H4917" t="s">
        <v>417</v>
      </c>
      <c r="I4917" t="s">
        <v>178</v>
      </c>
      <c r="J4917" t="s">
        <v>186</v>
      </c>
      <c r="K4917">
        <v>2319856</v>
      </c>
      <c r="L4917" t="s">
        <v>11993</v>
      </c>
      <c r="M4917" t="s">
        <v>11994</v>
      </c>
      <c r="N4917" t="str">
        <f t="array" ref="N4917">IF(COUNT(FIND({"数据分析","数据运营","分析师"},M4917)),"1","0")</f>
        <v>1</v>
      </c>
      <c r="O4917" t="s">
        <v>44</v>
      </c>
      <c r="P4917" t="s">
        <v>205</v>
      </c>
      <c r="Q4917" t="str">
        <f t="shared" si="152"/>
        <v>4</v>
      </c>
      <c r="R4917" t="str">
        <f t="shared" si="153"/>
        <v>6</v>
      </c>
      <c r="S4917" s="1" t="s">
        <v>1456</v>
      </c>
      <c r="T4917" t="s">
        <v>12456</v>
      </c>
      <c r="U4917" t="s">
        <v>12474</v>
      </c>
      <c r="V4917" t="s">
        <v>12454</v>
      </c>
      <c r="W4917" s="1" t="s">
        <v>13229</v>
      </c>
      <c r="X4917" t="s">
        <v>13272</v>
      </c>
      <c r="Y4917" t="s">
        <v>12810</v>
      </c>
      <c r="Z4917" t="s">
        <v>13274</v>
      </c>
    </row>
    <row r="4918" spans="1:27" x14ac:dyDescent="0.25">
      <c r="A4918" t="s">
        <v>11983</v>
      </c>
      <c r="B4918" t="s">
        <v>11995</v>
      </c>
      <c r="C4918">
        <v>41234</v>
      </c>
      <c r="D4918" t="s">
        <v>11996</v>
      </c>
      <c r="E4918" t="s">
        <v>47</v>
      </c>
      <c r="F4918" t="s">
        <v>11992</v>
      </c>
      <c r="G4918" t="s">
        <v>41</v>
      </c>
      <c r="H4918" t="s">
        <v>104</v>
      </c>
      <c r="I4918" t="s">
        <v>178</v>
      </c>
      <c r="J4918" t="s">
        <v>23</v>
      </c>
      <c r="K4918">
        <v>2191947</v>
      </c>
      <c r="L4918" t="s">
        <v>11997</v>
      </c>
      <c r="M4918" t="s">
        <v>25</v>
      </c>
      <c r="N4918" t="str">
        <f t="array" ref="N4918">IF(COUNT(FIND({"数据分析","数据运营","分析师"},M4918)),"1","0")</f>
        <v>1</v>
      </c>
      <c r="O4918" t="s">
        <v>264</v>
      </c>
      <c r="P4918" t="s">
        <v>205</v>
      </c>
      <c r="Q4918" t="str">
        <f t="shared" si="152"/>
        <v>6</v>
      </c>
      <c r="R4918" t="str">
        <f t="shared" si="153"/>
        <v>12</v>
      </c>
      <c r="S4918" s="1" t="s">
        <v>12319</v>
      </c>
      <c r="T4918" t="s">
        <v>12453</v>
      </c>
      <c r="U4918" t="s">
        <v>12456</v>
      </c>
      <c r="V4918" t="s">
        <v>12455</v>
      </c>
      <c r="W4918" s="1" t="s">
        <v>138</v>
      </c>
      <c r="X4918" t="s">
        <v>12810</v>
      </c>
      <c r="Y4918" t="s">
        <v>13274</v>
      </c>
    </row>
    <row r="4919" spans="1:27" x14ac:dyDescent="0.25">
      <c r="A4919" t="s">
        <v>11983</v>
      </c>
      <c r="B4919" t="s">
        <v>10501</v>
      </c>
      <c r="C4919">
        <v>9251</v>
      </c>
      <c r="D4919" t="s">
        <v>10502</v>
      </c>
      <c r="E4919" t="s">
        <v>47</v>
      </c>
      <c r="F4919" t="s">
        <v>11998</v>
      </c>
      <c r="G4919" t="s">
        <v>20</v>
      </c>
      <c r="H4919" t="s">
        <v>72</v>
      </c>
      <c r="I4919" t="s">
        <v>32</v>
      </c>
      <c r="J4919" t="s">
        <v>23</v>
      </c>
      <c r="K4919">
        <v>1384319</v>
      </c>
      <c r="L4919" t="s">
        <v>11999</v>
      </c>
      <c r="M4919" t="s">
        <v>479</v>
      </c>
      <c r="N4919" t="str">
        <f t="array" ref="N4919">IF(COUNT(FIND({"数据分析","数据运营","分析师"},M4919)),"1","0")</f>
        <v>0</v>
      </c>
      <c r="O4919" t="s">
        <v>189</v>
      </c>
      <c r="P4919" t="s">
        <v>205</v>
      </c>
      <c r="Q4919" t="str">
        <f t="shared" si="152"/>
        <v>10</v>
      </c>
      <c r="R4919" t="str">
        <f t="shared" si="153"/>
        <v>20</v>
      </c>
      <c r="S4919" s="1" t="s">
        <v>2061</v>
      </c>
      <c r="T4919" t="s">
        <v>12456</v>
      </c>
      <c r="U4919" t="s">
        <v>12464</v>
      </c>
      <c r="V4919" t="s">
        <v>12474</v>
      </c>
      <c r="W4919" t="s">
        <v>12931</v>
      </c>
      <c r="X4919" t="s">
        <v>12956</v>
      </c>
      <c r="Y4919" t="s">
        <v>12917</v>
      </c>
    </row>
    <row r="4920" spans="1:27" x14ac:dyDescent="0.25">
      <c r="A4920" t="s">
        <v>11983</v>
      </c>
      <c r="B4920" t="s">
        <v>5146</v>
      </c>
      <c r="C4920">
        <v>23291</v>
      </c>
      <c r="D4920" t="s">
        <v>5147</v>
      </c>
      <c r="E4920" t="s">
        <v>30</v>
      </c>
      <c r="F4920" t="s">
        <v>11988</v>
      </c>
      <c r="G4920" t="s">
        <v>41</v>
      </c>
      <c r="H4920" t="s">
        <v>104</v>
      </c>
      <c r="I4920" t="s">
        <v>32</v>
      </c>
      <c r="J4920" t="s">
        <v>1705</v>
      </c>
      <c r="K4920">
        <v>1378693</v>
      </c>
      <c r="L4920" t="s">
        <v>12000</v>
      </c>
      <c r="M4920" t="s">
        <v>164</v>
      </c>
      <c r="N4920" t="str">
        <f t="array" ref="N4920">IF(COUNT(FIND({"数据分析","数据运营","分析师"},M4920)),"1","0")</f>
        <v>1</v>
      </c>
      <c r="O4920" t="s">
        <v>700</v>
      </c>
      <c r="P4920" t="s">
        <v>205</v>
      </c>
      <c r="Q4920" t="str">
        <f t="shared" si="152"/>
        <v>5</v>
      </c>
      <c r="R4920" t="str">
        <f t="shared" si="153"/>
        <v>10</v>
      </c>
      <c r="S4920" s="1" t="s">
        <v>12320</v>
      </c>
      <c r="T4920" t="s">
        <v>12546</v>
      </c>
      <c r="U4920" t="s">
        <v>12687</v>
      </c>
      <c r="V4920" t="s">
        <v>12470</v>
      </c>
      <c r="W4920" s="1" t="s">
        <v>42</v>
      </c>
      <c r="X4920" t="s">
        <v>13274</v>
      </c>
    </row>
    <row r="4921" spans="1:27" x14ac:dyDescent="0.25">
      <c r="A4921" t="s">
        <v>11983</v>
      </c>
      <c r="B4921" t="s">
        <v>12001</v>
      </c>
      <c r="C4921">
        <v>44035</v>
      </c>
      <c r="D4921" t="s">
        <v>12002</v>
      </c>
      <c r="E4921" t="s">
        <v>56</v>
      </c>
      <c r="G4921" t="s">
        <v>20</v>
      </c>
      <c r="H4921" t="s">
        <v>72</v>
      </c>
      <c r="I4921" t="s">
        <v>32</v>
      </c>
      <c r="J4921" t="s">
        <v>274</v>
      </c>
      <c r="K4921">
        <v>1978661</v>
      </c>
      <c r="L4921" t="s">
        <v>12003</v>
      </c>
      <c r="M4921" t="s">
        <v>164</v>
      </c>
      <c r="N4921" t="str">
        <f t="array" ref="N4921">IF(COUNT(FIND({"数据分析","数据运营","分析师"},M4921)),"1","0")</f>
        <v>1</v>
      </c>
      <c r="O4921" t="s">
        <v>44</v>
      </c>
      <c r="P4921" t="s">
        <v>205</v>
      </c>
      <c r="Q4921" t="str">
        <f t="shared" si="152"/>
        <v>4</v>
      </c>
      <c r="R4921" t="str">
        <f t="shared" si="153"/>
        <v>6</v>
      </c>
      <c r="S4921" s="1" t="s">
        <v>1456</v>
      </c>
      <c r="T4921" t="s">
        <v>12453</v>
      </c>
      <c r="U4921" t="s">
        <v>12474</v>
      </c>
      <c r="V4921" t="s">
        <v>12454</v>
      </c>
      <c r="W4921" s="1" t="s">
        <v>42</v>
      </c>
      <c r="X4921" t="s">
        <v>13274</v>
      </c>
    </row>
    <row r="4922" spans="1:27" x14ac:dyDescent="0.25">
      <c r="A4922" t="s">
        <v>11983</v>
      </c>
      <c r="B4922" t="s">
        <v>12004</v>
      </c>
      <c r="C4922">
        <v>142207</v>
      </c>
      <c r="D4922" t="s">
        <v>12005</v>
      </c>
      <c r="E4922" t="s">
        <v>47</v>
      </c>
      <c r="G4922" t="s">
        <v>20</v>
      </c>
      <c r="H4922" t="s">
        <v>580</v>
      </c>
      <c r="I4922" t="s">
        <v>178</v>
      </c>
      <c r="J4922" t="s">
        <v>3945</v>
      </c>
      <c r="K4922">
        <v>2298060</v>
      </c>
      <c r="L4922" t="s">
        <v>12006</v>
      </c>
      <c r="M4922" t="s">
        <v>164</v>
      </c>
      <c r="N4922" t="str">
        <f t="array" ref="N4922">IF(COUNT(FIND({"数据分析","数据运营","分析师"},M4922)),"1","0")</f>
        <v>1</v>
      </c>
      <c r="O4922" t="s">
        <v>153</v>
      </c>
      <c r="P4922" t="s">
        <v>205</v>
      </c>
      <c r="Q4922" t="str">
        <f t="shared" si="152"/>
        <v>3</v>
      </c>
      <c r="R4922" t="str">
        <f t="shared" si="153"/>
        <v>6</v>
      </c>
      <c r="W4922" s="1" t="s">
        <v>42</v>
      </c>
      <c r="X4922" t="s">
        <v>13274</v>
      </c>
    </row>
    <row r="4923" spans="1:27" x14ac:dyDescent="0.25">
      <c r="A4923" t="s">
        <v>11983</v>
      </c>
      <c r="B4923" t="s">
        <v>5146</v>
      </c>
      <c r="C4923">
        <v>23291</v>
      </c>
      <c r="D4923" t="s">
        <v>5147</v>
      </c>
      <c r="E4923" t="s">
        <v>30</v>
      </c>
      <c r="F4923" t="s">
        <v>11988</v>
      </c>
      <c r="G4923" t="s">
        <v>20</v>
      </c>
      <c r="H4923" t="s">
        <v>72</v>
      </c>
      <c r="I4923" t="s">
        <v>32</v>
      </c>
      <c r="J4923" t="s">
        <v>1705</v>
      </c>
      <c r="K4923">
        <v>1512034</v>
      </c>
      <c r="L4923" t="s">
        <v>12000</v>
      </c>
      <c r="M4923" t="s">
        <v>799</v>
      </c>
      <c r="N4923" t="str">
        <f t="array" ref="N4923">IF(COUNT(FIND({"数据分析","数据运营","分析师"},M4923)),"1","0")</f>
        <v>1</v>
      </c>
      <c r="O4923" t="s">
        <v>189</v>
      </c>
      <c r="P4923" t="s">
        <v>205</v>
      </c>
      <c r="Q4923" t="str">
        <f t="shared" si="152"/>
        <v>10</v>
      </c>
      <c r="R4923" t="str">
        <f t="shared" si="153"/>
        <v>20</v>
      </c>
      <c r="S4923" s="1" t="s">
        <v>12320</v>
      </c>
      <c r="T4923" t="s">
        <v>12546</v>
      </c>
      <c r="U4923" t="s">
        <v>12687</v>
      </c>
      <c r="V4923" t="s">
        <v>12470</v>
      </c>
      <c r="W4923" s="1" t="s">
        <v>42</v>
      </c>
      <c r="X4923" t="s">
        <v>13291</v>
      </c>
      <c r="Y4923" t="s">
        <v>13274</v>
      </c>
    </row>
    <row r="4924" spans="1:27" x14ac:dyDescent="0.25">
      <c r="A4924" t="s">
        <v>11983</v>
      </c>
      <c r="B4924" t="s">
        <v>5146</v>
      </c>
      <c r="C4924">
        <v>23291</v>
      </c>
      <c r="D4924" t="s">
        <v>5147</v>
      </c>
      <c r="E4924" t="s">
        <v>30</v>
      </c>
      <c r="G4924" t="s">
        <v>272</v>
      </c>
      <c r="H4924" t="s">
        <v>788</v>
      </c>
      <c r="I4924" t="s">
        <v>32</v>
      </c>
      <c r="J4924" t="s">
        <v>1705</v>
      </c>
      <c r="K4924">
        <v>2559213</v>
      </c>
      <c r="L4924" t="s">
        <v>12007</v>
      </c>
      <c r="M4924" t="s">
        <v>12008</v>
      </c>
      <c r="N4924" t="str">
        <f t="array" ref="N4924">IF(COUNT(FIND({"数据分析","数据运营","分析师"},M4924)),"1","0")</f>
        <v>0</v>
      </c>
      <c r="O4924" t="s">
        <v>189</v>
      </c>
      <c r="P4924" t="s">
        <v>205</v>
      </c>
      <c r="Q4924" t="str">
        <f t="shared" si="152"/>
        <v>10</v>
      </c>
      <c r="R4924" t="str">
        <f t="shared" si="153"/>
        <v>20</v>
      </c>
      <c r="S4924" s="1" t="s">
        <v>12320</v>
      </c>
      <c r="T4924" t="s">
        <v>12546</v>
      </c>
      <c r="U4924" t="s">
        <v>12687</v>
      </c>
      <c r="V4924" t="s">
        <v>12470</v>
      </c>
      <c r="W4924" t="s">
        <v>12971</v>
      </c>
      <c r="X4924" t="s">
        <v>12949</v>
      </c>
      <c r="Y4924" t="s">
        <v>12917</v>
      </c>
    </row>
    <row r="4925" spans="1:27" x14ac:dyDescent="0.25">
      <c r="A4925" t="s">
        <v>11983</v>
      </c>
      <c r="B4925" t="s">
        <v>12009</v>
      </c>
      <c r="C4925">
        <v>107358</v>
      </c>
      <c r="D4925" t="s">
        <v>12009</v>
      </c>
      <c r="E4925" t="s">
        <v>47</v>
      </c>
      <c r="F4925" t="s">
        <v>11998</v>
      </c>
      <c r="G4925" t="s">
        <v>20</v>
      </c>
      <c r="H4925" t="s">
        <v>984</v>
      </c>
      <c r="I4925" t="s">
        <v>178</v>
      </c>
      <c r="J4925" t="s">
        <v>274</v>
      </c>
      <c r="K4925">
        <v>1428842</v>
      </c>
      <c r="L4925" t="s">
        <v>12010</v>
      </c>
      <c r="M4925" t="s">
        <v>12011</v>
      </c>
      <c r="N4925" t="str">
        <f t="array" ref="N4925">IF(COUNT(FIND({"数据分析","数据运营","分析师"},M4925)),"1","0")</f>
        <v>1</v>
      </c>
      <c r="O4925" t="s">
        <v>264</v>
      </c>
      <c r="P4925" t="s">
        <v>205</v>
      </c>
      <c r="Q4925" t="str">
        <f t="shared" si="152"/>
        <v>6</v>
      </c>
      <c r="R4925" t="str">
        <f t="shared" si="153"/>
        <v>12</v>
      </c>
      <c r="S4925" s="1" t="s">
        <v>1456</v>
      </c>
      <c r="T4925" t="s">
        <v>12454</v>
      </c>
      <c r="U4925" t="s">
        <v>12487</v>
      </c>
      <c r="V4925" t="s">
        <v>12489</v>
      </c>
      <c r="W4925" s="1" t="s">
        <v>138</v>
      </c>
    </row>
    <row r="4926" spans="1:27" x14ac:dyDescent="0.25">
      <c r="A4926" t="s">
        <v>11983</v>
      </c>
      <c r="B4926" t="s">
        <v>12012</v>
      </c>
      <c r="C4926">
        <v>56827</v>
      </c>
      <c r="D4926" t="s">
        <v>12013</v>
      </c>
      <c r="E4926" t="s">
        <v>39</v>
      </c>
      <c r="F4926" t="s">
        <v>12014</v>
      </c>
      <c r="G4926" t="s">
        <v>33</v>
      </c>
      <c r="H4926" t="s">
        <v>368</v>
      </c>
      <c r="I4926" t="s">
        <v>32</v>
      </c>
      <c r="J4926" t="s">
        <v>33</v>
      </c>
      <c r="K4926">
        <v>1182572</v>
      </c>
      <c r="L4926" t="s">
        <v>12015</v>
      </c>
      <c r="M4926" t="s">
        <v>1072</v>
      </c>
      <c r="N4926" t="str">
        <f t="array" ref="N4926">IF(COUNT(FIND({"数据分析","数据运营","分析师"},M4926)),"1","0")</f>
        <v>1</v>
      </c>
      <c r="O4926" t="s">
        <v>513</v>
      </c>
      <c r="P4926" t="s">
        <v>205</v>
      </c>
      <c r="Q4926" t="str">
        <f t="shared" si="152"/>
        <v>8</v>
      </c>
      <c r="R4926" t="str">
        <f t="shared" si="153"/>
        <v>10</v>
      </c>
      <c r="W4926" s="1" t="s">
        <v>138</v>
      </c>
      <c r="X4926" t="s">
        <v>13333</v>
      </c>
    </row>
    <row r="4927" spans="1:27" x14ac:dyDescent="0.25">
      <c r="A4927" t="s">
        <v>11983</v>
      </c>
      <c r="B4927" t="s">
        <v>12009</v>
      </c>
      <c r="C4927">
        <v>107358</v>
      </c>
      <c r="D4927" t="s">
        <v>12009</v>
      </c>
      <c r="E4927" t="s">
        <v>47</v>
      </c>
      <c r="F4927" t="s">
        <v>11992</v>
      </c>
      <c r="G4927" t="s">
        <v>20</v>
      </c>
      <c r="H4927" t="s">
        <v>580</v>
      </c>
      <c r="I4927" t="s">
        <v>178</v>
      </c>
      <c r="J4927" t="s">
        <v>274</v>
      </c>
      <c r="K4927">
        <v>1278932</v>
      </c>
      <c r="L4927" t="s">
        <v>12016</v>
      </c>
      <c r="M4927" t="s">
        <v>42</v>
      </c>
      <c r="N4927" t="str">
        <f t="array" ref="N4927">IF(COUNT(FIND({"数据分析","数据运营","分析师"},M4927)),"1","0")</f>
        <v>1</v>
      </c>
      <c r="O4927" t="s">
        <v>220</v>
      </c>
      <c r="P4927" t="s">
        <v>205</v>
      </c>
      <c r="Q4927" t="str">
        <f t="shared" si="152"/>
        <v>8</v>
      </c>
      <c r="R4927" t="str">
        <f t="shared" si="153"/>
        <v>16</v>
      </c>
      <c r="S4927" s="1" t="s">
        <v>1456</v>
      </c>
      <c r="T4927" t="s">
        <v>12454</v>
      </c>
      <c r="U4927" t="s">
        <v>12487</v>
      </c>
      <c r="V4927" t="s">
        <v>12489</v>
      </c>
      <c r="W4927" s="1" t="s">
        <v>42</v>
      </c>
      <c r="X4927" t="s">
        <v>13274</v>
      </c>
    </row>
    <row r="4928" spans="1:27" x14ac:dyDescent="0.25">
      <c r="A4928" t="s">
        <v>11983</v>
      </c>
      <c r="B4928" t="s">
        <v>3359</v>
      </c>
      <c r="C4928">
        <v>37437</v>
      </c>
      <c r="D4928" t="s">
        <v>3360</v>
      </c>
      <c r="E4928" t="s">
        <v>30</v>
      </c>
      <c r="F4928" t="s">
        <v>12017</v>
      </c>
      <c r="G4928" t="s">
        <v>41</v>
      </c>
      <c r="H4928" t="s">
        <v>104</v>
      </c>
      <c r="I4928" t="s">
        <v>32</v>
      </c>
      <c r="J4928" t="s">
        <v>719</v>
      </c>
      <c r="K4928">
        <v>2161452</v>
      </c>
      <c r="L4928" t="s">
        <v>3362</v>
      </c>
      <c r="M4928" t="s">
        <v>12018</v>
      </c>
      <c r="N4928" t="str">
        <f t="array" ref="N4928">IF(COUNT(FIND({"数据分析","数据运营","分析师"},M4928)),"1","0")</f>
        <v>1</v>
      </c>
      <c r="O4928" t="s">
        <v>44</v>
      </c>
      <c r="P4928" t="s">
        <v>205</v>
      </c>
      <c r="Q4928" t="str">
        <f t="shared" si="152"/>
        <v>4</v>
      </c>
      <c r="R4928" t="str">
        <f t="shared" si="153"/>
        <v>6</v>
      </c>
      <c r="S4928" s="1" t="s">
        <v>12319</v>
      </c>
      <c r="T4928" t="s">
        <v>12455</v>
      </c>
      <c r="U4928" t="s">
        <v>12467</v>
      </c>
      <c r="V4928" t="s">
        <v>12489</v>
      </c>
      <c r="W4928" s="1" t="s">
        <v>42</v>
      </c>
      <c r="X4928" t="s">
        <v>13274</v>
      </c>
    </row>
    <row r="4929" spans="1:26" x14ac:dyDescent="0.25">
      <c r="A4929" t="s">
        <v>11983</v>
      </c>
      <c r="B4929" t="s">
        <v>1108</v>
      </c>
      <c r="C4929">
        <v>16875</v>
      </c>
      <c r="D4929" t="s">
        <v>1109</v>
      </c>
      <c r="E4929" t="s">
        <v>18</v>
      </c>
      <c r="G4929" t="s">
        <v>20</v>
      </c>
      <c r="H4929" t="s">
        <v>580</v>
      </c>
      <c r="I4929" t="s">
        <v>32</v>
      </c>
      <c r="J4929" t="s">
        <v>142</v>
      </c>
      <c r="K4929">
        <v>2454369</v>
      </c>
      <c r="L4929" t="s">
        <v>12019</v>
      </c>
      <c r="M4929" t="s">
        <v>2617</v>
      </c>
      <c r="N4929" t="str">
        <f t="array" ref="N4929">IF(COUNT(FIND({"数据分析","数据运营","分析师"},M4929)),"1","0")</f>
        <v>0</v>
      </c>
      <c r="O4929" t="s">
        <v>3307</v>
      </c>
      <c r="P4929" t="s">
        <v>205</v>
      </c>
      <c r="Q4929" t="str">
        <f t="shared" si="152"/>
        <v>5</v>
      </c>
      <c r="R4929" t="str">
        <f t="shared" si="153"/>
        <v>9</v>
      </c>
      <c r="S4929" s="1" t="s">
        <v>12347</v>
      </c>
      <c r="T4929" t="s">
        <v>12462</v>
      </c>
      <c r="U4929" t="s">
        <v>12453</v>
      </c>
      <c r="V4929" t="s">
        <v>12464</v>
      </c>
      <c r="W4929" t="s">
        <v>12941</v>
      </c>
      <c r="X4929" t="s">
        <v>12917</v>
      </c>
    </row>
    <row r="4930" spans="1:26" x14ac:dyDescent="0.25">
      <c r="A4930" t="s">
        <v>11983</v>
      </c>
      <c r="B4930" t="s">
        <v>12020</v>
      </c>
      <c r="C4930">
        <v>123068</v>
      </c>
      <c r="D4930" t="s">
        <v>12021</v>
      </c>
      <c r="E4930" t="s">
        <v>56</v>
      </c>
      <c r="G4930" t="s">
        <v>20</v>
      </c>
      <c r="H4930" t="s">
        <v>580</v>
      </c>
      <c r="I4930" t="s">
        <v>32</v>
      </c>
      <c r="J4930" t="s">
        <v>302</v>
      </c>
      <c r="K4930">
        <v>2559895</v>
      </c>
      <c r="L4930" t="s">
        <v>12022</v>
      </c>
      <c r="M4930" t="s">
        <v>6409</v>
      </c>
      <c r="N4930" t="str">
        <f t="array" ref="N4930">IF(COUNT(FIND({"数据分析","数据运营","分析师"},M4930)),"1","0")</f>
        <v>0</v>
      </c>
      <c r="O4930" t="s">
        <v>492</v>
      </c>
      <c r="P4930" t="s">
        <v>205</v>
      </c>
      <c r="Q4930" t="str">
        <f t="shared" ref="Q4930:Q4993" si="154">LEFT(O4930,FIND("k",O4930,1)-1)</f>
        <v>20</v>
      </c>
      <c r="R4930" t="str">
        <f t="shared" ref="R4930:R4993" si="155">MID(O4930,FIND("-",O4930,1)+1,LEN(O4930)-FIND("-",O4930,1)-1)</f>
        <v>30</v>
      </c>
      <c r="S4930" s="1" t="s">
        <v>12339</v>
      </c>
      <c r="T4930" t="s">
        <v>12468</v>
      </c>
      <c r="U4930" t="s">
        <v>12485</v>
      </c>
      <c r="V4930" t="s">
        <v>12487</v>
      </c>
      <c r="W4930" t="s">
        <v>12931</v>
      </c>
      <c r="X4930" t="s">
        <v>12916</v>
      </c>
      <c r="Y4930" t="s">
        <v>12920</v>
      </c>
      <c r="Z4930" t="s">
        <v>12937</v>
      </c>
    </row>
    <row r="4931" spans="1:26" x14ac:dyDescent="0.25">
      <c r="A4931" t="s">
        <v>11983</v>
      </c>
      <c r="B4931" t="s">
        <v>12023</v>
      </c>
      <c r="C4931">
        <v>74138</v>
      </c>
      <c r="D4931" t="s">
        <v>12024</v>
      </c>
      <c r="E4931" t="s">
        <v>30</v>
      </c>
      <c r="G4931" t="s">
        <v>41</v>
      </c>
      <c r="H4931" t="s">
        <v>42</v>
      </c>
      <c r="I4931" t="s">
        <v>32</v>
      </c>
      <c r="J4931" t="s">
        <v>23</v>
      </c>
      <c r="K4931">
        <v>1981727</v>
      </c>
      <c r="L4931" t="s">
        <v>12025</v>
      </c>
      <c r="M4931" t="s">
        <v>25</v>
      </c>
      <c r="N4931" t="str">
        <f t="array" ref="N4931">IF(COUNT(FIND({"数据分析","数据运营","分析师"},M4931)),"1","0")</f>
        <v>1</v>
      </c>
      <c r="O4931" t="s">
        <v>189</v>
      </c>
      <c r="P4931" t="s">
        <v>1384</v>
      </c>
      <c r="Q4931" t="str">
        <f t="shared" si="154"/>
        <v>10</v>
      </c>
      <c r="R4931" t="str">
        <f t="shared" si="155"/>
        <v>20</v>
      </c>
      <c r="S4931" s="1" t="s">
        <v>12319</v>
      </c>
      <c r="T4931" t="s">
        <v>12464</v>
      </c>
      <c r="U4931" t="s">
        <v>12454</v>
      </c>
      <c r="V4931" t="s">
        <v>12455</v>
      </c>
      <c r="W4931" s="1" t="s">
        <v>138</v>
      </c>
      <c r="X4931" t="s">
        <v>12810</v>
      </c>
      <c r="Y4931" t="s">
        <v>13274</v>
      </c>
    </row>
    <row r="4932" spans="1:26" x14ac:dyDescent="0.25">
      <c r="A4932" t="s">
        <v>11983</v>
      </c>
      <c r="B4932" t="s">
        <v>12026</v>
      </c>
      <c r="C4932">
        <v>149066</v>
      </c>
      <c r="D4932" t="s">
        <v>12027</v>
      </c>
      <c r="E4932" t="s">
        <v>47</v>
      </c>
      <c r="G4932" t="s">
        <v>81</v>
      </c>
      <c r="H4932" t="s">
        <v>788</v>
      </c>
      <c r="I4932" t="s">
        <v>32</v>
      </c>
      <c r="J4932" t="s">
        <v>274</v>
      </c>
      <c r="K4932">
        <v>2561129</v>
      </c>
      <c r="L4932" t="s">
        <v>12028</v>
      </c>
      <c r="M4932" t="s">
        <v>586</v>
      </c>
      <c r="N4932" t="str">
        <f t="array" ref="N4932">IF(COUNT(FIND({"数据分析","数据运营","分析师"},M4932)),"1","0")</f>
        <v>1</v>
      </c>
      <c r="O4932" t="s">
        <v>36</v>
      </c>
      <c r="P4932" t="s">
        <v>1384</v>
      </c>
      <c r="Q4932" t="str">
        <f t="shared" si="154"/>
        <v>10</v>
      </c>
      <c r="R4932" t="str">
        <f t="shared" si="155"/>
        <v>15</v>
      </c>
      <c r="S4932" s="1" t="s">
        <v>12449</v>
      </c>
      <c r="T4932" t="s">
        <v>12564</v>
      </c>
      <c r="U4932" t="s">
        <v>12762</v>
      </c>
      <c r="V4932" t="s">
        <v>12538</v>
      </c>
      <c r="W4932" s="1" t="s">
        <v>138</v>
      </c>
      <c r="X4932" t="s">
        <v>13278</v>
      </c>
      <c r="Y4932" t="s">
        <v>13283</v>
      </c>
    </row>
    <row r="4933" spans="1:26" x14ac:dyDescent="0.25">
      <c r="A4933" t="s">
        <v>11983</v>
      </c>
      <c r="B4933" t="s">
        <v>12029</v>
      </c>
      <c r="C4933">
        <v>21758</v>
      </c>
      <c r="D4933" t="s">
        <v>12030</v>
      </c>
      <c r="E4933" t="s">
        <v>56</v>
      </c>
      <c r="F4933" t="s">
        <v>12031</v>
      </c>
      <c r="G4933" t="s">
        <v>20</v>
      </c>
      <c r="H4933" t="s">
        <v>72</v>
      </c>
      <c r="I4933" t="s">
        <v>32</v>
      </c>
      <c r="J4933" t="s">
        <v>33</v>
      </c>
      <c r="K4933">
        <v>190727</v>
      </c>
      <c r="L4933" t="s">
        <v>12032</v>
      </c>
      <c r="M4933" t="s">
        <v>9327</v>
      </c>
      <c r="N4933" t="str">
        <f t="array" ref="N4933">IF(COUNT(FIND({"数据分析","数据运营","分析师"},M4933)),"1","0")</f>
        <v>0</v>
      </c>
      <c r="O4933" t="s">
        <v>220</v>
      </c>
      <c r="P4933" t="s">
        <v>1384</v>
      </c>
      <c r="Q4933" t="str">
        <f t="shared" si="154"/>
        <v>8</v>
      </c>
      <c r="R4933" t="str">
        <f t="shared" si="155"/>
        <v>16</v>
      </c>
      <c r="S4933" s="1" t="s">
        <v>790</v>
      </c>
      <c r="T4933" t="s">
        <v>12613</v>
      </c>
      <c r="U4933" t="s">
        <v>12659</v>
      </c>
      <c r="V4933" t="s">
        <v>12464</v>
      </c>
      <c r="W4933" t="s">
        <v>76</v>
      </c>
    </row>
    <row r="4934" spans="1:26" x14ac:dyDescent="0.25">
      <c r="A4934" t="s">
        <v>11983</v>
      </c>
      <c r="B4934" t="s">
        <v>12033</v>
      </c>
      <c r="C4934">
        <v>49341</v>
      </c>
      <c r="D4934" t="s">
        <v>12034</v>
      </c>
      <c r="E4934" t="s">
        <v>47</v>
      </c>
      <c r="F4934" t="s">
        <v>11985</v>
      </c>
      <c r="G4934" t="s">
        <v>20</v>
      </c>
      <c r="H4934" t="s">
        <v>72</v>
      </c>
      <c r="I4934" t="s">
        <v>32</v>
      </c>
      <c r="J4934" t="s">
        <v>302</v>
      </c>
      <c r="K4934">
        <v>2417777</v>
      </c>
      <c r="L4934" t="s">
        <v>12035</v>
      </c>
      <c r="M4934" t="s">
        <v>2341</v>
      </c>
      <c r="N4934" t="str">
        <f t="array" ref="N4934">IF(COUNT(FIND({"数据分析","数据运营","分析师"},M4934)),"1","0")</f>
        <v>0</v>
      </c>
      <c r="O4934" t="s">
        <v>36</v>
      </c>
      <c r="P4934" t="s">
        <v>1384</v>
      </c>
      <c r="Q4934" t="str">
        <f t="shared" si="154"/>
        <v>10</v>
      </c>
      <c r="R4934" t="str">
        <f t="shared" si="155"/>
        <v>15</v>
      </c>
      <c r="S4934" s="1" t="s">
        <v>12319</v>
      </c>
      <c r="T4934" t="s">
        <v>12467</v>
      </c>
      <c r="U4934" t="s">
        <v>12489</v>
      </c>
      <c r="V4934" t="s">
        <v>12479</v>
      </c>
      <c r="W4934" t="s">
        <v>12941</v>
      </c>
      <c r="X4934" t="s">
        <v>12944</v>
      </c>
      <c r="Y4934" t="s">
        <v>13019</v>
      </c>
      <c r="Z4934" t="s">
        <v>12917</v>
      </c>
    </row>
    <row r="4935" spans="1:26" x14ac:dyDescent="0.25">
      <c r="A4935" t="s">
        <v>11983</v>
      </c>
      <c r="B4935" t="s">
        <v>12036</v>
      </c>
      <c r="C4935">
        <v>23905</v>
      </c>
      <c r="D4935" t="s">
        <v>12037</v>
      </c>
      <c r="E4935" t="s">
        <v>30</v>
      </c>
      <c r="G4935" t="s">
        <v>20</v>
      </c>
      <c r="H4935" t="s">
        <v>1399</v>
      </c>
      <c r="I4935" t="s">
        <v>32</v>
      </c>
      <c r="J4935" t="s">
        <v>860</v>
      </c>
      <c r="K4935">
        <v>2553362</v>
      </c>
      <c r="L4935" t="s">
        <v>12038</v>
      </c>
      <c r="M4935" t="s">
        <v>12039</v>
      </c>
      <c r="N4935" t="str">
        <f t="array" ref="N4935">IF(COUNT(FIND({"数据分析","数据运营","分析师"},M4935)),"1","0")</f>
        <v>0</v>
      </c>
      <c r="O4935" t="s">
        <v>189</v>
      </c>
      <c r="P4935" t="s">
        <v>1384</v>
      </c>
      <c r="Q4935" t="str">
        <f t="shared" si="154"/>
        <v>10</v>
      </c>
      <c r="R4935" t="str">
        <f t="shared" si="155"/>
        <v>20</v>
      </c>
      <c r="W4935" t="s">
        <v>12986</v>
      </c>
      <c r="X4935" t="s">
        <v>12919</v>
      </c>
      <c r="Y4935" t="s">
        <v>13024</v>
      </c>
      <c r="Z4935" t="s">
        <v>12917</v>
      </c>
    </row>
    <row r="4936" spans="1:26" x14ac:dyDescent="0.25">
      <c r="A4936" t="s">
        <v>11983</v>
      </c>
      <c r="B4936" t="s">
        <v>12040</v>
      </c>
      <c r="C4936">
        <v>49410</v>
      </c>
      <c r="D4936" t="s">
        <v>12041</v>
      </c>
      <c r="E4936" t="s">
        <v>30</v>
      </c>
      <c r="F4936" t="s">
        <v>11985</v>
      </c>
      <c r="G4936" t="s">
        <v>20</v>
      </c>
      <c r="H4936" t="s">
        <v>21</v>
      </c>
      <c r="I4936" t="s">
        <v>22</v>
      </c>
      <c r="J4936" t="s">
        <v>1865</v>
      </c>
      <c r="K4936">
        <v>2551075</v>
      </c>
      <c r="L4936" t="s">
        <v>12042</v>
      </c>
      <c r="M4936" t="s">
        <v>12043</v>
      </c>
      <c r="N4936" t="str">
        <f t="array" ref="N4936">IF(COUNT(FIND({"数据分析","数据运营","分析师"},M4936)),"1","0")</f>
        <v>1</v>
      </c>
      <c r="O4936" t="s">
        <v>264</v>
      </c>
      <c r="P4936" t="s">
        <v>218</v>
      </c>
      <c r="Q4936" t="str">
        <f t="shared" si="154"/>
        <v>6</v>
      </c>
      <c r="R4936" t="str">
        <f t="shared" si="155"/>
        <v>12</v>
      </c>
      <c r="S4936" s="1" t="s">
        <v>12319</v>
      </c>
      <c r="T4936" t="s">
        <v>12454</v>
      </c>
      <c r="U4936" t="s">
        <v>12455</v>
      </c>
      <c r="V4936" t="s">
        <v>12467</v>
      </c>
      <c r="W4936" s="1" t="s">
        <v>138</v>
      </c>
      <c r="X4936" t="s">
        <v>13274</v>
      </c>
      <c r="Y4936" t="s">
        <v>13348</v>
      </c>
    </row>
    <row r="4937" spans="1:26" x14ac:dyDescent="0.25">
      <c r="A4937" t="s">
        <v>11983</v>
      </c>
      <c r="B4937" t="s">
        <v>12044</v>
      </c>
      <c r="C4937">
        <v>84086</v>
      </c>
      <c r="D4937" t="s">
        <v>12045</v>
      </c>
      <c r="E4937" t="s">
        <v>39</v>
      </c>
      <c r="F4937" t="s">
        <v>12046</v>
      </c>
      <c r="G4937" t="s">
        <v>20</v>
      </c>
      <c r="H4937" t="s">
        <v>72</v>
      </c>
      <c r="I4937" t="s">
        <v>22</v>
      </c>
      <c r="J4937" t="s">
        <v>123</v>
      </c>
      <c r="K4937">
        <v>2042554</v>
      </c>
      <c r="L4937" t="s">
        <v>12047</v>
      </c>
      <c r="M4937" t="s">
        <v>75</v>
      </c>
      <c r="N4937" t="str">
        <f t="array" ref="N4937">IF(COUNT(FIND({"数据分析","数据运营","分析师"},M4937)),"1","0")</f>
        <v>0</v>
      </c>
      <c r="O4937" t="s">
        <v>298</v>
      </c>
      <c r="P4937" t="s">
        <v>218</v>
      </c>
      <c r="Q4937" t="str">
        <f t="shared" si="154"/>
        <v>15</v>
      </c>
      <c r="R4937" t="str">
        <f t="shared" si="155"/>
        <v>30</v>
      </c>
      <c r="S4937" s="1" t="s">
        <v>12320</v>
      </c>
      <c r="T4937" t="s">
        <v>12456</v>
      </c>
      <c r="U4937" t="s">
        <v>12454</v>
      </c>
      <c r="V4937" t="s">
        <v>12467</v>
      </c>
      <c r="W4937" t="s">
        <v>76</v>
      </c>
    </row>
    <row r="4938" spans="1:26" x14ac:dyDescent="0.25">
      <c r="A4938" t="s">
        <v>11983</v>
      </c>
      <c r="B4938" t="s">
        <v>12048</v>
      </c>
      <c r="C4938">
        <v>56693</v>
      </c>
      <c r="D4938" t="s">
        <v>12049</v>
      </c>
      <c r="E4938" t="s">
        <v>135</v>
      </c>
      <c r="F4938" t="s">
        <v>12050</v>
      </c>
      <c r="G4938" t="s">
        <v>20</v>
      </c>
      <c r="H4938" t="s">
        <v>72</v>
      </c>
      <c r="I4938" t="s">
        <v>218</v>
      </c>
      <c r="J4938" t="s">
        <v>50</v>
      </c>
      <c r="K4938">
        <v>927405</v>
      </c>
      <c r="L4938" t="s">
        <v>12051</v>
      </c>
      <c r="M4938" t="s">
        <v>12052</v>
      </c>
      <c r="N4938" t="str">
        <f t="array" ref="N4938">IF(COUNT(FIND({"数据分析","数据运营","分析师"},M4938)),"1","0")</f>
        <v>1</v>
      </c>
      <c r="O4938" t="s">
        <v>700</v>
      </c>
      <c r="P4938" t="s">
        <v>218</v>
      </c>
      <c r="Q4938" t="str">
        <f t="shared" si="154"/>
        <v>5</v>
      </c>
      <c r="R4938" t="str">
        <f t="shared" si="155"/>
        <v>10</v>
      </c>
      <c r="S4938" s="1" t="s">
        <v>12450</v>
      </c>
      <c r="T4938" t="s">
        <v>12614</v>
      </c>
      <c r="U4938" t="s">
        <v>12456</v>
      </c>
      <c r="V4938" t="s">
        <v>12481</v>
      </c>
      <c r="W4938" s="1" t="s">
        <v>13230</v>
      </c>
      <c r="X4938" t="s">
        <v>12810</v>
      </c>
      <c r="Y4938" t="s">
        <v>13274</v>
      </c>
    </row>
    <row r="4939" spans="1:26" x14ac:dyDescent="0.25">
      <c r="A4939" t="s">
        <v>11983</v>
      </c>
      <c r="B4939" t="s">
        <v>12053</v>
      </c>
      <c r="C4939">
        <v>128288</v>
      </c>
      <c r="D4939" t="s">
        <v>12054</v>
      </c>
      <c r="E4939" t="s">
        <v>56</v>
      </c>
      <c r="G4939" t="s">
        <v>20</v>
      </c>
      <c r="H4939" t="s">
        <v>72</v>
      </c>
      <c r="I4939" t="s">
        <v>218</v>
      </c>
      <c r="J4939" t="s">
        <v>289</v>
      </c>
      <c r="K4939">
        <v>1894326</v>
      </c>
      <c r="L4939" t="s">
        <v>12055</v>
      </c>
      <c r="M4939" t="s">
        <v>505</v>
      </c>
      <c r="N4939" t="str">
        <f t="array" ref="N4939">IF(COUNT(FIND({"数据分析","数据运营","分析师"},M4939)),"1","0")</f>
        <v>0</v>
      </c>
      <c r="O4939" t="s">
        <v>189</v>
      </c>
      <c r="P4939" t="s">
        <v>218</v>
      </c>
      <c r="Q4939" t="str">
        <f t="shared" si="154"/>
        <v>10</v>
      </c>
      <c r="R4939" t="str">
        <f t="shared" si="155"/>
        <v>20</v>
      </c>
      <c r="S4939" s="1" t="s">
        <v>1456</v>
      </c>
      <c r="T4939" t="s">
        <v>12456</v>
      </c>
      <c r="U4939" t="s">
        <v>12474</v>
      </c>
      <c r="V4939" t="s">
        <v>12455</v>
      </c>
      <c r="W4939" t="s">
        <v>12931</v>
      </c>
      <c r="X4939" t="s">
        <v>12917</v>
      </c>
    </row>
    <row r="4940" spans="1:26" x14ac:dyDescent="0.25">
      <c r="A4940" t="s">
        <v>11983</v>
      </c>
      <c r="B4940" t="s">
        <v>12056</v>
      </c>
      <c r="C4940">
        <v>109736</v>
      </c>
      <c r="D4940" t="s">
        <v>12057</v>
      </c>
      <c r="E4940" t="s">
        <v>39</v>
      </c>
      <c r="G4940" t="s">
        <v>253</v>
      </c>
      <c r="H4940" t="s">
        <v>21</v>
      </c>
      <c r="I4940" t="s">
        <v>32</v>
      </c>
      <c r="J4940" t="s">
        <v>73</v>
      </c>
      <c r="K4940">
        <v>2573192</v>
      </c>
      <c r="L4940" t="s">
        <v>12058</v>
      </c>
      <c r="M4940" t="s">
        <v>12059</v>
      </c>
      <c r="N4940" t="str">
        <f t="array" ref="N4940">IF(COUNT(FIND({"数据分析","数据运营","分析师"},M4940)),"1","0")</f>
        <v>1</v>
      </c>
      <c r="O4940" t="s">
        <v>189</v>
      </c>
      <c r="P4940" t="s">
        <v>218</v>
      </c>
      <c r="Q4940" t="str">
        <f t="shared" si="154"/>
        <v>10</v>
      </c>
      <c r="R4940" t="str">
        <f t="shared" si="155"/>
        <v>20</v>
      </c>
      <c r="S4940" s="1" t="s">
        <v>1456</v>
      </c>
      <c r="T4940" t="s">
        <v>12456</v>
      </c>
      <c r="U4940" t="s">
        <v>12454</v>
      </c>
      <c r="V4940" t="s">
        <v>12468</v>
      </c>
      <c r="W4940" s="1" t="s">
        <v>42</v>
      </c>
      <c r="X4940" t="s">
        <v>13274</v>
      </c>
    </row>
    <row r="4941" spans="1:26" x14ac:dyDescent="0.25">
      <c r="A4941" t="s">
        <v>11983</v>
      </c>
      <c r="B4941" t="s">
        <v>12060</v>
      </c>
      <c r="C4941">
        <v>58711</v>
      </c>
      <c r="D4941" t="s">
        <v>12061</v>
      </c>
      <c r="E4941" t="s">
        <v>30</v>
      </c>
      <c r="F4941" t="s">
        <v>12062</v>
      </c>
      <c r="G4941" t="s">
        <v>20</v>
      </c>
      <c r="H4941" t="s">
        <v>301</v>
      </c>
      <c r="I4941" t="s">
        <v>178</v>
      </c>
      <c r="J4941" t="s">
        <v>1705</v>
      </c>
      <c r="K4941">
        <v>2309059</v>
      </c>
      <c r="L4941" t="s">
        <v>12063</v>
      </c>
      <c r="M4941" t="s">
        <v>12064</v>
      </c>
      <c r="N4941" t="str">
        <f t="array" ref="N4941">IF(COUNT(FIND({"数据分析","数据运营","分析师"},M4941)),"1","0")</f>
        <v>0</v>
      </c>
      <c r="O4941" t="s">
        <v>144</v>
      </c>
      <c r="P4941" t="s">
        <v>218</v>
      </c>
      <c r="Q4941" t="str">
        <f t="shared" si="154"/>
        <v>3</v>
      </c>
      <c r="R4941" t="str">
        <f t="shared" si="155"/>
        <v>4</v>
      </c>
      <c r="W4941" t="s">
        <v>12935</v>
      </c>
      <c r="X4941" t="s">
        <v>12936</v>
      </c>
    </row>
    <row r="4942" spans="1:26" x14ac:dyDescent="0.25">
      <c r="A4942" t="s">
        <v>11983</v>
      </c>
      <c r="B4942" t="s">
        <v>12048</v>
      </c>
      <c r="C4942">
        <v>56693</v>
      </c>
      <c r="D4942" t="s">
        <v>12049</v>
      </c>
      <c r="E4942" t="s">
        <v>135</v>
      </c>
      <c r="F4942" t="s">
        <v>12050</v>
      </c>
      <c r="G4942" t="s">
        <v>272</v>
      </c>
      <c r="H4942" t="s">
        <v>447</v>
      </c>
      <c r="I4942" t="s">
        <v>32</v>
      </c>
      <c r="J4942" t="s">
        <v>50</v>
      </c>
      <c r="K4942">
        <v>927337</v>
      </c>
      <c r="L4942" t="s">
        <v>12065</v>
      </c>
      <c r="M4942" t="s">
        <v>8123</v>
      </c>
      <c r="N4942" t="str">
        <f t="array" ref="N4942">IF(COUNT(FIND({"数据分析","数据运营","分析师"},M4942)),"1","0")</f>
        <v>0</v>
      </c>
      <c r="O4942" t="s">
        <v>700</v>
      </c>
      <c r="P4942" t="s">
        <v>218</v>
      </c>
      <c r="Q4942" t="str">
        <f t="shared" si="154"/>
        <v>5</v>
      </c>
      <c r="R4942" t="str">
        <f t="shared" si="155"/>
        <v>10</v>
      </c>
      <c r="S4942" s="1" t="s">
        <v>12450</v>
      </c>
      <c r="T4942" t="s">
        <v>12614</v>
      </c>
      <c r="U4942" t="s">
        <v>12456</v>
      </c>
      <c r="V4942" t="s">
        <v>12481</v>
      </c>
      <c r="W4942" t="s">
        <v>12929</v>
      </c>
      <c r="X4942" t="s">
        <v>12948</v>
      </c>
      <c r="Y4942" t="s">
        <v>12949</v>
      </c>
      <c r="Z4942" t="s">
        <v>12917</v>
      </c>
    </row>
    <row r="4943" spans="1:26" x14ac:dyDescent="0.25">
      <c r="A4943" t="s">
        <v>11983</v>
      </c>
      <c r="B4943" t="s">
        <v>12066</v>
      </c>
      <c r="C4943">
        <v>46961</v>
      </c>
      <c r="D4943" t="s">
        <v>12067</v>
      </c>
      <c r="E4943" t="s">
        <v>47</v>
      </c>
      <c r="F4943" t="s">
        <v>12068</v>
      </c>
      <c r="G4943" t="s">
        <v>20</v>
      </c>
      <c r="H4943" t="s">
        <v>72</v>
      </c>
      <c r="I4943" t="s">
        <v>218</v>
      </c>
      <c r="J4943" t="s">
        <v>860</v>
      </c>
      <c r="K4943">
        <v>2497292</v>
      </c>
      <c r="L4943" t="s">
        <v>12069</v>
      </c>
      <c r="M4943" t="s">
        <v>479</v>
      </c>
      <c r="N4943" t="str">
        <f t="array" ref="N4943">IF(COUNT(FIND({"数据分析","数据运营","分析师"},M4943)),"1","0")</f>
        <v>0</v>
      </c>
      <c r="O4943" t="s">
        <v>189</v>
      </c>
      <c r="P4943" t="s">
        <v>218</v>
      </c>
      <c r="Q4943" t="str">
        <f t="shared" si="154"/>
        <v>10</v>
      </c>
      <c r="R4943" t="str">
        <f t="shared" si="155"/>
        <v>20</v>
      </c>
      <c r="S4943" s="1" t="s">
        <v>12451</v>
      </c>
      <c r="T4943" t="s">
        <v>12462</v>
      </c>
      <c r="U4943" t="s">
        <v>12453</v>
      </c>
      <c r="V4943" t="s">
        <v>12474</v>
      </c>
      <c r="W4943" t="s">
        <v>12931</v>
      </c>
      <c r="X4943" t="s">
        <v>12956</v>
      </c>
      <c r="Y4943" t="s">
        <v>12917</v>
      </c>
    </row>
    <row r="4944" spans="1:26" x14ac:dyDescent="0.25">
      <c r="A4944" t="s">
        <v>11983</v>
      </c>
      <c r="B4944" t="s">
        <v>12070</v>
      </c>
      <c r="C4944">
        <v>153745</v>
      </c>
      <c r="D4944" t="s">
        <v>12071</v>
      </c>
      <c r="E4944" t="s">
        <v>56</v>
      </c>
      <c r="G4944" t="s">
        <v>20</v>
      </c>
      <c r="H4944" t="s">
        <v>489</v>
      </c>
      <c r="I4944" t="s">
        <v>178</v>
      </c>
      <c r="J4944" t="s">
        <v>59</v>
      </c>
      <c r="K4944">
        <v>2511247</v>
      </c>
      <c r="L4944" t="s">
        <v>12072</v>
      </c>
      <c r="M4944" t="s">
        <v>12073</v>
      </c>
      <c r="N4944" t="str">
        <f t="array" ref="N4944">IF(COUNT(FIND({"数据分析","数据运营","分析师"},M4944)),"1","0")</f>
        <v>0</v>
      </c>
      <c r="O4944" t="s">
        <v>153</v>
      </c>
      <c r="P4944" t="s">
        <v>218</v>
      </c>
      <c r="Q4944" t="str">
        <f t="shared" si="154"/>
        <v>3</v>
      </c>
      <c r="R4944" t="str">
        <f t="shared" si="155"/>
        <v>6</v>
      </c>
      <c r="W4944" t="s">
        <v>76</v>
      </c>
    </row>
    <row r="4945" spans="1:27" x14ac:dyDescent="0.25">
      <c r="A4945" t="s">
        <v>12074</v>
      </c>
      <c r="B4945" t="s">
        <v>12075</v>
      </c>
      <c r="C4945">
        <v>149263</v>
      </c>
      <c r="D4945" t="s">
        <v>12076</v>
      </c>
      <c r="E4945" t="s">
        <v>39</v>
      </c>
      <c r="F4945" t="s">
        <v>12077</v>
      </c>
      <c r="G4945" t="s">
        <v>49</v>
      </c>
      <c r="H4945" t="s">
        <v>42</v>
      </c>
      <c r="I4945" t="s">
        <v>178</v>
      </c>
      <c r="J4945" t="s">
        <v>1324</v>
      </c>
      <c r="K4945">
        <v>2430719</v>
      </c>
      <c r="L4945" t="s">
        <v>12078</v>
      </c>
      <c r="M4945" t="s">
        <v>158</v>
      </c>
      <c r="N4945" t="str">
        <f t="array" ref="N4945">IF(COUNT(FIND({"数据分析","数据运营","分析师"},M4945)),"1","0")</f>
        <v>1</v>
      </c>
      <c r="O4945" t="s">
        <v>153</v>
      </c>
      <c r="P4945" t="s">
        <v>27</v>
      </c>
      <c r="Q4945" t="str">
        <f t="shared" si="154"/>
        <v>3</v>
      </c>
      <c r="R4945" t="str">
        <f t="shared" si="155"/>
        <v>6</v>
      </c>
      <c r="W4945" s="1" t="s">
        <v>13220</v>
      </c>
      <c r="X4945" t="s">
        <v>12810</v>
      </c>
      <c r="Y4945" t="s">
        <v>13274</v>
      </c>
      <c r="Z4945" t="s">
        <v>13293</v>
      </c>
    </row>
    <row r="4946" spans="1:27" x14ac:dyDescent="0.25">
      <c r="A4946" t="s">
        <v>12074</v>
      </c>
      <c r="B4946" t="s">
        <v>12079</v>
      </c>
      <c r="C4946">
        <v>27754</v>
      </c>
      <c r="D4946" t="s">
        <v>12080</v>
      </c>
      <c r="E4946" t="s">
        <v>47</v>
      </c>
      <c r="F4946" t="s">
        <v>12081</v>
      </c>
      <c r="G4946" t="s">
        <v>20</v>
      </c>
      <c r="H4946" t="s">
        <v>1399</v>
      </c>
      <c r="I4946" t="s">
        <v>218</v>
      </c>
      <c r="J4946" t="s">
        <v>105</v>
      </c>
      <c r="K4946">
        <v>2483317</v>
      </c>
      <c r="L4946" t="s">
        <v>12082</v>
      </c>
      <c r="M4946" t="s">
        <v>721</v>
      </c>
      <c r="N4946" t="str">
        <f t="array" ref="N4946">IF(COUNT(FIND({"数据分析","数据运营","分析师"},M4946)),"1","0")</f>
        <v>0</v>
      </c>
      <c r="O4946" t="s">
        <v>53</v>
      </c>
      <c r="P4946" t="s">
        <v>205</v>
      </c>
      <c r="Q4946" t="str">
        <f t="shared" si="154"/>
        <v>6</v>
      </c>
      <c r="R4946" t="str">
        <f t="shared" si="155"/>
        <v>8</v>
      </c>
      <c r="S4946" s="1" t="s">
        <v>2061</v>
      </c>
      <c r="T4946" t="s">
        <v>12470</v>
      </c>
      <c r="U4946" t="s">
        <v>12454</v>
      </c>
      <c r="V4946" t="s">
        <v>12453</v>
      </c>
      <c r="W4946" t="s">
        <v>12931</v>
      </c>
      <c r="X4946" t="s">
        <v>12956</v>
      </c>
      <c r="Y4946" t="s">
        <v>13024</v>
      </c>
      <c r="Z4946" t="s">
        <v>12917</v>
      </c>
    </row>
    <row r="4947" spans="1:27" x14ac:dyDescent="0.25">
      <c r="A4947" t="s">
        <v>12074</v>
      </c>
      <c r="B4947" t="s">
        <v>12083</v>
      </c>
      <c r="C4947">
        <v>125448</v>
      </c>
      <c r="D4947" t="s">
        <v>12083</v>
      </c>
      <c r="E4947" t="s">
        <v>18</v>
      </c>
      <c r="G4947" t="s">
        <v>1081</v>
      </c>
      <c r="H4947" t="s">
        <v>1082</v>
      </c>
      <c r="I4947" t="s">
        <v>32</v>
      </c>
      <c r="J4947" t="s">
        <v>2675</v>
      </c>
      <c r="K4947">
        <v>2564754</v>
      </c>
      <c r="L4947" t="s">
        <v>12084</v>
      </c>
      <c r="M4947" t="s">
        <v>12085</v>
      </c>
      <c r="N4947" t="str">
        <f t="array" ref="N4947">IF(COUNT(FIND({"数据分析","数据运营","分析师"},M4947)),"1","0")</f>
        <v>1</v>
      </c>
      <c r="O4947" t="s">
        <v>460</v>
      </c>
      <c r="P4947" t="s">
        <v>205</v>
      </c>
      <c r="Q4947" t="str">
        <f t="shared" si="154"/>
        <v>6</v>
      </c>
      <c r="R4947" t="str">
        <f t="shared" si="155"/>
        <v>10</v>
      </c>
      <c r="S4947" s="1" t="s">
        <v>1456</v>
      </c>
      <c r="T4947" t="s">
        <v>12455</v>
      </c>
      <c r="U4947" t="s">
        <v>12454</v>
      </c>
      <c r="V4947" t="s">
        <v>12909</v>
      </c>
      <c r="W4947" s="1" t="s">
        <v>13261</v>
      </c>
      <c r="X4947" t="s">
        <v>13349</v>
      </c>
      <c r="Y4947" t="s">
        <v>13375</v>
      </c>
      <c r="Z4947" t="s">
        <v>12810</v>
      </c>
      <c r="AA4947" t="s">
        <v>13274</v>
      </c>
    </row>
    <row r="4948" spans="1:27" x14ac:dyDescent="0.25">
      <c r="A4948" t="s">
        <v>12074</v>
      </c>
      <c r="B4948" t="s">
        <v>12086</v>
      </c>
      <c r="C4948">
        <v>26785</v>
      </c>
      <c r="D4948" t="s">
        <v>12087</v>
      </c>
      <c r="E4948" t="s">
        <v>30</v>
      </c>
      <c r="F4948" t="s">
        <v>12088</v>
      </c>
      <c r="G4948" t="s">
        <v>20</v>
      </c>
      <c r="H4948" t="s">
        <v>72</v>
      </c>
      <c r="I4948" t="s">
        <v>32</v>
      </c>
      <c r="J4948" t="s">
        <v>1413</v>
      </c>
      <c r="K4948">
        <v>2341437</v>
      </c>
      <c r="L4948" t="s">
        <v>12089</v>
      </c>
      <c r="M4948" t="s">
        <v>42</v>
      </c>
      <c r="N4948" t="str">
        <f t="array" ref="N4948">IF(COUNT(FIND({"数据分析","数据运营","分析师"},M4948)),"1","0")</f>
        <v>1</v>
      </c>
      <c r="O4948" t="s">
        <v>220</v>
      </c>
      <c r="P4948" t="s">
        <v>205</v>
      </c>
      <c r="Q4948" t="str">
        <f t="shared" si="154"/>
        <v>8</v>
      </c>
      <c r="R4948" t="str">
        <f t="shared" si="155"/>
        <v>16</v>
      </c>
      <c r="S4948" s="1" t="s">
        <v>12320</v>
      </c>
      <c r="T4948" t="s">
        <v>12465</v>
      </c>
      <c r="U4948" t="s">
        <v>12454</v>
      </c>
      <c r="V4948" t="s">
        <v>12487</v>
      </c>
      <c r="W4948" s="1" t="s">
        <v>42</v>
      </c>
      <c r="X4948" t="s">
        <v>13274</v>
      </c>
    </row>
    <row r="4949" spans="1:27" x14ac:dyDescent="0.25">
      <c r="A4949" t="s">
        <v>12074</v>
      </c>
      <c r="B4949" t="s">
        <v>7405</v>
      </c>
      <c r="C4949">
        <v>53480</v>
      </c>
      <c r="D4949" t="s">
        <v>7406</v>
      </c>
      <c r="E4949" t="s">
        <v>47</v>
      </c>
      <c r="F4949" t="s">
        <v>12090</v>
      </c>
      <c r="G4949" t="s">
        <v>20</v>
      </c>
      <c r="H4949" t="s">
        <v>580</v>
      </c>
      <c r="I4949" t="s">
        <v>32</v>
      </c>
      <c r="J4949" t="s">
        <v>92</v>
      </c>
      <c r="K4949">
        <v>617547</v>
      </c>
      <c r="L4949" t="s">
        <v>12091</v>
      </c>
      <c r="M4949" t="s">
        <v>799</v>
      </c>
      <c r="N4949" t="str">
        <f t="array" ref="N4949">IF(COUNT(FIND({"数据分析","数据运营","分析师"},M4949)),"1","0")</f>
        <v>1</v>
      </c>
      <c r="O4949" t="s">
        <v>264</v>
      </c>
      <c r="P4949" t="s">
        <v>205</v>
      </c>
      <c r="Q4949" t="str">
        <f t="shared" si="154"/>
        <v>6</v>
      </c>
      <c r="R4949" t="str">
        <f t="shared" si="155"/>
        <v>12</v>
      </c>
      <c r="S4949" s="1" t="s">
        <v>12320</v>
      </c>
      <c r="T4949" t="s">
        <v>12456</v>
      </c>
      <c r="U4949" t="s">
        <v>12454</v>
      </c>
      <c r="V4949" t="s">
        <v>12455</v>
      </c>
      <c r="W4949" s="1" t="s">
        <v>42</v>
      </c>
      <c r="X4949" t="s">
        <v>13274</v>
      </c>
    </row>
    <row r="4950" spans="1:27" x14ac:dyDescent="0.25">
      <c r="A4950" t="s">
        <v>12074</v>
      </c>
      <c r="B4950" t="s">
        <v>12092</v>
      </c>
      <c r="C4950">
        <v>101239</v>
      </c>
      <c r="D4950" t="s">
        <v>12093</v>
      </c>
      <c r="E4950" t="s">
        <v>39</v>
      </c>
      <c r="G4950" t="s">
        <v>81</v>
      </c>
      <c r="H4950" t="s">
        <v>42</v>
      </c>
      <c r="I4950" t="s">
        <v>218</v>
      </c>
      <c r="J4950" t="s">
        <v>496</v>
      </c>
      <c r="K4950">
        <v>2576001</v>
      </c>
      <c r="L4950" t="s">
        <v>12094</v>
      </c>
      <c r="M4950" t="s">
        <v>12095</v>
      </c>
      <c r="N4950" t="str">
        <f t="array" ref="N4950">IF(COUNT(FIND({"数据分析","数据运营","分析师"},M4950)),"1","0")</f>
        <v>0</v>
      </c>
      <c r="O4950" t="s">
        <v>36</v>
      </c>
      <c r="P4950" t="s">
        <v>205</v>
      </c>
      <c r="Q4950" t="str">
        <f t="shared" si="154"/>
        <v>10</v>
      </c>
      <c r="R4950" t="str">
        <f t="shared" si="155"/>
        <v>15</v>
      </c>
      <c r="S4950" s="1" t="s">
        <v>12320</v>
      </c>
      <c r="T4950" t="s">
        <v>12456</v>
      </c>
      <c r="U4950" t="s">
        <v>12455</v>
      </c>
      <c r="V4950" t="s">
        <v>12475</v>
      </c>
      <c r="W4950" t="s">
        <v>12931</v>
      </c>
      <c r="X4950" t="s">
        <v>12917</v>
      </c>
    </row>
    <row r="4951" spans="1:27" x14ac:dyDescent="0.25">
      <c r="A4951" t="s">
        <v>12074</v>
      </c>
      <c r="B4951" t="s">
        <v>12096</v>
      </c>
      <c r="C4951">
        <v>6628</v>
      </c>
      <c r="D4951" t="s">
        <v>12097</v>
      </c>
      <c r="E4951" t="s">
        <v>18</v>
      </c>
      <c r="G4951" t="s">
        <v>49</v>
      </c>
      <c r="H4951" t="s">
        <v>116</v>
      </c>
      <c r="I4951" t="s">
        <v>32</v>
      </c>
      <c r="J4951" t="s">
        <v>3945</v>
      </c>
      <c r="K4951">
        <v>2316232</v>
      </c>
      <c r="L4951" t="s">
        <v>12098</v>
      </c>
      <c r="M4951" t="s">
        <v>12099</v>
      </c>
      <c r="N4951" t="str">
        <f t="array" ref="N4951">IF(COUNT(FIND({"数据分析","数据运营","分析师"},M4951)),"1","0")</f>
        <v>1</v>
      </c>
      <c r="O4951" t="s">
        <v>189</v>
      </c>
      <c r="P4951" t="s">
        <v>205</v>
      </c>
      <c r="Q4951" t="str">
        <f t="shared" si="154"/>
        <v>10</v>
      </c>
      <c r="R4951" t="str">
        <f t="shared" si="155"/>
        <v>20</v>
      </c>
      <c r="S4951" s="1" t="s">
        <v>1456</v>
      </c>
      <c r="T4951" t="s">
        <v>12455</v>
      </c>
      <c r="U4951" t="s">
        <v>12470</v>
      </c>
      <c r="V4951" t="s">
        <v>12910</v>
      </c>
      <c r="W4951" s="1" t="s">
        <v>138</v>
      </c>
    </row>
    <row r="4952" spans="1:27" x14ac:dyDescent="0.25">
      <c r="A4952" t="s">
        <v>12074</v>
      </c>
      <c r="B4952" t="s">
        <v>2455</v>
      </c>
      <c r="C4952">
        <v>4184</v>
      </c>
      <c r="D4952" t="s">
        <v>2456</v>
      </c>
      <c r="E4952" t="s">
        <v>18</v>
      </c>
      <c r="G4952" t="s">
        <v>20</v>
      </c>
      <c r="H4952" t="s">
        <v>72</v>
      </c>
      <c r="I4952" t="s">
        <v>32</v>
      </c>
      <c r="J4952" t="s">
        <v>142</v>
      </c>
      <c r="K4952">
        <v>1983046</v>
      </c>
      <c r="L4952" t="s">
        <v>12100</v>
      </c>
      <c r="M4952" t="s">
        <v>12101</v>
      </c>
      <c r="N4952" t="str">
        <f t="array" ref="N4952">IF(COUNT(FIND({"数据分析","数据运营","分析师"},M4952)),"1","0")</f>
        <v>0</v>
      </c>
      <c r="O4952" t="s">
        <v>700</v>
      </c>
      <c r="P4952" t="s">
        <v>205</v>
      </c>
      <c r="Q4952" t="str">
        <f t="shared" si="154"/>
        <v>5</v>
      </c>
      <c r="R4952" t="str">
        <f t="shared" si="155"/>
        <v>10</v>
      </c>
      <c r="S4952" s="1" t="s">
        <v>12357</v>
      </c>
      <c r="T4952" t="s">
        <v>12500</v>
      </c>
      <c r="U4952" t="s">
        <v>12643</v>
      </c>
      <c r="V4952" t="s">
        <v>12590</v>
      </c>
      <c r="W4952" t="s">
        <v>13217</v>
      </c>
      <c r="X4952" t="s">
        <v>12919</v>
      </c>
      <c r="Y4952" t="s">
        <v>12917</v>
      </c>
    </row>
    <row r="4953" spans="1:27" x14ac:dyDescent="0.25">
      <c r="A4953" t="s">
        <v>12074</v>
      </c>
      <c r="B4953" t="s">
        <v>12102</v>
      </c>
      <c r="C4953">
        <v>47549</v>
      </c>
      <c r="D4953" t="s">
        <v>12103</v>
      </c>
      <c r="E4953" t="s">
        <v>39</v>
      </c>
      <c r="F4953" t="s">
        <v>12104</v>
      </c>
      <c r="G4953" t="s">
        <v>20</v>
      </c>
      <c r="H4953" t="s">
        <v>301</v>
      </c>
      <c r="I4953" t="s">
        <v>32</v>
      </c>
      <c r="J4953" t="s">
        <v>50</v>
      </c>
      <c r="K4953">
        <v>2514710</v>
      </c>
      <c r="L4953" t="s">
        <v>12105</v>
      </c>
      <c r="M4953" t="s">
        <v>2075</v>
      </c>
      <c r="N4953" t="str">
        <f t="array" ref="N4953">IF(COUNT(FIND({"数据分析","数据运营","分析师"},M4953)),"1","0")</f>
        <v>0</v>
      </c>
      <c r="O4953" t="s">
        <v>450</v>
      </c>
      <c r="P4953" t="s">
        <v>205</v>
      </c>
      <c r="Q4953" t="str">
        <f t="shared" si="154"/>
        <v>8</v>
      </c>
      <c r="R4953" t="str">
        <f t="shared" si="155"/>
        <v>12</v>
      </c>
      <c r="S4953" s="1" t="s">
        <v>12320</v>
      </c>
      <c r="T4953" t="s">
        <v>12462</v>
      </c>
      <c r="U4953" t="s">
        <v>12455</v>
      </c>
      <c r="V4953" t="s">
        <v>12479</v>
      </c>
      <c r="W4953" t="s">
        <v>12931</v>
      </c>
      <c r="X4953" t="s">
        <v>13004</v>
      </c>
      <c r="Y4953" t="s">
        <v>12917</v>
      </c>
    </row>
    <row r="4954" spans="1:27" x14ac:dyDescent="0.25">
      <c r="A4954" t="s">
        <v>12074</v>
      </c>
      <c r="B4954" t="s">
        <v>12106</v>
      </c>
      <c r="C4954">
        <v>8383</v>
      </c>
      <c r="D4954" t="s">
        <v>12107</v>
      </c>
      <c r="E4954" t="s">
        <v>47</v>
      </c>
      <c r="G4954" t="s">
        <v>130</v>
      </c>
      <c r="H4954" t="s">
        <v>130</v>
      </c>
      <c r="I4954" t="s">
        <v>32</v>
      </c>
      <c r="J4954" t="s">
        <v>73</v>
      </c>
      <c r="K4954">
        <v>2100549</v>
      </c>
      <c r="L4954" t="s">
        <v>12108</v>
      </c>
      <c r="M4954" t="s">
        <v>12109</v>
      </c>
      <c r="N4954" t="str">
        <f t="array" ref="N4954">IF(COUNT(FIND({"数据分析","数据运营","分析师"},M4954)),"1","0")</f>
        <v>1</v>
      </c>
      <c r="O4954" t="s">
        <v>539</v>
      </c>
      <c r="P4954" t="s">
        <v>205</v>
      </c>
      <c r="Q4954" t="str">
        <f t="shared" si="154"/>
        <v>5</v>
      </c>
      <c r="R4954" t="str">
        <f t="shared" si="155"/>
        <v>8</v>
      </c>
      <c r="S4954" s="1" t="s">
        <v>790</v>
      </c>
      <c r="T4954" t="s">
        <v>12454</v>
      </c>
      <c r="U4954" t="s">
        <v>12457</v>
      </c>
      <c r="V4954" t="s">
        <v>12453</v>
      </c>
      <c r="W4954" s="1" t="s">
        <v>130</v>
      </c>
      <c r="X4954" t="s">
        <v>12810</v>
      </c>
      <c r="Y4954" t="s">
        <v>13289</v>
      </c>
      <c r="Z4954" t="s">
        <v>13274</v>
      </c>
    </row>
    <row r="4955" spans="1:27" x14ac:dyDescent="0.25">
      <c r="A4955" t="s">
        <v>12074</v>
      </c>
      <c r="B4955" t="s">
        <v>4769</v>
      </c>
      <c r="C4955">
        <v>27072</v>
      </c>
      <c r="D4955" t="s">
        <v>4770</v>
      </c>
      <c r="E4955" t="s">
        <v>47</v>
      </c>
      <c r="G4955" t="s">
        <v>130</v>
      </c>
      <c r="H4955" t="s">
        <v>130</v>
      </c>
      <c r="I4955" t="s">
        <v>32</v>
      </c>
      <c r="J4955" t="s">
        <v>3963</v>
      </c>
      <c r="K4955">
        <v>2412693</v>
      </c>
      <c r="L4955" t="s">
        <v>12110</v>
      </c>
      <c r="M4955" t="s">
        <v>12111</v>
      </c>
      <c r="N4955" t="str">
        <f t="array" ref="N4955">IF(COUNT(FIND({"数据分析","数据运营","分析师"},M4955)),"1","0")</f>
        <v>1</v>
      </c>
      <c r="O4955" t="s">
        <v>260</v>
      </c>
      <c r="P4955" t="s">
        <v>1384</v>
      </c>
      <c r="Q4955" t="str">
        <f t="shared" si="154"/>
        <v>8</v>
      </c>
      <c r="R4955" t="str">
        <f t="shared" si="155"/>
        <v>15</v>
      </c>
      <c r="S4955" s="1" t="s">
        <v>2061</v>
      </c>
      <c r="T4955" t="s">
        <v>12464</v>
      </c>
      <c r="U4955" t="s">
        <v>12470</v>
      </c>
      <c r="V4955" t="s">
        <v>12457</v>
      </c>
      <c r="W4955" s="1" t="s">
        <v>138</v>
      </c>
      <c r="X4955" t="s">
        <v>12810</v>
      </c>
      <c r="Y4955" t="s">
        <v>13274</v>
      </c>
    </row>
    <row r="4956" spans="1:27" x14ac:dyDescent="0.25">
      <c r="A4956" t="s">
        <v>12074</v>
      </c>
      <c r="B4956" t="s">
        <v>12112</v>
      </c>
      <c r="C4956">
        <v>66137</v>
      </c>
      <c r="D4956" t="s">
        <v>12113</v>
      </c>
      <c r="E4956" t="s">
        <v>39</v>
      </c>
      <c r="F4956" t="s">
        <v>12090</v>
      </c>
      <c r="G4956" t="s">
        <v>20</v>
      </c>
      <c r="H4956" t="s">
        <v>580</v>
      </c>
      <c r="I4956" t="s">
        <v>178</v>
      </c>
      <c r="J4956" t="s">
        <v>73</v>
      </c>
      <c r="K4956">
        <v>1708654</v>
      </c>
      <c r="L4956" t="s">
        <v>12114</v>
      </c>
      <c r="M4956" t="s">
        <v>12115</v>
      </c>
      <c r="N4956" t="str">
        <f t="array" ref="N4956">IF(COUNT(FIND({"数据分析","数据运营","分析师"},M4956)),"1","0")</f>
        <v>1</v>
      </c>
      <c r="O4956" t="s">
        <v>3460</v>
      </c>
      <c r="P4956" t="s">
        <v>1384</v>
      </c>
      <c r="Q4956" t="str">
        <f t="shared" si="154"/>
        <v>9</v>
      </c>
      <c r="R4956" t="str">
        <f t="shared" si="155"/>
        <v>18</v>
      </c>
      <c r="S4956" s="1" t="s">
        <v>1456</v>
      </c>
      <c r="T4956" t="s">
        <v>12453</v>
      </c>
      <c r="U4956" t="s">
        <v>12462</v>
      </c>
      <c r="V4956" t="s">
        <v>12455</v>
      </c>
      <c r="W4956" s="1" t="s">
        <v>138</v>
      </c>
      <c r="X4956" t="s">
        <v>12810</v>
      </c>
      <c r="Y4956" t="s">
        <v>13295</v>
      </c>
      <c r="Z4956" t="s">
        <v>13309</v>
      </c>
      <c r="AA4956" t="s">
        <v>13274</v>
      </c>
    </row>
    <row r="4957" spans="1:27" x14ac:dyDescent="0.25">
      <c r="A4957" t="s">
        <v>12074</v>
      </c>
      <c r="B4957" t="s">
        <v>12079</v>
      </c>
      <c r="C4957">
        <v>27754</v>
      </c>
      <c r="D4957" t="s">
        <v>12080</v>
      </c>
      <c r="E4957" t="s">
        <v>47</v>
      </c>
      <c r="F4957" t="s">
        <v>12081</v>
      </c>
      <c r="G4957" t="s">
        <v>20</v>
      </c>
      <c r="H4957" t="s">
        <v>301</v>
      </c>
      <c r="I4957" t="s">
        <v>218</v>
      </c>
      <c r="J4957" t="s">
        <v>105</v>
      </c>
      <c r="K4957">
        <v>2428469</v>
      </c>
      <c r="L4957" t="s">
        <v>12082</v>
      </c>
      <c r="M4957" t="s">
        <v>721</v>
      </c>
      <c r="N4957" t="str">
        <f t="array" ref="N4957">IF(COUNT(FIND({"数据分析","数据运营","分析师"},M4957)),"1","0")</f>
        <v>0</v>
      </c>
      <c r="O4957" t="s">
        <v>53</v>
      </c>
      <c r="P4957" t="s">
        <v>1384</v>
      </c>
      <c r="Q4957" t="str">
        <f t="shared" si="154"/>
        <v>6</v>
      </c>
      <c r="R4957" t="str">
        <f t="shared" si="155"/>
        <v>8</v>
      </c>
      <c r="S4957" s="1" t="s">
        <v>2061</v>
      </c>
      <c r="T4957" t="s">
        <v>12470</v>
      </c>
      <c r="U4957" t="s">
        <v>12454</v>
      </c>
      <c r="V4957" t="s">
        <v>12453</v>
      </c>
      <c r="W4957" t="s">
        <v>12931</v>
      </c>
      <c r="X4957" t="s">
        <v>12956</v>
      </c>
      <c r="Y4957" t="s">
        <v>12991</v>
      </c>
      <c r="Z4957" t="s">
        <v>12917</v>
      </c>
    </row>
    <row r="4958" spans="1:27" x14ac:dyDescent="0.25">
      <c r="A4958" t="s">
        <v>12074</v>
      </c>
      <c r="B4958" t="s">
        <v>12116</v>
      </c>
      <c r="C4958">
        <v>120599</v>
      </c>
      <c r="D4958" t="s">
        <v>12117</v>
      </c>
      <c r="E4958" t="s">
        <v>39</v>
      </c>
      <c r="G4958" t="s">
        <v>20</v>
      </c>
      <c r="H4958" t="s">
        <v>21</v>
      </c>
      <c r="I4958" t="s">
        <v>32</v>
      </c>
      <c r="J4958" t="s">
        <v>117</v>
      </c>
      <c r="K4958">
        <v>2511362</v>
      </c>
      <c r="L4958" t="s">
        <v>12118</v>
      </c>
      <c r="M4958" t="s">
        <v>491</v>
      </c>
      <c r="N4958" t="str">
        <f t="array" ref="N4958">IF(COUNT(FIND({"数据分析","数据运营","分析师"},M4958)),"1","0")</f>
        <v>0</v>
      </c>
      <c r="O4958" t="s">
        <v>260</v>
      </c>
      <c r="P4958" t="s">
        <v>1384</v>
      </c>
      <c r="Q4958" t="str">
        <f t="shared" si="154"/>
        <v>8</v>
      </c>
      <c r="R4958" t="str">
        <f t="shared" si="155"/>
        <v>15</v>
      </c>
      <c r="W4958" t="s">
        <v>12931</v>
      </c>
      <c r="X4958" t="s">
        <v>12916</v>
      </c>
      <c r="Y4958" t="s">
        <v>12917</v>
      </c>
    </row>
    <row r="4959" spans="1:27" x14ac:dyDescent="0.25">
      <c r="A4959" t="s">
        <v>12074</v>
      </c>
      <c r="B4959" t="s">
        <v>12079</v>
      </c>
      <c r="C4959">
        <v>27754</v>
      </c>
      <c r="D4959" t="s">
        <v>12080</v>
      </c>
      <c r="E4959" t="s">
        <v>47</v>
      </c>
      <c r="F4959" t="s">
        <v>12081</v>
      </c>
      <c r="G4959" t="s">
        <v>20</v>
      </c>
      <c r="H4959" t="s">
        <v>72</v>
      </c>
      <c r="I4959" t="s">
        <v>218</v>
      </c>
      <c r="J4959" t="s">
        <v>105</v>
      </c>
      <c r="K4959">
        <v>2322081</v>
      </c>
      <c r="L4959" t="s">
        <v>12082</v>
      </c>
      <c r="M4959" t="s">
        <v>12119</v>
      </c>
      <c r="N4959" t="str">
        <f t="array" ref="N4959">IF(COUNT(FIND({"数据分析","数据运营","分析师"},M4959)),"1","0")</f>
        <v>1</v>
      </c>
      <c r="O4959" t="s">
        <v>26</v>
      </c>
      <c r="P4959" t="s">
        <v>1384</v>
      </c>
      <c r="Q4959" t="str">
        <f t="shared" si="154"/>
        <v>7</v>
      </c>
      <c r="R4959" t="str">
        <f t="shared" si="155"/>
        <v>9</v>
      </c>
      <c r="S4959" s="1" t="s">
        <v>2061</v>
      </c>
      <c r="T4959" t="s">
        <v>12470</v>
      </c>
      <c r="U4959" t="s">
        <v>12454</v>
      </c>
      <c r="V4959" t="s">
        <v>12453</v>
      </c>
      <c r="W4959" s="1" t="s">
        <v>13267</v>
      </c>
      <c r="X4959" t="s">
        <v>12810</v>
      </c>
      <c r="Y4959" t="s">
        <v>13289</v>
      </c>
      <c r="Z4959" t="s">
        <v>13274</v>
      </c>
    </row>
    <row r="4960" spans="1:27" x14ac:dyDescent="0.25">
      <c r="A4960" t="s">
        <v>12074</v>
      </c>
      <c r="B4960" t="s">
        <v>12086</v>
      </c>
      <c r="C4960">
        <v>26785</v>
      </c>
      <c r="D4960" t="s">
        <v>12087</v>
      </c>
      <c r="E4960" t="s">
        <v>30</v>
      </c>
      <c r="F4960" t="s">
        <v>12120</v>
      </c>
      <c r="G4960" t="s">
        <v>20</v>
      </c>
      <c r="H4960" t="s">
        <v>739</v>
      </c>
      <c r="I4960" t="s">
        <v>32</v>
      </c>
      <c r="J4960" t="s">
        <v>1413</v>
      </c>
      <c r="K4960">
        <v>1931154</v>
      </c>
      <c r="L4960" t="s">
        <v>12089</v>
      </c>
      <c r="M4960" t="s">
        <v>12121</v>
      </c>
      <c r="N4960" t="str">
        <f t="array" ref="N4960">IF(COUNT(FIND({"数据分析","数据运营","分析师"},M4960)),"1","0")</f>
        <v>1</v>
      </c>
      <c r="O4960" t="s">
        <v>220</v>
      </c>
      <c r="P4960" t="s">
        <v>1384</v>
      </c>
      <c r="Q4960" t="str">
        <f t="shared" si="154"/>
        <v>8</v>
      </c>
      <c r="R4960" t="str">
        <f t="shared" si="155"/>
        <v>16</v>
      </c>
      <c r="S4960" s="1" t="s">
        <v>12320</v>
      </c>
      <c r="T4960" t="s">
        <v>12465</v>
      </c>
      <c r="U4960" t="s">
        <v>12454</v>
      </c>
      <c r="V4960" t="s">
        <v>12487</v>
      </c>
      <c r="W4960" s="1" t="s">
        <v>42</v>
      </c>
      <c r="X4960" t="s">
        <v>13274</v>
      </c>
    </row>
    <row r="4961" spans="1:26" x14ac:dyDescent="0.25">
      <c r="A4961" t="s">
        <v>12074</v>
      </c>
      <c r="B4961" t="s">
        <v>12086</v>
      </c>
      <c r="C4961">
        <v>26785</v>
      </c>
      <c r="D4961" t="s">
        <v>12087</v>
      </c>
      <c r="E4961" t="s">
        <v>30</v>
      </c>
      <c r="F4961" t="s">
        <v>12120</v>
      </c>
      <c r="G4961" t="s">
        <v>130</v>
      </c>
      <c r="H4961" t="s">
        <v>130</v>
      </c>
      <c r="I4961" t="s">
        <v>22</v>
      </c>
      <c r="J4961" t="s">
        <v>1413</v>
      </c>
      <c r="K4961">
        <v>2192339</v>
      </c>
      <c r="L4961" t="s">
        <v>12122</v>
      </c>
      <c r="M4961" t="s">
        <v>12123</v>
      </c>
      <c r="N4961" t="str">
        <f t="array" ref="N4961">IF(COUNT(FIND({"数据分析","数据运营","分析师"},M4961)),"1","0")</f>
        <v>1</v>
      </c>
      <c r="O4961" t="s">
        <v>264</v>
      </c>
      <c r="P4961" t="s">
        <v>1384</v>
      </c>
      <c r="Q4961" t="str">
        <f t="shared" si="154"/>
        <v>6</v>
      </c>
      <c r="R4961" t="str">
        <f t="shared" si="155"/>
        <v>12</v>
      </c>
      <c r="S4961" s="1" t="s">
        <v>12320</v>
      </c>
      <c r="T4961" t="s">
        <v>12465</v>
      </c>
      <c r="U4961" t="s">
        <v>12454</v>
      </c>
      <c r="V4961" t="s">
        <v>12487</v>
      </c>
      <c r="W4961" s="1" t="s">
        <v>138</v>
      </c>
      <c r="X4961" t="s">
        <v>13287</v>
      </c>
      <c r="Y4961" t="s">
        <v>13274</v>
      </c>
    </row>
    <row r="4962" spans="1:26" x14ac:dyDescent="0.25">
      <c r="A4962" t="s">
        <v>12074</v>
      </c>
      <c r="B4962" t="s">
        <v>12124</v>
      </c>
      <c r="C4962">
        <v>95484</v>
      </c>
      <c r="D4962" t="s">
        <v>12125</v>
      </c>
      <c r="E4962" t="s">
        <v>47</v>
      </c>
      <c r="F4962" t="s">
        <v>12126</v>
      </c>
      <c r="G4962" t="s">
        <v>20</v>
      </c>
      <c r="H4962" t="s">
        <v>72</v>
      </c>
      <c r="I4962" t="s">
        <v>32</v>
      </c>
      <c r="J4962" t="s">
        <v>12127</v>
      </c>
      <c r="K4962">
        <v>2182674</v>
      </c>
      <c r="L4962" t="s">
        <v>1583</v>
      </c>
      <c r="M4962" t="s">
        <v>479</v>
      </c>
      <c r="N4962" t="str">
        <f t="array" ref="N4962">IF(COUNT(FIND({"数据分析","数据运营","分析师"},M4962)),"1","0")</f>
        <v>0</v>
      </c>
      <c r="O4962" t="s">
        <v>189</v>
      </c>
      <c r="P4962" t="s">
        <v>1384</v>
      </c>
      <c r="Q4962" t="str">
        <f t="shared" si="154"/>
        <v>10</v>
      </c>
      <c r="R4962" t="str">
        <f t="shared" si="155"/>
        <v>20</v>
      </c>
      <c r="S4962" s="1" t="s">
        <v>12331</v>
      </c>
      <c r="T4962" t="s">
        <v>12455</v>
      </c>
      <c r="U4962" t="s">
        <v>12467</v>
      </c>
      <c r="V4962" t="s">
        <v>12487</v>
      </c>
      <c r="W4962" t="s">
        <v>12931</v>
      </c>
      <c r="X4962" t="s">
        <v>12956</v>
      </c>
      <c r="Y4962" t="s">
        <v>12917</v>
      </c>
    </row>
    <row r="4963" spans="1:26" x14ac:dyDescent="0.25">
      <c r="A4963" t="s">
        <v>12074</v>
      </c>
      <c r="B4963" t="s">
        <v>2455</v>
      </c>
      <c r="C4963">
        <v>4184</v>
      </c>
      <c r="D4963" t="s">
        <v>2456</v>
      </c>
      <c r="E4963" t="s">
        <v>18</v>
      </c>
      <c r="G4963" t="s">
        <v>20</v>
      </c>
      <c r="H4963" t="s">
        <v>72</v>
      </c>
      <c r="I4963" t="s">
        <v>32</v>
      </c>
      <c r="J4963" t="s">
        <v>142</v>
      </c>
      <c r="K4963">
        <v>1983050</v>
      </c>
      <c r="L4963" t="s">
        <v>12100</v>
      </c>
      <c r="M4963" t="s">
        <v>12128</v>
      </c>
      <c r="N4963" t="str">
        <f t="array" ref="N4963">IF(COUNT(FIND({"数据分析","数据运营","分析师"},M4963)),"1","0")</f>
        <v>0</v>
      </c>
      <c r="O4963" t="s">
        <v>220</v>
      </c>
      <c r="P4963" t="s">
        <v>1384</v>
      </c>
      <c r="Q4963" t="str">
        <f t="shared" si="154"/>
        <v>8</v>
      </c>
      <c r="R4963" t="str">
        <f t="shared" si="155"/>
        <v>16</v>
      </c>
      <c r="S4963" s="1" t="s">
        <v>12357</v>
      </c>
      <c r="T4963" t="s">
        <v>12500</v>
      </c>
      <c r="U4963" t="s">
        <v>12643</v>
      </c>
      <c r="V4963" t="s">
        <v>12590</v>
      </c>
      <c r="W4963" t="s">
        <v>13217</v>
      </c>
      <c r="X4963" t="s">
        <v>12919</v>
      </c>
      <c r="Y4963" t="s">
        <v>12917</v>
      </c>
    </row>
    <row r="4964" spans="1:26" x14ac:dyDescent="0.25">
      <c r="A4964" t="s">
        <v>12074</v>
      </c>
      <c r="B4964" t="s">
        <v>12086</v>
      </c>
      <c r="C4964">
        <v>26785</v>
      </c>
      <c r="D4964" t="s">
        <v>12087</v>
      </c>
      <c r="E4964" t="s">
        <v>30</v>
      </c>
      <c r="F4964" t="s">
        <v>12120</v>
      </c>
      <c r="G4964" t="s">
        <v>20</v>
      </c>
      <c r="H4964" t="s">
        <v>1231</v>
      </c>
      <c r="I4964" t="s">
        <v>32</v>
      </c>
      <c r="J4964" t="s">
        <v>1413</v>
      </c>
      <c r="K4964">
        <v>2110428</v>
      </c>
      <c r="L4964" t="s">
        <v>12129</v>
      </c>
      <c r="M4964" t="s">
        <v>12130</v>
      </c>
      <c r="N4964" t="str">
        <f t="array" ref="N4964">IF(COUNT(FIND({"数据分析","数据运营","分析师"},M4964)),"1","0")</f>
        <v>0</v>
      </c>
      <c r="O4964" t="s">
        <v>260</v>
      </c>
      <c r="P4964" t="s">
        <v>1384</v>
      </c>
      <c r="Q4964" t="str">
        <f t="shared" si="154"/>
        <v>8</v>
      </c>
      <c r="R4964" t="str">
        <f t="shared" si="155"/>
        <v>15</v>
      </c>
      <c r="S4964" s="1" t="s">
        <v>12320</v>
      </c>
      <c r="T4964" t="s">
        <v>12465</v>
      </c>
      <c r="U4964" t="s">
        <v>12454</v>
      </c>
      <c r="V4964" t="s">
        <v>12487</v>
      </c>
      <c r="W4964" t="s">
        <v>13011</v>
      </c>
      <c r="X4964" t="s">
        <v>12917</v>
      </c>
    </row>
    <row r="4965" spans="1:26" x14ac:dyDescent="0.25">
      <c r="A4965" t="s">
        <v>12074</v>
      </c>
      <c r="B4965" t="s">
        <v>12131</v>
      </c>
      <c r="C4965">
        <v>7382</v>
      </c>
      <c r="D4965" t="s">
        <v>12132</v>
      </c>
      <c r="E4965" t="s">
        <v>18</v>
      </c>
      <c r="F4965" t="s">
        <v>12133</v>
      </c>
      <c r="G4965" t="s">
        <v>20</v>
      </c>
      <c r="H4965" t="s">
        <v>580</v>
      </c>
      <c r="I4965" t="s">
        <v>32</v>
      </c>
      <c r="J4965" t="s">
        <v>117</v>
      </c>
      <c r="K4965">
        <v>745257</v>
      </c>
      <c r="L4965" t="s">
        <v>12134</v>
      </c>
      <c r="M4965" t="s">
        <v>75</v>
      </c>
      <c r="N4965" t="str">
        <f t="array" ref="N4965">IF(COUNT(FIND({"数据分析","数据运营","分析师"},M4965)),"1","0")</f>
        <v>0</v>
      </c>
      <c r="O4965" t="s">
        <v>4283</v>
      </c>
      <c r="P4965" t="s">
        <v>2259</v>
      </c>
      <c r="Q4965" t="str">
        <f t="shared" si="154"/>
        <v>9</v>
      </c>
      <c r="R4965" t="str">
        <f t="shared" si="155"/>
        <v>12</v>
      </c>
      <c r="S4965" s="1" t="s">
        <v>2061</v>
      </c>
      <c r="T4965" t="s">
        <v>12470</v>
      </c>
      <c r="U4965" t="s">
        <v>12454</v>
      </c>
      <c r="V4965" t="s">
        <v>12479</v>
      </c>
      <c r="W4965" t="s">
        <v>76</v>
      </c>
    </row>
    <row r="4966" spans="1:26" x14ac:dyDescent="0.25">
      <c r="A4966" t="s">
        <v>12074</v>
      </c>
      <c r="B4966" t="s">
        <v>12135</v>
      </c>
      <c r="C4966">
        <v>126072</v>
      </c>
      <c r="D4966" t="s">
        <v>12136</v>
      </c>
      <c r="E4966" t="s">
        <v>56</v>
      </c>
      <c r="G4966" t="s">
        <v>49</v>
      </c>
      <c r="H4966" t="s">
        <v>1128</v>
      </c>
      <c r="I4966" t="s">
        <v>218</v>
      </c>
      <c r="J4966" t="s">
        <v>532</v>
      </c>
      <c r="K4966">
        <v>2553014</v>
      </c>
      <c r="L4966" t="s">
        <v>12137</v>
      </c>
      <c r="M4966" t="s">
        <v>12138</v>
      </c>
      <c r="N4966" t="str">
        <f t="array" ref="N4966">IF(COUNT(FIND({"数据分析","数据运营","分析师"},M4966)),"1","0")</f>
        <v>1</v>
      </c>
      <c r="O4966" t="s">
        <v>62</v>
      </c>
      <c r="P4966" t="s">
        <v>218</v>
      </c>
      <c r="Q4966" t="str">
        <f t="shared" si="154"/>
        <v>2</v>
      </c>
      <c r="R4966" t="str">
        <f t="shared" si="155"/>
        <v>3</v>
      </c>
      <c r="S4966" s="1" t="s">
        <v>12331</v>
      </c>
      <c r="T4966" t="s">
        <v>12454</v>
      </c>
      <c r="U4966" t="s">
        <v>12455</v>
      </c>
      <c r="V4966" t="s">
        <v>12483</v>
      </c>
      <c r="W4966" s="1" t="s">
        <v>13243</v>
      </c>
      <c r="X4966" t="s">
        <v>12810</v>
      </c>
      <c r="Y4966" t="s">
        <v>13376</v>
      </c>
      <c r="Z4966" t="s">
        <v>13274</v>
      </c>
    </row>
    <row r="4967" spans="1:26" x14ac:dyDescent="0.25">
      <c r="A4967" t="s">
        <v>12074</v>
      </c>
      <c r="B4967" t="s">
        <v>1660</v>
      </c>
      <c r="C4967">
        <v>43016</v>
      </c>
      <c r="D4967" t="s">
        <v>1661</v>
      </c>
      <c r="E4967" t="s">
        <v>18</v>
      </c>
      <c r="G4967" t="s">
        <v>49</v>
      </c>
      <c r="H4967" t="s">
        <v>116</v>
      </c>
      <c r="I4967" t="s">
        <v>218</v>
      </c>
      <c r="J4967" t="s">
        <v>105</v>
      </c>
      <c r="K4967">
        <v>1958421</v>
      </c>
      <c r="L4967" t="s">
        <v>12139</v>
      </c>
      <c r="M4967" t="s">
        <v>12140</v>
      </c>
      <c r="N4967" t="str">
        <f t="array" ref="N4967">IF(COUNT(FIND({"数据分析","数据运营","分析师"},M4967)),"1","0")</f>
        <v>1</v>
      </c>
      <c r="O4967" t="s">
        <v>635</v>
      </c>
      <c r="P4967" t="s">
        <v>218</v>
      </c>
      <c r="Q4967" t="str">
        <f t="shared" si="154"/>
        <v>3</v>
      </c>
      <c r="R4967" t="str">
        <f t="shared" si="155"/>
        <v>5</v>
      </c>
      <c r="S4967" s="1" t="s">
        <v>12319</v>
      </c>
      <c r="T4967" t="s">
        <v>12453</v>
      </c>
      <c r="U4967" t="s">
        <v>12455</v>
      </c>
      <c r="V4967" t="s">
        <v>12467</v>
      </c>
      <c r="W4967" s="1" t="s">
        <v>42</v>
      </c>
      <c r="X4967" t="s">
        <v>13274</v>
      </c>
    </row>
    <row r="4968" spans="1:26" x14ac:dyDescent="0.25">
      <c r="A4968" t="s">
        <v>12074</v>
      </c>
      <c r="B4968" t="s">
        <v>12141</v>
      </c>
      <c r="C4968">
        <v>140487</v>
      </c>
      <c r="D4968" t="s">
        <v>12142</v>
      </c>
      <c r="E4968" t="s">
        <v>56</v>
      </c>
      <c r="G4968" t="s">
        <v>20</v>
      </c>
      <c r="H4968" t="s">
        <v>1399</v>
      </c>
      <c r="I4968" t="s">
        <v>32</v>
      </c>
      <c r="J4968" t="s">
        <v>142</v>
      </c>
      <c r="K4968">
        <v>2389932</v>
      </c>
      <c r="L4968" t="s">
        <v>12143</v>
      </c>
      <c r="M4968" t="s">
        <v>75</v>
      </c>
      <c r="N4968" t="str">
        <f t="array" ref="N4968">IF(COUNT(FIND({"数据分析","数据运营","分析师"},M4968)),"1","0")</f>
        <v>0</v>
      </c>
      <c r="O4968" t="s">
        <v>700</v>
      </c>
      <c r="P4968" t="s">
        <v>218</v>
      </c>
      <c r="Q4968" t="str">
        <f t="shared" si="154"/>
        <v>5</v>
      </c>
      <c r="R4968" t="str">
        <f t="shared" si="155"/>
        <v>10</v>
      </c>
      <c r="S4968" s="1" t="s">
        <v>790</v>
      </c>
      <c r="T4968" t="s">
        <v>12589</v>
      </c>
      <c r="U4968" t="s">
        <v>12763</v>
      </c>
      <c r="W4968" t="s">
        <v>13043</v>
      </c>
      <c r="X4968" t="s">
        <v>12917</v>
      </c>
    </row>
    <row r="4969" spans="1:26" x14ac:dyDescent="0.25">
      <c r="A4969" t="s">
        <v>12074</v>
      </c>
      <c r="B4969" t="s">
        <v>12144</v>
      </c>
      <c r="C4969">
        <v>84817</v>
      </c>
      <c r="D4969" t="s">
        <v>12145</v>
      </c>
      <c r="E4969" t="s">
        <v>47</v>
      </c>
      <c r="F4969" t="s">
        <v>12146</v>
      </c>
      <c r="G4969" t="s">
        <v>20</v>
      </c>
      <c r="H4969" t="s">
        <v>72</v>
      </c>
      <c r="I4969" t="s">
        <v>218</v>
      </c>
      <c r="J4969" t="s">
        <v>289</v>
      </c>
      <c r="K4969">
        <v>1903363</v>
      </c>
      <c r="L4969" t="s">
        <v>12147</v>
      </c>
      <c r="M4969" t="s">
        <v>8988</v>
      </c>
      <c r="N4969" t="str">
        <f t="array" ref="N4969">IF(COUNT(FIND({"数据分析","数据运营","分析师"},M4969)),"1","0")</f>
        <v>0</v>
      </c>
      <c r="O4969" t="s">
        <v>36</v>
      </c>
      <c r="P4969" t="s">
        <v>218</v>
      </c>
      <c r="Q4969" t="str">
        <f t="shared" si="154"/>
        <v>10</v>
      </c>
      <c r="R4969" t="str">
        <f t="shared" si="155"/>
        <v>15</v>
      </c>
      <c r="W4969" t="s">
        <v>76</v>
      </c>
    </row>
    <row r="4970" spans="1:26" x14ac:dyDescent="0.25">
      <c r="A4970" t="s">
        <v>12148</v>
      </c>
      <c r="B4970" t="s">
        <v>12149</v>
      </c>
      <c r="C4970">
        <v>94</v>
      </c>
      <c r="D4970" t="s">
        <v>12150</v>
      </c>
      <c r="E4970" t="s">
        <v>47</v>
      </c>
      <c r="F4970" t="s">
        <v>12151</v>
      </c>
      <c r="G4970" t="s">
        <v>130</v>
      </c>
      <c r="H4970" t="s">
        <v>2606</v>
      </c>
      <c r="I4970" t="s">
        <v>32</v>
      </c>
      <c r="J4970" t="s">
        <v>201</v>
      </c>
      <c r="K4970">
        <v>2360554</v>
      </c>
      <c r="L4970" t="s">
        <v>12152</v>
      </c>
      <c r="M4970" t="s">
        <v>12153</v>
      </c>
      <c r="N4970" t="str">
        <f t="array" ref="N4970">IF(COUNT(FIND({"数据分析","数据运营","分析师"},M4970)),"1","0")</f>
        <v>0</v>
      </c>
      <c r="O4970" t="s">
        <v>700</v>
      </c>
      <c r="P4970" t="s">
        <v>27</v>
      </c>
      <c r="Q4970" t="str">
        <f t="shared" si="154"/>
        <v>5</v>
      </c>
      <c r="R4970" t="str">
        <f t="shared" si="155"/>
        <v>10</v>
      </c>
      <c r="S4970" s="1" t="s">
        <v>1456</v>
      </c>
      <c r="T4970" t="s">
        <v>12470</v>
      </c>
      <c r="U4970" t="s">
        <v>12460</v>
      </c>
      <c r="V4970" t="s">
        <v>12475</v>
      </c>
      <c r="W4970" t="s">
        <v>13218</v>
      </c>
      <c r="X4970" t="s">
        <v>12917</v>
      </c>
    </row>
    <row r="4971" spans="1:26" x14ac:dyDescent="0.25">
      <c r="A4971" t="s">
        <v>12148</v>
      </c>
      <c r="B4971" t="s">
        <v>2144</v>
      </c>
      <c r="C4971">
        <v>3564</v>
      </c>
      <c r="D4971" t="s">
        <v>2145</v>
      </c>
      <c r="E4971" t="s">
        <v>18</v>
      </c>
      <c r="F4971" t="s">
        <v>12154</v>
      </c>
      <c r="G4971" t="s">
        <v>20</v>
      </c>
      <c r="H4971" t="s">
        <v>72</v>
      </c>
      <c r="I4971" t="s">
        <v>178</v>
      </c>
      <c r="J4971" t="s">
        <v>345</v>
      </c>
      <c r="K4971">
        <v>1615002</v>
      </c>
      <c r="L4971" t="s">
        <v>42</v>
      </c>
      <c r="M4971" t="s">
        <v>25</v>
      </c>
      <c r="N4971" t="str">
        <f t="array" ref="N4971">IF(COUNT(FIND({"数据分析","数据运营","分析师"},M4971)),"1","0")</f>
        <v>1</v>
      </c>
      <c r="O4971" t="s">
        <v>4963</v>
      </c>
      <c r="P4971" t="s">
        <v>205</v>
      </c>
      <c r="Q4971" t="str">
        <f t="shared" si="154"/>
        <v>7</v>
      </c>
      <c r="R4971" t="str">
        <f t="shared" si="155"/>
        <v>13</v>
      </c>
      <c r="S4971" s="1" t="s">
        <v>2061</v>
      </c>
      <c r="T4971" t="s">
        <v>12456</v>
      </c>
      <c r="U4971" t="s">
        <v>12474</v>
      </c>
      <c r="V4971" t="s">
        <v>12464</v>
      </c>
      <c r="W4971" s="1" t="s">
        <v>138</v>
      </c>
      <c r="X4971" t="s">
        <v>12810</v>
      </c>
      <c r="Y4971" t="s">
        <v>13274</v>
      </c>
    </row>
    <row r="4972" spans="1:26" x14ac:dyDescent="0.25">
      <c r="A4972" t="s">
        <v>12148</v>
      </c>
      <c r="B4972" t="s">
        <v>12155</v>
      </c>
      <c r="C4972">
        <v>135199</v>
      </c>
      <c r="D4972" t="s">
        <v>12156</v>
      </c>
      <c r="E4972" t="s">
        <v>56</v>
      </c>
      <c r="G4972" t="s">
        <v>81</v>
      </c>
      <c r="H4972" t="s">
        <v>42</v>
      </c>
      <c r="I4972" t="s">
        <v>32</v>
      </c>
      <c r="J4972" t="s">
        <v>23</v>
      </c>
      <c r="K4972">
        <v>2527509</v>
      </c>
      <c r="L4972" t="s">
        <v>12157</v>
      </c>
      <c r="M4972" t="s">
        <v>25</v>
      </c>
      <c r="N4972" t="str">
        <f t="array" ref="N4972">IF(COUNT(FIND({"数据分析","数据运营","分析师"},M4972)),"1","0")</f>
        <v>1</v>
      </c>
      <c r="O4972" t="s">
        <v>220</v>
      </c>
      <c r="P4972" t="s">
        <v>205</v>
      </c>
      <c r="Q4972" t="str">
        <f t="shared" si="154"/>
        <v>8</v>
      </c>
      <c r="R4972" t="str">
        <f t="shared" si="155"/>
        <v>16</v>
      </c>
      <c r="S4972" s="1" t="s">
        <v>12329</v>
      </c>
      <c r="T4972" t="s">
        <v>12455</v>
      </c>
      <c r="U4972" t="s">
        <v>12454</v>
      </c>
      <c r="V4972" t="s">
        <v>12477</v>
      </c>
      <c r="W4972" s="1" t="s">
        <v>138</v>
      </c>
      <c r="X4972" t="s">
        <v>12810</v>
      </c>
      <c r="Y4972" t="s">
        <v>13274</v>
      </c>
    </row>
    <row r="4973" spans="1:26" x14ac:dyDescent="0.25">
      <c r="A4973" t="s">
        <v>12148</v>
      </c>
      <c r="B4973" t="s">
        <v>12158</v>
      </c>
      <c r="C4973">
        <v>132336</v>
      </c>
      <c r="D4973" t="s">
        <v>12159</v>
      </c>
      <c r="E4973" t="s">
        <v>39</v>
      </c>
      <c r="G4973" t="s">
        <v>20</v>
      </c>
      <c r="H4973" t="s">
        <v>301</v>
      </c>
      <c r="I4973" t="s">
        <v>22</v>
      </c>
      <c r="J4973" t="s">
        <v>1654</v>
      </c>
      <c r="K4973">
        <v>2559769</v>
      </c>
      <c r="L4973" t="s">
        <v>11227</v>
      </c>
      <c r="M4973" t="s">
        <v>25</v>
      </c>
      <c r="N4973" t="str">
        <f t="array" ref="N4973">IF(COUNT(FIND({"数据分析","数据运营","分析师"},M4973)),"1","0")</f>
        <v>1</v>
      </c>
      <c r="O4973" t="s">
        <v>460</v>
      </c>
      <c r="P4973" t="s">
        <v>205</v>
      </c>
      <c r="Q4973" t="str">
        <f t="shared" si="154"/>
        <v>6</v>
      </c>
      <c r="R4973" t="str">
        <f t="shared" si="155"/>
        <v>10</v>
      </c>
      <c r="W4973" s="1" t="s">
        <v>716</v>
      </c>
      <c r="X4973" t="s">
        <v>13272</v>
      </c>
      <c r="Y4973" t="s">
        <v>12810</v>
      </c>
      <c r="Z4973" t="s">
        <v>13274</v>
      </c>
    </row>
    <row r="4974" spans="1:26" x14ac:dyDescent="0.25">
      <c r="A4974" t="s">
        <v>12148</v>
      </c>
      <c r="B4974" t="s">
        <v>12160</v>
      </c>
      <c r="C4974">
        <v>11021</v>
      </c>
      <c r="D4974" t="s">
        <v>12161</v>
      </c>
      <c r="E4974" t="s">
        <v>39</v>
      </c>
      <c r="F4974" t="s">
        <v>12151</v>
      </c>
      <c r="G4974" t="s">
        <v>20</v>
      </c>
      <c r="H4974" t="s">
        <v>72</v>
      </c>
      <c r="I4974" t="s">
        <v>32</v>
      </c>
      <c r="J4974" t="s">
        <v>142</v>
      </c>
      <c r="K4974">
        <v>1364542</v>
      </c>
      <c r="L4974" t="s">
        <v>12162</v>
      </c>
      <c r="M4974" t="s">
        <v>479</v>
      </c>
      <c r="N4974" t="str">
        <f t="array" ref="N4974">IF(COUNT(FIND({"数据分析","数据运营","分析师"},M4974)),"1","0")</f>
        <v>0</v>
      </c>
      <c r="O4974" t="s">
        <v>832</v>
      </c>
      <c r="P4974" t="s">
        <v>205</v>
      </c>
      <c r="Q4974" t="str">
        <f t="shared" si="154"/>
        <v>13</v>
      </c>
      <c r="R4974" t="str">
        <f t="shared" si="155"/>
        <v>20</v>
      </c>
      <c r="S4974" s="1" t="s">
        <v>1456</v>
      </c>
      <c r="T4974" t="s">
        <v>12453</v>
      </c>
      <c r="U4974" t="s">
        <v>12456</v>
      </c>
      <c r="V4974" t="s">
        <v>12474</v>
      </c>
      <c r="W4974" t="s">
        <v>12931</v>
      </c>
      <c r="X4974" t="s">
        <v>12956</v>
      </c>
      <c r="Y4974" t="s">
        <v>12917</v>
      </c>
    </row>
    <row r="4975" spans="1:26" x14ac:dyDescent="0.25">
      <c r="A4975" t="s">
        <v>12148</v>
      </c>
      <c r="B4975" t="s">
        <v>12163</v>
      </c>
      <c r="C4975">
        <v>79166</v>
      </c>
      <c r="D4975" t="s">
        <v>12164</v>
      </c>
      <c r="E4975" t="s">
        <v>39</v>
      </c>
      <c r="G4975" t="s">
        <v>272</v>
      </c>
      <c r="H4975" t="s">
        <v>788</v>
      </c>
      <c r="I4975" t="s">
        <v>32</v>
      </c>
      <c r="J4975" t="s">
        <v>274</v>
      </c>
      <c r="K4975">
        <v>2296214</v>
      </c>
      <c r="L4975" t="s">
        <v>12165</v>
      </c>
      <c r="M4975" t="s">
        <v>12166</v>
      </c>
      <c r="N4975" t="str">
        <f t="array" ref="N4975">IF(COUNT(FIND({"数据分析","数据运营","分析师"},M4975)),"1","0")</f>
        <v>1</v>
      </c>
      <c r="O4975" t="s">
        <v>189</v>
      </c>
      <c r="P4975" t="s">
        <v>205</v>
      </c>
      <c r="Q4975" t="str">
        <f t="shared" si="154"/>
        <v>10</v>
      </c>
      <c r="R4975" t="str">
        <f t="shared" si="155"/>
        <v>20</v>
      </c>
      <c r="S4975" s="1" t="s">
        <v>12320</v>
      </c>
      <c r="T4975" t="s">
        <v>12464</v>
      </c>
      <c r="U4975" t="s">
        <v>12456</v>
      </c>
      <c r="V4975" t="s">
        <v>12474</v>
      </c>
      <c r="W4975" s="1" t="s">
        <v>138</v>
      </c>
      <c r="X4975" t="s">
        <v>13289</v>
      </c>
      <c r="Y4975" t="s">
        <v>13274</v>
      </c>
    </row>
    <row r="4976" spans="1:26" x14ac:dyDescent="0.25">
      <c r="A4976" t="s">
        <v>12148</v>
      </c>
      <c r="B4976" t="s">
        <v>12167</v>
      </c>
      <c r="C4976">
        <v>23398</v>
      </c>
      <c r="D4976" t="s">
        <v>12168</v>
      </c>
      <c r="E4976" t="s">
        <v>47</v>
      </c>
      <c r="G4976" t="s">
        <v>253</v>
      </c>
      <c r="H4976" t="s">
        <v>21</v>
      </c>
      <c r="I4976" t="s">
        <v>22</v>
      </c>
      <c r="J4976" t="s">
        <v>12169</v>
      </c>
      <c r="K4976">
        <v>2570356</v>
      </c>
      <c r="L4976" t="s">
        <v>12170</v>
      </c>
      <c r="M4976" t="s">
        <v>12171</v>
      </c>
      <c r="N4976" t="str">
        <f t="array" ref="N4976">IF(COUNT(FIND({"数据分析","数据运营","分析师"},M4976)),"1","0")</f>
        <v>0</v>
      </c>
      <c r="O4976" t="s">
        <v>189</v>
      </c>
      <c r="P4976" t="s">
        <v>205</v>
      </c>
      <c r="Q4976" t="str">
        <f t="shared" si="154"/>
        <v>10</v>
      </c>
      <c r="R4976" t="str">
        <f t="shared" si="155"/>
        <v>20</v>
      </c>
      <c r="S4976" s="1" t="s">
        <v>12319</v>
      </c>
      <c r="T4976" t="s">
        <v>12453</v>
      </c>
      <c r="U4976" t="s">
        <v>12474</v>
      </c>
      <c r="V4976" t="s">
        <v>12467</v>
      </c>
      <c r="W4976" t="s">
        <v>12930</v>
      </c>
      <c r="X4976" t="s">
        <v>12916</v>
      </c>
      <c r="Y4976" t="s">
        <v>13017</v>
      </c>
      <c r="Z4976" t="s">
        <v>12917</v>
      </c>
    </row>
    <row r="4977" spans="1:26" x14ac:dyDescent="0.25">
      <c r="A4977" t="s">
        <v>12148</v>
      </c>
      <c r="B4977" t="s">
        <v>12172</v>
      </c>
      <c r="C4977">
        <v>133619</v>
      </c>
      <c r="D4977" t="s">
        <v>12172</v>
      </c>
      <c r="E4977" t="s">
        <v>39</v>
      </c>
      <c r="G4977" t="s">
        <v>20</v>
      </c>
      <c r="H4977" t="s">
        <v>407</v>
      </c>
      <c r="I4977" t="s">
        <v>32</v>
      </c>
      <c r="J4977" t="s">
        <v>59</v>
      </c>
      <c r="K4977">
        <v>2553810</v>
      </c>
      <c r="L4977" t="s">
        <v>12173</v>
      </c>
      <c r="M4977" t="s">
        <v>2321</v>
      </c>
      <c r="N4977" t="str">
        <f t="array" ref="N4977">IF(COUNT(FIND({"数据分析","数据运营","分析师"},M4977)),"1","0")</f>
        <v>0</v>
      </c>
      <c r="O4977" t="s">
        <v>924</v>
      </c>
      <c r="P4977" t="s">
        <v>205</v>
      </c>
      <c r="Q4977" t="str">
        <f t="shared" si="154"/>
        <v>12</v>
      </c>
      <c r="R4977" t="str">
        <f t="shared" si="155"/>
        <v>20</v>
      </c>
      <c r="W4977" t="s">
        <v>12931</v>
      </c>
      <c r="X4977" t="s">
        <v>12917</v>
      </c>
    </row>
    <row r="4978" spans="1:26" x14ac:dyDescent="0.25">
      <c r="A4978" t="s">
        <v>12148</v>
      </c>
      <c r="B4978" t="s">
        <v>2144</v>
      </c>
      <c r="C4978">
        <v>3564</v>
      </c>
      <c r="D4978" t="s">
        <v>2145</v>
      </c>
      <c r="E4978" t="s">
        <v>18</v>
      </c>
      <c r="F4978" t="s">
        <v>12151</v>
      </c>
      <c r="G4978" t="s">
        <v>20</v>
      </c>
      <c r="H4978" t="s">
        <v>489</v>
      </c>
      <c r="I4978" t="s">
        <v>32</v>
      </c>
      <c r="J4978" t="s">
        <v>345</v>
      </c>
      <c r="K4978">
        <v>2382856</v>
      </c>
      <c r="L4978" t="s">
        <v>2147</v>
      </c>
      <c r="M4978" t="s">
        <v>12174</v>
      </c>
      <c r="N4978" t="str">
        <f t="array" ref="N4978">IF(COUNT(FIND({"数据分析","数据运营","分析师"},M4978)),"1","0")</f>
        <v>0</v>
      </c>
      <c r="O4978" t="s">
        <v>347</v>
      </c>
      <c r="P4978" t="s">
        <v>205</v>
      </c>
      <c r="Q4978" t="str">
        <f t="shared" si="154"/>
        <v>9</v>
      </c>
      <c r="R4978" t="str">
        <f t="shared" si="155"/>
        <v>15</v>
      </c>
      <c r="S4978" s="1" t="s">
        <v>2061</v>
      </c>
      <c r="T4978" t="s">
        <v>12456</v>
      </c>
      <c r="U4978" t="s">
        <v>12474</v>
      </c>
      <c r="V4978" t="s">
        <v>12464</v>
      </c>
      <c r="W4978" t="s">
        <v>76</v>
      </c>
    </row>
    <row r="4979" spans="1:26" x14ac:dyDescent="0.25">
      <c r="A4979" t="s">
        <v>12148</v>
      </c>
      <c r="B4979" t="s">
        <v>4633</v>
      </c>
      <c r="C4979">
        <v>78889</v>
      </c>
      <c r="D4979" t="s">
        <v>4634</v>
      </c>
      <c r="E4979" t="s">
        <v>47</v>
      </c>
      <c r="G4979" t="s">
        <v>20</v>
      </c>
      <c r="H4979" t="s">
        <v>984</v>
      </c>
      <c r="I4979" t="s">
        <v>32</v>
      </c>
      <c r="J4979" t="s">
        <v>117</v>
      </c>
      <c r="K4979">
        <v>2409398</v>
      </c>
      <c r="L4979" t="s">
        <v>12175</v>
      </c>
      <c r="M4979" t="s">
        <v>505</v>
      </c>
      <c r="N4979" t="str">
        <f t="array" ref="N4979">IF(COUNT(FIND({"数据分析","数据运营","分析师"},M4979)),"1","0")</f>
        <v>0</v>
      </c>
      <c r="O4979" t="s">
        <v>36</v>
      </c>
      <c r="P4979" t="s">
        <v>205</v>
      </c>
      <c r="Q4979" t="str">
        <f t="shared" si="154"/>
        <v>10</v>
      </c>
      <c r="R4979" t="str">
        <f t="shared" si="155"/>
        <v>15</v>
      </c>
      <c r="S4979" s="1" t="s">
        <v>1456</v>
      </c>
      <c r="T4979" t="s">
        <v>12456</v>
      </c>
      <c r="U4979" t="s">
        <v>12454</v>
      </c>
      <c r="V4979" t="s">
        <v>12485</v>
      </c>
      <c r="W4979" t="s">
        <v>12931</v>
      </c>
      <c r="X4979" t="s">
        <v>12917</v>
      </c>
    </row>
    <row r="4980" spans="1:26" x14ac:dyDescent="0.25">
      <c r="A4980" t="s">
        <v>12148</v>
      </c>
      <c r="B4980" t="s">
        <v>12176</v>
      </c>
      <c r="C4980">
        <v>115906</v>
      </c>
      <c r="D4980" t="s">
        <v>2176</v>
      </c>
      <c r="E4980" t="s">
        <v>39</v>
      </c>
      <c r="G4980" t="s">
        <v>41</v>
      </c>
      <c r="H4980" t="s">
        <v>42</v>
      </c>
      <c r="I4980" t="s">
        <v>32</v>
      </c>
      <c r="J4980" t="s">
        <v>289</v>
      </c>
      <c r="K4980">
        <v>2343333</v>
      </c>
      <c r="L4980" t="s">
        <v>12177</v>
      </c>
      <c r="M4980" t="s">
        <v>12178</v>
      </c>
      <c r="N4980" t="str">
        <f t="array" ref="N4980">IF(COUNT(FIND({"数据分析","数据运营","分析师"},M4980)),"1","0")</f>
        <v>1</v>
      </c>
      <c r="O4980" t="s">
        <v>53</v>
      </c>
      <c r="P4980" t="s">
        <v>205</v>
      </c>
      <c r="Q4980" t="str">
        <f t="shared" si="154"/>
        <v>6</v>
      </c>
      <c r="R4980" t="str">
        <f t="shared" si="155"/>
        <v>8</v>
      </c>
      <c r="S4980" s="1" t="s">
        <v>12329</v>
      </c>
      <c r="T4980" t="s">
        <v>12479</v>
      </c>
      <c r="U4980" t="s">
        <v>12454</v>
      </c>
      <c r="V4980" t="s">
        <v>12453</v>
      </c>
      <c r="W4980" s="1" t="s">
        <v>13268</v>
      </c>
      <c r="X4980" t="s">
        <v>13272</v>
      </c>
      <c r="Y4980" t="s">
        <v>12810</v>
      </c>
    </row>
    <row r="4981" spans="1:26" x14ac:dyDescent="0.25">
      <c r="A4981" t="s">
        <v>12148</v>
      </c>
      <c r="B4981" t="s">
        <v>12179</v>
      </c>
      <c r="C4981">
        <v>43493</v>
      </c>
      <c r="D4981" t="s">
        <v>12180</v>
      </c>
      <c r="E4981" t="s">
        <v>47</v>
      </c>
      <c r="F4981" t="s">
        <v>12151</v>
      </c>
      <c r="G4981" t="s">
        <v>49</v>
      </c>
      <c r="H4981" t="s">
        <v>42</v>
      </c>
      <c r="I4981" t="s">
        <v>32</v>
      </c>
      <c r="J4981" t="s">
        <v>23</v>
      </c>
      <c r="K4981">
        <v>2513504</v>
      </c>
      <c r="L4981" t="s">
        <v>12181</v>
      </c>
      <c r="M4981" t="s">
        <v>158</v>
      </c>
      <c r="N4981" t="str">
        <f t="array" ref="N4981">IF(COUNT(FIND({"数据分析","数据运营","分析师"},M4981)),"1","0")</f>
        <v>1</v>
      </c>
      <c r="O4981" t="s">
        <v>635</v>
      </c>
      <c r="P4981" t="s">
        <v>205</v>
      </c>
      <c r="Q4981" t="str">
        <f t="shared" si="154"/>
        <v>3</v>
      </c>
      <c r="R4981" t="str">
        <f t="shared" si="155"/>
        <v>5</v>
      </c>
      <c r="S4981" s="1" t="s">
        <v>12452</v>
      </c>
      <c r="T4981" t="s">
        <v>12477</v>
      </c>
      <c r="U4981" t="s">
        <v>12479</v>
      </c>
      <c r="V4981" t="s">
        <v>12911</v>
      </c>
      <c r="W4981" s="1" t="s">
        <v>13220</v>
      </c>
      <c r="X4981" t="s">
        <v>12810</v>
      </c>
      <c r="Y4981" t="s">
        <v>13274</v>
      </c>
      <c r="Z4981" t="s">
        <v>13293</v>
      </c>
    </row>
    <row r="4982" spans="1:26" x14ac:dyDescent="0.25">
      <c r="A4982" t="s">
        <v>12148</v>
      </c>
      <c r="B4982" t="s">
        <v>210</v>
      </c>
      <c r="C4982">
        <v>55581</v>
      </c>
      <c r="D4982" t="s">
        <v>211</v>
      </c>
      <c r="E4982" t="s">
        <v>18</v>
      </c>
      <c r="F4982" t="s">
        <v>12182</v>
      </c>
      <c r="G4982" t="s">
        <v>49</v>
      </c>
      <c r="H4982" t="s">
        <v>42</v>
      </c>
      <c r="I4982" t="s">
        <v>32</v>
      </c>
      <c r="J4982" t="s">
        <v>213</v>
      </c>
      <c r="K4982">
        <v>2401973</v>
      </c>
      <c r="L4982" t="s">
        <v>12183</v>
      </c>
      <c r="M4982" t="s">
        <v>25</v>
      </c>
      <c r="N4982" t="str">
        <f t="array" ref="N4982">IF(COUNT(FIND({"数据分析","数据运营","分析师"},M4982)),"1","0")</f>
        <v>1</v>
      </c>
      <c r="O4982" t="s">
        <v>2053</v>
      </c>
      <c r="P4982" t="s">
        <v>1384</v>
      </c>
      <c r="Q4982" t="str">
        <f t="shared" si="154"/>
        <v>8</v>
      </c>
      <c r="R4982" t="str">
        <f t="shared" si="155"/>
        <v>14</v>
      </c>
      <c r="S4982" s="1" t="s">
        <v>12319</v>
      </c>
      <c r="T4982" t="s">
        <v>12464</v>
      </c>
      <c r="U4982" t="s">
        <v>12453</v>
      </c>
      <c r="V4982" t="s">
        <v>12455</v>
      </c>
      <c r="W4982" s="1" t="s">
        <v>13220</v>
      </c>
      <c r="X4982" t="s">
        <v>13272</v>
      </c>
      <c r="Y4982" t="s">
        <v>12810</v>
      </c>
      <c r="Z4982" t="s">
        <v>13274</v>
      </c>
    </row>
    <row r="4983" spans="1:26" x14ac:dyDescent="0.25">
      <c r="A4983" t="s">
        <v>12148</v>
      </c>
      <c r="B4983" t="s">
        <v>2144</v>
      </c>
      <c r="C4983">
        <v>3564</v>
      </c>
      <c r="D4983" t="s">
        <v>2145</v>
      </c>
      <c r="E4983" t="s">
        <v>18</v>
      </c>
      <c r="F4983" t="s">
        <v>12184</v>
      </c>
      <c r="G4983" t="s">
        <v>49</v>
      </c>
      <c r="H4983" t="s">
        <v>878</v>
      </c>
      <c r="I4983" t="s">
        <v>32</v>
      </c>
      <c r="J4983" t="s">
        <v>345</v>
      </c>
      <c r="K4983">
        <v>2513356</v>
      </c>
      <c r="L4983" t="s">
        <v>2147</v>
      </c>
      <c r="M4983" t="s">
        <v>25</v>
      </c>
      <c r="N4983" t="str">
        <f t="array" ref="N4983">IF(COUNT(FIND({"数据分析","数据运营","分析师"},M4983)),"1","0")</f>
        <v>1</v>
      </c>
      <c r="O4983" t="s">
        <v>36</v>
      </c>
      <c r="P4983" t="s">
        <v>1384</v>
      </c>
      <c r="Q4983" t="str">
        <f t="shared" si="154"/>
        <v>10</v>
      </c>
      <c r="R4983" t="str">
        <f t="shared" si="155"/>
        <v>15</v>
      </c>
      <c r="S4983" s="1" t="s">
        <v>2061</v>
      </c>
      <c r="T4983" t="s">
        <v>12456</v>
      </c>
      <c r="U4983" t="s">
        <v>12474</v>
      </c>
      <c r="V4983" t="s">
        <v>12464</v>
      </c>
      <c r="W4983" s="1" t="s">
        <v>138</v>
      </c>
      <c r="X4983" t="s">
        <v>12810</v>
      </c>
      <c r="Y4983" t="s">
        <v>13274</v>
      </c>
    </row>
    <row r="4984" spans="1:26" x14ac:dyDescent="0.25">
      <c r="A4984" t="s">
        <v>12148</v>
      </c>
      <c r="B4984" t="s">
        <v>2144</v>
      </c>
      <c r="C4984">
        <v>3564</v>
      </c>
      <c r="D4984" t="s">
        <v>2145</v>
      </c>
      <c r="E4984" t="s">
        <v>18</v>
      </c>
      <c r="F4984" t="s">
        <v>12151</v>
      </c>
      <c r="G4984" t="s">
        <v>176</v>
      </c>
      <c r="H4984" t="s">
        <v>311</v>
      </c>
      <c r="I4984" t="s">
        <v>32</v>
      </c>
      <c r="J4984" t="s">
        <v>345</v>
      </c>
      <c r="K4984">
        <v>2313000</v>
      </c>
      <c r="L4984" t="s">
        <v>12185</v>
      </c>
      <c r="M4984" t="s">
        <v>25</v>
      </c>
      <c r="N4984" t="str">
        <f t="array" ref="N4984">IF(COUNT(FIND({"数据分析","数据运营","分析师"},M4984)),"1","0")</f>
        <v>1</v>
      </c>
      <c r="O4984" t="s">
        <v>260</v>
      </c>
      <c r="P4984" t="s">
        <v>1384</v>
      </c>
      <c r="Q4984" t="str">
        <f t="shared" si="154"/>
        <v>8</v>
      </c>
      <c r="R4984" t="str">
        <f t="shared" si="155"/>
        <v>15</v>
      </c>
      <c r="S4984" s="1" t="s">
        <v>2061</v>
      </c>
      <c r="T4984" t="s">
        <v>12456</v>
      </c>
      <c r="U4984" t="s">
        <v>12474</v>
      </c>
      <c r="V4984" t="s">
        <v>12464</v>
      </c>
      <c r="W4984" s="1" t="s">
        <v>138</v>
      </c>
      <c r="X4984" t="s">
        <v>12810</v>
      </c>
      <c r="Y4984" t="s">
        <v>13274</v>
      </c>
    </row>
    <row r="4985" spans="1:26" x14ac:dyDescent="0.25">
      <c r="A4985" t="s">
        <v>12148</v>
      </c>
      <c r="B4985" t="s">
        <v>12186</v>
      </c>
      <c r="C4985">
        <v>119552</v>
      </c>
      <c r="D4985" t="s">
        <v>12187</v>
      </c>
      <c r="E4985" t="s">
        <v>30</v>
      </c>
      <c r="G4985" t="s">
        <v>81</v>
      </c>
      <c r="H4985" t="s">
        <v>42</v>
      </c>
      <c r="I4985" t="s">
        <v>178</v>
      </c>
      <c r="J4985" t="s">
        <v>92</v>
      </c>
      <c r="K4985">
        <v>2543450</v>
      </c>
      <c r="L4985" t="s">
        <v>12188</v>
      </c>
      <c r="M4985" t="s">
        <v>25</v>
      </c>
      <c r="N4985" t="str">
        <f t="array" ref="N4985">IF(COUNT(FIND({"数据分析","数据运营","分析师"},M4985)),"1","0")</f>
        <v>1</v>
      </c>
      <c r="O4985" t="s">
        <v>260</v>
      </c>
      <c r="P4985" t="s">
        <v>1384</v>
      </c>
      <c r="Q4985" t="str">
        <f t="shared" si="154"/>
        <v>8</v>
      </c>
      <c r="R4985" t="str">
        <f t="shared" si="155"/>
        <v>15</v>
      </c>
      <c r="S4985" s="1" t="s">
        <v>1456</v>
      </c>
      <c r="T4985" t="s">
        <v>12456</v>
      </c>
      <c r="U4985" t="s">
        <v>12468</v>
      </c>
      <c r="V4985" t="s">
        <v>12483</v>
      </c>
      <c r="W4985" s="1" t="s">
        <v>138</v>
      </c>
      <c r="X4985" t="s">
        <v>12810</v>
      </c>
      <c r="Y4985" t="s">
        <v>13274</v>
      </c>
    </row>
    <row r="4986" spans="1:26" x14ac:dyDescent="0.25">
      <c r="A4986" t="s">
        <v>12148</v>
      </c>
      <c r="B4986" t="s">
        <v>12189</v>
      </c>
      <c r="C4986">
        <v>51527</v>
      </c>
      <c r="D4986" t="s">
        <v>12190</v>
      </c>
      <c r="E4986" t="s">
        <v>39</v>
      </c>
      <c r="F4986" t="s">
        <v>12151</v>
      </c>
      <c r="G4986" t="s">
        <v>253</v>
      </c>
      <c r="H4986" t="s">
        <v>21</v>
      </c>
      <c r="I4986" t="s">
        <v>32</v>
      </c>
      <c r="J4986" t="s">
        <v>302</v>
      </c>
      <c r="K4986">
        <v>2582554</v>
      </c>
      <c r="L4986" t="s">
        <v>12191</v>
      </c>
      <c r="M4986" t="s">
        <v>75</v>
      </c>
      <c r="N4986" t="str">
        <f t="array" ref="N4986">IF(COUNT(FIND({"数据分析","数据运营","分析师"},M4986)),"1","0")</f>
        <v>0</v>
      </c>
      <c r="O4986" t="s">
        <v>189</v>
      </c>
      <c r="P4986" t="s">
        <v>1384</v>
      </c>
      <c r="Q4986" t="str">
        <f t="shared" si="154"/>
        <v>10</v>
      </c>
      <c r="R4986" t="str">
        <f t="shared" si="155"/>
        <v>20</v>
      </c>
      <c r="W4986" t="s">
        <v>12958</v>
      </c>
      <c r="X4986" t="s">
        <v>12917</v>
      </c>
    </row>
    <row r="4987" spans="1:26" x14ac:dyDescent="0.25">
      <c r="A4987" t="s">
        <v>12148</v>
      </c>
      <c r="B4987" t="s">
        <v>12192</v>
      </c>
      <c r="C4987">
        <v>35384</v>
      </c>
      <c r="D4987" t="s">
        <v>12193</v>
      </c>
      <c r="E4987" t="s">
        <v>47</v>
      </c>
      <c r="G4987" t="s">
        <v>272</v>
      </c>
      <c r="H4987" t="s">
        <v>447</v>
      </c>
      <c r="I4987" t="s">
        <v>32</v>
      </c>
      <c r="J4987" t="s">
        <v>23</v>
      </c>
      <c r="K4987">
        <v>2216594</v>
      </c>
      <c r="L4987" t="s">
        <v>12194</v>
      </c>
      <c r="M4987" t="s">
        <v>2400</v>
      </c>
      <c r="N4987" t="str">
        <f t="array" ref="N4987">IF(COUNT(FIND({"数据分析","数据运营","分析师"},M4987)),"1","0")</f>
        <v>1</v>
      </c>
      <c r="O4987" t="s">
        <v>189</v>
      </c>
      <c r="P4987" t="s">
        <v>1384</v>
      </c>
      <c r="Q4987" t="str">
        <f t="shared" si="154"/>
        <v>10</v>
      </c>
      <c r="R4987" t="str">
        <f t="shared" si="155"/>
        <v>20</v>
      </c>
      <c r="S4987" s="1" t="s">
        <v>12319</v>
      </c>
      <c r="T4987" t="s">
        <v>12464</v>
      </c>
      <c r="U4987" t="s">
        <v>12453</v>
      </c>
      <c r="V4987" t="s">
        <v>12455</v>
      </c>
      <c r="W4987" s="1" t="s">
        <v>447</v>
      </c>
      <c r="X4987" t="s">
        <v>12810</v>
      </c>
      <c r="Y4987" t="s">
        <v>13289</v>
      </c>
      <c r="Z4987" t="s">
        <v>13274</v>
      </c>
    </row>
    <row r="4988" spans="1:26" x14ac:dyDescent="0.25">
      <c r="A4988" t="s">
        <v>12148</v>
      </c>
      <c r="B4988" t="s">
        <v>2144</v>
      </c>
      <c r="C4988">
        <v>3564</v>
      </c>
      <c r="D4988" t="s">
        <v>2145</v>
      </c>
      <c r="E4988" t="s">
        <v>18</v>
      </c>
      <c r="G4988" t="s">
        <v>20</v>
      </c>
      <c r="H4988" t="s">
        <v>72</v>
      </c>
      <c r="I4988" t="s">
        <v>178</v>
      </c>
      <c r="J4988" t="s">
        <v>345</v>
      </c>
      <c r="K4988">
        <v>2289793</v>
      </c>
      <c r="L4988" t="s">
        <v>12195</v>
      </c>
      <c r="M4988" t="s">
        <v>779</v>
      </c>
      <c r="N4988" t="str">
        <f t="array" ref="N4988">IF(COUNT(FIND({"数据分析","数据运营","分析师"},M4988)),"1","0")</f>
        <v>0</v>
      </c>
      <c r="O4988" t="s">
        <v>524</v>
      </c>
      <c r="P4988" t="s">
        <v>1384</v>
      </c>
      <c r="Q4988" t="str">
        <f t="shared" si="154"/>
        <v>13</v>
      </c>
      <c r="R4988" t="str">
        <f t="shared" si="155"/>
        <v>25</v>
      </c>
      <c r="S4988" s="1" t="s">
        <v>2061</v>
      </c>
      <c r="T4988" t="s">
        <v>12456</v>
      </c>
      <c r="U4988" t="s">
        <v>12474</v>
      </c>
      <c r="V4988" t="s">
        <v>12464</v>
      </c>
      <c r="W4988" t="s">
        <v>12931</v>
      </c>
      <c r="X4988" t="s">
        <v>12917</v>
      </c>
    </row>
    <row r="4989" spans="1:26" x14ac:dyDescent="0.25">
      <c r="A4989" t="s">
        <v>12148</v>
      </c>
      <c r="B4989" t="s">
        <v>2144</v>
      </c>
      <c r="C4989">
        <v>3564</v>
      </c>
      <c r="D4989" t="s">
        <v>2145</v>
      </c>
      <c r="E4989" t="s">
        <v>18</v>
      </c>
      <c r="G4989" t="s">
        <v>20</v>
      </c>
      <c r="H4989" t="s">
        <v>72</v>
      </c>
      <c r="I4989" t="s">
        <v>32</v>
      </c>
      <c r="J4989" t="s">
        <v>345</v>
      </c>
      <c r="K4989">
        <v>2289785</v>
      </c>
      <c r="L4989" t="s">
        <v>12196</v>
      </c>
      <c r="M4989" t="s">
        <v>12197</v>
      </c>
      <c r="N4989" t="str">
        <f t="array" ref="N4989">IF(COUNT(FIND({"数据分析","数据运营","分析师"},M4989)),"1","0")</f>
        <v>0</v>
      </c>
      <c r="O4989" t="s">
        <v>524</v>
      </c>
      <c r="P4989" t="s">
        <v>1384</v>
      </c>
      <c r="Q4989" t="str">
        <f t="shared" si="154"/>
        <v>13</v>
      </c>
      <c r="R4989" t="str">
        <f t="shared" si="155"/>
        <v>25</v>
      </c>
      <c r="S4989" s="1" t="s">
        <v>2061</v>
      </c>
      <c r="T4989" t="s">
        <v>12456</v>
      </c>
      <c r="U4989" t="s">
        <v>12474</v>
      </c>
      <c r="V4989" t="s">
        <v>12464</v>
      </c>
      <c r="W4989" t="s">
        <v>12941</v>
      </c>
      <c r="X4989" t="s">
        <v>12917</v>
      </c>
    </row>
    <row r="4990" spans="1:26" x14ac:dyDescent="0.25">
      <c r="A4990" t="s">
        <v>12148</v>
      </c>
      <c r="B4990" t="s">
        <v>2144</v>
      </c>
      <c r="C4990">
        <v>3564</v>
      </c>
      <c r="D4990" t="s">
        <v>2145</v>
      </c>
      <c r="E4990" t="s">
        <v>18</v>
      </c>
      <c r="F4990" t="s">
        <v>12184</v>
      </c>
      <c r="G4990" t="s">
        <v>81</v>
      </c>
      <c r="H4990" t="s">
        <v>82</v>
      </c>
      <c r="I4990" t="s">
        <v>32</v>
      </c>
      <c r="J4990" t="s">
        <v>345</v>
      </c>
      <c r="K4990">
        <v>2573157</v>
      </c>
      <c r="L4990" t="s">
        <v>12198</v>
      </c>
      <c r="M4990" t="s">
        <v>12199</v>
      </c>
      <c r="N4990" t="str">
        <f t="array" ref="N4990">IF(COUNT(FIND({"数据分析","数据运营","分析师"},M4990)),"1","0")</f>
        <v>1</v>
      </c>
      <c r="O4990" t="s">
        <v>3495</v>
      </c>
      <c r="P4990" t="s">
        <v>1384</v>
      </c>
      <c r="Q4990" t="str">
        <f t="shared" si="154"/>
        <v>13</v>
      </c>
      <c r="R4990" t="str">
        <f t="shared" si="155"/>
        <v>18</v>
      </c>
      <c r="S4990" s="1" t="s">
        <v>2061</v>
      </c>
      <c r="T4990" t="s">
        <v>12456</v>
      </c>
      <c r="U4990" t="s">
        <v>12474</v>
      </c>
      <c r="V4990" t="s">
        <v>12464</v>
      </c>
      <c r="W4990" s="1" t="s">
        <v>13235</v>
      </c>
      <c r="X4990" t="s">
        <v>13284</v>
      </c>
      <c r="Y4990" t="s">
        <v>13290</v>
      </c>
      <c r="Z4990" t="s">
        <v>13272</v>
      </c>
    </row>
    <row r="4991" spans="1:26" x14ac:dyDescent="0.25">
      <c r="A4991" t="s">
        <v>12148</v>
      </c>
      <c r="B4991" t="s">
        <v>2144</v>
      </c>
      <c r="C4991">
        <v>3564</v>
      </c>
      <c r="D4991" t="s">
        <v>2145</v>
      </c>
      <c r="E4991" t="s">
        <v>18</v>
      </c>
      <c r="G4991" t="s">
        <v>20</v>
      </c>
      <c r="H4991" t="s">
        <v>407</v>
      </c>
      <c r="I4991" t="s">
        <v>178</v>
      </c>
      <c r="J4991" t="s">
        <v>345</v>
      </c>
      <c r="K4991">
        <v>2546227</v>
      </c>
      <c r="L4991" t="s">
        <v>12200</v>
      </c>
      <c r="M4991" t="s">
        <v>586</v>
      </c>
      <c r="N4991" t="str">
        <f t="array" ref="N4991">IF(COUNT(FIND({"数据分析","数据运营","分析师"},M4991)),"1","0")</f>
        <v>1</v>
      </c>
      <c r="O4991" t="s">
        <v>36</v>
      </c>
      <c r="P4991" t="s">
        <v>1384</v>
      </c>
      <c r="Q4991" t="str">
        <f t="shared" si="154"/>
        <v>10</v>
      </c>
      <c r="R4991" t="str">
        <f t="shared" si="155"/>
        <v>15</v>
      </c>
      <c r="S4991" s="1" t="s">
        <v>2061</v>
      </c>
      <c r="T4991" t="s">
        <v>12456</v>
      </c>
      <c r="U4991" t="s">
        <v>12474</v>
      </c>
      <c r="V4991" t="s">
        <v>12464</v>
      </c>
      <c r="W4991" s="1" t="s">
        <v>138</v>
      </c>
      <c r="X4991" t="s">
        <v>13283</v>
      </c>
    </row>
    <row r="4992" spans="1:26" x14ac:dyDescent="0.25">
      <c r="A4992" t="s">
        <v>12148</v>
      </c>
      <c r="B4992" t="s">
        <v>12192</v>
      </c>
      <c r="C4992">
        <v>35384</v>
      </c>
      <c r="D4992" t="s">
        <v>12193</v>
      </c>
      <c r="E4992" t="s">
        <v>47</v>
      </c>
      <c r="G4992" t="s">
        <v>272</v>
      </c>
      <c r="H4992" t="s">
        <v>447</v>
      </c>
      <c r="I4992" t="s">
        <v>32</v>
      </c>
      <c r="J4992" t="s">
        <v>23</v>
      </c>
      <c r="K4992">
        <v>1425736</v>
      </c>
      <c r="L4992" t="s">
        <v>12201</v>
      </c>
      <c r="M4992" t="s">
        <v>670</v>
      </c>
      <c r="N4992" t="str">
        <f t="array" ref="N4992">IF(COUNT(FIND({"数据分析","数据运营","分析师"},M4992)),"1","0")</f>
        <v>0</v>
      </c>
      <c r="O4992" t="s">
        <v>36</v>
      </c>
      <c r="P4992" t="s">
        <v>1384</v>
      </c>
      <c r="Q4992" t="str">
        <f t="shared" si="154"/>
        <v>10</v>
      </c>
      <c r="R4992" t="str">
        <f t="shared" si="155"/>
        <v>15</v>
      </c>
      <c r="S4992" s="1" t="s">
        <v>12319</v>
      </c>
      <c r="T4992" t="s">
        <v>12464</v>
      </c>
      <c r="U4992" t="s">
        <v>12453</v>
      </c>
      <c r="V4992" t="s">
        <v>12455</v>
      </c>
      <c r="W4992" t="s">
        <v>12971</v>
      </c>
      <c r="X4992" t="s">
        <v>12949</v>
      </c>
      <c r="Y4992" t="s">
        <v>12917</v>
      </c>
    </row>
    <row r="4993" spans="1:27" x14ac:dyDescent="0.25">
      <c r="A4993" t="s">
        <v>12148</v>
      </c>
      <c r="B4993" t="s">
        <v>12202</v>
      </c>
      <c r="C4993">
        <v>56567</v>
      </c>
      <c r="D4993" t="s">
        <v>12203</v>
      </c>
      <c r="E4993" t="s">
        <v>30</v>
      </c>
      <c r="G4993" t="s">
        <v>272</v>
      </c>
      <c r="H4993" t="s">
        <v>788</v>
      </c>
      <c r="I4993" t="s">
        <v>32</v>
      </c>
      <c r="J4993" t="s">
        <v>142</v>
      </c>
      <c r="K4993">
        <v>2274450</v>
      </c>
      <c r="L4993" t="s">
        <v>12204</v>
      </c>
      <c r="M4993" t="s">
        <v>12205</v>
      </c>
      <c r="N4993" t="str">
        <f t="array" ref="N4993">IF(COUNT(FIND({"数据分析","数据运营","分析师"},M4993)),"1","0")</f>
        <v>0</v>
      </c>
      <c r="O4993" t="s">
        <v>231</v>
      </c>
      <c r="P4993" t="s">
        <v>1384</v>
      </c>
      <c r="Q4993" t="str">
        <f t="shared" si="154"/>
        <v>15</v>
      </c>
      <c r="R4993" t="str">
        <f t="shared" si="155"/>
        <v>25</v>
      </c>
      <c r="S4993" s="1" t="s">
        <v>12319</v>
      </c>
      <c r="T4993" t="s">
        <v>12464</v>
      </c>
      <c r="U4993" t="s">
        <v>12455</v>
      </c>
      <c r="V4993" t="s">
        <v>12457</v>
      </c>
      <c r="W4993" t="s">
        <v>12971</v>
      </c>
      <c r="X4993" t="s">
        <v>12919</v>
      </c>
      <c r="Y4993" t="s">
        <v>12949</v>
      </c>
      <c r="Z4993" t="s">
        <v>12920</v>
      </c>
      <c r="AA4993" t="s">
        <v>12968</v>
      </c>
    </row>
    <row r="4994" spans="1:27" x14ac:dyDescent="0.25">
      <c r="A4994" t="s">
        <v>12148</v>
      </c>
      <c r="B4994" t="s">
        <v>12206</v>
      </c>
      <c r="C4994">
        <v>47909</v>
      </c>
      <c r="D4994" t="s">
        <v>12207</v>
      </c>
      <c r="E4994" t="s">
        <v>39</v>
      </c>
      <c r="F4994" t="s">
        <v>12151</v>
      </c>
      <c r="G4994" t="s">
        <v>272</v>
      </c>
      <c r="H4994" t="s">
        <v>447</v>
      </c>
      <c r="I4994" t="s">
        <v>32</v>
      </c>
      <c r="J4994" t="s">
        <v>201</v>
      </c>
      <c r="K4994">
        <v>702236</v>
      </c>
      <c r="L4994" t="s">
        <v>12208</v>
      </c>
      <c r="M4994" t="s">
        <v>586</v>
      </c>
      <c r="N4994" t="str">
        <f t="array" ref="N4994">IF(COUNT(FIND({"数据分析","数据运营","分析师"},M4994)),"1","0")</f>
        <v>1</v>
      </c>
      <c r="O4994" t="s">
        <v>3307</v>
      </c>
      <c r="P4994" t="s">
        <v>1384</v>
      </c>
      <c r="Q4994" t="str">
        <f t="shared" ref="Q4994:Q5031" si="156">LEFT(O4994,FIND("k",O4994,1)-1)</f>
        <v>5</v>
      </c>
      <c r="R4994" t="str">
        <f t="shared" ref="R4994:R5031" si="157">MID(O4994,FIND("-",O4994,1)+1,LEN(O4994)-FIND("-",O4994,1)-1)</f>
        <v>9</v>
      </c>
      <c r="S4994" s="1" t="s">
        <v>12319</v>
      </c>
      <c r="T4994" t="s">
        <v>12453</v>
      </c>
      <c r="U4994" t="s">
        <v>12455</v>
      </c>
      <c r="V4994" t="s">
        <v>12475</v>
      </c>
      <c r="W4994" s="1" t="s">
        <v>138</v>
      </c>
      <c r="X4994" t="s">
        <v>13283</v>
      </c>
    </row>
    <row r="4995" spans="1:27" x14ac:dyDescent="0.25">
      <c r="A4995" t="s">
        <v>12148</v>
      </c>
      <c r="B4995" t="s">
        <v>12209</v>
      </c>
      <c r="C4995">
        <v>131432</v>
      </c>
      <c r="D4995" t="s">
        <v>12210</v>
      </c>
      <c r="E4995" t="s">
        <v>30</v>
      </c>
      <c r="G4995" t="s">
        <v>20</v>
      </c>
      <c r="H4995" t="s">
        <v>984</v>
      </c>
      <c r="I4995" t="s">
        <v>32</v>
      </c>
      <c r="J4995" t="s">
        <v>59</v>
      </c>
      <c r="K4995">
        <v>1909740</v>
      </c>
      <c r="L4995" t="s">
        <v>12211</v>
      </c>
      <c r="M4995" t="s">
        <v>12212</v>
      </c>
      <c r="N4995" t="str">
        <f t="array" ref="N4995">IF(COUNT(FIND({"数据分析","数据运营","分析师"},M4995)),"1","0")</f>
        <v>0</v>
      </c>
      <c r="O4995" t="s">
        <v>450</v>
      </c>
      <c r="P4995" t="s">
        <v>1384</v>
      </c>
      <c r="Q4995" t="str">
        <f t="shared" si="156"/>
        <v>8</v>
      </c>
      <c r="R4995" t="str">
        <f t="shared" si="157"/>
        <v>12</v>
      </c>
      <c r="W4995" t="s">
        <v>12931</v>
      </c>
      <c r="X4995" t="s">
        <v>12920</v>
      </c>
      <c r="Y4995" t="s">
        <v>12997</v>
      </c>
      <c r="Z4995" t="s">
        <v>12936</v>
      </c>
    </row>
    <row r="4996" spans="1:27" x14ac:dyDescent="0.25">
      <c r="A4996" t="s">
        <v>12148</v>
      </c>
      <c r="B4996" t="s">
        <v>12202</v>
      </c>
      <c r="C4996">
        <v>73994</v>
      </c>
      <c r="D4996" t="s">
        <v>12213</v>
      </c>
      <c r="E4996" t="s">
        <v>30</v>
      </c>
      <c r="G4996" t="s">
        <v>272</v>
      </c>
      <c r="H4996" t="s">
        <v>447</v>
      </c>
      <c r="I4996" t="s">
        <v>32</v>
      </c>
      <c r="J4996" t="s">
        <v>23</v>
      </c>
      <c r="K4996">
        <v>2300609</v>
      </c>
      <c r="L4996" t="s">
        <v>12214</v>
      </c>
      <c r="M4996" t="s">
        <v>12215</v>
      </c>
      <c r="N4996" t="str">
        <f t="array" ref="N4996">IF(COUNT(FIND({"数据分析","数据运营","分析师"},M4996)),"1","0")</f>
        <v>0</v>
      </c>
      <c r="O4996" t="s">
        <v>189</v>
      </c>
      <c r="P4996" t="s">
        <v>1384</v>
      </c>
      <c r="Q4996" t="str">
        <f t="shared" si="156"/>
        <v>10</v>
      </c>
      <c r="R4996" t="str">
        <f t="shared" si="157"/>
        <v>20</v>
      </c>
      <c r="S4996" s="1" t="s">
        <v>1456</v>
      </c>
      <c r="T4996" t="s">
        <v>12453</v>
      </c>
      <c r="U4996" t="s">
        <v>12462</v>
      </c>
      <c r="V4996" t="s">
        <v>12455</v>
      </c>
      <c r="W4996" t="s">
        <v>12971</v>
      </c>
      <c r="X4996" t="s">
        <v>12919</v>
      </c>
      <c r="Y4996" t="s">
        <v>12949</v>
      </c>
      <c r="Z4996" t="s">
        <v>12920</v>
      </c>
      <c r="AA4996" t="s">
        <v>12968</v>
      </c>
    </row>
    <row r="4997" spans="1:27" x14ac:dyDescent="0.25">
      <c r="A4997" t="s">
        <v>12148</v>
      </c>
      <c r="B4997" t="s">
        <v>12149</v>
      </c>
      <c r="C4997">
        <v>94</v>
      </c>
      <c r="D4997" t="s">
        <v>12150</v>
      </c>
      <c r="E4997" t="s">
        <v>47</v>
      </c>
      <c r="F4997" t="s">
        <v>12151</v>
      </c>
      <c r="G4997" t="s">
        <v>253</v>
      </c>
      <c r="H4997" t="s">
        <v>58</v>
      </c>
      <c r="I4997" t="s">
        <v>22</v>
      </c>
      <c r="J4997" t="s">
        <v>201</v>
      </c>
      <c r="K4997">
        <v>2578959</v>
      </c>
      <c r="L4997" t="s">
        <v>12216</v>
      </c>
      <c r="M4997" t="s">
        <v>12217</v>
      </c>
      <c r="N4997" t="str">
        <f t="array" ref="N4997">IF(COUNT(FIND({"数据分析","数据运营","分析师"},M4997)),"1","0")</f>
        <v>1</v>
      </c>
      <c r="O4997" t="s">
        <v>1518</v>
      </c>
      <c r="P4997" t="s">
        <v>2259</v>
      </c>
      <c r="Q4997" t="str">
        <f t="shared" si="156"/>
        <v>20</v>
      </c>
      <c r="R4997" t="str">
        <f t="shared" si="157"/>
        <v>35</v>
      </c>
      <c r="S4997" s="1" t="s">
        <v>1456</v>
      </c>
      <c r="T4997" t="s">
        <v>12470</v>
      </c>
      <c r="U4997" t="s">
        <v>12460</v>
      </c>
      <c r="V4997" t="s">
        <v>12475</v>
      </c>
      <c r="W4997" s="1" t="s">
        <v>13269</v>
      </c>
      <c r="X4997" t="s">
        <v>12810</v>
      </c>
      <c r="Y4997" t="s">
        <v>13274</v>
      </c>
      <c r="Z4997" t="s">
        <v>13327</v>
      </c>
    </row>
    <row r="4998" spans="1:27" x14ac:dyDescent="0.25">
      <c r="A4998" t="s">
        <v>12148</v>
      </c>
      <c r="B4998" t="s">
        <v>12192</v>
      </c>
      <c r="C4998">
        <v>35384</v>
      </c>
      <c r="D4998" t="s">
        <v>12193</v>
      </c>
      <c r="E4998" t="s">
        <v>47</v>
      </c>
      <c r="G4998" t="s">
        <v>20</v>
      </c>
      <c r="H4998" t="s">
        <v>489</v>
      </c>
      <c r="I4998" t="s">
        <v>32</v>
      </c>
      <c r="J4998" t="s">
        <v>23</v>
      </c>
      <c r="K4998">
        <v>2064345</v>
      </c>
      <c r="L4998" t="s">
        <v>12218</v>
      </c>
      <c r="M4998" t="s">
        <v>4041</v>
      </c>
      <c r="N4998" t="str">
        <f t="array" ref="N4998">IF(COUNT(FIND({"数据分析","数据运营","分析师"},M4998)),"1","0")</f>
        <v>0</v>
      </c>
      <c r="O4998" t="s">
        <v>1784</v>
      </c>
      <c r="P4998" t="s">
        <v>2259</v>
      </c>
      <c r="Q4998" t="str">
        <f t="shared" si="156"/>
        <v>25</v>
      </c>
      <c r="R4998" t="str">
        <f t="shared" si="157"/>
        <v>35</v>
      </c>
      <c r="S4998" s="1" t="s">
        <v>12319</v>
      </c>
      <c r="T4998" t="s">
        <v>12464</v>
      </c>
      <c r="U4998" t="s">
        <v>12453</v>
      </c>
      <c r="V4998" t="s">
        <v>12455</v>
      </c>
      <c r="W4998" t="s">
        <v>12931</v>
      </c>
      <c r="X4998" t="s">
        <v>12917</v>
      </c>
    </row>
    <row r="4999" spans="1:27" x14ac:dyDescent="0.25">
      <c r="A4999" t="s">
        <v>12148</v>
      </c>
      <c r="B4999" t="s">
        <v>12189</v>
      </c>
      <c r="C4999">
        <v>51527</v>
      </c>
      <c r="D4999" t="s">
        <v>12190</v>
      </c>
      <c r="E4999" t="s">
        <v>39</v>
      </c>
      <c r="F4999" t="s">
        <v>12151</v>
      </c>
      <c r="G4999" t="s">
        <v>20</v>
      </c>
      <c r="H4999" t="s">
        <v>489</v>
      </c>
      <c r="I4999" t="s">
        <v>32</v>
      </c>
      <c r="J4999" t="s">
        <v>302</v>
      </c>
      <c r="K4999">
        <v>2389874</v>
      </c>
      <c r="L4999" t="s">
        <v>12219</v>
      </c>
      <c r="M4999" t="s">
        <v>1676</v>
      </c>
      <c r="N4999" t="str">
        <f t="array" ref="N4999">IF(COUNT(FIND({"数据分析","数据运营","分析师"},M4999)),"1","0")</f>
        <v>0</v>
      </c>
      <c r="O4999" t="s">
        <v>298</v>
      </c>
      <c r="P4999" t="s">
        <v>2259</v>
      </c>
      <c r="Q4999" t="str">
        <f t="shared" si="156"/>
        <v>15</v>
      </c>
      <c r="R4999" t="str">
        <f t="shared" si="157"/>
        <v>30</v>
      </c>
      <c r="W4999" t="s">
        <v>12931</v>
      </c>
      <c r="X4999" t="s">
        <v>13019</v>
      </c>
      <c r="Y4999" t="s">
        <v>12917</v>
      </c>
    </row>
    <row r="5000" spans="1:27" x14ac:dyDescent="0.25">
      <c r="A5000" t="s">
        <v>12148</v>
      </c>
      <c r="B5000" t="s">
        <v>12189</v>
      </c>
      <c r="C5000">
        <v>51527</v>
      </c>
      <c r="D5000" t="s">
        <v>12190</v>
      </c>
      <c r="E5000" t="s">
        <v>39</v>
      </c>
      <c r="G5000" t="s">
        <v>272</v>
      </c>
      <c r="H5000" t="s">
        <v>447</v>
      </c>
      <c r="I5000" t="s">
        <v>32</v>
      </c>
      <c r="J5000" t="s">
        <v>302</v>
      </c>
      <c r="K5000">
        <v>2390304</v>
      </c>
      <c r="L5000" t="s">
        <v>12220</v>
      </c>
      <c r="M5000" t="s">
        <v>670</v>
      </c>
      <c r="N5000" t="str">
        <f t="array" ref="N5000">IF(COUNT(FIND({"数据分析","数据运营","分析师"},M5000)),"1","0")</f>
        <v>0</v>
      </c>
      <c r="O5000" t="s">
        <v>360</v>
      </c>
      <c r="P5000" t="s">
        <v>2259</v>
      </c>
      <c r="Q5000" t="str">
        <f t="shared" si="156"/>
        <v>12</v>
      </c>
      <c r="R5000" t="str">
        <f t="shared" si="157"/>
        <v>24</v>
      </c>
      <c r="W5000" t="s">
        <v>12971</v>
      </c>
      <c r="X5000" t="s">
        <v>12949</v>
      </c>
      <c r="Y5000" t="s">
        <v>12917</v>
      </c>
    </row>
    <row r="5001" spans="1:27" x14ac:dyDescent="0.25">
      <c r="A5001" t="s">
        <v>12148</v>
      </c>
      <c r="B5001" t="s">
        <v>2144</v>
      </c>
      <c r="C5001">
        <v>3564</v>
      </c>
      <c r="D5001" t="s">
        <v>2145</v>
      </c>
      <c r="E5001" t="s">
        <v>18</v>
      </c>
      <c r="G5001" t="s">
        <v>20</v>
      </c>
      <c r="H5001" t="s">
        <v>489</v>
      </c>
      <c r="I5001" t="s">
        <v>32</v>
      </c>
      <c r="J5001" t="s">
        <v>345</v>
      </c>
      <c r="K5001">
        <v>2361054</v>
      </c>
      <c r="L5001" t="s">
        <v>12221</v>
      </c>
      <c r="M5001" t="s">
        <v>1160</v>
      </c>
      <c r="N5001" t="str">
        <f t="array" ref="N5001">IF(COUNT(FIND({"数据分析","数据运营","分析师"},M5001)),"1","0")</f>
        <v>0</v>
      </c>
      <c r="O5001" t="s">
        <v>1383</v>
      </c>
      <c r="P5001" t="s">
        <v>2259</v>
      </c>
      <c r="Q5001" t="str">
        <f t="shared" si="156"/>
        <v>16</v>
      </c>
      <c r="R5001" t="str">
        <f t="shared" si="157"/>
        <v>30</v>
      </c>
      <c r="S5001" s="1" t="s">
        <v>2061</v>
      </c>
      <c r="T5001" t="s">
        <v>12456</v>
      </c>
      <c r="U5001" t="s">
        <v>12474</v>
      </c>
      <c r="V5001" t="s">
        <v>12464</v>
      </c>
      <c r="W5001" t="s">
        <v>12971</v>
      </c>
      <c r="X5001" t="s">
        <v>12919</v>
      </c>
      <c r="Y5001" t="s">
        <v>12949</v>
      </c>
      <c r="Z5001" t="s">
        <v>12917</v>
      </c>
    </row>
    <row r="5002" spans="1:27" x14ac:dyDescent="0.25">
      <c r="A5002" t="s">
        <v>12148</v>
      </c>
      <c r="B5002" t="s">
        <v>2144</v>
      </c>
      <c r="C5002">
        <v>3564</v>
      </c>
      <c r="D5002" t="s">
        <v>2145</v>
      </c>
      <c r="E5002" t="s">
        <v>18</v>
      </c>
      <c r="G5002" t="s">
        <v>20</v>
      </c>
      <c r="H5002" t="s">
        <v>489</v>
      </c>
      <c r="I5002" t="s">
        <v>32</v>
      </c>
      <c r="J5002" t="s">
        <v>345</v>
      </c>
      <c r="K5002">
        <v>1818358</v>
      </c>
      <c r="L5002" t="s">
        <v>12222</v>
      </c>
      <c r="M5002" t="s">
        <v>12223</v>
      </c>
      <c r="N5002" t="str">
        <f t="array" ref="N5002">IF(COUNT(FIND({"数据分析","数据运营","分析师"},M5002)),"1","0")</f>
        <v>0</v>
      </c>
      <c r="O5002" t="s">
        <v>815</v>
      </c>
      <c r="P5002" t="s">
        <v>2259</v>
      </c>
      <c r="Q5002" t="str">
        <f t="shared" si="156"/>
        <v>20</v>
      </c>
      <c r="R5002" t="str">
        <f t="shared" si="157"/>
        <v>40</v>
      </c>
      <c r="S5002" s="1" t="s">
        <v>2061</v>
      </c>
      <c r="T5002" t="s">
        <v>12456</v>
      </c>
      <c r="U5002" t="s">
        <v>12474</v>
      </c>
      <c r="V5002" t="s">
        <v>12464</v>
      </c>
      <c r="W5002" t="s">
        <v>12931</v>
      </c>
      <c r="X5002" t="s">
        <v>13019</v>
      </c>
      <c r="Y5002" t="s">
        <v>12917</v>
      </c>
    </row>
    <row r="5003" spans="1:27" x14ac:dyDescent="0.25">
      <c r="A5003" t="s">
        <v>12148</v>
      </c>
      <c r="B5003" t="s">
        <v>12224</v>
      </c>
      <c r="C5003">
        <v>16231</v>
      </c>
      <c r="D5003" t="s">
        <v>12225</v>
      </c>
      <c r="E5003" t="s">
        <v>30</v>
      </c>
      <c r="G5003" t="s">
        <v>20</v>
      </c>
      <c r="H5003" t="s">
        <v>489</v>
      </c>
      <c r="I5003" t="s">
        <v>178</v>
      </c>
      <c r="J5003" t="s">
        <v>1865</v>
      </c>
      <c r="K5003">
        <v>180764</v>
      </c>
      <c r="L5003" t="s">
        <v>12226</v>
      </c>
      <c r="M5003" t="s">
        <v>12227</v>
      </c>
      <c r="N5003" t="str">
        <f t="array" ref="N5003">IF(COUNT(FIND({"数据分析","数据运营","分析师"},M5003)),"1","0")</f>
        <v>1</v>
      </c>
      <c r="O5003" t="s">
        <v>231</v>
      </c>
      <c r="P5003" t="s">
        <v>2259</v>
      </c>
      <c r="Q5003" t="str">
        <f t="shared" si="156"/>
        <v>15</v>
      </c>
      <c r="R5003" t="str">
        <f t="shared" si="157"/>
        <v>25</v>
      </c>
      <c r="S5003" s="1" t="s">
        <v>2061</v>
      </c>
      <c r="T5003" t="s">
        <v>12474</v>
      </c>
      <c r="U5003" t="s">
        <v>12464</v>
      </c>
      <c r="V5003" t="s">
        <v>12470</v>
      </c>
      <c r="W5003" s="1" t="s">
        <v>138</v>
      </c>
      <c r="X5003" t="s">
        <v>13308</v>
      </c>
      <c r="Y5003" t="s">
        <v>13290</v>
      </c>
    </row>
    <row r="5004" spans="1:27" x14ac:dyDescent="0.25">
      <c r="A5004" t="s">
        <v>12148</v>
      </c>
      <c r="B5004" t="s">
        <v>12186</v>
      </c>
      <c r="C5004">
        <v>119552</v>
      </c>
      <c r="D5004" t="s">
        <v>12187</v>
      </c>
      <c r="E5004" t="s">
        <v>30</v>
      </c>
      <c r="G5004" t="s">
        <v>130</v>
      </c>
      <c r="H5004" t="s">
        <v>130</v>
      </c>
      <c r="I5004" t="s">
        <v>32</v>
      </c>
      <c r="J5004" t="s">
        <v>92</v>
      </c>
      <c r="K5004">
        <v>2019293</v>
      </c>
      <c r="L5004" t="s">
        <v>12228</v>
      </c>
      <c r="M5004" t="s">
        <v>25</v>
      </c>
      <c r="N5004" t="str">
        <f t="array" ref="N5004">IF(COUNT(FIND({"数据分析","数据运营","分析师"},M5004)),"1","0")</f>
        <v>1</v>
      </c>
      <c r="O5004" t="s">
        <v>260</v>
      </c>
      <c r="P5004" t="s">
        <v>218</v>
      </c>
      <c r="Q5004" t="str">
        <f t="shared" si="156"/>
        <v>8</v>
      </c>
      <c r="R5004" t="str">
        <f t="shared" si="157"/>
        <v>15</v>
      </c>
      <c r="S5004" s="1" t="s">
        <v>1456</v>
      </c>
      <c r="T5004" t="s">
        <v>12456</v>
      </c>
      <c r="U5004" t="s">
        <v>12468</v>
      </c>
      <c r="V5004" t="s">
        <v>12483</v>
      </c>
      <c r="W5004" s="1" t="s">
        <v>138</v>
      </c>
      <c r="X5004" t="s">
        <v>12810</v>
      </c>
      <c r="Y5004" t="s">
        <v>13274</v>
      </c>
    </row>
    <row r="5005" spans="1:27" x14ac:dyDescent="0.25">
      <c r="A5005" t="s">
        <v>12148</v>
      </c>
      <c r="B5005" t="s">
        <v>12229</v>
      </c>
      <c r="C5005">
        <v>39467</v>
      </c>
      <c r="D5005" t="s">
        <v>12230</v>
      </c>
      <c r="E5005" t="s">
        <v>56</v>
      </c>
      <c r="F5005" t="s">
        <v>12231</v>
      </c>
      <c r="G5005" t="s">
        <v>81</v>
      </c>
      <c r="H5005" t="s">
        <v>42</v>
      </c>
      <c r="I5005" t="s">
        <v>32</v>
      </c>
      <c r="J5005" t="s">
        <v>142</v>
      </c>
      <c r="K5005">
        <v>2568821</v>
      </c>
      <c r="L5005" t="s">
        <v>12232</v>
      </c>
      <c r="M5005" t="s">
        <v>12233</v>
      </c>
      <c r="N5005" t="str">
        <f t="array" ref="N5005">IF(COUNT(FIND({"数据分析","数据运营","分析师"},M5005)),"1","0")</f>
        <v>0</v>
      </c>
      <c r="O5005" t="s">
        <v>53</v>
      </c>
      <c r="P5005" t="s">
        <v>218</v>
      </c>
      <c r="Q5005" t="str">
        <f t="shared" si="156"/>
        <v>6</v>
      </c>
      <c r="R5005" t="str">
        <f t="shared" si="157"/>
        <v>8</v>
      </c>
      <c r="W5005" t="s">
        <v>12938</v>
      </c>
      <c r="X5005" t="s">
        <v>12915</v>
      </c>
      <c r="Y5005" t="s">
        <v>13090</v>
      </c>
      <c r="Z5005" t="s">
        <v>12917</v>
      </c>
    </row>
    <row r="5006" spans="1:27" x14ac:dyDescent="0.25">
      <c r="A5006" t="s">
        <v>12148</v>
      </c>
      <c r="B5006" t="s">
        <v>12234</v>
      </c>
      <c r="C5006">
        <v>41687</v>
      </c>
      <c r="D5006" t="s">
        <v>12235</v>
      </c>
      <c r="E5006" t="s">
        <v>47</v>
      </c>
      <c r="F5006" t="s">
        <v>12236</v>
      </c>
      <c r="G5006" t="s">
        <v>49</v>
      </c>
      <c r="H5006" t="s">
        <v>768</v>
      </c>
      <c r="I5006" t="s">
        <v>32</v>
      </c>
      <c r="J5006" t="s">
        <v>33</v>
      </c>
      <c r="K5006">
        <v>480882</v>
      </c>
      <c r="L5006" t="s">
        <v>12237</v>
      </c>
      <c r="M5006" t="s">
        <v>12238</v>
      </c>
      <c r="N5006" t="str">
        <f t="array" ref="N5006">IF(COUNT(FIND({"数据分析","数据运营","分析师"},M5006)),"1","0")</f>
        <v>1</v>
      </c>
      <c r="O5006" t="s">
        <v>539</v>
      </c>
      <c r="P5006" t="s">
        <v>218</v>
      </c>
      <c r="Q5006" t="str">
        <f t="shared" si="156"/>
        <v>5</v>
      </c>
      <c r="R5006" t="str">
        <f t="shared" si="157"/>
        <v>8</v>
      </c>
      <c r="S5006" s="1" t="s">
        <v>12319</v>
      </c>
      <c r="T5006" t="s">
        <v>12453</v>
      </c>
      <c r="U5006" t="s">
        <v>12464</v>
      </c>
      <c r="V5006" t="s">
        <v>12454</v>
      </c>
      <c r="W5006" s="1" t="s">
        <v>138</v>
      </c>
      <c r="X5006" t="s">
        <v>13276</v>
      </c>
    </row>
    <row r="5007" spans="1:27" x14ac:dyDescent="0.25">
      <c r="A5007" t="s">
        <v>12239</v>
      </c>
      <c r="B5007" t="s">
        <v>4461</v>
      </c>
      <c r="C5007">
        <v>81114</v>
      </c>
      <c r="D5007" t="s">
        <v>4462</v>
      </c>
      <c r="E5007" t="s">
        <v>18</v>
      </c>
      <c r="F5007" t="s">
        <v>12240</v>
      </c>
      <c r="G5007" t="s">
        <v>49</v>
      </c>
      <c r="H5007" t="s">
        <v>116</v>
      </c>
      <c r="I5007" t="s">
        <v>32</v>
      </c>
      <c r="J5007" t="s">
        <v>73</v>
      </c>
      <c r="K5007">
        <v>2338327</v>
      </c>
      <c r="L5007" t="s">
        <v>4464</v>
      </c>
      <c r="M5007" t="s">
        <v>2752</v>
      </c>
      <c r="N5007" t="str">
        <f t="array" ref="N5007">IF(COUNT(FIND({"数据分析","数据运营","分析师"},M5007)),"1","0")</f>
        <v>1</v>
      </c>
      <c r="O5007" t="s">
        <v>95</v>
      </c>
      <c r="P5007" t="s">
        <v>27</v>
      </c>
      <c r="Q5007" t="str">
        <f t="shared" si="156"/>
        <v>2</v>
      </c>
      <c r="R5007" t="str">
        <f t="shared" si="157"/>
        <v>4</v>
      </c>
      <c r="S5007" s="1" t="s">
        <v>3236</v>
      </c>
      <c r="T5007" t="s">
        <v>12531</v>
      </c>
      <c r="U5007" t="s">
        <v>12474</v>
      </c>
      <c r="V5007" t="s">
        <v>12456</v>
      </c>
      <c r="W5007" s="1" t="s">
        <v>13238</v>
      </c>
      <c r="X5007" t="s">
        <v>12810</v>
      </c>
      <c r="Y5007" t="s">
        <v>13313</v>
      </c>
      <c r="Z5007" t="s">
        <v>13274</v>
      </c>
    </row>
    <row r="5008" spans="1:27" x14ac:dyDescent="0.25">
      <c r="A5008" t="s">
        <v>12239</v>
      </c>
      <c r="B5008" t="s">
        <v>12241</v>
      </c>
      <c r="C5008">
        <v>86563</v>
      </c>
      <c r="D5008" t="s">
        <v>12242</v>
      </c>
      <c r="E5008" t="s">
        <v>39</v>
      </c>
      <c r="F5008" t="s">
        <v>12243</v>
      </c>
      <c r="G5008" t="s">
        <v>49</v>
      </c>
      <c r="H5008" t="s">
        <v>116</v>
      </c>
      <c r="I5008" t="s">
        <v>32</v>
      </c>
      <c r="J5008" t="s">
        <v>92</v>
      </c>
      <c r="K5008">
        <v>1705654</v>
      </c>
      <c r="L5008" t="s">
        <v>12244</v>
      </c>
      <c r="M5008" t="s">
        <v>25</v>
      </c>
      <c r="N5008" t="str">
        <f t="array" ref="N5008">IF(COUNT(FIND({"数据分析","数据运营","分析师"},M5008)),"1","0")</f>
        <v>1</v>
      </c>
      <c r="O5008" t="s">
        <v>88</v>
      </c>
      <c r="P5008" t="s">
        <v>205</v>
      </c>
      <c r="Q5008" t="str">
        <f t="shared" si="156"/>
        <v>4</v>
      </c>
      <c r="R5008" t="str">
        <f t="shared" si="157"/>
        <v>8</v>
      </c>
      <c r="S5008" s="1" t="s">
        <v>2061</v>
      </c>
      <c r="T5008" t="s">
        <v>12475</v>
      </c>
      <c r="U5008" t="s">
        <v>12487</v>
      </c>
      <c r="V5008" t="s">
        <v>12485</v>
      </c>
      <c r="W5008" s="1" t="s">
        <v>138</v>
      </c>
      <c r="X5008" t="s">
        <v>12810</v>
      </c>
      <c r="Y5008" t="s">
        <v>13274</v>
      </c>
    </row>
    <row r="5009" spans="1:26" x14ac:dyDescent="0.25">
      <c r="A5009" t="s">
        <v>12239</v>
      </c>
      <c r="B5009" t="s">
        <v>12245</v>
      </c>
      <c r="C5009">
        <v>31444</v>
      </c>
      <c r="D5009" t="s">
        <v>12246</v>
      </c>
      <c r="E5009" t="s">
        <v>47</v>
      </c>
      <c r="F5009" t="s">
        <v>12247</v>
      </c>
      <c r="G5009" t="s">
        <v>20</v>
      </c>
      <c r="H5009" t="s">
        <v>301</v>
      </c>
      <c r="I5009" t="s">
        <v>32</v>
      </c>
      <c r="J5009" t="s">
        <v>213</v>
      </c>
      <c r="K5009">
        <v>2413458</v>
      </c>
      <c r="L5009" t="s">
        <v>12248</v>
      </c>
      <c r="M5009" t="s">
        <v>572</v>
      </c>
      <c r="N5009" t="str">
        <f t="array" ref="N5009">IF(COUNT(FIND({"数据分析","数据运营","分析师"},M5009)),"1","0")</f>
        <v>0</v>
      </c>
      <c r="O5009" t="s">
        <v>53</v>
      </c>
      <c r="P5009" t="s">
        <v>205</v>
      </c>
      <c r="Q5009" t="str">
        <f t="shared" si="156"/>
        <v>6</v>
      </c>
      <c r="R5009" t="str">
        <f t="shared" si="157"/>
        <v>8</v>
      </c>
      <c r="S5009" s="1" t="s">
        <v>12319</v>
      </c>
      <c r="T5009" t="s">
        <v>12464</v>
      </c>
      <c r="U5009" t="s">
        <v>12453</v>
      </c>
      <c r="V5009" t="s">
        <v>12912</v>
      </c>
      <c r="W5009" t="s">
        <v>12941</v>
      </c>
      <c r="X5009" t="s">
        <v>12917</v>
      </c>
    </row>
    <row r="5010" spans="1:26" x14ac:dyDescent="0.25">
      <c r="A5010" t="s">
        <v>12239</v>
      </c>
      <c r="B5010" t="s">
        <v>5317</v>
      </c>
      <c r="C5010">
        <v>94608</v>
      </c>
      <c r="D5010" t="s">
        <v>5318</v>
      </c>
      <c r="E5010" t="s">
        <v>39</v>
      </c>
      <c r="F5010" t="s">
        <v>12249</v>
      </c>
      <c r="G5010" t="s">
        <v>475</v>
      </c>
      <c r="H5010" t="s">
        <v>2606</v>
      </c>
      <c r="I5010" t="s">
        <v>178</v>
      </c>
      <c r="J5010" t="s">
        <v>33</v>
      </c>
      <c r="K5010">
        <v>2574960</v>
      </c>
      <c r="L5010" t="s">
        <v>5320</v>
      </c>
      <c r="M5010" t="s">
        <v>12250</v>
      </c>
      <c r="N5010" t="str">
        <f t="array" ref="N5010">IF(COUNT(FIND({"数据分析","数据运营","分析师"},M5010)),"1","0")</f>
        <v>0</v>
      </c>
      <c r="O5010" t="s">
        <v>571</v>
      </c>
      <c r="P5010" t="s">
        <v>205</v>
      </c>
      <c r="Q5010" t="str">
        <f t="shared" si="156"/>
        <v>6</v>
      </c>
      <c r="R5010" t="str">
        <f t="shared" si="157"/>
        <v>9</v>
      </c>
      <c r="S5010" s="1" t="s">
        <v>12325</v>
      </c>
      <c r="T5010" t="s">
        <v>12455</v>
      </c>
      <c r="U5010" t="s">
        <v>12534</v>
      </c>
      <c r="V5010" t="s">
        <v>12485</v>
      </c>
      <c r="W5010" t="s">
        <v>13051</v>
      </c>
      <c r="X5010" t="s">
        <v>12917</v>
      </c>
    </row>
    <row r="5011" spans="1:26" x14ac:dyDescent="0.25">
      <c r="A5011" t="s">
        <v>12239</v>
      </c>
      <c r="B5011" t="s">
        <v>6021</v>
      </c>
      <c r="C5011">
        <v>22182</v>
      </c>
      <c r="D5011" t="s">
        <v>6022</v>
      </c>
      <c r="E5011" t="s">
        <v>47</v>
      </c>
      <c r="F5011" t="s">
        <v>12251</v>
      </c>
      <c r="G5011" t="s">
        <v>130</v>
      </c>
      <c r="H5011" t="s">
        <v>2606</v>
      </c>
      <c r="I5011" t="s">
        <v>178</v>
      </c>
      <c r="J5011" t="s">
        <v>117</v>
      </c>
      <c r="K5011">
        <v>2462767</v>
      </c>
      <c r="L5011" t="s">
        <v>6024</v>
      </c>
      <c r="M5011" t="s">
        <v>6025</v>
      </c>
      <c r="N5011" t="str">
        <f t="array" ref="N5011">IF(COUNT(FIND({"数据分析","数据运营","分析师"},M5011)),"1","0")</f>
        <v>0</v>
      </c>
      <c r="O5011" t="s">
        <v>539</v>
      </c>
      <c r="P5011" t="s">
        <v>205</v>
      </c>
      <c r="Q5011" t="str">
        <f t="shared" si="156"/>
        <v>5</v>
      </c>
      <c r="R5011" t="str">
        <f t="shared" si="157"/>
        <v>8</v>
      </c>
      <c r="S5011" s="1" t="s">
        <v>12319</v>
      </c>
      <c r="T5011" t="s">
        <v>12475</v>
      </c>
      <c r="U5011" t="s">
        <v>12467</v>
      </c>
      <c r="V5011" t="s">
        <v>12477</v>
      </c>
      <c r="W5011" t="s">
        <v>13051</v>
      </c>
      <c r="X5011" t="s">
        <v>12917</v>
      </c>
    </row>
    <row r="5012" spans="1:26" x14ac:dyDescent="0.25">
      <c r="A5012" t="s">
        <v>12239</v>
      </c>
      <c r="B5012" t="s">
        <v>12252</v>
      </c>
      <c r="C5012">
        <v>15955</v>
      </c>
      <c r="D5012" t="s">
        <v>12253</v>
      </c>
      <c r="E5012" t="s">
        <v>56</v>
      </c>
      <c r="F5012" t="s">
        <v>12254</v>
      </c>
      <c r="G5012" t="s">
        <v>49</v>
      </c>
      <c r="H5012" t="s">
        <v>141</v>
      </c>
      <c r="I5012" t="s">
        <v>32</v>
      </c>
      <c r="J5012" t="s">
        <v>12255</v>
      </c>
      <c r="K5012">
        <v>2287749</v>
      </c>
      <c r="L5012" t="s">
        <v>12256</v>
      </c>
      <c r="M5012" t="s">
        <v>880</v>
      </c>
      <c r="N5012" t="str">
        <f t="array" ref="N5012">IF(COUNT(FIND({"数据分析","数据运营","分析师"},M5012)),"1","0")</f>
        <v>1</v>
      </c>
      <c r="O5012" t="s">
        <v>44</v>
      </c>
      <c r="P5012" t="s">
        <v>205</v>
      </c>
      <c r="Q5012" t="str">
        <f t="shared" si="156"/>
        <v>4</v>
      </c>
      <c r="R5012" t="str">
        <f t="shared" si="157"/>
        <v>6</v>
      </c>
      <c r="S5012" s="1" t="s">
        <v>2061</v>
      </c>
      <c r="T5012" t="s">
        <v>12470</v>
      </c>
      <c r="U5012" t="s">
        <v>12457</v>
      </c>
      <c r="V5012" t="s">
        <v>12475</v>
      </c>
      <c r="W5012" s="1" t="s">
        <v>138</v>
      </c>
      <c r="X5012" t="s">
        <v>13273</v>
      </c>
    </row>
    <row r="5013" spans="1:26" x14ac:dyDescent="0.25">
      <c r="A5013" t="s">
        <v>12239</v>
      </c>
      <c r="B5013" t="s">
        <v>6619</v>
      </c>
      <c r="C5013">
        <v>81280</v>
      </c>
      <c r="D5013" t="s">
        <v>6082</v>
      </c>
      <c r="E5013" t="s">
        <v>18</v>
      </c>
      <c r="F5013" t="s">
        <v>12257</v>
      </c>
      <c r="G5013" t="s">
        <v>130</v>
      </c>
      <c r="H5013" t="s">
        <v>130</v>
      </c>
      <c r="I5013" t="s">
        <v>178</v>
      </c>
      <c r="J5013" t="s">
        <v>213</v>
      </c>
      <c r="K5013">
        <v>2522790</v>
      </c>
      <c r="L5013" t="s">
        <v>12258</v>
      </c>
      <c r="M5013" t="s">
        <v>12259</v>
      </c>
      <c r="N5013" t="str">
        <f t="array" ref="N5013">IF(COUNT(FIND({"数据分析","数据运营","分析师"},M5013)),"1","0")</f>
        <v>1</v>
      </c>
      <c r="O5013" t="s">
        <v>635</v>
      </c>
      <c r="P5013" t="s">
        <v>205</v>
      </c>
      <c r="Q5013" t="str">
        <f t="shared" si="156"/>
        <v>3</v>
      </c>
      <c r="R5013" t="str">
        <f t="shared" si="157"/>
        <v>5</v>
      </c>
      <c r="S5013" s="1" t="s">
        <v>2061</v>
      </c>
      <c r="T5013" t="s">
        <v>12487</v>
      </c>
      <c r="U5013" t="s">
        <v>12485</v>
      </c>
      <c r="V5013" t="s">
        <v>12534</v>
      </c>
      <c r="W5013" s="1" t="s">
        <v>130</v>
      </c>
      <c r="X5013" t="s">
        <v>12810</v>
      </c>
      <c r="Y5013" t="s">
        <v>13274</v>
      </c>
    </row>
    <row r="5014" spans="1:26" x14ac:dyDescent="0.25">
      <c r="A5014" t="s">
        <v>12239</v>
      </c>
      <c r="B5014" t="s">
        <v>12245</v>
      </c>
      <c r="C5014">
        <v>31444</v>
      </c>
      <c r="D5014" t="s">
        <v>12246</v>
      </c>
      <c r="E5014" t="s">
        <v>47</v>
      </c>
      <c r="F5014" t="s">
        <v>12247</v>
      </c>
      <c r="G5014" t="s">
        <v>20</v>
      </c>
      <c r="H5014" t="s">
        <v>21</v>
      </c>
      <c r="I5014" t="s">
        <v>32</v>
      </c>
      <c r="J5014" t="s">
        <v>213</v>
      </c>
      <c r="K5014">
        <v>2413373</v>
      </c>
      <c r="L5014" t="s">
        <v>12260</v>
      </c>
      <c r="M5014" t="s">
        <v>25</v>
      </c>
      <c r="N5014" t="str">
        <f t="array" ref="N5014">IF(COUNT(FIND({"数据分析","数据运营","分析师"},M5014)),"1","0")</f>
        <v>1</v>
      </c>
      <c r="O5014" t="s">
        <v>36</v>
      </c>
      <c r="P5014" t="s">
        <v>1384</v>
      </c>
      <c r="Q5014" t="str">
        <f t="shared" si="156"/>
        <v>10</v>
      </c>
      <c r="R5014" t="str">
        <f t="shared" si="157"/>
        <v>15</v>
      </c>
      <c r="S5014" s="1" t="s">
        <v>12319</v>
      </c>
      <c r="T5014" t="s">
        <v>12464</v>
      </c>
      <c r="U5014" t="s">
        <v>12453</v>
      </c>
      <c r="V5014" t="s">
        <v>12912</v>
      </c>
      <c r="W5014" s="1" t="s">
        <v>138</v>
      </c>
      <c r="X5014" t="s">
        <v>12810</v>
      </c>
      <c r="Y5014" t="s">
        <v>13281</v>
      </c>
      <c r="Z5014" t="s">
        <v>13274</v>
      </c>
    </row>
    <row r="5015" spans="1:26" x14ac:dyDescent="0.25">
      <c r="A5015" t="s">
        <v>12239</v>
      </c>
      <c r="B5015" t="s">
        <v>12261</v>
      </c>
      <c r="C5015">
        <v>47428</v>
      </c>
      <c r="D5015" t="s">
        <v>12262</v>
      </c>
      <c r="E5015" t="s">
        <v>39</v>
      </c>
      <c r="F5015" t="s">
        <v>12263</v>
      </c>
      <c r="G5015" t="s">
        <v>20</v>
      </c>
      <c r="H5015" t="s">
        <v>72</v>
      </c>
      <c r="I5015" t="s">
        <v>32</v>
      </c>
      <c r="J5015" t="s">
        <v>1041</v>
      </c>
      <c r="K5015">
        <v>2562872</v>
      </c>
      <c r="L5015" t="s">
        <v>12264</v>
      </c>
      <c r="M5015" t="s">
        <v>799</v>
      </c>
      <c r="N5015" t="str">
        <f t="array" ref="N5015">IF(COUNT(FIND({"数据分析","数据运营","分析师"},M5015)),"1","0")</f>
        <v>1</v>
      </c>
      <c r="O5015" t="s">
        <v>513</v>
      </c>
      <c r="P5015" t="s">
        <v>1384</v>
      </c>
      <c r="Q5015" t="str">
        <f t="shared" si="156"/>
        <v>8</v>
      </c>
      <c r="R5015" t="str">
        <f t="shared" si="157"/>
        <v>10</v>
      </c>
      <c r="S5015" s="1" t="s">
        <v>12320</v>
      </c>
      <c r="T5015" t="s">
        <v>12462</v>
      </c>
      <c r="U5015" t="s">
        <v>12455</v>
      </c>
      <c r="V5015" t="s">
        <v>12475</v>
      </c>
      <c r="W5015" s="1" t="s">
        <v>42</v>
      </c>
      <c r="X5015" t="s">
        <v>13274</v>
      </c>
    </row>
    <row r="5016" spans="1:26" x14ac:dyDescent="0.25">
      <c r="A5016" t="s">
        <v>12239</v>
      </c>
      <c r="B5016" t="s">
        <v>12265</v>
      </c>
      <c r="C5016">
        <v>19283</v>
      </c>
      <c r="D5016" t="s">
        <v>12266</v>
      </c>
      <c r="E5016" t="s">
        <v>30</v>
      </c>
      <c r="G5016" t="s">
        <v>81</v>
      </c>
      <c r="H5016" t="s">
        <v>788</v>
      </c>
      <c r="I5016" t="s">
        <v>32</v>
      </c>
      <c r="J5016" t="s">
        <v>224</v>
      </c>
      <c r="K5016">
        <v>2538845</v>
      </c>
      <c r="L5016" t="s">
        <v>12267</v>
      </c>
      <c r="M5016" t="s">
        <v>1933</v>
      </c>
      <c r="N5016" t="str">
        <f t="array" ref="N5016">IF(COUNT(FIND({"数据分析","数据运营","分析师"},M5016)),"1","0")</f>
        <v>1</v>
      </c>
      <c r="O5016" t="s">
        <v>260</v>
      </c>
      <c r="P5016" t="s">
        <v>1384</v>
      </c>
      <c r="Q5016" t="str">
        <f t="shared" si="156"/>
        <v>8</v>
      </c>
      <c r="R5016" t="str">
        <f t="shared" si="157"/>
        <v>15</v>
      </c>
      <c r="S5016" s="1" t="s">
        <v>790</v>
      </c>
      <c r="T5016" t="s">
        <v>12454</v>
      </c>
      <c r="U5016" t="s">
        <v>12479</v>
      </c>
      <c r="V5016" t="s">
        <v>12483</v>
      </c>
      <c r="W5016" s="1" t="s">
        <v>138</v>
      </c>
      <c r="X5016" t="s">
        <v>13278</v>
      </c>
      <c r="Y5016" t="s">
        <v>13283</v>
      </c>
    </row>
    <row r="5017" spans="1:26" x14ac:dyDescent="0.25">
      <c r="A5017" t="s">
        <v>12239</v>
      </c>
      <c r="B5017" t="s">
        <v>12268</v>
      </c>
      <c r="C5017">
        <v>132876</v>
      </c>
      <c r="D5017" t="s">
        <v>12269</v>
      </c>
      <c r="E5017" t="s">
        <v>135</v>
      </c>
      <c r="F5017" t="s">
        <v>12240</v>
      </c>
      <c r="G5017" t="s">
        <v>20</v>
      </c>
      <c r="H5017" t="s">
        <v>72</v>
      </c>
      <c r="I5017" t="s">
        <v>32</v>
      </c>
      <c r="J5017" t="s">
        <v>289</v>
      </c>
      <c r="K5017">
        <v>1934925</v>
      </c>
      <c r="L5017" t="s">
        <v>12270</v>
      </c>
      <c r="M5017" t="s">
        <v>1562</v>
      </c>
      <c r="N5017" t="str">
        <f t="array" ref="N5017">IF(COUNT(FIND({"数据分析","数据运营","分析师"},M5017)),"1","0")</f>
        <v>0</v>
      </c>
      <c r="O5017" t="s">
        <v>189</v>
      </c>
      <c r="P5017" t="s">
        <v>1384</v>
      </c>
      <c r="Q5017" t="str">
        <f t="shared" si="156"/>
        <v>10</v>
      </c>
      <c r="R5017" t="str">
        <f t="shared" si="157"/>
        <v>20</v>
      </c>
      <c r="S5017" s="1" t="s">
        <v>8116</v>
      </c>
      <c r="T5017" t="s">
        <v>12481</v>
      </c>
      <c r="U5017" t="s">
        <v>12454</v>
      </c>
      <c r="V5017" t="s">
        <v>12487</v>
      </c>
      <c r="W5017" t="s">
        <v>12931</v>
      </c>
      <c r="X5017" t="s">
        <v>12956</v>
      </c>
      <c r="Y5017" t="s">
        <v>12917</v>
      </c>
    </row>
    <row r="5018" spans="1:26" x14ac:dyDescent="0.25">
      <c r="A5018" t="s">
        <v>12239</v>
      </c>
      <c r="B5018" t="s">
        <v>12271</v>
      </c>
      <c r="C5018">
        <v>112213</v>
      </c>
      <c r="D5018" t="s">
        <v>12272</v>
      </c>
      <c r="E5018" t="s">
        <v>18</v>
      </c>
      <c r="G5018" t="s">
        <v>20</v>
      </c>
      <c r="H5018" t="s">
        <v>407</v>
      </c>
      <c r="I5018" t="s">
        <v>32</v>
      </c>
      <c r="J5018" t="s">
        <v>59</v>
      </c>
      <c r="K5018">
        <v>1913388</v>
      </c>
      <c r="L5018" t="s">
        <v>12273</v>
      </c>
      <c r="M5018" t="s">
        <v>1028</v>
      </c>
      <c r="N5018" t="str">
        <f t="array" ref="N5018">IF(COUNT(FIND({"数据分析","数据运营","分析师"},M5018)),"1","0")</f>
        <v>1</v>
      </c>
      <c r="O5018" t="s">
        <v>264</v>
      </c>
      <c r="P5018" t="s">
        <v>1384</v>
      </c>
      <c r="Q5018" t="str">
        <f t="shared" si="156"/>
        <v>6</v>
      </c>
      <c r="R5018" t="str">
        <f t="shared" si="157"/>
        <v>12</v>
      </c>
      <c r="S5018" s="1" t="s">
        <v>12325</v>
      </c>
      <c r="T5018" t="s">
        <v>12479</v>
      </c>
      <c r="U5018" t="s">
        <v>12465</v>
      </c>
      <c r="V5018" t="s">
        <v>12487</v>
      </c>
      <c r="W5018" s="1" t="s">
        <v>138</v>
      </c>
    </row>
    <row r="5019" spans="1:26" x14ac:dyDescent="0.25">
      <c r="A5019" t="s">
        <v>12239</v>
      </c>
      <c r="B5019" t="s">
        <v>12274</v>
      </c>
      <c r="C5019">
        <v>66805</v>
      </c>
      <c r="D5019" t="s">
        <v>12275</v>
      </c>
      <c r="E5019" t="s">
        <v>135</v>
      </c>
      <c r="F5019" t="s">
        <v>12276</v>
      </c>
      <c r="G5019" t="s">
        <v>20</v>
      </c>
      <c r="H5019" t="s">
        <v>72</v>
      </c>
      <c r="I5019" t="s">
        <v>32</v>
      </c>
      <c r="J5019" t="s">
        <v>274</v>
      </c>
      <c r="K5019">
        <v>2343332</v>
      </c>
      <c r="L5019" t="s">
        <v>12277</v>
      </c>
      <c r="M5019" t="s">
        <v>12278</v>
      </c>
      <c r="N5019" t="str">
        <f t="array" ref="N5019">IF(COUNT(FIND({"数据分析","数据运营","分析师"},M5019)),"1","0")</f>
        <v>0</v>
      </c>
      <c r="O5019" t="s">
        <v>391</v>
      </c>
      <c r="P5019" t="s">
        <v>2259</v>
      </c>
      <c r="Q5019" t="str">
        <f t="shared" si="156"/>
        <v>15</v>
      </c>
      <c r="R5019" t="str">
        <f t="shared" si="157"/>
        <v>20</v>
      </c>
      <c r="S5019" s="1" t="s">
        <v>12319</v>
      </c>
      <c r="T5019" t="s">
        <v>12454</v>
      </c>
      <c r="U5019" t="s">
        <v>12455</v>
      </c>
      <c r="V5019" t="s">
        <v>12467</v>
      </c>
      <c r="W5019" t="s">
        <v>12931</v>
      </c>
      <c r="X5019" t="s">
        <v>12916</v>
      </c>
      <c r="Y5019" t="s">
        <v>12917</v>
      </c>
    </row>
    <row r="5020" spans="1:26" x14ac:dyDescent="0.25">
      <c r="A5020" t="s">
        <v>12239</v>
      </c>
      <c r="B5020" t="s">
        <v>12279</v>
      </c>
      <c r="C5020">
        <v>71192</v>
      </c>
      <c r="D5020" t="s">
        <v>11692</v>
      </c>
      <c r="E5020" t="s">
        <v>47</v>
      </c>
      <c r="F5020" t="s">
        <v>12280</v>
      </c>
      <c r="G5020" t="s">
        <v>41</v>
      </c>
      <c r="H5020" t="s">
        <v>42</v>
      </c>
      <c r="I5020" t="s">
        <v>32</v>
      </c>
      <c r="J5020" t="s">
        <v>714</v>
      </c>
      <c r="K5020">
        <v>1815094</v>
      </c>
      <c r="L5020" t="s">
        <v>12281</v>
      </c>
      <c r="M5020" t="s">
        <v>25</v>
      </c>
      <c r="N5020" t="str">
        <f t="array" ref="N5020">IF(COUNT(FIND({"数据分析","数据运营","分析师"},M5020)),"1","0")</f>
        <v>1</v>
      </c>
      <c r="O5020" t="s">
        <v>153</v>
      </c>
      <c r="P5020" t="s">
        <v>218</v>
      </c>
      <c r="Q5020" t="str">
        <f t="shared" si="156"/>
        <v>3</v>
      </c>
      <c r="R5020" t="str">
        <f t="shared" si="157"/>
        <v>6</v>
      </c>
      <c r="S5020" s="1" t="s">
        <v>12319</v>
      </c>
      <c r="T5020" t="s">
        <v>12474</v>
      </c>
      <c r="U5020" t="s">
        <v>12455</v>
      </c>
      <c r="V5020" t="s">
        <v>12467</v>
      </c>
      <c r="W5020" s="1" t="s">
        <v>138</v>
      </c>
      <c r="X5020" t="s">
        <v>12810</v>
      </c>
      <c r="Y5020" t="s">
        <v>13274</v>
      </c>
    </row>
    <row r="5021" spans="1:26" x14ac:dyDescent="0.25">
      <c r="A5021" t="s">
        <v>12239</v>
      </c>
      <c r="B5021" t="s">
        <v>12282</v>
      </c>
      <c r="C5021">
        <v>121291</v>
      </c>
      <c r="D5021" t="s">
        <v>12282</v>
      </c>
      <c r="E5021" t="s">
        <v>47</v>
      </c>
      <c r="F5021" t="s">
        <v>12283</v>
      </c>
      <c r="G5021" t="s">
        <v>41</v>
      </c>
      <c r="H5021" t="s">
        <v>42</v>
      </c>
      <c r="I5021" t="s">
        <v>32</v>
      </c>
      <c r="J5021" t="s">
        <v>289</v>
      </c>
      <c r="K5021">
        <v>2341255</v>
      </c>
      <c r="L5021" t="s">
        <v>12284</v>
      </c>
      <c r="M5021" t="s">
        <v>12285</v>
      </c>
      <c r="N5021" t="str">
        <f t="array" ref="N5021">IF(COUNT(FIND({"数据分析","数据运营","分析师"},M5021)),"1","0")</f>
        <v>0</v>
      </c>
      <c r="O5021" t="s">
        <v>44</v>
      </c>
      <c r="P5021" t="s">
        <v>218</v>
      </c>
      <c r="Q5021" t="str">
        <f t="shared" si="156"/>
        <v>4</v>
      </c>
      <c r="R5021" t="str">
        <f t="shared" si="157"/>
        <v>6</v>
      </c>
      <c r="W5021" t="s">
        <v>12930</v>
      </c>
      <c r="X5021" t="s">
        <v>12917</v>
      </c>
    </row>
    <row r="5022" spans="1:26" x14ac:dyDescent="0.25">
      <c r="A5022" t="s">
        <v>12239</v>
      </c>
      <c r="B5022" t="s">
        <v>12286</v>
      </c>
      <c r="C5022">
        <v>144782</v>
      </c>
      <c r="D5022" t="s">
        <v>12287</v>
      </c>
      <c r="E5022" t="s">
        <v>56</v>
      </c>
      <c r="G5022" t="s">
        <v>20</v>
      </c>
      <c r="H5022" t="s">
        <v>580</v>
      </c>
      <c r="I5022" t="s">
        <v>32</v>
      </c>
      <c r="J5022" t="s">
        <v>7119</v>
      </c>
      <c r="K5022">
        <v>2267253</v>
      </c>
      <c r="L5022" t="s">
        <v>12288</v>
      </c>
      <c r="M5022" t="s">
        <v>75</v>
      </c>
      <c r="N5022" t="str">
        <f t="array" ref="N5022">IF(COUNT(FIND({"数据分析","数据运营","分析师"},M5022)),"1","0")</f>
        <v>0</v>
      </c>
      <c r="O5022" t="s">
        <v>53</v>
      </c>
      <c r="P5022" t="s">
        <v>218</v>
      </c>
      <c r="Q5022" t="str">
        <f t="shared" si="156"/>
        <v>6</v>
      </c>
      <c r="R5022" t="str">
        <f t="shared" si="157"/>
        <v>8</v>
      </c>
      <c r="W5022" t="s">
        <v>76</v>
      </c>
    </row>
    <row r="5023" spans="1:26" x14ac:dyDescent="0.25">
      <c r="A5023" t="s">
        <v>12239</v>
      </c>
      <c r="B5023" t="s">
        <v>12289</v>
      </c>
      <c r="C5023">
        <v>92444</v>
      </c>
      <c r="D5023" t="s">
        <v>12290</v>
      </c>
      <c r="E5023" t="s">
        <v>56</v>
      </c>
      <c r="G5023" t="s">
        <v>20</v>
      </c>
      <c r="H5023" t="s">
        <v>72</v>
      </c>
      <c r="I5023" t="s">
        <v>32</v>
      </c>
      <c r="J5023" t="s">
        <v>23</v>
      </c>
      <c r="K5023">
        <v>2472967</v>
      </c>
      <c r="L5023" t="s">
        <v>12291</v>
      </c>
      <c r="M5023" t="s">
        <v>75</v>
      </c>
      <c r="N5023" t="str">
        <f t="array" ref="N5023">IF(COUNT(FIND({"数据分析","数据运营","分析师"},M5023)),"1","0")</f>
        <v>0</v>
      </c>
      <c r="O5023" t="s">
        <v>924</v>
      </c>
      <c r="P5023" t="s">
        <v>218</v>
      </c>
      <c r="Q5023" t="str">
        <f t="shared" si="156"/>
        <v>12</v>
      </c>
      <c r="R5023" t="str">
        <f t="shared" si="157"/>
        <v>20</v>
      </c>
      <c r="S5023" s="1" t="s">
        <v>8116</v>
      </c>
      <c r="T5023" t="s">
        <v>12454</v>
      </c>
      <c r="U5023" t="s">
        <v>12534</v>
      </c>
      <c r="V5023" t="s">
        <v>12485</v>
      </c>
      <c r="W5023" t="s">
        <v>76</v>
      </c>
    </row>
    <row r="5024" spans="1:26" x14ac:dyDescent="0.25">
      <c r="A5024" t="s">
        <v>12239</v>
      </c>
      <c r="B5024" t="s">
        <v>12292</v>
      </c>
      <c r="C5024">
        <v>112379</v>
      </c>
      <c r="D5024" t="s">
        <v>12293</v>
      </c>
      <c r="E5024" t="s">
        <v>47</v>
      </c>
      <c r="G5024" t="s">
        <v>176</v>
      </c>
      <c r="H5024" t="s">
        <v>520</v>
      </c>
      <c r="I5024" t="s">
        <v>218</v>
      </c>
      <c r="J5024" t="s">
        <v>33</v>
      </c>
      <c r="K5024">
        <v>2378458</v>
      </c>
      <c r="L5024" t="s">
        <v>12294</v>
      </c>
      <c r="M5024" t="s">
        <v>119</v>
      </c>
      <c r="N5024" t="str">
        <f t="array" ref="N5024">IF(COUNT(FIND({"数据分析","数据运营","分析师"},M5024)),"1","0")</f>
        <v>0</v>
      </c>
      <c r="O5024" t="s">
        <v>144</v>
      </c>
      <c r="P5024" t="s">
        <v>218</v>
      </c>
      <c r="Q5024" t="str">
        <f t="shared" si="156"/>
        <v>3</v>
      </c>
      <c r="R5024" t="str">
        <f t="shared" si="157"/>
        <v>4</v>
      </c>
      <c r="S5024" s="1" t="s">
        <v>1456</v>
      </c>
      <c r="T5024" t="s">
        <v>12455</v>
      </c>
      <c r="U5024" t="s">
        <v>12481</v>
      </c>
      <c r="V5024" t="s">
        <v>12483</v>
      </c>
      <c r="W5024" t="s">
        <v>13127</v>
      </c>
      <c r="X5024" t="s">
        <v>12917</v>
      </c>
    </row>
    <row r="5025" spans="1:27" x14ac:dyDescent="0.25">
      <c r="A5025" t="s">
        <v>12239</v>
      </c>
      <c r="B5025" t="s">
        <v>12295</v>
      </c>
      <c r="C5025">
        <v>32877</v>
      </c>
      <c r="D5025" t="s">
        <v>12296</v>
      </c>
      <c r="E5025" t="s">
        <v>30</v>
      </c>
      <c r="F5025" t="s">
        <v>12297</v>
      </c>
      <c r="G5025" t="s">
        <v>49</v>
      </c>
      <c r="H5025" t="s">
        <v>42</v>
      </c>
      <c r="I5025" t="s">
        <v>178</v>
      </c>
      <c r="J5025" t="s">
        <v>4096</v>
      </c>
      <c r="K5025">
        <v>2508187</v>
      </c>
      <c r="L5025" t="s">
        <v>12298</v>
      </c>
      <c r="M5025" t="s">
        <v>12299</v>
      </c>
      <c r="N5025" t="str">
        <f t="array" ref="N5025">IF(COUNT(FIND({"数据分析","数据运营","分析师"},M5025)),"1","0")</f>
        <v>0</v>
      </c>
      <c r="O5025" t="s">
        <v>635</v>
      </c>
      <c r="P5025" t="s">
        <v>218</v>
      </c>
      <c r="Q5025" t="str">
        <f t="shared" si="156"/>
        <v>3</v>
      </c>
      <c r="R5025" t="str">
        <f t="shared" si="157"/>
        <v>5</v>
      </c>
      <c r="S5025" s="1" t="s">
        <v>12319</v>
      </c>
      <c r="T5025" t="s">
        <v>12464</v>
      </c>
      <c r="U5025" t="s">
        <v>12454</v>
      </c>
      <c r="V5025" t="s">
        <v>12455</v>
      </c>
      <c r="W5025" t="s">
        <v>12918</v>
      </c>
      <c r="X5025" t="s">
        <v>12917</v>
      </c>
    </row>
    <row r="5026" spans="1:27" x14ac:dyDescent="0.25">
      <c r="A5026" t="s">
        <v>12239</v>
      </c>
      <c r="B5026" t="s">
        <v>12300</v>
      </c>
      <c r="C5026">
        <v>52887</v>
      </c>
      <c r="D5026" t="s">
        <v>12301</v>
      </c>
      <c r="E5026" t="s">
        <v>56</v>
      </c>
      <c r="F5026" t="s">
        <v>12302</v>
      </c>
      <c r="G5026" t="s">
        <v>20</v>
      </c>
      <c r="H5026" t="s">
        <v>489</v>
      </c>
      <c r="I5026" t="s">
        <v>32</v>
      </c>
      <c r="J5026" t="s">
        <v>274</v>
      </c>
      <c r="K5026">
        <v>636485</v>
      </c>
      <c r="L5026" t="s">
        <v>12303</v>
      </c>
      <c r="M5026" t="s">
        <v>8001</v>
      </c>
      <c r="N5026" t="str">
        <f t="array" ref="N5026">IF(COUNT(FIND({"数据分析","数据运营","分析师"},M5026)),"1","0")</f>
        <v>0</v>
      </c>
      <c r="O5026" t="s">
        <v>260</v>
      </c>
      <c r="P5026" t="s">
        <v>218</v>
      </c>
      <c r="Q5026" t="str">
        <f t="shared" si="156"/>
        <v>8</v>
      </c>
      <c r="R5026" t="str">
        <f t="shared" si="157"/>
        <v>15</v>
      </c>
      <c r="S5026" s="1" t="s">
        <v>12319</v>
      </c>
      <c r="T5026" t="s">
        <v>12456</v>
      </c>
      <c r="U5026" t="s">
        <v>12455</v>
      </c>
      <c r="V5026" t="s">
        <v>12477</v>
      </c>
      <c r="W5026" t="s">
        <v>13087</v>
      </c>
      <c r="X5026" t="s">
        <v>13088</v>
      </c>
      <c r="Y5026" t="s">
        <v>13067</v>
      </c>
      <c r="Z5026" t="s">
        <v>12919</v>
      </c>
      <c r="AA5026" t="s">
        <v>13089</v>
      </c>
    </row>
    <row r="5027" spans="1:27" x14ac:dyDescent="0.25">
      <c r="A5027" t="s">
        <v>4305</v>
      </c>
      <c r="B5027" t="s">
        <v>4306</v>
      </c>
      <c r="C5027">
        <v>3786</v>
      </c>
      <c r="D5027" t="s">
        <v>4307</v>
      </c>
      <c r="E5027" t="s">
        <v>18</v>
      </c>
      <c r="G5027" t="s">
        <v>253</v>
      </c>
      <c r="H5027" t="s">
        <v>21</v>
      </c>
      <c r="I5027" t="s">
        <v>32</v>
      </c>
      <c r="J5027" t="s">
        <v>117</v>
      </c>
      <c r="K5027">
        <v>2582910</v>
      </c>
      <c r="L5027" t="s">
        <v>4308</v>
      </c>
      <c r="M5027" t="s">
        <v>576</v>
      </c>
      <c r="N5027" t="str">
        <f t="array" ref="N5027">IF(COUNT(FIND({"数据分析","数据运营","分析师"},M5027)),"1","0")</f>
        <v>1</v>
      </c>
      <c r="O5027" t="s">
        <v>231</v>
      </c>
      <c r="P5027" t="s">
        <v>1384</v>
      </c>
      <c r="Q5027" t="str">
        <f t="shared" si="156"/>
        <v>15</v>
      </c>
      <c r="R5027" t="str">
        <f t="shared" si="157"/>
        <v>25</v>
      </c>
      <c r="S5027" s="1" t="s">
        <v>12383</v>
      </c>
      <c r="T5027" t="s">
        <v>12462</v>
      </c>
      <c r="U5027" t="s">
        <v>12477</v>
      </c>
      <c r="V5027" t="s">
        <v>12460</v>
      </c>
      <c r="W5027" s="1" t="s">
        <v>42</v>
      </c>
      <c r="X5027" t="s">
        <v>13274</v>
      </c>
      <c r="Y5027" t="s">
        <v>13293</v>
      </c>
      <c r="Z5027" t="s">
        <v>13272</v>
      </c>
      <c r="AA5027" t="s">
        <v>13384</v>
      </c>
    </row>
    <row r="5028" spans="1:27" x14ac:dyDescent="0.25">
      <c r="A5028" t="s">
        <v>4305</v>
      </c>
      <c r="B5028" t="s">
        <v>12304</v>
      </c>
      <c r="C5028">
        <v>59239</v>
      </c>
      <c r="D5028" t="s">
        <v>12305</v>
      </c>
      <c r="E5028" t="s">
        <v>18</v>
      </c>
      <c r="F5028" t="s">
        <v>12306</v>
      </c>
      <c r="G5028" t="s">
        <v>253</v>
      </c>
      <c r="H5028" t="s">
        <v>58</v>
      </c>
      <c r="I5028" t="s">
        <v>32</v>
      </c>
      <c r="J5028" t="s">
        <v>33</v>
      </c>
      <c r="K5028">
        <v>2583183</v>
      </c>
      <c r="L5028" t="s">
        <v>12307</v>
      </c>
      <c r="M5028" t="s">
        <v>12308</v>
      </c>
      <c r="N5028" t="str">
        <f t="array" ref="N5028">IF(COUNT(FIND({"数据分析","数据运营","分析师"},M5028)),"1","0")</f>
        <v>0</v>
      </c>
      <c r="O5028" t="s">
        <v>298</v>
      </c>
      <c r="P5028" t="s">
        <v>1384</v>
      </c>
      <c r="Q5028" t="str">
        <f t="shared" si="156"/>
        <v>15</v>
      </c>
      <c r="R5028" t="str">
        <f t="shared" si="157"/>
        <v>30</v>
      </c>
      <c r="S5028" s="1" t="s">
        <v>12320</v>
      </c>
      <c r="T5028" t="s">
        <v>12462</v>
      </c>
      <c r="U5028" t="s">
        <v>12455</v>
      </c>
      <c r="V5028" t="s">
        <v>12467</v>
      </c>
      <c r="W5028" t="s">
        <v>13046</v>
      </c>
      <c r="X5028" t="s">
        <v>13034</v>
      </c>
      <c r="Y5028" t="s">
        <v>13219</v>
      </c>
    </row>
    <row r="5029" spans="1:27" x14ac:dyDescent="0.25">
      <c r="A5029" t="s">
        <v>4305</v>
      </c>
      <c r="B5029" t="s">
        <v>875</v>
      </c>
      <c r="C5029">
        <v>50702</v>
      </c>
      <c r="D5029" t="s">
        <v>876</v>
      </c>
      <c r="E5029" t="s">
        <v>18</v>
      </c>
      <c r="F5029" t="s">
        <v>4322</v>
      </c>
      <c r="G5029" t="s">
        <v>20</v>
      </c>
      <c r="H5029" t="s">
        <v>21</v>
      </c>
      <c r="I5029" t="s">
        <v>32</v>
      </c>
      <c r="J5029" t="s">
        <v>213</v>
      </c>
      <c r="K5029">
        <v>1832950</v>
      </c>
      <c r="L5029" t="s">
        <v>6876</v>
      </c>
      <c r="M5029" t="s">
        <v>8372</v>
      </c>
      <c r="N5029" t="str">
        <f t="array" ref="N5029">IF(COUNT(FIND({"数据分析","数据运营","分析师"},M5029)),"1","0")</f>
        <v>0</v>
      </c>
      <c r="O5029" t="s">
        <v>2487</v>
      </c>
      <c r="P5029" t="s">
        <v>2259</v>
      </c>
      <c r="Q5029" t="str">
        <f t="shared" si="156"/>
        <v>30</v>
      </c>
      <c r="R5029" t="str">
        <f t="shared" si="157"/>
        <v>40</v>
      </c>
      <c r="S5029" s="1" t="s">
        <v>12319</v>
      </c>
      <c r="T5029" t="s">
        <v>12455</v>
      </c>
      <c r="U5029" t="s">
        <v>12467</v>
      </c>
      <c r="V5029" t="s">
        <v>12487</v>
      </c>
      <c r="W5029" t="s">
        <v>12958</v>
      </c>
      <c r="X5029" t="s">
        <v>12917</v>
      </c>
    </row>
    <row r="5030" spans="1:27" x14ac:dyDescent="0.25">
      <c r="A5030" t="s">
        <v>4305</v>
      </c>
      <c r="B5030" t="s">
        <v>12309</v>
      </c>
      <c r="C5030">
        <v>156832</v>
      </c>
      <c r="D5030" t="s">
        <v>12309</v>
      </c>
      <c r="E5030" t="s">
        <v>39</v>
      </c>
      <c r="F5030" t="s">
        <v>7275</v>
      </c>
      <c r="G5030" t="s">
        <v>1081</v>
      </c>
      <c r="H5030" t="s">
        <v>1128</v>
      </c>
      <c r="I5030" t="s">
        <v>218</v>
      </c>
      <c r="J5030" t="s">
        <v>33</v>
      </c>
      <c r="K5030">
        <v>2582349</v>
      </c>
      <c r="L5030" t="s">
        <v>12310</v>
      </c>
      <c r="M5030" t="s">
        <v>12311</v>
      </c>
      <c r="N5030" t="str">
        <f t="array" ref="N5030">IF(COUNT(FIND({"数据分析","数据运营","分析师"},M5030)),"1","0")</f>
        <v>1</v>
      </c>
      <c r="O5030" t="s">
        <v>44</v>
      </c>
      <c r="P5030" t="s">
        <v>218</v>
      </c>
      <c r="Q5030" t="str">
        <f t="shared" si="156"/>
        <v>4</v>
      </c>
      <c r="R5030" t="str">
        <f t="shared" si="157"/>
        <v>6</v>
      </c>
      <c r="S5030" s="1" t="s">
        <v>12320</v>
      </c>
      <c r="T5030" t="s">
        <v>12485</v>
      </c>
      <c r="U5030" t="s">
        <v>12534</v>
      </c>
      <c r="V5030" t="s">
        <v>12462</v>
      </c>
      <c r="W5030" s="1" t="s">
        <v>13241</v>
      </c>
      <c r="X5030" t="s">
        <v>13319</v>
      </c>
      <c r="Y5030" t="s">
        <v>13272</v>
      </c>
    </row>
    <row r="5031" spans="1:27" x14ac:dyDescent="0.25">
      <c r="A5031" t="s">
        <v>4305</v>
      </c>
      <c r="B5031" t="s">
        <v>2859</v>
      </c>
      <c r="C5031">
        <v>1575</v>
      </c>
      <c r="D5031" t="s">
        <v>2860</v>
      </c>
      <c r="E5031" t="s">
        <v>18</v>
      </c>
      <c r="F5031" t="s">
        <v>4403</v>
      </c>
      <c r="G5031" t="s">
        <v>20</v>
      </c>
      <c r="H5031" t="s">
        <v>489</v>
      </c>
      <c r="I5031" t="s">
        <v>32</v>
      </c>
      <c r="J5031" t="s">
        <v>274</v>
      </c>
      <c r="K5031">
        <v>1757974</v>
      </c>
      <c r="L5031" t="s">
        <v>12312</v>
      </c>
      <c r="M5031" t="s">
        <v>8316</v>
      </c>
      <c r="N5031" t="str">
        <f t="array" ref="N5031">IF(COUNT(FIND({"数据分析","数据运营","分析师"},M5031)),"1","0")</f>
        <v>0</v>
      </c>
      <c r="O5031" t="s">
        <v>298</v>
      </c>
      <c r="P5031" t="s">
        <v>218</v>
      </c>
      <c r="Q5031" t="str">
        <f t="shared" si="156"/>
        <v>15</v>
      </c>
      <c r="R5031" t="str">
        <f t="shared" si="157"/>
        <v>30</v>
      </c>
      <c r="S5031" s="1" t="s">
        <v>8116</v>
      </c>
      <c r="T5031" t="s">
        <v>12460</v>
      </c>
      <c r="U5031" t="s">
        <v>12470</v>
      </c>
      <c r="V5031" t="s">
        <v>12465</v>
      </c>
      <c r="W5031" t="s">
        <v>12941</v>
      </c>
      <c r="X5031" t="s">
        <v>12920</v>
      </c>
      <c r="Y5031" t="s">
        <v>12946</v>
      </c>
    </row>
    <row r="5032" spans="1:27" x14ac:dyDescent="0.25">
      <c r="N5032" t="str">
        <f t="array" ref="N5032">IF(COUNT(FIND({"数据分析","数据运营","分析师"},M5032)),"1","0")</f>
        <v>0</v>
      </c>
    </row>
    <row r="5033" spans="1:27" x14ac:dyDescent="0.25">
      <c r="N5033" t="str">
        <f t="array" ref="N5033">IF(COUNT(FIND({"数据分析","数据运营","分析师"},M5033)),"1","0")</f>
        <v>0</v>
      </c>
    </row>
    <row r="5034" spans="1:27" x14ac:dyDescent="0.25">
      <c r="N5034" t="str">
        <f t="array" ref="N5034">IF(COUNT(FIND({"数据分析","数据运营","分析师"},M5034)),"1","0")</f>
        <v>0</v>
      </c>
    </row>
    <row r="5035" spans="1:27" x14ac:dyDescent="0.25">
      <c r="N5035" t="str">
        <f t="array" ref="N5035">IF(COUNT(FIND({"数据分析","数据运营","分析师"},M5035)),"1","0")</f>
        <v>0</v>
      </c>
    </row>
    <row r="5036" spans="1:27" x14ac:dyDescent="0.25">
      <c r="N5036" t="str">
        <f t="array" ref="N5036">IF(COUNT(FIND({"数据分析","数据运营","分析师"},M5036)),"1","0")</f>
        <v>0</v>
      </c>
    </row>
    <row r="5037" spans="1:27" x14ac:dyDescent="0.25">
      <c r="N5037" t="str">
        <f t="array" ref="N5037">IF(COUNT(FIND({"数据分析","数据运营","分析师"},M5037)),"1","0")</f>
        <v>0</v>
      </c>
    </row>
    <row r="5038" spans="1:27" x14ac:dyDescent="0.25">
      <c r="N5038" t="str">
        <f t="array" ref="N5038">IF(COUNT(FIND({"数据分析","数据运营","分析师"},M5038)),"1","0")</f>
        <v>0</v>
      </c>
    </row>
    <row r="5039" spans="1:27" x14ac:dyDescent="0.25">
      <c r="N5039" t="str">
        <f t="array" ref="N5039">IF(COUNT(FIND({"数据分析","数据运营","分析师"},M5039)),"1","0")</f>
        <v>0</v>
      </c>
    </row>
    <row r="5040" spans="1:27" x14ac:dyDescent="0.25">
      <c r="N5040" t="str">
        <f t="array" ref="N5040">IF(COUNT(FIND({"数据分析","数据运营","分析师"},M5040)),"1","0")</f>
        <v>0</v>
      </c>
    </row>
    <row r="5041" spans="14:14" x14ac:dyDescent="0.25">
      <c r="N5041" t="str">
        <f t="array" ref="N5041">IF(COUNT(FIND({"数据分析","数据运营","分析师"},M5041)),"1","0")</f>
        <v>0</v>
      </c>
    </row>
    <row r="5042" spans="14:14" x14ac:dyDescent="0.25">
      <c r="N5042" t="str">
        <f t="array" ref="N5042">IF(COUNT(FIND({"数据分析","数据运营","分析师"},M5042)),"1","0")</f>
        <v>0</v>
      </c>
    </row>
    <row r="5043" spans="14:14" x14ac:dyDescent="0.25">
      <c r="N5043" t="str">
        <f t="array" ref="N5043">IF(COUNT(FIND({"数据分析","数据运营","分析师"},M5043)),"1","0")</f>
        <v>0</v>
      </c>
    </row>
    <row r="5044" spans="14:14" x14ac:dyDescent="0.25">
      <c r="N5044" t="str">
        <f t="array" ref="N5044">IF(COUNT(FIND({"数据分析","数据运营","分析师"},M5044)),"1","0")</f>
        <v>0</v>
      </c>
    </row>
    <row r="5045" spans="14:14" x14ac:dyDescent="0.25">
      <c r="N5045" t="str">
        <f t="array" ref="N5045">IF(COUNT(FIND({"数据分析","数据运营","分析师"},M5045)),"1","0")</f>
        <v>0</v>
      </c>
    </row>
    <row r="5046" spans="14:14" x14ac:dyDescent="0.25">
      <c r="N5046" t="str">
        <f t="array" ref="N5046">IF(COUNT(FIND({"数据分析","数据运营","分析师"},M5046)),"1","0")</f>
        <v>0</v>
      </c>
    </row>
    <row r="5047" spans="14:14" x14ac:dyDescent="0.25">
      <c r="N5047" t="str">
        <f t="array" ref="N5047">IF(COUNT(FIND({"数据分析","数据运营","分析师"},M5047)),"1","0")</f>
        <v>0</v>
      </c>
    </row>
    <row r="5048" spans="14:14" x14ac:dyDescent="0.25">
      <c r="N5048" t="str">
        <f t="array" ref="N5048">IF(COUNT(FIND({"数据分析","数据运营","分析师"},M5048)),"1","0")</f>
        <v>0</v>
      </c>
    </row>
    <row r="5049" spans="14:14" x14ac:dyDescent="0.25">
      <c r="N5049" t="str">
        <f t="array" ref="N5049">IF(COUNT(FIND({"数据分析","数据运营","分析师"},M5049)),"1","0")</f>
        <v>0</v>
      </c>
    </row>
    <row r="5050" spans="14:14" x14ac:dyDescent="0.25">
      <c r="N5050" t="str">
        <f t="array" ref="N5050">IF(COUNT(FIND({"数据分析","数据运营","分析师"},M5050)),"1","0")</f>
        <v>0</v>
      </c>
    </row>
    <row r="5051" spans="14:14" x14ac:dyDescent="0.25">
      <c r="N5051" t="str">
        <f t="array" ref="N5051">IF(COUNT(FIND({"数据分析","数据运营","分析师"},M5051)),"1","0")</f>
        <v>0</v>
      </c>
    </row>
    <row r="5052" spans="14:14" x14ac:dyDescent="0.25">
      <c r="N5052" t="str">
        <f t="array" ref="N5052">IF(COUNT(FIND({"数据分析","数据运营","分析师"},M5052)),"1","0")</f>
        <v>0</v>
      </c>
    </row>
    <row r="5053" spans="14:14" x14ac:dyDescent="0.25">
      <c r="N5053" t="str">
        <f t="array" ref="N5053">IF(COUNT(FIND({"数据分析","数据运营","分析师"},M5053)),"1","0")</f>
        <v>0</v>
      </c>
    </row>
    <row r="5054" spans="14:14" x14ac:dyDescent="0.25">
      <c r="N5054" t="str">
        <f t="array" ref="N5054">IF(COUNT(FIND({"数据分析","数据运营","分析师"},M5054)),"1","0")</f>
        <v>0</v>
      </c>
    </row>
    <row r="5055" spans="14:14" x14ac:dyDescent="0.25">
      <c r="N5055" t="str">
        <f t="array" ref="N5055">IF(COUNT(FIND({"数据分析","数据运营","分析师"},M5055)),"1","0")</f>
        <v>0</v>
      </c>
    </row>
    <row r="5056" spans="14:14" x14ac:dyDescent="0.25">
      <c r="N5056" t="str">
        <f t="array" ref="N5056">IF(COUNT(FIND({"数据分析","数据运营","分析师"},M5056)),"1","0")</f>
        <v>0</v>
      </c>
    </row>
    <row r="5057" spans="14:14" x14ac:dyDescent="0.25">
      <c r="N5057" t="str">
        <f t="array" ref="N5057">IF(COUNT(FIND({"数据分析","数据运营","分析师"},M5057)),"1","0")</f>
        <v>0</v>
      </c>
    </row>
    <row r="5058" spans="14:14" x14ac:dyDescent="0.25">
      <c r="N5058" t="str">
        <f t="array" ref="N5058">IF(COUNT(FIND({"数据分析","数据运营","分析师"},M5058)),"1","0")</f>
        <v>0</v>
      </c>
    </row>
    <row r="5059" spans="14:14" x14ac:dyDescent="0.25">
      <c r="N5059" t="str">
        <f t="array" ref="N5059">IF(COUNT(FIND({"数据分析","数据运营","分析师"},M5059)),"1","0")</f>
        <v>0</v>
      </c>
    </row>
    <row r="5060" spans="14:14" x14ac:dyDescent="0.25">
      <c r="N5060" t="str">
        <f t="array" ref="N5060">IF(COUNT(FIND({"数据分析","数据运营","分析师"},M5060)),"1","0")</f>
        <v>0</v>
      </c>
    </row>
    <row r="5061" spans="14:14" x14ac:dyDescent="0.25">
      <c r="N5061" t="str">
        <f t="array" ref="N5061">IF(COUNT(FIND({"数据分析","数据运营","分析师"},M5061)),"1","0")</f>
        <v>0</v>
      </c>
    </row>
    <row r="5062" spans="14:14" x14ac:dyDescent="0.25">
      <c r="N5062" t="str">
        <f t="array" ref="N5062">IF(COUNT(FIND({"数据分析","数据运营","分析师"},M5062)),"1","0")</f>
        <v>0</v>
      </c>
    </row>
    <row r="5063" spans="14:14" x14ac:dyDescent="0.25">
      <c r="N5063" t="str">
        <f t="array" ref="N5063">IF(COUNT(FIND({"数据分析","数据运营","分析师"},M5063)),"1","0")</f>
        <v>0</v>
      </c>
    </row>
    <row r="5064" spans="14:14" x14ac:dyDescent="0.25">
      <c r="N5064" t="str">
        <f t="array" ref="N5064">IF(COUNT(FIND({"数据分析","数据运营","分析师"},M5064)),"1","0")</f>
        <v>0</v>
      </c>
    </row>
    <row r="5065" spans="14:14" x14ac:dyDescent="0.25">
      <c r="N5065" t="str">
        <f t="array" ref="N5065">IF(COUNT(FIND({"数据分析","数据运营","分析师"},M5065)),"1","0")</f>
        <v>0</v>
      </c>
    </row>
    <row r="5066" spans="14:14" x14ac:dyDescent="0.25">
      <c r="N5066" t="str">
        <f t="array" ref="N5066">IF(COUNT(FIND({"数据分析","数据运营","分析师"},M5066)),"1","0")</f>
        <v>0</v>
      </c>
    </row>
    <row r="5067" spans="14:14" x14ac:dyDescent="0.25">
      <c r="N5067" t="str">
        <f t="array" ref="N5067">IF(COUNT(FIND({"数据分析","数据运营","分析师"},M5067)),"1","0")</f>
        <v>0</v>
      </c>
    </row>
    <row r="5068" spans="14:14" x14ac:dyDescent="0.25">
      <c r="N5068" t="str">
        <f t="array" ref="N5068">IF(COUNT(FIND({"数据分析","数据运营","分析师"},M5068)),"1","0")</f>
        <v>0</v>
      </c>
    </row>
    <row r="5069" spans="14:14" x14ac:dyDescent="0.25">
      <c r="N5069" t="str">
        <f t="array" ref="N5069">IF(COUNT(FIND({"数据分析","数据运营","分析师"},M5069)),"1","0")</f>
        <v>0</v>
      </c>
    </row>
    <row r="5070" spans="14:14" x14ac:dyDescent="0.25">
      <c r="N5070" t="str">
        <f t="array" ref="N5070">IF(COUNT(FIND({"数据分析","数据运营","分析师"},M5070)),"1","0")</f>
        <v>0</v>
      </c>
    </row>
    <row r="5071" spans="14:14" x14ac:dyDescent="0.25">
      <c r="N5071" t="str">
        <f t="array" ref="N5071">IF(COUNT(FIND({"数据分析","数据运营","分析师"},M5071)),"1","0")</f>
        <v>0</v>
      </c>
    </row>
    <row r="5072" spans="14:14" x14ac:dyDescent="0.25">
      <c r="N5072" t="str">
        <f t="array" ref="N5072">IF(COUNT(FIND({"数据分析","数据运营","分析师"},M5072)),"1","0")</f>
        <v>0</v>
      </c>
    </row>
    <row r="5073" spans="14:14" x14ac:dyDescent="0.25">
      <c r="N5073" t="str">
        <f t="array" ref="N5073">IF(COUNT(FIND({"数据分析","数据运营","分析师"},M5073)),"1","0")</f>
        <v>0</v>
      </c>
    </row>
    <row r="5074" spans="14:14" x14ac:dyDescent="0.25">
      <c r="N5074" t="str">
        <f t="array" ref="N5074">IF(COUNT(FIND({"数据分析","数据运营","分析师"},M5074)),"1","0")</f>
        <v>0</v>
      </c>
    </row>
    <row r="5075" spans="14:14" x14ac:dyDescent="0.25">
      <c r="N5075" t="str">
        <f t="array" ref="N5075">IF(COUNT(FIND({"数据分析","数据运营","分析师"},M5075)),"1","0")</f>
        <v>0</v>
      </c>
    </row>
    <row r="5076" spans="14:14" x14ac:dyDescent="0.25">
      <c r="N5076" t="str">
        <f t="array" ref="N5076">IF(COUNT(FIND({"数据分析","数据运营","分析师"},M5076)),"1","0")</f>
        <v>0</v>
      </c>
    </row>
    <row r="5077" spans="14:14" x14ac:dyDescent="0.25">
      <c r="N5077" t="str">
        <f t="array" ref="N5077">IF(COUNT(FIND({"数据分析","数据运营","分析师"},M5077)),"1","0")</f>
        <v>0</v>
      </c>
    </row>
    <row r="5078" spans="14:14" x14ac:dyDescent="0.25">
      <c r="N5078" t="str">
        <f t="array" ref="N5078">IF(COUNT(FIND({"数据分析","数据运营","分析师"},M5078)),"1","0")</f>
        <v>0</v>
      </c>
    </row>
    <row r="5079" spans="14:14" x14ac:dyDescent="0.25">
      <c r="N5079" t="str">
        <f t="array" ref="N5079">IF(COUNT(FIND({"数据分析","数据运营","分析师"},M5079)),"1","0")</f>
        <v>0</v>
      </c>
    </row>
    <row r="5080" spans="14:14" x14ac:dyDescent="0.25">
      <c r="N5080" t="str">
        <f t="array" ref="N5080">IF(COUNT(FIND({"数据分析","数据运营","分析师"},M5080)),"1","0")</f>
        <v>0</v>
      </c>
    </row>
    <row r="5081" spans="14:14" x14ac:dyDescent="0.25">
      <c r="N5081" t="str">
        <f t="array" ref="N5081">IF(COUNT(FIND({"数据分析","数据运营","分析师"},M5081)),"1","0")</f>
        <v>0</v>
      </c>
    </row>
    <row r="5082" spans="14:14" x14ac:dyDescent="0.25">
      <c r="N5082" t="str">
        <f t="array" ref="N5082">IF(COUNT(FIND({"数据分析","数据运营","分析师"},M5082)),"1","0")</f>
        <v>0</v>
      </c>
    </row>
    <row r="5083" spans="14:14" x14ac:dyDescent="0.25">
      <c r="N5083" t="str">
        <f t="array" ref="N5083">IF(COUNT(FIND({"数据分析","数据运营","分析师"},M5083)),"1","0")</f>
        <v>0</v>
      </c>
    </row>
    <row r="5084" spans="14:14" x14ac:dyDescent="0.25">
      <c r="N5084" t="str">
        <f t="array" ref="N5084">IF(COUNT(FIND({"数据分析","数据运营","分析师"},M5084)),"1","0")</f>
        <v>0</v>
      </c>
    </row>
    <row r="5085" spans="14:14" x14ac:dyDescent="0.25">
      <c r="N5085" t="str">
        <f t="array" ref="N5085">IF(COUNT(FIND({"数据分析","数据运营","分析师"},M5085)),"1","0")</f>
        <v>0</v>
      </c>
    </row>
    <row r="5086" spans="14:14" x14ac:dyDescent="0.25">
      <c r="N5086" t="str">
        <f t="array" ref="N5086">IF(COUNT(FIND({"数据分析","数据运营","分析师"},M5086)),"1","0")</f>
        <v>0</v>
      </c>
    </row>
    <row r="5087" spans="14:14" x14ac:dyDescent="0.25">
      <c r="N5087" t="str">
        <f t="array" ref="N5087">IF(COUNT(FIND({"数据分析","数据运营","分析师"},M5087)),"1","0")</f>
        <v>0</v>
      </c>
    </row>
    <row r="5088" spans="14:14" x14ac:dyDescent="0.25">
      <c r="N5088" t="str">
        <f t="array" ref="N5088">IF(COUNT(FIND({"数据分析","数据运营","分析师"},M5088)),"1","0")</f>
        <v>0</v>
      </c>
    </row>
    <row r="5089" spans="14:14" x14ac:dyDescent="0.25">
      <c r="N5089" t="str">
        <f t="array" ref="N5089">IF(COUNT(FIND({"数据分析","数据运营","分析师"},M5089)),"1","0")</f>
        <v>0</v>
      </c>
    </row>
    <row r="5090" spans="14:14" x14ac:dyDescent="0.25">
      <c r="N5090" t="str">
        <f t="array" ref="N5090">IF(COUNT(FIND({"数据分析","数据运营","分析师"},M5090)),"1","0")</f>
        <v>0</v>
      </c>
    </row>
    <row r="5091" spans="14:14" x14ac:dyDescent="0.25">
      <c r="N5091" t="str">
        <f t="array" ref="N5091">IF(COUNT(FIND({"数据分析","数据运营","分析师"},M5091)),"1","0")</f>
        <v>0</v>
      </c>
    </row>
    <row r="5092" spans="14:14" x14ac:dyDescent="0.25">
      <c r="N5092" t="str">
        <f t="array" ref="N5092">IF(COUNT(FIND({"数据分析","数据运营","分析师"},M5092)),"1","0")</f>
        <v>0</v>
      </c>
    </row>
    <row r="5093" spans="14:14" x14ac:dyDescent="0.25">
      <c r="N5093" t="str">
        <f t="array" ref="N5093">IF(COUNT(FIND({"数据分析","数据运营","分析师"},M5093)),"1","0")</f>
        <v>0</v>
      </c>
    </row>
    <row r="5094" spans="14:14" x14ac:dyDescent="0.25">
      <c r="N5094" t="str">
        <f t="array" ref="N5094">IF(COUNT(FIND({"数据分析","数据运营","分析师"},M5094)),"1","0")</f>
        <v>0</v>
      </c>
    </row>
    <row r="5095" spans="14:14" x14ac:dyDescent="0.25">
      <c r="N5095" t="str">
        <f t="array" ref="N5095">IF(COUNT(FIND({"数据分析","数据运营","分析师"},M5095)),"1","0")</f>
        <v>0</v>
      </c>
    </row>
    <row r="5096" spans="14:14" x14ac:dyDescent="0.25">
      <c r="N5096" t="str">
        <f t="array" ref="N5096">IF(COUNT(FIND({"数据分析","数据运营","分析师"},M5096)),"1","0")</f>
        <v>0</v>
      </c>
    </row>
    <row r="5097" spans="14:14" x14ac:dyDescent="0.25">
      <c r="N5097" t="str">
        <f t="array" ref="N5097">IF(COUNT(FIND({"数据分析","数据运营","分析师"},M5097)),"1","0")</f>
        <v>0</v>
      </c>
    </row>
    <row r="5098" spans="14:14" x14ac:dyDescent="0.25">
      <c r="N5098" t="str">
        <f t="array" ref="N5098">IF(COUNT(FIND({"数据分析","数据运营","分析师"},M5098)),"1","0")</f>
        <v>0</v>
      </c>
    </row>
    <row r="5099" spans="14:14" x14ac:dyDescent="0.25">
      <c r="N5099" t="str">
        <f t="array" ref="N5099">IF(COUNT(FIND({"数据分析","数据运营","分析师"},M5099)),"1","0")</f>
        <v>0</v>
      </c>
    </row>
    <row r="5100" spans="14:14" x14ac:dyDescent="0.25">
      <c r="N5100" t="str">
        <f t="array" ref="N5100">IF(COUNT(FIND({"数据分析","数据运营","分析师"},M5100)),"1","0")</f>
        <v>0</v>
      </c>
    </row>
    <row r="5101" spans="14:14" x14ac:dyDescent="0.25">
      <c r="N5101" t="str">
        <f t="array" ref="N5101">IF(COUNT(FIND({"数据分析","数据运营","分析师"},M5101)),"1","0")</f>
        <v>0</v>
      </c>
    </row>
    <row r="5102" spans="14:14" x14ac:dyDescent="0.25">
      <c r="N5102" t="str">
        <f t="array" ref="N5102">IF(COUNT(FIND({"数据分析","数据运营","分析师"},M5102)),"1","0")</f>
        <v>0</v>
      </c>
    </row>
    <row r="5103" spans="14:14" x14ac:dyDescent="0.25">
      <c r="N5103" t="str">
        <f t="array" ref="N5103">IF(COUNT(FIND({"数据分析","数据运营","分析师"},M5103)),"1","0")</f>
        <v>0</v>
      </c>
    </row>
    <row r="5104" spans="14:14" x14ac:dyDescent="0.25">
      <c r="N5104" t="str">
        <f t="array" ref="N5104">IF(COUNT(FIND({"数据分析","数据运营","分析师"},M5104)),"1","0")</f>
        <v>0</v>
      </c>
    </row>
    <row r="5105" spans="14:14" x14ac:dyDescent="0.25">
      <c r="N5105" t="str">
        <f t="array" ref="N5105">IF(COUNT(FIND({"数据分析","数据运营","分析师"},M5105)),"1","0")</f>
        <v>0</v>
      </c>
    </row>
    <row r="5106" spans="14:14" x14ac:dyDescent="0.25">
      <c r="N5106" t="str">
        <f t="array" ref="N5106">IF(COUNT(FIND({"数据分析","数据运营","分析师"},M5106)),"1","0")</f>
        <v>0</v>
      </c>
    </row>
    <row r="5107" spans="14:14" x14ac:dyDescent="0.25">
      <c r="N5107" t="str">
        <f t="array" ref="N5107">IF(COUNT(FIND({"数据分析","数据运营","分析师"},M5107)),"1","0")</f>
        <v>0</v>
      </c>
    </row>
    <row r="5108" spans="14:14" x14ac:dyDescent="0.25">
      <c r="N5108" t="str">
        <f t="array" ref="N5108">IF(COUNT(FIND({"数据分析","数据运营","分析师"},M5108)),"1","0")</f>
        <v>0</v>
      </c>
    </row>
    <row r="5109" spans="14:14" x14ac:dyDescent="0.25">
      <c r="N5109" t="str">
        <f t="array" ref="N5109">IF(COUNT(FIND({"数据分析","数据运营","分析师"},M5109)),"1","0")</f>
        <v>0</v>
      </c>
    </row>
    <row r="5110" spans="14:14" x14ac:dyDescent="0.25">
      <c r="N5110" t="str">
        <f t="array" ref="N5110">IF(COUNT(FIND({"数据分析","数据运营","分析师"},M5110)),"1","0")</f>
        <v>0</v>
      </c>
    </row>
    <row r="5111" spans="14:14" x14ac:dyDescent="0.25">
      <c r="N5111" t="str">
        <f t="array" ref="N5111">IF(COUNT(FIND({"数据分析","数据运营","分析师"},M5111)),"1","0")</f>
        <v>0</v>
      </c>
    </row>
    <row r="5112" spans="14:14" x14ac:dyDescent="0.25">
      <c r="N5112" t="str">
        <f t="array" ref="N5112">IF(COUNT(FIND({"数据分析","数据运营","分析师"},M5112)),"1","0")</f>
        <v>0</v>
      </c>
    </row>
    <row r="5113" spans="14:14" x14ac:dyDescent="0.25">
      <c r="N5113" t="str">
        <f t="array" ref="N5113">IF(COUNT(FIND({"数据分析","数据运营","分析师"},M5113)),"1","0")</f>
        <v>0</v>
      </c>
    </row>
    <row r="5114" spans="14:14" x14ac:dyDescent="0.25">
      <c r="N5114" t="str">
        <f t="array" ref="N5114">IF(COUNT(FIND({"数据分析","数据运营","分析师"},M5114)),"1","0")</f>
        <v>0</v>
      </c>
    </row>
    <row r="5115" spans="14:14" x14ac:dyDescent="0.25">
      <c r="N5115" t="str">
        <f t="array" ref="N5115">IF(COUNT(FIND({"数据分析","数据运营","分析师"},M5115)),"1","0")</f>
        <v>0</v>
      </c>
    </row>
    <row r="5116" spans="14:14" x14ac:dyDescent="0.25">
      <c r="N5116" t="str">
        <f t="array" ref="N5116">IF(COUNT(FIND({"数据分析","数据运营","分析师"},M5116)),"1","0")</f>
        <v>0</v>
      </c>
    </row>
    <row r="5117" spans="14:14" x14ac:dyDescent="0.25">
      <c r="N5117" t="str">
        <f t="array" ref="N5117">IF(COUNT(FIND({"数据分析","数据运营","分析师"},M5117)),"1","0")</f>
        <v>0</v>
      </c>
    </row>
    <row r="5118" spans="14:14" x14ac:dyDescent="0.25">
      <c r="N5118" t="str">
        <f t="array" ref="N5118">IF(COUNT(FIND({"数据分析","数据运营","分析师"},M5118)),"1","0")</f>
        <v>0</v>
      </c>
    </row>
    <row r="5119" spans="14:14" x14ac:dyDescent="0.25">
      <c r="N5119" t="str">
        <f t="array" ref="N5119">IF(COUNT(FIND({"数据分析","数据运营","分析师"},M5119)),"1","0")</f>
        <v>0</v>
      </c>
    </row>
    <row r="5120" spans="14:14" x14ac:dyDescent="0.25">
      <c r="N5120" t="str">
        <f t="array" ref="N5120">IF(COUNT(FIND({"数据分析","数据运营","分析师"},M5120)),"1","0")</f>
        <v>0</v>
      </c>
    </row>
    <row r="5121" spans="14:14" x14ac:dyDescent="0.25">
      <c r="N5121" t="str">
        <f t="array" ref="N5121">IF(COUNT(FIND({"数据分析","数据运营","分析师"},M5121)),"1","0")</f>
        <v>0</v>
      </c>
    </row>
    <row r="5122" spans="14:14" x14ac:dyDescent="0.25">
      <c r="N5122" t="str">
        <f t="array" ref="N5122">IF(COUNT(FIND({"数据分析","数据运营","分析师"},M5122)),"1","0")</f>
        <v>0</v>
      </c>
    </row>
    <row r="5123" spans="14:14" x14ac:dyDescent="0.25">
      <c r="N5123" t="str">
        <f t="array" ref="N5123">IF(COUNT(FIND({"数据分析","数据运营","分析师"},M5123)),"1","0")</f>
        <v>0</v>
      </c>
    </row>
    <row r="5124" spans="14:14" x14ac:dyDescent="0.25">
      <c r="N5124" t="str">
        <f t="array" ref="N5124">IF(COUNT(FIND({"数据分析","数据运营","分析师"},M5124)),"1","0")</f>
        <v>0</v>
      </c>
    </row>
    <row r="5125" spans="14:14" x14ac:dyDescent="0.25">
      <c r="N5125" t="str">
        <f t="array" ref="N5125">IF(COUNT(FIND({"数据分析","数据运营","分析师"},M5125)),"1","0")</f>
        <v>0</v>
      </c>
    </row>
    <row r="5126" spans="14:14" x14ac:dyDescent="0.25">
      <c r="N5126" t="str">
        <f t="array" ref="N5126">IF(COUNT(FIND({"数据分析","数据运营","分析师"},M5126)),"1","0")</f>
        <v>0</v>
      </c>
    </row>
    <row r="5127" spans="14:14" x14ac:dyDescent="0.25">
      <c r="N5127" t="str">
        <f t="array" ref="N5127">IF(COUNT(FIND({"数据分析","数据运营","分析师"},M5127)),"1","0")</f>
        <v>0</v>
      </c>
    </row>
    <row r="5128" spans="14:14" x14ac:dyDescent="0.25">
      <c r="N5128" t="str">
        <f t="array" ref="N5128">IF(COUNT(FIND({"数据分析","数据运营","分析师"},M5128)),"1","0")</f>
        <v>0</v>
      </c>
    </row>
    <row r="5129" spans="14:14" x14ac:dyDescent="0.25">
      <c r="N5129" t="str">
        <f t="array" ref="N5129">IF(COUNT(FIND({"数据分析","数据运营","分析师"},M5129)),"1","0")</f>
        <v>0</v>
      </c>
    </row>
    <row r="5130" spans="14:14" x14ac:dyDescent="0.25">
      <c r="N5130" t="str">
        <f t="array" ref="N5130">IF(COUNT(FIND({"数据分析","数据运营","分析师"},M5130)),"1","0")</f>
        <v>0</v>
      </c>
    </row>
    <row r="5131" spans="14:14" x14ac:dyDescent="0.25">
      <c r="N5131" t="str">
        <f t="array" ref="N5131">IF(COUNT(FIND({"数据分析","数据运营","分析师"},M5131)),"1","0")</f>
        <v>0</v>
      </c>
    </row>
    <row r="5132" spans="14:14" x14ac:dyDescent="0.25">
      <c r="N5132" t="str">
        <f t="array" ref="N5132">IF(COUNT(FIND({"数据分析","数据运营","分析师"},M5132)),"1","0")</f>
        <v>0</v>
      </c>
    </row>
    <row r="5133" spans="14:14" x14ac:dyDescent="0.25">
      <c r="N5133" t="str">
        <f t="array" ref="N5133">IF(COUNT(FIND({"数据分析","数据运营","分析师"},M5133)),"1","0")</f>
        <v>0</v>
      </c>
    </row>
    <row r="5134" spans="14:14" x14ac:dyDescent="0.25">
      <c r="N5134" t="str">
        <f t="array" ref="N5134">IF(COUNT(FIND({"数据分析","数据运营","分析师"},M5134)),"1","0")</f>
        <v>0</v>
      </c>
    </row>
    <row r="5135" spans="14:14" x14ac:dyDescent="0.25">
      <c r="N5135" t="str">
        <f t="array" ref="N5135">IF(COUNT(FIND({"数据分析","数据运营","分析师"},M5135)),"1","0")</f>
        <v>0</v>
      </c>
    </row>
    <row r="5136" spans="14:14" x14ac:dyDescent="0.25">
      <c r="N5136" t="str">
        <f t="array" ref="N5136">IF(COUNT(FIND({"数据分析","数据运营","分析师"},M5136)),"1","0")</f>
        <v>0</v>
      </c>
    </row>
    <row r="5137" spans="14:14" x14ac:dyDescent="0.25">
      <c r="N5137" t="str">
        <f t="array" ref="N5137">IF(COUNT(FIND({"数据分析","数据运营","分析师"},M5137)),"1","0")</f>
        <v>0</v>
      </c>
    </row>
    <row r="5138" spans="14:14" x14ac:dyDescent="0.25">
      <c r="N5138" t="str">
        <f t="array" ref="N5138">IF(COUNT(FIND({"数据分析","数据运营","分析师"},M5138)),"1","0")</f>
        <v>0</v>
      </c>
    </row>
    <row r="5139" spans="14:14" x14ac:dyDescent="0.25">
      <c r="N5139" t="str">
        <f t="array" ref="N5139">IF(COUNT(FIND({"数据分析","数据运营","分析师"},M5139)),"1","0")</f>
        <v>0</v>
      </c>
    </row>
    <row r="5140" spans="14:14" x14ac:dyDescent="0.25">
      <c r="N5140" t="str">
        <f t="array" ref="N5140">IF(COUNT(FIND({"数据分析","数据运营","分析师"},M5140)),"1","0")</f>
        <v>0</v>
      </c>
    </row>
    <row r="5141" spans="14:14" x14ac:dyDescent="0.25">
      <c r="N5141" t="str">
        <f t="array" ref="N5141">IF(COUNT(FIND({"数据分析","数据运营","分析师"},M5141)),"1","0")</f>
        <v>0</v>
      </c>
    </row>
    <row r="5142" spans="14:14" x14ac:dyDescent="0.25">
      <c r="N5142" t="str">
        <f t="array" ref="N5142">IF(COUNT(FIND({"数据分析","数据运营","分析师"},M5142)),"1","0")</f>
        <v>0</v>
      </c>
    </row>
    <row r="5143" spans="14:14" x14ac:dyDescent="0.25">
      <c r="N5143" t="str">
        <f t="array" ref="N5143">IF(COUNT(FIND({"数据分析","数据运营","分析师"},M5143)),"1","0")</f>
        <v>0</v>
      </c>
    </row>
    <row r="5144" spans="14:14" x14ac:dyDescent="0.25">
      <c r="N5144" t="str">
        <f t="array" ref="N5144">IF(COUNT(FIND({"数据分析","数据运营","分析师"},M5144)),"1","0")</f>
        <v>0</v>
      </c>
    </row>
    <row r="5145" spans="14:14" x14ac:dyDescent="0.25">
      <c r="N5145" t="str">
        <f t="array" ref="N5145">IF(COUNT(FIND({"数据分析","数据运营","分析师"},M5145)),"1","0")</f>
        <v>0</v>
      </c>
    </row>
    <row r="5146" spans="14:14" x14ac:dyDescent="0.25">
      <c r="N5146" t="str">
        <f t="array" ref="N5146">IF(COUNT(FIND({"数据分析","数据运营","分析师"},M5146)),"1","0")</f>
        <v>0</v>
      </c>
    </row>
    <row r="5147" spans="14:14" x14ac:dyDescent="0.25">
      <c r="N5147" t="str">
        <f t="array" ref="N5147">IF(COUNT(FIND({"数据分析","数据运营","分析师"},M5147)),"1","0")</f>
        <v>0</v>
      </c>
    </row>
    <row r="5148" spans="14:14" x14ac:dyDescent="0.25">
      <c r="N5148" t="str">
        <f t="array" ref="N5148">IF(COUNT(FIND({"数据分析","数据运营","分析师"},M5148)),"1","0")</f>
        <v>0</v>
      </c>
    </row>
    <row r="5149" spans="14:14" x14ac:dyDescent="0.25">
      <c r="N5149" t="str">
        <f t="array" ref="N5149">IF(COUNT(FIND({"数据分析","数据运营","分析师"},M5149)),"1","0")</f>
        <v>0</v>
      </c>
    </row>
    <row r="5150" spans="14:14" x14ac:dyDescent="0.25">
      <c r="N5150" t="str">
        <f t="array" ref="N5150">IF(COUNT(FIND({"数据分析","数据运营","分析师"},M5150)),"1","0")</f>
        <v>0</v>
      </c>
    </row>
    <row r="5151" spans="14:14" x14ac:dyDescent="0.25">
      <c r="N5151" t="str">
        <f t="array" ref="N5151">IF(COUNT(FIND({"数据分析","数据运营","分析师"},M5151)),"1","0")</f>
        <v>0</v>
      </c>
    </row>
    <row r="5152" spans="14:14" x14ac:dyDescent="0.25">
      <c r="N5152" t="str">
        <f t="array" ref="N5152">IF(COUNT(FIND({"数据分析","数据运营","分析师"},M5152)),"1","0")</f>
        <v>0</v>
      </c>
    </row>
    <row r="5153" spans="14:14" x14ac:dyDescent="0.25">
      <c r="N5153" t="str">
        <f t="array" ref="N5153">IF(COUNT(FIND({"数据分析","数据运营","分析师"},M5153)),"1","0")</f>
        <v>0</v>
      </c>
    </row>
    <row r="5154" spans="14:14" x14ac:dyDescent="0.25">
      <c r="N5154" t="str">
        <f t="array" ref="N5154">IF(COUNT(FIND({"数据分析","数据运营","分析师"},M5154)),"1","0")</f>
        <v>0</v>
      </c>
    </row>
    <row r="5155" spans="14:14" x14ac:dyDescent="0.25">
      <c r="N5155" t="str">
        <f t="array" ref="N5155">IF(COUNT(FIND({"数据分析","数据运营","分析师"},M5155)),"1","0")</f>
        <v>0</v>
      </c>
    </row>
    <row r="5156" spans="14:14" x14ac:dyDescent="0.25">
      <c r="N5156" t="str">
        <f t="array" ref="N5156">IF(COUNT(FIND({"数据分析","数据运营","分析师"},M5156)),"1","0")</f>
        <v>0</v>
      </c>
    </row>
    <row r="5157" spans="14:14" x14ac:dyDescent="0.25">
      <c r="N5157" t="str">
        <f t="array" ref="N5157">IF(COUNT(FIND({"数据分析","数据运营","分析师"},M5157)),"1","0")</f>
        <v>0</v>
      </c>
    </row>
    <row r="5158" spans="14:14" x14ac:dyDescent="0.25">
      <c r="N5158" t="str">
        <f t="array" ref="N5158">IF(COUNT(FIND({"数据分析","数据运营","分析师"},M5158)),"1","0")</f>
        <v>0</v>
      </c>
    </row>
    <row r="5159" spans="14:14" x14ac:dyDescent="0.25">
      <c r="N5159" t="str">
        <f t="array" ref="N5159">IF(COUNT(FIND({"数据分析","数据运营","分析师"},M5159)),"1","0")</f>
        <v>0</v>
      </c>
    </row>
    <row r="5160" spans="14:14" x14ac:dyDescent="0.25">
      <c r="N5160" t="str">
        <f t="array" ref="N5160">IF(COUNT(FIND({"数据分析","数据运营","分析师"},M5160)),"1","0")</f>
        <v>0</v>
      </c>
    </row>
    <row r="5161" spans="14:14" x14ac:dyDescent="0.25">
      <c r="N5161" t="str">
        <f t="array" ref="N5161">IF(COUNT(FIND({"数据分析","数据运营","分析师"},M5161)),"1","0")</f>
        <v>0</v>
      </c>
    </row>
    <row r="5162" spans="14:14" x14ac:dyDescent="0.25">
      <c r="N5162" t="str">
        <f t="array" ref="N5162">IF(COUNT(FIND({"数据分析","数据运营","分析师"},M5162)),"1","0")</f>
        <v>0</v>
      </c>
    </row>
    <row r="5163" spans="14:14" x14ac:dyDescent="0.25">
      <c r="N5163" t="str">
        <f t="array" ref="N5163">IF(COUNT(FIND({"数据分析","数据运营","分析师"},M5163)),"1","0")</f>
        <v>0</v>
      </c>
    </row>
    <row r="5164" spans="14:14" x14ac:dyDescent="0.25">
      <c r="N5164" t="str">
        <f t="array" ref="N5164">IF(COUNT(FIND({"数据分析","数据运营","分析师"},M5164)),"1","0")</f>
        <v>0</v>
      </c>
    </row>
    <row r="5165" spans="14:14" x14ac:dyDescent="0.25">
      <c r="N5165" t="str">
        <f t="array" ref="N5165">IF(COUNT(FIND({"数据分析","数据运营","分析师"},M5165)),"1","0")</f>
        <v>0</v>
      </c>
    </row>
    <row r="5166" spans="14:14" x14ac:dyDescent="0.25">
      <c r="N5166" t="str">
        <f t="array" ref="N5166">IF(COUNT(FIND({"数据分析","数据运营","分析师"},M5166)),"1","0")</f>
        <v>0</v>
      </c>
    </row>
    <row r="5167" spans="14:14" x14ac:dyDescent="0.25">
      <c r="N5167" t="str">
        <f t="array" ref="N5167">IF(COUNT(FIND({"数据分析","数据运营","分析师"},M5167)),"1","0")</f>
        <v>0</v>
      </c>
    </row>
    <row r="5168" spans="14:14" x14ac:dyDescent="0.25">
      <c r="N5168" t="str">
        <f t="array" ref="N5168">IF(COUNT(FIND({"数据分析","数据运营","分析师"},M5168)),"1","0")</f>
        <v>0</v>
      </c>
    </row>
    <row r="5169" spans="14:14" x14ac:dyDescent="0.25">
      <c r="N5169" t="str">
        <f t="array" ref="N5169">IF(COUNT(FIND({"数据分析","数据运营","分析师"},M5169)),"1","0")</f>
        <v>0</v>
      </c>
    </row>
    <row r="5170" spans="14:14" x14ac:dyDescent="0.25">
      <c r="N5170" t="str">
        <f t="array" ref="N5170">IF(COUNT(FIND({"数据分析","数据运营","分析师"},M5170)),"1","0")</f>
        <v>0</v>
      </c>
    </row>
    <row r="5171" spans="14:14" x14ac:dyDescent="0.25">
      <c r="N5171" t="str">
        <f t="array" ref="N5171">IF(COUNT(FIND({"数据分析","数据运营","分析师"},M5171)),"1","0")</f>
        <v>0</v>
      </c>
    </row>
    <row r="5172" spans="14:14" x14ac:dyDescent="0.25">
      <c r="N5172" t="str">
        <f t="array" ref="N5172">IF(COUNT(FIND({"数据分析","数据运营","分析师"},M5172)),"1","0")</f>
        <v>0</v>
      </c>
    </row>
    <row r="5173" spans="14:14" x14ac:dyDescent="0.25">
      <c r="N5173" t="str">
        <f t="array" ref="N5173">IF(COUNT(FIND({"数据分析","数据运营","分析师"},M5173)),"1","0")</f>
        <v>0</v>
      </c>
    </row>
    <row r="5174" spans="14:14" x14ac:dyDescent="0.25">
      <c r="N5174" t="str">
        <f t="array" ref="N5174">IF(COUNT(FIND({"数据分析","数据运营","分析师"},M5174)),"1","0")</f>
        <v>0</v>
      </c>
    </row>
    <row r="5175" spans="14:14" x14ac:dyDescent="0.25">
      <c r="N5175" t="str">
        <f t="array" ref="N5175">IF(COUNT(FIND({"数据分析","数据运营","分析师"},M5175)),"1","0")</f>
        <v>0</v>
      </c>
    </row>
    <row r="5176" spans="14:14" x14ac:dyDescent="0.25">
      <c r="N5176" t="str">
        <f t="array" ref="N5176">IF(COUNT(FIND({"数据分析","数据运营","分析师"},M5176)),"1","0")</f>
        <v>0</v>
      </c>
    </row>
    <row r="5177" spans="14:14" x14ac:dyDescent="0.25">
      <c r="N5177" t="str">
        <f t="array" ref="N5177">IF(COUNT(FIND({"数据分析","数据运营","分析师"},M5177)),"1","0")</f>
        <v>0</v>
      </c>
    </row>
    <row r="5178" spans="14:14" x14ac:dyDescent="0.25">
      <c r="N5178" t="str">
        <f t="array" ref="N5178">IF(COUNT(FIND({"数据分析","数据运营","分析师"},M5178)),"1","0")</f>
        <v>0</v>
      </c>
    </row>
    <row r="5179" spans="14:14" x14ac:dyDescent="0.25">
      <c r="N5179" t="str">
        <f t="array" ref="N5179">IF(COUNT(FIND({"数据分析","数据运营","分析师"},M5179)),"1","0")</f>
        <v>0</v>
      </c>
    </row>
    <row r="5180" spans="14:14" x14ac:dyDescent="0.25">
      <c r="N5180" t="str">
        <f t="array" ref="N5180">IF(COUNT(FIND({"数据分析","数据运营","分析师"},M5180)),"1","0")</f>
        <v>0</v>
      </c>
    </row>
    <row r="5181" spans="14:14" x14ac:dyDescent="0.25">
      <c r="N5181" t="str">
        <f t="array" ref="N5181">IF(COUNT(FIND({"数据分析","数据运营","分析师"},M5181)),"1","0")</f>
        <v>0</v>
      </c>
    </row>
    <row r="5182" spans="14:14" x14ac:dyDescent="0.25">
      <c r="N5182" t="str">
        <f t="array" ref="N5182">IF(COUNT(FIND({"数据分析","数据运营","分析师"},M5182)),"1","0")</f>
        <v>0</v>
      </c>
    </row>
    <row r="5183" spans="14:14" x14ac:dyDescent="0.25">
      <c r="N5183" t="str">
        <f t="array" ref="N5183">IF(COUNT(FIND({"数据分析","数据运营","分析师"},M5183)),"1","0")</f>
        <v>0</v>
      </c>
    </row>
    <row r="5184" spans="14:14" x14ac:dyDescent="0.25">
      <c r="N5184" t="str">
        <f t="array" ref="N5184">IF(COUNT(FIND({"数据分析","数据运营","分析师"},M5184)),"1","0")</f>
        <v>0</v>
      </c>
    </row>
    <row r="5185" spans="14:14" x14ac:dyDescent="0.25">
      <c r="N5185" t="str">
        <f t="array" ref="N5185">IF(COUNT(FIND({"数据分析","数据运营","分析师"},M5185)),"1","0")</f>
        <v>0</v>
      </c>
    </row>
    <row r="5186" spans="14:14" x14ac:dyDescent="0.25">
      <c r="N5186" t="str">
        <f t="array" ref="N5186">IF(COUNT(FIND({"数据分析","数据运营","分析师"},M5186)),"1","0")</f>
        <v>0</v>
      </c>
    </row>
    <row r="5187" spans="14:14" x14ac:dyDescent="0.25">
      <c r="N5187" t="str">
        <f t="array" ref="N5187">IF(COUNT(FIND({"数据分析","数据运营","分析师"},M5187)),"1","0")</f>
        <v>0</v>
      </c>
    </row>
    <row r="5188" spans="14:14" x14ac:dyDescent="0.25">
      <c r="N5188" t="str">
        <f t="array" ref="N5188">IF(COUNT(FIND({"数据分析","数据运营","分析师"},M5188)),"1","0")</f>
        <v>0</v>
      </c>
    </row>
    <row r="5189" spans="14:14" x14ac:dyDescent="0.25">
      <c r="N5189" t="str">
        <f t="array" ref="N5189">IF(COUNT(FIND({"数据分析","数据运营","分析师"},M5189)),"1","0")</f>
        <v>0</v>
      </c>
    </row>
    <row r="5190" spans="14:14" x14ac:dyDescent="0.25">
      <c r="N5190" t="str">
        <f t="array" ref="N5190">IF(COUNT(FIND({"数据分析","数据运营","分析师"},M5190)),"1","0")</f>
        <v>0</v>
      </c>
    </row>
    <row r="5191" spans="14:14" x14ac:dyDescent="0.25">
      <c r="N5191" t="str">
        <f t="array" ref="N5191">IF(COUNT(FIND({"数据分析","数据运营","分析师"},M5191)),"1","0")</f>
        <v>0</v>
      </c>
    </row>
    <row r="5192" spans="14:14" x14ac:dyDescent="0.25">
      <c r="N5192" t="str">
        <f t="array" ref="N5192">IF(COUNT(FIND({"数据分析","数据运营","分析师"},M5192)),"1","0")</f>
        <v>0</v>
      </c>
    </row>
    <row r="5193" spans="14:14" x14ac:dyDescent="0.25">
      <c r="N5193" t="str">
        <f t="array" ref="N5193">IF(COUNT(FIND({"数据分析","数据运营","分析师"},M5193)),"1","0")</f>
        <v>0</v>
      </c>
    </row>
    <row r="5194" spans="14:14" x14ac:dyDescent="0.25">
      <c r="N5194" t="str">
        <f t="array" ref="N5194">IF(COUNT(FIND({"数据分析","数据运营","分析师"},M5194)),"1","0")</f>
        <v>0</v>
      </c>
    </row>
    <row r="5195" spans="14:14" x14ac:dyDescent="0.25">
      <c r="N5195" t="str">
        <f t="array" ref="N5195">IF(COUNT(FIND({"数据分析","数据运营","分析师"},M5195)),"1","0")</f>
        <v>0</v>
      </c>
    </row>
    <row r="5196" spans="14:14" x14ac:dyDescent="0.25">
      <c r="N5196" t="str">
        <f t="array" ref="N5196">IF(COUNT(FIND({"数据分析","数据运营","分析师"},M5196)),"1","0")</f>
        <v>0</v>
      </c>
    </row>
    <row r="5197" spans="14:14" x14ac:dyDescent="0.25">
      <c r="N5197" t="str">
        <f t="array" ref="N5197">IF(COUNT(FIND({"数据分析","数据运营","分析师"},M5197)),"1","0")</f>
        <v>0</v>
      </c>
    </row>
    <row r="5198" spans="14:14" x14ac:dyDescent="0.25">
      <c r="N5198" t="str">
        <f t="array" ref="N5198">IF(COUNT(FIND({"数据分析","数据运营","分析师"},M5198)),"1","0")</f>
        <v>0</v>
      </c>
    </row>
    <row r="5199" spans="14:14" x14ac:dyDescent="0.25">
      <c r="N5199" t="str">
        <f t="array" ref="N5199">IF(COUNT(FIND({"数据分析","数据运营","分析师"},M5199)),"1","0")</f>
        <v>0</v>
      </c>
    </row>
    <row r="5200" spans="14:14" x14ac:dyDescent="0.25">
      <c r="N5200" t="str">
        <f t="array" ref="N5200">IF(COUNT(FIND({"数据分析","数据运营","分析师"},M5200)),"1","0")</f>
        <v>0</v>
      </c>
    </row>
    <row r="5201" spans="14:14" x14ac:dyDescent="0.25">
      <c r="N5201" t="str">
        <f t="array" ref="N5201">IF(COUNT(FIND({"数据分析","数据运营","分析师"},M5201)),"1","0")</f>
        <v>0</v>
      </c>
    </row>
    <row r="5202" spans="14:14" x14ac:dyDescent="0.25">
      <c r="N5202" t="str">
        <f t="array" ref="N5202">IF(COUNT(FIND({"数据分析","数据运营","分析师"},M5202)),"1","0")</f>
        <v>0</v>
      </c>
    </row>
    <row r="5203" spans="14:14" x14ac:dyDescent="0.25">
      <c r="N5203" t="str">
        <f t="array" ref="N5203">IF(COUNT(FIND({"数据分析","数据运营","分析师"},M5203)),"1","0")</f>
        <v>0</v>
      </c>
    </row>
    <row r="5204" spans="14:14" x14ac:dyDescent="0.25">
      <c r="N5204" t="str">
        <f t="array" ref="N5204">IF(COUNT(FIND({"数据分析","数据运营","分析师"},M5204)),"1","0")</f>
        <v>0</v>
      </c>
    </row>
    <row r="5205" spans="14:14" x14ac:dyDescent="0.25">
      <c r="N5205" t="str">
        <f t="array" ref="N5205">IF(COUNT(FIND({"数据分析","数据运营","分析师"},M5205)),"1","0")</f>
        <v>0</v>
      </c>
    </row>
    <row r="5206" spans="14:14" x14ac:dyDescent="0.25">
      <c r="N5206" t="str">
        <f t="array" ref="N5206">IF(COUNT(FIND({"数据分析","数据运营","分析师"},M5206)),"1","0")</f>
        <v>0</v>
      </c>
    </row>
    <row r="5207" spans="14:14" x14ac:dyDescent="0.25">
      <c r="N5207" t="str">
        <f t="array" ref="N5207">IF(COUNT(FIND({"数据分析","数据运营","分析师"},M5207)),"1","0")</f>
        <v>0</v>
      </c>
    </row>
    <row r="5208" spans="14:14" x14ac:dyDescent="0.25">
      <c r="N5208" t="str">
        <f t="array" ref="N5208">IF(COUNT(FIND({"数据分析","数据运营","分析师"},M5208)),"1","0")</f>
        <v>0</v>
      </c>
    </row>
    <row r="5209" spans="14:14" x14ac:dyDescent="0.25">
      <c r="N5209" t="str">
        <f t="array" ref="N5209">IF(COUNT(FIND({"数据分析","数据运营","分析师"},M5209)),"1","0")</f>
        <v>0</v>
      </c>
    </row>
    <row r="5210" spans="14:14" x14ac:dyDescent="0.25">
      <c r="N5210" t="str">
        <f t="array" ref="N5210">IF(COUNT(FIND({"数据分析","数据运营","分析师"},M5210)),"1","0")</f>
        <v>0</v>
      </c>
    </row>
    <row r="5211" spans="14:14" x14ac:dyDescent="0.25">
      <c r="N5211" t="str">
        <f t="array" ref="N5211">IF(COUNT(FIND({"数据分析","数据运营","分析师"},M5211)),"1","0")</f>
        <v>0</v>
      </c>
    </row>
    <row r="5212" spans="14:14" x14ac:dyDescent="0.25">
      <c r="N5212" t="str">
        <f t="array" ref="N5212">IF(COUNT(FIND({"数据分析","数据运营","分析师"},M5212)),"1","0")</f>
        <v>0</v>
      </c>
    </row>
    <row r="5213" spans="14:14" x14ac:dyDescent="0.25">
      <c r="N5213" t="str">
        <f t="array" ref="N5213">IF(COUNT(FIND({"数据分析","数据运营","分析师"},M5213)),"1","0")</f>
        <v>0</v>
      </c>
    </row>
    <row r="5214" spans="14:14" x14ac:dyDescent="0.25">
      <c r="N5214" t="str">
        <f t="array" ref="N5214">IF(COUNT(FIND({"数据分析","数据运营","分析师"},M5214)),"1","0")</f>
        <v>0</v>
      </c>
    </row>
    <row r="5215" spans="14:14" x14ac:dyDescent="0.25">
      <c r="N5215" t="str">
        <f t="array" ref="N5215">IF(COUNT(FIND({"数据分析","数据运营","分析师"},M5215)),"1","0")</f>
        <v>0</v>
      </c>
    </row>
    <row r="5216" spans="14:14" x14ac:dyDescent="0.25">
      <c r="N5216" t="str">
        <f t="array" ref="N5216">IF(COUNT(FIND({"数据分析","数据运营","分析师"},M5216)),"1","0")</f>
        <v>0</v>
      </c>
    </row>
    <row r="5217" spans="14:14" x14ac:dyDescent="0.25">
      <c r="N5217" t="str">
        <f t="array" ref="N5217">IF(COUNT(FIND({"数据分析","数据运营","分析师"},M5217)),"1","0")</f>
        <v>0</v>
      </c>
    </row>
    <row r="5218" spans="14:14" x14ac:dyDescent="0.25">
      <c r="N5218" t="str">
        <f t="array" ref="N5218">IF(COUNT(FIND({"数据分析","数据运营","分析师"},M5218)),"1","0")</f>
        <v>0</v>
      </c>
    </row>
    <row r="5219" spans="14:14" x14ac:dyDescent="0.25">
      <c r="N5219" t="str">
        <f t="array" ref="N5219">IF(COUNT(FIND({"数据分析","数据运营","分析师"},M5219)),"1","0")</f>
        <v>0</v>
      </c>
    </row>
    <row r="5220" spans="14:14" x14ac:dyDescent="0.25">
      <c r="N5220" t="str">
        <f t="array" ref="N5220">IF(COUNT(FIND({"数据分析","数据运营","分析师"},M5220)),"1","0")</f>
        <v>0</v>
      </c>
    </row>
    <row r="5221" spans="14:14" x14ac:dyDescent="0.25">
      <c r="N5221" t="str">
        <f t="array" ref="N5221">IF(COUNT(FIND({"数据分析","数据运营","分析师"},M5221)),"1","0")</f>
        <v>0</v>
      </c>
    </row>
    <row r="5222" spans="14:14" x14ac:dyDescent="0.25">
      <c r="N5222" t="str">
        <f t="array" ref="N5222">IF(COUNT(FIND({"数据分析","数据运营","分析师"},M5222)),"1","0")</f>
        <v>0</v>
      </c>
    </row>
    <row r="5223" spans="14:14" x14ac:dyDescent="0.25">
      <c r="N5223" t="str">
        <f t="array" ref="N5223">IF(COUNT(FIND({"数据分析","数据运营","分析师"},M5223)),"1","0")</f>
        <v>0</v>
      </c>
    </row>
    <row r="5224" spans="14:14" x14ac:dyDescent="0.25">
      <c r="N5224" t="str">
        <f t="array" ref="N5224">IF(COUNT(FIND({"数据分析","数据运营","分析师"},M5224)),"1","0")</f>
        <v>0</v>
      </c>
    </row>
    <row r="5225" spans="14:14" x14ac:dyDescent="0.25">
      <c r="N5225" t="str">
        <f t="array" ref="N5225">IF(COUNT(FIND({"数据分析","数据运营","分析师"},M5225)),"1","0")</f>
        <v>0</v>
      </c>
    </row>
    <row r="5226" spans="14:14" x14ac:dyDescent="0.25">
      <c r="N5226" t="str">
        <f t="array" ref="N5226">IF(COUNT(FIND({"数据分析","数据运营","分析师"},M5226)),"1","0")</f>
        <v>0</v>
      </c>
    </row>
    <row r="5227" spans="14:14" x14ac:dyDescent="0.25">
      <c r="N5227" t="str">
        <f t="array" ref="N5227">IF(COUNT(FIND({"数据分析","数据运营","分析师"},M5227)),"1","0")</f>
        <v>0</v>
      </c>
    </row>
    <row r="5228" spans="14:14" x14ac:dyDescent="0.25">
      <c r="N5228" t="str">
        <f t="array" ref="N5228">IF(COUNT(FIND({"数据分析","数据运营","分析师"},M5228)),"1","0")</f>
        <v>0</v>
      </c>
    </row>
    <row r="5229" spans="14:14" x14ac:dyDescent="0.25">
      <c r="N5229" t="str">
        <f t="array" ref="N5229">IF(COUNT(FIND({"数据分析","数据运营","分析师"},M5229)),"1","0")</f>
        <v>0</v>
      </c>
    </row>
    <row r="5230" spans="14:14" x14ac:dyDescent="0.25">
      <c r="N5230" t="str">
        <f t="array" ref="N5230">IF(COUNT(FIND({"数据分析","数据运营","分析师"},M5230)),"1","0")</f>
        <v>0</v>
      </c>
    </row>
    <row r="5231" spans="14:14" x14ac:dyDescent="0.25">
      <c r="N5231" t="str">
        <f t="array" ref="N5231">IF(COUNT(FIND({"数据分析","数据运营","分析师"},M5231)),"1","0")</f>
        <v>0</v>
      </c>
    </row>
    <row r="5232" spans="14:14" x14ac:dyDescent="0.25">
      <c r="N5232" t="str">
        <f t="array" ref="N5232">IF(COUNT(FIND({"数据分析","数据运营","分析师"},M5232)),"1","0")</f>
        <v>0</v>
      </c>
    </row>
    <row r="5233" spans="14:14" x14ac:dyDescent="0.25">
      <c r="N5233" t="str">
        <f t="array" ref="N5233">IF(COUNT(FIND({"数据分析","数据运营","分析师"},M5233)),"1","0")</f>
        <v>0</v>
      </c>
    </row>
    <row r="5234" spans="14:14" x14ac:dyDescent="0.25">
      <c r="N5234" t="str">
        <f t="array" ref="N5234">IF(COUNT(FIND({"数据分析","数据运营","分析师"},M5234)),"1","0")</f>
        <v>0</v>
      </c>
    </row>
    <row r="5235" spans="14:14" x14ac:dyDescent="0.25">
      <c r="N5235" t="str">
        <f t="array" ref="N5235">IF(COUNT(FIND({"数据分析","数据运营","分析师"},M5235)),"1","0")</f>
        <v>0</v>
      </c>
    </row>
    <row r="5236" spans="14:14" x14ac:dyDescent="0.25">
      <c r="N5236" t="str">
        <f t="array" ref="N5236">IF(COUNT(FIND({"数据分析","数据运营","分析师"},M5236)),"1","0")</f>
        <v>0</v>
      </c>
    </row>
    <row r="5237" spans="14:14" x14ac:dyDescent="0.25">
      <c r="N5237" t="str">
        <f t="array" ref="N5237">IF(COUNT(FIND({"数据分析","数据运营","分析师"},M5237)),"1","0")</f>
        <v>0</v>
      </c>
    </row>
    <row r="5238" spans="14:14" x14ac:dyDescent="0.25">
      <c r="N5238" t="str">
        <f t="array" ref="N5238">IF(COUNT(FIND({"数据分析","数据运营","分析师"},M5238)),"1","0")</f>
        <v>0</v>
      </c>
    </row>
    <row r="5239" spans="14:14" x14ac:dyDescent="0.25">
      <c r="N5239" t="str">
        <f t="array" ref="N5239">IF(COUNT(FIND({"数据分析","数据运营","分析师"},M5239)),"1","0")</f>
        <v>0</v>
      </c>
    </row>
    <row r="5240" spans="14:14" x14ac:dyDescent="0.25">
      <c r="N5240" t="str">
        <f t="array" ref="N5240">IF(COUNT(FIND({"数据分析","数据运营","分析师"},M5240)),"1","0")</f>
        <v>0</v>
      </c>
    </row>
    <row r="5241" spans="14:14" x14ac:dyDescent="0.25">
      <c r="N5241" t="str">
        <f t="array" ref="N5241">IF(COUNT(FIND({"数据分析","数据运营","分析师"},M5241)),"1","0")</f>
        <v>0</v>
      </c>
    </row>
    <row r="5242" spans="14:14" x14ac:dyDescent="0.25">
      <c r="N5242" t="str">
        <f t="array" ref="N5242">IF(COUNT(FIND({"数据分析","数据运营","分析师"},M5242)),"1","0")</f>
        <v>0</v>
      </c>
    </row>
    <row r="5243" spans="14:14" x14ac:dyDescent="0.25">
      <c r="N5243" t="str">
        <f t="array" ref="N5243">IF(COUNT(FIND({"数据分析","数据运营","分析师"},M5243)),"1","0")</f>
        <v>0</v>
      </c>
    </row>
    <row r="5244" spans="14:14" x14ac:dyDescent="0.25">
      <c r="N5244" t="str">
        <f t="array" ref="N5244">IF(COUNT(FIND({"数据分析","数据运营","分析师"},M5244)),"1","0")</f>
        <v>0</v>
      </c>
    </row>
    <row r="5245" spans="14:14" x14ac:dyDescent="0.25">
      <c r="N5245" t="str">
        <f t="array" ref="N5245">IF(COUNT(FIND({"数据分析","数据运营","分析师"},M5245)),"1","0")</f>
        <v>0</v>
      </c>
    </row>
    <row r="5246" spans="14:14" x14ac:dyDescent="0.25">
      <c r="N5246" t="str">
        <f t="array" ref="N5246">IF(COUNT(FIND({"数据分析","数据运营","分析师"},M5246)),"1","0")</f>
        <v>0</v>
      </c>
    </row>
    <row r="5247" spans="14:14" x14ac:dyDescent="0.25">
      <c r="N5247" t="str">
        <f t="array" ref="N5247">IF(COUNT(FIND({"数据分析","数据运营","分析师"},M5247)),"1","0")</f>
        <v>0</v>
      </c>
    </row>
    <row r="5248" spans="14:14" x14ac:dyDescent="0.25">
      <c r="N5248" t="str">
        <f t="array" ref="N5248">IF(COUNT(FIND({"数据分析","数据运营","分析师"},M5248)),"1","0")</f>
        <v>0</v>
      </c>
    </row>
    <row r="5249" spans="14:14" x14ac:dyDescent="0.25">
      <c r="N5249" t="str">
        <f t="array" ref="N5249">IF(COUNT(FIND({"数据分析","数据运营","分析师"},M5249)),"1","0")</f>
        <v>0</v>
      </c>
    </row>
    <row r="5250" spans="14:14" x14ac:dyDescent="0.25">
      <c r="N5250" t="str">
        <f t="array" ref="N5250">IF(COUNT(FIND({"数据分析","数据运营","分析师"},M5250)),"1","0")</f>
        <v>0</v>
      </c>
    </row>
    <row r="5251" spans="14:14" x14ac:dyDescent="0.25">
      <c r="N5251" t="str">
        <f t="array" ref="N5251">IF(COUNT(FIND({"数据分析","数据运营","分析师"},M5251)),"1","0")</f>
        <v>0</v>
      </c>
    </row>
    <row r="5252" spans="14:14" x14ac:dyDescent="0.25">
      <c r="N5252" t="str">
        <f t="array" ref="N5252">IF(COUNT(FIND({"数据分析","数据运营","分析师"},M5252)),"1","0")</f>
        <v>0</v>
      </c>
    </row>
    <row r="5253" spans="14:14" x14ac:dyDescent="0.25">
      <c r="N5253" t="str">
        <f t="array" ref="N5253">IF(COUNT(FIND({"数据分析","数据运营","分析师"},M5253)),"1","0")</f>
        <v>0</v>
      </c>
    </row>
    <row r="5254" spans="14:14" x14ac:dyDescent="0.25">
      <c r="N5254" t="str">
        <f t="array" ref="N5254">IF(COUNT(FIND({"数据分析","数据运营","分析师"},M5254)),"1","0")</f>
        <v>0</v>
      </c>
    </row>
    <row r="5255" spans="14:14" x14ac:dyDescent="0.25">
      <c r="N5255" t="str">
        <f t="array" ref="N5255">IF(COUNT(FIND({"数据分析","数据运营","分析师"},M5255)),"1","0")</f>
        <v>0</v>
      </c>
    </row>
    <row r="5256" spans="14:14" x14ac:dyDescent="0.25">
      <c r="N5256" t="str">
        <f t="array" ref="N5256">IF(COUNT(FIND({"数据分析","数据运营","分析师"},M5256)),"1","0")</f>
        <v>0</v>
      </c>
    </row>
    <row r="5257" spans="14:14" x14ac:dyDescent="0.25">
      <c r="N5257" t="str">
        <f t="array" ref="N5257">IF(COUNT(FIND({"数据分析","数据运营","分析师"},M5257)),"1","0")</f>
        <v>0</v>
      </c>
    </row>
    <row r="5258" spans="14:14" x14ac:dyDescent="0.25">
      <c r="N5258" t="str">
        <f t="array" ref="N5258">IF(COUNT(FIND({"数据分析","数据运营","分析师"},M5258)),"1","0")</f>
        <v>0</v>
      </c>
    </row>
    <row r="5259" spans="14:14" x14ac:dyDescent="0.25">
      <c r="N5259" t="str">
        <f t="array" ref="N5259">IF(COUNT(FIND({"数据分析","数据运营","分析师"},M5259)),"1","0")</f>
        <v>0</v>
      </c>
    </row>
    <row r="5260" spans="14:14" x14ac:dyDescent="0.25">
      <c r="N5260" t="str">
        <f t="array" ref="N5260">IF(COUNT(FIND({"数据分析","数据运营","分析师"},M5260)),"1","0")</f>
        <v>0</v>
      </c>
    </row>
    <row r="5261" spans="14:14" x14ac:dyDescent="0.25">
      <c r="N5261" t="str">
        <f t="array" ref="N5261">IF(COUNT(FIND({"数据分析","数据运营","分析师"},M5261)),"1","0")</f>
        <v>0</v>
      </c>
    </row>
    <row r="5262" spans="14:14" x14ac:dyDescent="0.25">
      <c r="N5262" t="str">
        <f t="array" ref="N5262">IF(COUNT(FIND({"数据分析","数据运营","分析师"},M5262)),"1","0")</f>
        <v>0</v>
      </c>
    </row>
    <row r="5263" spans="14:14" x14ac:dyDescent="0.25">
      <c r="N5263" t="str">
        <f t="array" ref="N5263">IF(COUNT(FIND({"数据分析","数据运营","分析师"},M5263)),"1","0")</f>
        <v>0</v>
      </c>
    </row>
    <row r="5264" spans="14:14" x14ac:dyDescent="0.25">
      <c r="N5264" t="str">
        <f t="array" ref="N5264">IF(COUNT(FIND({"数据分析","数据运营","分析师"},M5264)),"1","0")</f>
        <v>0</v>
      </c>
    </row>
    <row r="5265" spans="14:14" x14ac:dyDescent="0.25">
      <c r="N5265" t="str">
        <f t="array" ref="N5265">IF(COUNT(FIND({"数据分析","数据运营","分析师"},M5265)),"1","0")</f>
        <v>0</v>
      </c>
    </row>
    <row r="5266" spans="14:14" x14ac:dyDescent="0.25">
      <c r="N5266" t="str">
        <f t="array" ref="N5266">IF(COUNT(FIND({"数据分析","数据运营","分析师"},M5266)),"1","0")</f>
        <v>0</v>
      </c>
    </row>
    <row r="5267" spans="14:14" x14ac:dyDescent="0.25">
      <c r="N5267" t="str">
        <f t="array" ref="N5267">IF(COUNT(FIND({"数据分析","数据运营","分析师"},M5267)),"1","0")</f>
        <v>0</v>
      </c>
    </row>
    <row r="5268" spans="14:14" x14ac:dyDescent="0.25">
      <c r="N5268" t="str">
        <f t="array" ref="N5268">IF(COUNT(FIND({"数据分析","数据运营","分析师"},M5268)),"1","0")</f>
        <v>0</v>
      </c>
    </row>
    <row r="5269" spans="14:14" x14ac:dyDescent="0.25">
      <c r="N5269" t="str">
        <f t="array" ref="N5269">IF(COUNT(FIND({"数据分析","数据运营","分析师"},M5269)),"1","0")</f>
        <v>0</v>
      </c>
    </row>
    <row r="5270" spans="14:14" x14ac:dyDescent="0.25">
      <c r="N5270" t="str">
        <f t="array" ref="N5270">IF(COUNT(FIND({"数据分析","数据运营","分析师"},M5270)),"1","0")</f>
        <v>0</v>
      </c>
    </row>
    <row r="5271" spans="14:14" x14ac:dyDescent="0.25">
      <c r="N5271" t="str">
        <f t="array" ref="N5271">IF(COUNT(FIND({"数据分析","数据运营","分析师"},M5271)),"1","0")</f>
        <v>0</v>
      </c>
    </row>
    <row r="5272" spans="14:14" x14ac:dyDescent="0.25">
      <c r="N5272" t="str">
        <f t="array" ref="N5272">IF(COUNT(FIND({"数据分析","数据运营","分析师"},M5272)),"1","0")</f>
        <v>0</v>
      </c>
    </row>
    <row r="5273" spans="14:14" x14ac:dyDescent="0.25">
      <c r="N5273" t="str">
        <f t="array" ref="N5273">IF(COUNT(FIND({"数据分析","数据运营","分析师"},M5273)),"1","0")</f>
        <v>0</v>
      </c>
    </row>
    <row r="5274" spans="14:14" x14ac:dyDescent="0.25">
      <c r="N5274" t="str">
        <f t="array" ref="N5274">IF(COUNT(FIND({"数据分析","数据运营","分析师"},M5274)),"1","0")</f>
        <v>0</v>
      </c>
    </row>
    <row r="5275" spans="14:14" x14ac:dyDescent="0.25">
      <c r="N5275" t="str">
        <f t="array" ref="N5275">IF(COUNT(FIND({"数据分析","数据运营","分析师"},M5275)),"1","0")</f>
        <v>0</v>
      </c>
    </row>
    <row r="5276" spans="14:14" x14ac:dyDescent="0.25">
      <c r="N5276" t="str">
        <f t="array" ref="N5276">IF(COUNT(FIND({"数据分析","数据运营","分析师"},M5276)),"1","0")</f>
        <v>0</v>
      </c>
    </row>
    <row r="5277" spans="14:14" x14ac:dyDescent="0.25">
      <c r="N5277" t="str">
        <f t="array" ref="N5277">IF(COUNT(FIND({"数据分析","数据运营","分析师"},M5277)),"1","0")</f>
        <v>0</v>
      </c>
    </row>
    <row r="5278" spans="14:14" x14ac:dyDescent="0.25">
      <c r="N5278" t="str">
        <f t="array" ref="N5278">IF(COUNT(FIND({"数据分析","数据运营","分析师"},M5278)),"1","0")</f>
        <v>0</v>
      </c>
    </row>
    <row r="5279" spans="14:14" x14ac:dyDescent="0.25">
      <c r="N5279" t="str">
        <f t="array" ref="N5279">IF(COUNT(FIND({"数据分析","数据运营","分析师"},M5279)),"1","0")</f>
        <v>0</v>
      </c>
    </row>
    <row r="5280" spans="14:14" x14ac:dyDescent="0.25">
      <c r="N5280" t="str">
        <f t="array" ref="N5280">IF(COUNT(FIND({"数据分析","数据运营","分析师"},M5280)),"1","0")</f>
        <v>0</v>
      </c>
    </row>
    <row r="5281" spans="14:14" x14ac:dyDescent="0.25">
      <c r="N5281" t="str">
        <f t="array" ref="N5281">IF(COUNT(FIND({"数据分析","数据运营","分析师"},M5281)),"1","0")</f>
        <v>0</v>
      </c>
    </row>
    <row r="5282" spans="14:14" x14ac:dyDescent="0.25">
      <c r="N5282" t="str">
        <f t="array" ref="N5282">IF(COUNT(FIND({"数据分析","数据运营","分析师"},M5282)),"1","0")</f>
        <v>0</v>
      </c>
    </row>
    <row r="5283" spans="14:14" x14ac:dyDescent="0.25">
      <c r="N5283" t="str">
        <f t="array" ref="N5283">IF(COUNT(FIND({"数据分析","数据运营","分析师"},M5283)),"1","0")</f>
        <v>0</v>
      </c>
    </row>
    <row r="5284" spans="14:14" x14ac:dyDescent="0.25">
      <c r="N5284" t="str">
        <f t="array" ref="N5284">IF(COUNT(FIND({"数据分析","数据运营","分析师"},M5284)),"1","0")</f>
        <v>0</v>
      </c>
    </row>
    <row r="5285" spans="14:14" x14ac:dyDescent="0.25">
      <c r="N5285" t="str">
        <f t="array" ref="N5285">IF(COUNT(FIND({"数据分析","数据运营","分析师"},M5285)),"1","0")</f>
        <v>0</v>
      </c>
    </row>
    <row r="5286" spans="14:14" x14ac:dyDescent="0.25">
      <c r="N5286" t="str">
        <f t="array" ref="N5286">IF(COUNT(FIND({"数据分析","数据运营","分析师"},M5286)),"1","0")</f>
        <v>0</v>
      </c>
    </row>
    <row r="5287" spans="14:14" x14ac:dyDescent="0.25">
      <c r="N5287" t="str">
        <f t="array" ref="N5287">IF(COUNT(FIND({"数据分析","数据运营","分析师"},M5287)),"1","0")</f>
        <v>0</v>
      </c>
    </row>
    <row r="5288" spans="14:14" x14ac:dyDescent="0.25">
      <c r="N5288" t="str">
        <f t="array" ref="N5288">IF(COUNT(FIND({"数据分析","数据运营","分析师"},M5288)),"1","0")</f>
        <v>0</v>
      </c>
    </row>
    <row r="5289" spans="14:14" x14ac:dyDescent="0.25">
      <c r="N5289" t="str">
        <f t="array" ref="N5289">IF(COUNT(FIND({"数据分析","数据运营","分析师"},M5289)),"1","0")</f>
        <v>0</v>
      </c>
    </row>
    <row r="5290" spans="14:14" x14ac:dyDescent="0.25">
      <c r="N5290" t="str">
        <f t="array" ref="N5290">IF(COUNT(FIND({"数据分析","数据运营","分析师"},M5290)),"1","0")</f>
        <v>0</v>
      </c>
    </row>
    <row r="5291" spans="14:14" x14ac:dyDescent="0.25">
      <c r="N5291" t="str">
        <f t="array" ref="N5291">IF(COUNT(FIND({"数据分析","数据运营","分析师"},M5291)),"1","0")</f>
        <v>0</v>
      </c>
    </row>
    <row r="5292" spans="14:14" x14ac:dyDescent="0.25">
      <c r="N5292" t="str">
        <f t="array" ref="N5292">IF(COUNT(FIND({"数据分析","数据运营","分析师"},M5292)),"1","0")</f>
        <v>0</v>
      </c>
    </row>
    <row r="5293" spans="14:14" x14ac:dyDescent="0.25">
      <c r="N5293" t="str">
        <f t="array" ref="N5293">IF(COUNT(FIND({"数据分析","数据运营","分析师"},M5293)),"1","0")</f>
        <v>0</v>
      </c>
    </row>
    <row r="5294" spans="14:14" x14ac:dyDescent="0.25">
      <c r="N5294" t="str">
        <f t="array" ref="N5294">IF(COUNT(FIND({"数据分析","数据运营","分析师"},M5294)),"1","0")</f>
        <v>0</v>
      </c>
    </row>
    <row r="5295" spans="14:14" x14ac:dyDescent="0.25">
      <c r="N5295" t="str">
        <f t="array" ref="N5295">IF(COUNT(FIND({"数据分析","数据运营","分析师"},M5295)),"1","0")</f>
        <v>0</v>
      </c>
    </row>
    <row r="5296" spans="14:14" x14ac:dyDescent="0.25">
      <c r="N5296" t="str">
        <f t="array" ref="N5296">IF(COUNT(FIND({"数据分析","数据运营","分析师"},M5296)),"1","0")</f>
        <v>0</v>
      </c>
    </row>
    <row r="5297" spans="14:14" x14ac:dyDescent="0.25">
      <c r="N5297" t="str">
        <f t="array" ref="N5297">IF(COUNT(FIND({"数据分析","数据运营","分析师"},M5297)),"1","0")</f>
        <v>0</v>
      </c>
    </row>
    <row r="5298" spans="14:14" x14ac:dyDescent="0.25">
      <c r="N5298" t="str">
        <f t="array" ref="N5298">IF(COUNT(FIND({"数据分析","数据运营","分析师"},M5298)),"1","0")</f>
        <v>0</v>
      </c>
    </row>
    <row r="5299" spans="14:14" x14ac:dyDescent="0.25">
      <c r="N5299" t="str">
        <f t="array" ref="N5299">IF(COUNT(FIND({"数据分析","数据运营","分析师"},M5299)),"1","0")</f>
        <v>0</v>
      </c>
    </row>
    <row r="5300" spans="14:14" x14ac:dyDescent="0.25">
      <c r="N5300" t="str">
        <f t="array" ref="N5300">IF(COUNT(FIND({"数据分析","数据运营","分析师"},M5300)),"1","0")</f>
        <v>0</v>
      </c>
    </row>
    <row r="5301" spans="14:14" x14ac:dyDescent="0.25">
      <c r="N5301" t="str">
        <f t="array" ref="N5301">IF(COUNT(FIND({"数据分析","数据运营","分析师"},M5301)),"1","0")</f>
        <v>0</v>
      </c>
    </row>
    <row r="5302" spans="14:14" x14ac:dyDescent="0.25">
      <c r="N5302" t="str">
        <f t="array" ref="N5302">IF(COUNT(FIND({"数据分析","数据运营","分析师"},M5302)),"1","0")</f>
        <v>0</v>
      </c>
    </row>
    <row r="5303" spans="14:14" x14ac:dyDescent="0.25">
      <c r="N5303" t="str">
        <f t="array" ref="N5303">IF(COUNT(FIND({"数据分析","数据运营","分析师"},M5303)),"1","0")</f>
        <v>0</v>
      </c>
    </row>
    <row r="5304" spans="14:14" x14ac:dyDescent="0.25">
      <c r="N5304" t="str">
        <f t="array" ref="N5304">IF(COUNT(FIND({"数据分析","数据运营","分析师"},M5304)),"1","0")</f>
        <v>0</v>
      </c>
    </row>
    <row r="5305" spans="14:14" x14ac:dyDescent="0.25">
      <c r="N5305" t="str">
        <f t="array" ref="N5305">IF(COUNT(FIND({"数据分析","数据运营","分析师"},M5305)),"1","0")</f>
        <v>0</v>
      </c>
    </row>
    <row r="5306" spans="14:14" x14ac:dyDescent="0.25">
      <c r="N5306" t="str">
        <f t="array" ref="N5306">IF(COUNT(FIND({"数据分析","数据运营","分析师"},M5306)),"1","0")</f>
        <v>0</v>
      </c>
    </row>
    <row r="5307" spans="14:14" x14ac:dyDescent="0.25">
      <c r="N5307" t="str">
        <f t="array" ref="N5307">IF(COUNT(FIND({"数据分析","数据运营","分析师"},M5307)),"1","0")</f>
        <v>0</v>
      </c>
    </row>
    <row r="5308" spans="14:14" x14ac:dyDescent="0.25">
      <c r="N5308" t="str">
        <f t="array" ref="N5308">IF(COUNT(FIND({"数据分析","数据运营","分析师"},M5308)),"1","0")</f>
        <v>0</v>
      </c>
    </row>
    <row r="5309" spans="14:14" x14ac:dyDescent="0.25">
      <c r="N5309" t="str">
        <f t="array" ref="N5309">IF(COUNT(FIND({"数据分析","数据运营","分析师"},M5309)),"1","0")</f>
        <v>0</v>
      </c>
    </row>
    <row r="5310" spans="14:14" x14ac:dyDescent="0.25">
      <c r="N5310" t="str">
        <f t="array" ref="N5310">IF(COUNT(FIND({"数据分析","数据运营","分析师"},M5310)),"1","0")</f>
        <v>0</v>
      </c>
    </row>
    <row r="5311" spans="14:14" x14ac:dyDescent="0.25">
      <c r="N5311" t="str">
        <f t="array" ref="N5311">IF(COUNT(FIND({"数据分析","数据运营","分析师"},M5311)),"1","0")</f>
        <v>0</v>
      </c>
    </row>
    <row r="5312" spans="14:14" x14ac:dyDescent="0.25">
      <c r="N5312" t="str">
        <f t="array" ref="N5312">IF(COUNT(FIND({"数据分析","数据运营","分析师"},M5312)),"1","0")</f>
        <v>0</v>
      </c>
    </row>
    <row r="5313" spans="14:14" x14ac:dyDescent="0.25">
      <c r="N5313" t="str">
        <f t="array" ref="N5313">IF(COUNT(FIND({"数据分析","数据运营","分析师"},M5313)),"1","0")</f>
        <v>0</v>
      </c>
    </row>
    <row r="5314" spans="14:14" x14ac:dyDescent="0.25">
      <c r="N5314" t="str">
        <f t="array" ref="N5314">IF(COUNT(FIND({"数据分析","数据运营","分析师"},M5314)),"1","0")</f>
        <v>0</v>
      </c>
    </row>
    <row r="5315" spans="14:14" x14ac:dyDescent="0.25">
      <c r="N5315" t="str">
        <f t="array" ref="N5315">IF(COUNT(FIND({"数据分析","数据运营","分析师"},M5315)),"1","0")</f>
        <v>0</v>
      </c>
    </row>
    <row r="5316" spans="14:14" x14ac:dyDescent="0.25">
      <c r="N5316" t="str">
        <f t="array" ref="N5316">IF(COUNT(FIND({"数据分析","数据运营","分析师"},M5316)),"1","0")</f>
        <v>0</v>
      </c>
    </row>
    <row r="5317" spans="14:14" x14ac:dyDescent="0.25">
      <c r="N5317" t="str">
        <f t="array" ref="N5317">IF(COUNT(FIND({"数据分析","数据运营","分析师"},M5317)),"1","0")</f>
        <v>0</v>
      </c>
    </row>
    <row r="5318" spans="14:14" x14ac:dyDescent="0.25">
      <c r="N5318" t="str">
        <f t="array" ref="N5318">IF(COUNT(FIND({"数据分析","数据运营","分析师"},M5318)),"1","0")</f>
        <v>0</v>
      </c>
    </row>
    <row r="5319" spans="14:14" x14ac:dyDescent="0.25">
      <c r="N5319" t="str">
        <f t="array" ref="N5319">IF(COUNT(FIND({"数据分析","数据运营","分析师"},M5319)),"1","0")</f>
        <v>0</v>
      </c>
    </row>
    <row r="5320" spans="14:14" x14ac:dyDescent="0.25">
      <c r="N5320" t="str">
        <f t="array" ref="N5320">IF(COUNT(FIND({"数据分析","数据运营","分析师"},M5320)),"1","0")</f>
        <v>0</v>
      </c>
    </row>
    <row r="5321" spans="14:14" x14ac:dyDescent="0.25">
      <c r="N5321" t="str">
        <f t="array" ref="N5321">IF(COUNT(FIND({"数据分析","数据运营","分析师"},M5321)),"1","0")</f>
        <v>0</v>
      </c>
    </row>
    <row r="5322" spans="14:14" x14ac:dyDescent="0.25">
      <c r="N5322" t="str">
        <f t="array" ref="N5322">IF(COUNT(FIND({"数据分析","数据运营","分析师"},M5322)),"1","0")</f>
        <v>0</v>
      </c>
    </row>
    <row r="5323" spans="14:14" x14ac:dyDescent="0.25">
      <c r="N5323" t="str">
        <f t="array" ref="N5323">IF(COUNT(FIND({"数据分析","数据运营","分析师"},M5323)),"1","0")</f>
        <v>0</v>
      </c>
    </row>
    <row r="5324" spans="14:14" x14ac:dyDescent="0.25">
      <c r="N5324" t="str">
        <f t="array" ref="N5324">IF(COUNT(FIND({"数据分析","数据运营","分析师"},M5324)),"1","0")</f>
        <v>0</v>
      </c>
    </row>
    <row r="5325" spans="14:14" x14ac:dyDescent="0.25">
      <c r="N5325" t="str">
        <f t="array" ref="N5325">IF(COUNT(FIND({"数据分析","数据运营","分析师"},M5325)),"1","0")</f>
        <v>0</v>
      </c>
    </row>
    <row r="5326" spans="14:14" x14ac:dyDescent="0.25">
      <c r="N5326" t="str">
        <f t="array" ref="N5326">IF(COUNT(FIND({"数据分析","数据运营","分析师"},M5326)),"1","0")</f>
        <v>0</v>
      </c>
    </row>
    <row r="5327" spans="14:14" x14ac:dyDescent="0.25">
      <c r="N5327" t="str">
        <f t="array" ref="N5327">IF(COUNT(FIND({"数据分析","数据运营","分析师"},M5327)),"1","0")</f>
        <v>0</v>
      </c>
    </row>
    <row r="5328" spans="14:14" x14ac:dyDescent="0.25">
      <c r="N5328" t="str">
        <f t="array" ref="N5328">IF(COUNT(FIND({"数据分析","数据运营","分析师"},M5328)),"1","0")</f>
        <v>0</v>
      </c>
    </row>
    <row r="5329" spans="14:14" x14ac:dyDescent="0.25">
      <c r="N5329" t="str">
        <f t="array" ref="N5329">IF(COUNT(FIND({"数据分析","数据运营","分析师"},M5329)),"1","0")</f>
        <v>0</v>
      </c>
    </row>
    <row r="5330" spans="14:14" x14ac:dyDescent="0.25">
      <c r="N5330" t="str">
        <f t="array" ref="N5330">IF(COUNT(FIND({"数据分析","数据运营","分析师"},M5330)),"1","0")</f>
        <v>0</v>
      </c>
    </row>
    <row r="5331" spans="14:14" x14ac:dyDescent="0.25">
      <c r="N5331" t="str">
        <f t="array" ref="N5331">IF(COUNT(FIND({"数据分析","数据运营","分析师"},M5331)),"1","0")</f>
        <v>0</v>
      </c>
    </row>
    <row r="5332" spans="14:14" x14ac:dyDescent="0.25">
      <c r="N5332" t="str">
        <f t="array" ref="N5332">IF(COUNT(FIND({"数据分析","数据运营","分析师"},M5332)),"1","0")</f>
        <v>0</v>
      </c>
    </row>
    <row r="5333" spans="14:14" x14ac:dyDescent="0.25">
      <c r="N5333" t="str">
        <f t="array" ref="N5333">IF(COUNT(FIND({"数据分析","数据运营","分析师"},M5333)),"1","0")</f>
        <v>0</v>
      </c>
    </row>
    <row r="5334" spans="14:14" x14ac:dyDescent="0.25">
      <c r="N5334" t="str">
        <f t="array" ref="N5334">IF(COUNT(FIND({"数据分析","数据运营","分析师"},M5334)),"1","0")</f>
        <v>0</v>
      </c>
    </row>
    <row r="5335" spans="14:14" x14ac:dyDescent="0.25">
      <c r="N5335" t="str">
        <f t="array" ref="N5335">IF(COUNT(FIND({"数据分析","数据运营","分析师"},M5335)),"1","0")</f>
        <v>0</v>
      </c>
    </row>
    <row r="5336" spans="14:14" x14ac:dyDescent="0.25">
      <c r="N5336" t="str">
        <f t="array" ref="N5336">IF(COUNT(FIND({"数据分析","数据运营","分析师"},M5336)),"1","0")</f>
        <v>0</v>
      </c>
    </row>
    <row r="5337" spans="14:14" x14ac:dyDescent="0.25">
      <c r="N5337" t="str">
        <f t="array" ref="N5337">IF(COUNT(FIND({"数据分析","数据运营","分析师"},M5337)),"1","0")</f>
        <v>0</v>
      </c>
    </row>
    <row r="5338" spans="14:14" x14ac:dyDescent="0.25">
      <c r="N5338" t="str">
        <f t="array" ref="N5338">IF(COUNT(FIND({"数据分析","数据运营","分析师"},M5338)),"1","0")</f>
        <v>0</v>
      </c>
    </row>
    <row r="5339" spans="14:14" x14ac:dyDescent="0.25">
      <c r="N5339" t="str">
        <f t="array" ref="N5339">IF(COUNT(FIND({"数据分析","数据运营","分析师"},M5339)),"1","0")</f>
        <v>0</v>
      </c>
    </row>
    <row r="5340" spans="14:14" x14ac:dyDescent="0.25">
      <c r="N5340" t="str">
        <f t="array" ref="N5340">IF(COUNT(FIND({"数据分析","数据运营","分析师"},M5340)),"1","0")</f>
        <v>0</v>
      </c>
    </row>
    <row r="5341" spans="14:14" x14ac:dyDescent="0.25">
      <c r="N5341" t="str">
        <f t="array" ref="N5341">IF(COUNT(FIND({"数据分析","数据运营","分析师"},M5341)),"1","0")</f>
        <v>0</v>
      </c>
    </row>
    <row r="5342" spans="14:14" x14ac:dyDescent="0.25">
      <c r="N5342" t="str">
        <f t="array" ref="N5342">IF(COUNT(FIND({"数据分析","数据运营","分析师"},M5342)),"1","0")</f>
        <v>0</v>
      </c>
    </row>
    <row r="5343" spans="14:14" x14ac:dyDescent="0.25">
      <c r="N5343" t="str">
        <f t="array" ref="N5343">IF(COUNT(FIND({"数据分析","数据运营","分析师"},M5343)),"1","0")</f>
        <v>0</v>
      </c>
    </row>
    <row r="5344" spans="14:14" x14ac:dyDescent="0.25">
      <c r="N5344" t="str">
        <f t="array" ref="N5344">IF(COUNT(FIND({"数据分析","数据运营","分析师"},M5344)),"1","0")</f>
        <v>0</v>
      </c>
    </row>
    <row r="5345" spans="14:14" x14ac:dyDescent="0.25">
      <c r="N5345" t="str">
        <f t="array" ref="N5345">IF(COUNT(FIND({"数据分析","数据运营","分析师"},M5345)),"1","0")</f>
        <v>0</v>
      </c>
    </row>
    <row r="5346" spans="14:14" x14ac:dyDescent="0.25">
      <c r="N5346" t="str">
        <f t="array" ref="N5346">IF(COUNT(FIND({"数据分析","数据运营","分析师"},M5346)),"1","0")</f>
        <v>0</v>
      </c>
    </row>
    <row r="5347" spans="14:14" x14ac:dyDescent="0.25">
      <c r="N5347" t="str">
        <f t="array" ref="N5347">IF(COUNT(FIND({"数据分析","数据运营","分析师"},M5347)),"1","0")</f>
        <v>0</v>
      </c>
    </row>
    <row r="5348" spans="14:14" x14ac:dyDescent="0.25">
      <c r="N5348" t="str">
        <f t="array" ref="N5348">IF(COUNT(FIND({"数据分析","数据运营","分析师"},M5348)),"1","0")</f>
        <v>0</v>
      </c>
    </row>
    <row r="5349" spans="14:14" x14ac:dyDescent="0.25">
      <c r="N5349" t="str">
        <f t="array" ref="N5349">IF(COUNT(FIND({"数据分析","数据运营","分析师"},M5349)),"1","0")</f>
        <v>0</v>
      </c>
    </row>
    <row r="5350" spans="14:14" x14ac:dyDescent="0.25">
      <c r="N5350" t="str">
        <f t="array" ref="N5350">IF(COUNT(FIND({"数据分析","数据运营","分析师"},M5350)),"1","0")</f>
        <v>0</v>
      </c>
    </row>
    <row r="5351" spans="14:14" x14ac:dyDescent="0.25">
      <c r="N5351" t="str">
        <f t="array" ref="N5351">IF(COUNT(FIND({"数据分析","数据运营","分析师"},M5351)),"1","0")</f>
        <v>0</v>
      </c>
    </row>
    <row r="5352" spans="14:14" x14ac:dyDescent="0.25">
      <c r="N5352" t="str">
        <f t="array" ref="N5352">IF(COUNT(FIND({"数据分析","数据运营","分析师"},M5352)),"1","0")</f>
        <v>0</v>
      </c>
    </row>
    <row r="5353" spans="14:14" x14ac:dyDescent="0.25">
      <c r="N5353" t="str">
        <f t="array" ref="N5353">IF(COUNT(FIND({"数据分析","数据运营","分析师"},M5353)),"1","0")</f>
        <v>0</v>
      </c>
    </row>
    <row r="5354" spans="14:14" x14ac:dyDescent="0.25">
      <c r="N5354" t="str">
        <f t="array" ref="N5354">IF(COUNT(FIND({"数据分析","数据运营","分析师"},M5354)),"1","0")</f>
        <v>0</v>
      </c>
    </row>
    <row r="5355" spans="14:14" x14ac:dyDescent="0.25">
      <c r="N5355" t="str">
        <f t="array" ref="N5355">IF(COUNT(FIND({"数据分析","数据运营","分析师"},M5355)),"1","0")</f>
        <v>0</v>
      </c>
    </row>
    <row r="5356" spans="14:14" x14ac:dyDescent="0.25">
      <c r="N5356" t="str">
        <f t="array" ref="N5356">IF(COUNT(FIND({"数据分析","数据运营","分析师"},M5356)),"1","0")</f>
        <v>0</v>
      </c>
    </row>
    <row r="5357" spans="14:14" x14ac:dyDescent="0.25">
      <c r="N5357" t="str">
        <f t="array" ref="N5357">IF(COUNT(FIND({"数据分析","数据运营","分析师"},M5357)),"1","0")</f>
        <v>0</v>
      </c>
    </row>
    <row r="5358" spans="14:14" x14ac:dyDescent="0.25">
      <c r="N5358" t="str">
        <f t="array" ref="N5358">IF(COUNT(FIND({"数据分析","数据运营","分析师"},M5358)),"1","0")</f>
        <v>0</v>
      </c>
    </row>
    <row r="5359" spans="14:14" x14ac:dyDescent="0.25">
      <c r="N5359" t="str">
        <f t="array" ref="N5359">IF(COUNT(FIND({"数据分析","数据运营","分析师"},M5359)),"1","0")</f>
        <v>0</v>
      </c>
    </row>
    <row r="5360" spans="14:14" x14ac:dyDescent="0.25">
      <c r="N5360" t="str">
        <f t="array" ref="N5360">IF(COUNT(FIND({"数据分析","数据运营","分析师"},M5360)),"1","0")</f>
        <v>0</v>
      </c>
    </row>
    <row r="5361" spans="14:14" x14ac:dyDescent="0.25">
      <c r="N5361" t="str">
        <f t="array" ref="N5361">IF(COUNT(FIND({"数据分析","数据运营","分析师"},M5361)),"1","0")</f>
        <v>0</v>
      </c>
    </row>
    <row r="5362" spans="14:14" x14ac:dyDescent="0.25">
      <c r="N5362" t="str">
        <f t="array" ref="N5362">IF(COUNT(FIND({"数据分析","数据运营","分析师"},M5362)),"1","0")</f>
        <v>0</v>
      </c>
    </row>
    <row r="5363" spans="14:14" x14ac:dyDescent="0.25">
      <c r="N5363" t="str">
        <f t="array" ref="N5363">IF(COUNT(FIND({"数据分析","数据运营","分析师"},M5363)),"1","0")</f>
        <v>0</v>
      </c>
    </row>
    <row r="5364" spans="14:14" x14ac:dyDescent="0.25">
      <c r="N5364" t="str">
        <f t="array" ref="N5364">IF(COUNT(FIND({"数据分析","数据运营","分析师"},M5364)),"1","0")</f>
        <v>0</v>
      </c>
    </row>
    <row r="5365" spans="14:14" x14ac:dyDescent="0.25">
      <c r="N5365" t="str">
        <f t="array" ref="N5365">IF(COUNT(FIND({"数据分析","数据运营","分析师"},M5365)),"1","0")</f>
        <v>0</v>
      </c>
    </row>
    <row r="5366" spans="14:14" x14ac:dyDescent="0.25">
      <c r="N5366" t="str">
        <f t="array" ref="N5366">IF(COUNT(FIND({"数据分析","数据运营","分析师"},M5366)),"1","0")</f>
        <v>0</v>
      </c>
    </row>
    <row r="5367" spans="14:14" x14ac:dyDescent="0.25">
      <c r="N5367" t="str">
        <f t="array" ref="N5367">IF(COUNT(FIND({"数据分析","数据运营","分析师"},M5367)),"1","0")</f>
        <v>0</v>
      </c>
    </row>
    <row r="5368" spans="14:14" x14ac:dyDescent="0.25">
      <c r="N5368" t="str">
        <f t="array" ref="N5368">IF(COUNT(FIND({"数据分析","数据运营","分析师"},M5368)),"1","0")</f>
        <v>0</v>
      </c>
    </row>
    <row r="5369" spans="14:14" x14ac:dyDescent="0.25">
      <c r="N5369" t="str">
        <f t="array" ref="N5369">IF(COUNT(FIND({"数据分析","数据运营","分析师"},M5369)),"1","0")</f>
        <v>0</v>
      </c>
    </row>
    <row r="5370" spans="14:14" x14ac:dyDescent="0.25">
      <c r="N5370" t="str">
        <f t="array" ref="N5370">IF(COUNT(FIND({"数据分析","数据运营","分析师"},M5370)),"1","0")</f>
        <v>0</v>
      </c>
    </row>
    <row r="5371" spans="14:14" x14ac:dyDescent="0.25">
      <c r="N5371" t="str">
        <f t="array" ref="N5371">IF(COUNT(FIND({"数据分析","数据运营","分析师"},M5371)),"1","0")</f>
        <v>0</v>
      </c>
    </row>
    <row r="5372" spans="14:14" x14ac:dyDescent="0.25">
      <c r="N5372" t="str">
        <f t="array" ref="N5372">IF(COUNT(FIND({"数据分析","数据运营","分析师"},M5372)),"1","0")</f>
        <v>0</v>
      </c>
    </row>
    <row r="5373" spans="14:14" x14ac:dyDescent="0.25">
      <c r="N5373" t="str">
        <f t="array" ref="N5373">IF(COUNT(FIND({"数据分析","数据运营","分析师"},M5373)),"1","0")</f>
        <v>0</v>
      </c>
    </row>
    <row r="5374" spans="14:14" x14ac:dyDescent="0.25">
      <c r="N5374" t="str">
        <f t="array" ref="N5374">IF(COUNT(FIND({"数据分析","数据运营","分析师"},M5374)),"1","0")</f>
        <v>0</v>
      </c>
    </row>
    <row r="5375" spans="14:14" x14ac:dyDescent="0.25">
      <c r="N5375" t="str">
        <f t="array" ref="N5375">IF(COUNT(FIND({"数据分析","数据运营","分析师"},M5375)),"1","0")</f>
        <v>0</v>
      </c>
    </row>
    <row r="5376" spans="14:14" x14ac:dyDescent="0.25">
      <c r="N5376" t="str">
        <f t="array" ref="N5376">IF(COUNT(FIND({"数据分析","数据运营","分析师"},M5376)),"1","0")</f>
        <v>0</v>
      </c>
    </row>
    <row r="5377" spans="14:14" x14ac:dyDescent="0.25">
      <c r="N5377" t="str">
        <f t="array" ref="N5377">IF(COUNT(FIND({"数据分析","数据运营","分析师"},M5377)),"1","0")</f>
        <v>0</v>
      </c>
    </row>
    <row r="5378" spans="14:14" x14ac:dyDescent="0.25">
      <c r="N5378" t="str">
        <f t="array" ref="N5378">IF(COUNT(FIND({"数据分析","数据运营","分析师"},M5378)),"1","0")</f>
        <v>0</v>
      </c>
    </row>
    <row r="5379" spans="14:14" x14ac:dyDescent="0.25">
      <c r="N5379" t="str">
        <f t="array" ref="N5379">IF(COUNT(FIND({"数据分析","数据运营","分析师"},M5379)),"1","0")</f>
        <v>0</v>
      </c>
    </row>
    <row r="5380" spans="14:14" x14ac:dyDescent="0.25">
      <c r="N5380" t="str">
        <f t="array" ref="N5380">IF(COUNT(FIND({"数据分析","数据运营","分析师"},M5380)),"1","0")</f>
        <v>0</v>
      </c>
    </row>
    <row r="5381" spans="14:14" x14ac:dyDescent="0.25">
      <c r="N5381" t="str">
        <f t="array" ref="N5381">IF(COUNT(FIND({"数据分析","数据运营","分析师"},M5381)),"1","0")</f>
        <v>0</v>
      </c>
    </row>
    <row r="5382" spans="14:14" x14ac:dyDescent="0.25">
      <c r="N5382" t="str">
        <f t="array" ref="N5382">IF(COUNT(FIND({"数据分析","数据运营","分析师"},M5382)),"1","0")</f>
        <v>0</v>
      </c>
    </row>
    <row r="5383" spans="14:14" x14ac:dyDescent="0.25">
      <c r="N5383" t="str">
        <f t="array" ref="N5383">IF(COUNT(FIND({"数据分析","数据运营","分析师"},M5383)),"1","0")</f>
        <v>0</v>
      </c>
    </row>
    <row r="5384" spans="14:14" x14ac:dyDescent="0.25">
      <c r="N5384" t="str">
        <f t="array" ref="N5384">IF(COUNT(FIND({"数据分析","数据运营","分析师"},M5384)),"1","0")</f>
        <v>0</v>
      </c>
    </row>
    <row r="5385" spans="14:14" x14ac:dyDescent="0.25">
      <c r="N5385" t="str">
        <f t="array" ref="N5385">IF(COUNT(FIND({"数据分析","数据运营","分析师"},M5385)),"1","0")</f>
        <v>0</v>
      </c>
    </row>
    <row r="5386" spans="14:14" x14ac:dyDescent="0.25">
      <c r="N5386" t="str">
        <f t="array" ref="N5386">IF(COUNT(FIND({"数据分析","数据运营","分析师"},M5386)),"1","0")</f>
        <v>0</v>
      </c>
    </row>
    <row r="5387" spans="14:14" x14ac:dyDescent="0.25">
      <c r="N5387" t="str">
        <f t="array" ref="N5387">IF(COUNT(FIND({"数据分析","数据运营","分析师"},M5387)),"1","0")</f>
        <v>0</v>
      </c>
    </row>
    <row r="5388" spans="14:14" x14ac:dyDescent="0.25">
      <c r="N5388" t="str">
        <f t="array" ref="N5388">IF(COUNT(FIND({"数据分析","数据运营","分析师"},M5388)),"1","0")</f>
        <v>0</v>
      </c>
    </row>
    <row r="5389" spans="14:14" x14ac:dyDescent="0.25">
      <c r="N5389" t="str">
        <f t="array" ref="N5389">IF(COUNT(FIND({"数据分析","数据运营","分析师"},M5389)),"1","0")</f>
        <v>0</v>
      </c>
    </row>
    <row r="5390" spans="14:14" x14ac:dyDescent="0.25">
      <c r="N5390" t="str">
        <f t="array" ref="N5390">IF(COUNT(FIND({"数据分析","数据运营","分析师"},M5390)),"1","0")</f>
        <v>0</v>
      </c>
    </row>
    <row r="5391" spans="14:14" x14ac:dyDescent="0.25">
      <c r="N5391" t="str">
        <f t="array" ref="N5391">IF(COUNT(FIND({"数据分析","数据运营","分析师"},M5391)),"1","0")</f>
        <v>0</v>
      </c>
    </row>
    <row r="5392" spans="14:14" x14ac:dyDescent="0.25">
      <c r="N5392" t="str">
        <f t="array" ref="N5392">IF(COUNT(FIND({"数据分析","数据运营","分析师"},M5392)),"1","0")</f>
        <v>0</v>
      </c>
    </row>
    <row r="5393" spans="14:14" x14ac:dyDescent="0.25">
      <c r="N5393" t="str">
        <f t="array" ref="N5393">IF(COUNT(FIND({"数据分析","数据运营","分析师"},M5393)),"1","0")</f>
        <v>0</v>
      </c>
    </row>
    <row r="5394" spans="14:14" x14ac:dyDescent="0.25">
      <c r="N5394" t="str">
        <f t="array" ref="N5394">IF(COUNT(FIND({"数据分析","数据运营","分析师"},M5394)),"1","0")</f>
        <v>0</v>
      </c>
    </row>
    <row r="5395" spans="14:14" x14ac:dyDescent="0.25">
      <c r="N5395" t="str">
        <f t="array" ref="N5395">IF(COUNT(FIND({"数据分析","数据运营","分析师"},M5395)),"1","0")</f>
        <v>0</v>
      </c>
    </row>
    <row r="5396" spans="14:14" x14ac:dyDescent="0.25">
      <c r="N5396" t="str">
        <f t="array" ref="N5396">IF(COUNT(FIND({"数据分析","数据运营","分析师"},M5396)),"1","0")</f>
        <v>0</v>
      </c>
    </row>
    <row r="5397" spans="14:14" x14ac:dyDescent="0.25">
      <c r="N5397" t="str">
        <f t="array" ref="N5397">IF(COUNT(FIND({"数据分析","数据运营","分析师"},M5397)),"1","0")</f>
        <v>0</v>
      </c>
    </row>
    <row r="5398" spans="14:14" x14ac:dyDescent="0.25">
      <c r="N5398" t="str">
        <f t="array" ref="N5398">IF(COUNT(FIND({"数据分析","数据运营","分析师"},M5398)),"1","0")</f>
        <v>0</v>
      </c>
    </row>
    <row r="5399" spans="14:14" x14ac:dyDescent="0.25">
      <c r="N5399" t="str">
        <f t="array" ref="N5399">IF(COUNT(FIND({"数据分析","数据运营","分析师"},M5399)),"1","0")</f>
        <v>0</v>
      </c>
    </row>
    <row r="5400" spans="14:14" x14ac:dyDescent="0.25">
      <c r="N5400" t="str">
        <f t="array" ref="N5400">IF(COUNT(FIND({"数据分析","数据运营","分析师"},M5400)),"1","0")</f>
        <v>0</v>
      </c>
    </row>
    <row r="5401" spans="14:14" x14ac:dyDescent="0.25">
      <c r="N5401" t="str">
        <f t="array" ref="N5401">IF(COUNT(FIND({"数据分析","数据运营","分析师"},M5401)),"1","0")</f>
        <v>0</v>
      </c>
    </row>
    <row r="5402" spans="14:14" x14ac:dyDescent="0.25">
      <c r="N5402" t="str">
        <f t="array" ref="N5402">IF(COUNT(FIND({"数据分析","数据运营","分析师"},M5402)),"1","0")</f>
        <v>0</v>
      </c>
    </row>
    <row r="5403" spans="14:14" x14ac:dyDescent="0.25">
      <c r="N5403" t="str">
        <f t="array" ref="N5403">IF(COUNT(FIND({"数据分析","数据运营","分析师"},M5403)),"1","0")</f>
        <v>0</v>
      </c>
    </row>
    <row r="5404" spans="14:14" x14ac:dyDescent="0.25">
      <c r="N5404" t="str">
        <f t="array" ref="N5404">IF(COUNT(FIND({"数据分析","数据运营","分析师"},M5404)),"1","0")</f>
        <v>0</v>
      </c>
    </row>
    <row r="5405" spans="14:14" x14ac:dyDescent="0.25">
      <c r="N5405" t="str">
        <f t="array" ref="N5405">IF(COUNT(FIND({"数据分析","数据运营","分析师"},M5405)),"1","0")</f>
        <v>0</v>
      </c>
    </row>
    <row r="5406" spans="14:14" x14ac:dyDescent="0.25">
      <c r="N5406" t="str">
        <f t="array" ref="N5406">IF(COUNT(FIND({"数据分析","数据运营","分析师"},M5406)),"1","0")</f>
        <v>0</v>
      </c>
    </row>
    <row r="5407" spans="14:14" x14ac:dyDescent="0.25">
      <c r="N5407" t="str">
        <f t="array" ref="N5407">IF(COUNT(FIND({"数据分析","数据运营","分析师"},M5407)),"1","0")</f>
        <v>0</v>
      </c>
    </row>
    <row r="5408" spans="14:14" x14ac:dyDescent="0.25">
      <c r="N5408" t="str">
        <f t="array" ref="N5408">IF(COUNT(FIND({"数据分析","数据运营","分析师"},M5408)),"1","0")</f>
        <v>0</v>
      </c>
    </row>
    <row r="5409" spans="14:14" x14ac:dyDescent="0.25">
      <c r="N5409" t="str">
        <f t="array" ref="N5409">IF(COUNT(FIND({"数据分析","数据运营","分析师"},M5409)),"1","0")</f>
        <v>0</v>
      </c>
    </row>
    <row r="5410" spans="14:14" x14ac:dyDescent="0.25">
      <c r="N5410" t="str">
        <f t="array" ref="N5410">IF(COUNT(FIND({"数据分析","数据运营","分析师"},M5410)),"1","0")</f>
        <v>0</v>
      </c>
    </row>
    <row r="5411" spans="14:14" x14ac:dyDescent="0.25">
      <c r="N5411" t="str">
        <f t="array" ref="N5411">IF(COUNT(FIND({"数据分析","数据运营","分析师"},M5411)),"1","0")</f>
        <v>0</v>
      </c>
    </row>
    <row r="5412" spans="14:14" x14ac:dyDescent="0.25">
      <c r="N5412" t="str">
        <f t="array" ref="N5412">IF(COUNT(FIND({"数据分析","数据运营","分析师"},M5412)),"1","0")</f>
        <v>0</v>
      </c>
    </row>
    <row r="5413" spans="14:14" x14ac:dyDescent="0.25">
      <c r="N5413" t="str">
        <f t="array" ref="N5413">IF(COUNT(FIND({"数据分析","数据运营","分析师"},M5413)),"1","0")</f>
        <v>0</v>
      </c>
    </row>
    <row r="5414" spans="14:14" x14ac:dyDescent="0.25">
      <c r="N5414" t="str">
        <f t="array" ref="N5414">IF(COUNT(FIND({"数据分析","数据运营","分析师"},M5414)),"1","0")</f>
        <v>0</v>
      </c>
    </row>
    <row r="5415" spans="14:14" x14ac:dyDescent="0.25">
      <c r="N5415" t="str">
        <f t="array" ref="N5415">IF(COUNT(FIND({"数据分析","数据运营","分析师"},M5415)),"1","0")</f>
        <v>0</v>
      </c>
    </row>
    <row r="5416" spans="14:14" x14ac:dyDescent="0.25">
      <c r="N5416" t="str">
        <f t="array" ref="N5416">IF(COUNT(FIND({"数据分析","数据运营","分析师"},M5416)),"1","0")</f>
        <v>0</v>
      </c>
    </row>
    <row r="5417" spans="14:14" x14ac:dyDescent="0.25">
      <c r="N5417" t="str">
        <f t="array" ref="N5417">IF(COUNT(FIND({"数据分析","数据运营","分析师"},M5417)),"1","0")</f>
        <v>0</v>
      </c>
    </row>
    <row r="5418" spans="14:14" x14ac:dyDescent="0.25">
      <c r="N5418" t="str">
        <f t="array" ref="N5418">IF(COUNT(FIND({"数据分析","数据运营","分析师"},M5418)),"1","0")</f>
        <v>0</v>
      </c>
    </row>
    <row r="5419" spans="14:14" x14ac:dyDescent="0.25">
      <c r="N5419" t="str">
        <f t="array" ref="N5419">IF(COUNT(FIND({"数据分析","数据运营","分析师"},M5419)),"1","0")</f>
        <v>0</v>
      </c>
    </row>
    <row r="5420" spans="14:14" x14ac:dyDescent="0.25">
      <c r="N5420" t="str">
        <f t="array" ref="N5420">IF(COUNT(FIND({"数据分析","数据运营","分析师"},M5420)),"1","0")</f>
        <v>0</v>
      </c>
    </row>
    <row r="5421" spans="14:14" x14ac:dyDescent="0.25">
      <c r="N5421" t="str">
        <f t="array" ref="N5421">IF(COUNT(FIND({"数据分析","数据运营","分析师"},M5421)),"1","0")</f>
        <v>0</v>
      </c>
    </row>
    <row r="5422" spans="14:14" x14ac:dyDescent="0.25">
      <c r="N5422" t="str">
        <f t="array" ref="N5422">IF(COUNT(FIND({"数据分析","数据运营","分析师"},M5422)),"1","0")</f>
        <v>0</v>
      </c>
    </row>
    <row r="5423" spans="14:14" x14ac:dyDescent="0.25">
      <c r="N5423" t="str">
        <f t="array" ref="N5423">IF(COUNT(FIND({"数据分析","数据运营","分析师"},M5423)),"1","0")</f>
        <v>0</v>
      </c>
    </row>
    <row r="5424" spans="14:14" x14ac:dyDescent="0.25">
      <c r="N5424" t="str">
        <f t="array" ref="N5424">IF(COUNT(FIND({"数据分析","数据运营","分析师"},M5424)),"1","0")</f>
        <v>0</v>
      </c>
    </row>
    <row r="5425" spans="14:14" x14ac:dyDescent="0.25">
      <c r="N5425" t="str">
        <f t="array" ref="N5425">IF(COUNT(FIND({"数据分析","数据运营","分析师"},M5425)),"1","0")</f>
        <v>0</v>
      </c>
    </row>
    <row r="5426" spans="14:14" x14ac:dyDescent="0.25">
      <c r="N5426" t="str">
        <f t="array" ref="N5426">IF(COUNT(FIND({"数据分析","数据运营","分析师"},M5426)),"1","0")</f>
        <v>0</v>
      </c>
    </row>
    <row r="5427" spans="14:14" x14ac:dyDescent="0.25">
      <c r="N5427" t="str">
        <f t="array" ref="N5427">IF(COUNT(FIND({"数据分析","数据运营","分析师"},M5427)),"1","0")</f>
        <v>0</v>
      </c>
    </row>
    <row r="5428" spans="14:14" x14ac:dyDescent="0.25">
      <c r="N5428" t="str">
        <f t="array" ref="N5428">IF(COUNT(FIND({"数据分析","数据运营","分析师"},M5428)),"1","0")</f>
        <v>0</v>
      </c>
    </row>
    <row r="5429" spans="14:14" x14ac:dyDescent="0.25">
      <c r="N5429" t="str">
        <f t="array" ref="N5429">IF(COUNT(FIND({"数据分析","数据运营","分析师"},M5429)),"1","0")</f>
        <v>0</v>
      </c>
    </row>
    <row r="5430" spans="14:14" x14ac:dyDescent="0.25">
      <c r="N5430" t="str">
        <f t="array" ref="N5430">IF(COUNT(FIND({"数据分析","数据运营","分析师"},M5430)),"1","0")</f>
        <v>0</v>
      </c>
    </row>
    <row r="5431" spans="14:14" x14ac:dyDescent="0.25">
      <c r="N5431" t="str">
        <f t="array" ref="N5431">IF(COUNT(FIND({"数据分析","数据运营","分析师"},M5431)),"1","0")</f>
        <v>0</v>
      </c>
    </row>
    <row r="5432" spans="14:14" x14ac:dyDescent="0.25">
      <c r="N5432" t="str">
        <f t="array" ref="N5432">IF(COUNT(FIND({"数据分析","数据运营","分析师"},M5432)),"1","0")</f>
        <v>0</v>
      </c>
    </row>
    <row r="5433" spans="14:14" x14ac:dyDescent="0.25">
      <c r="N5433" t="str">
        <f t="array" ref="N5433">IF(COUNT(FIND({"数据分析","数据运营","分析师"},M5433)),"1","0")</f>
        <v>0</v>
      </c>
    </row>
    <row r="5434" spans="14:14" x14ac:dyDescent="0.25">
      <c r="N5434" t="str">
        <f t="array" ref="N5434">IF(COUNT(FIND({"数据分析","数据运营","分析师"},M5434)),"1","0")</f>
        <v>0</v>
      </c>
    </row>
    <row r="5435" spans="14:14" x14ac:dyDescent="0.25">
      <c r="N5435" t="str">
        <f t="array" ref="N5435">IF(COUNT(FIND({"数据分析","数据运营","分析师"},M5435)),"1","0")</f>
        <v>0</v>
      </c>
    </row>
    <row r="5436" spans="14:14" x14ac:dyDescent="0.25">
      <c r="N5436" t="str">
        <f t="array" ref="N5436">IF(COUNT(FIND({"数据分析","数据运营","分析师"},M5436)),"1","0")</f>
        <v>0</v>
      </c>
    </row>
    <row r="5437" spans="14:14" x14ac:dyDescent="0.25">
      <c r="N5437" t="str">
        <f t="array" ref="N5437">IF(COUNT(FIND({"数据分析","数据运营","分析师"},M5437)),"1","0")</f>
        <v>0</v>
      </c>
    </row>
    <row r="5438" spans="14:14" x14ac:dyDescent="0.25">
      <c r="N5438" t="str">
        <f t="array" ref="N5438">IF(COUNT(FIND({"数据分析","数据运营","分析师"},M5438)),"1","0")</f>
        <v>0</v>
      </c>
    </row>
    <row r="5439" spans="14:14" x14ac:dyDescent="0.25">
      <c r="N5439" t="str">
        <f t="array" ref="N5439">IF(COUNT(FIND({"数据分析","数据运营","分析师"},M5439)),"1","0")</f>
        <v>0</v>
      </c>
    </row>
    <row r="5440" spans="14:14" x14ac:dyDescent="0.25">
      <c r="N5440" t="str">
        <f t="array" ref="N5440">IF(COUNT(FIND({"数据分析","数据运营","分析师"},M5440)),"1","0")</f>
        <v>0</v>
      </c>
    </row>
    <row r="5441" spans="14:14" x14ac:dyDescent="0.25">
      <c r="N5441" t="str">
        <f t="array" ref="N5441">IF(COUNT(FIND({"数据分析","数据运营","分析师"},M5441)),"1","0")</f>
        <v>0</v>
      </c>
    </row>
    <row r="5442" spans="14:14" x14ac:dyDescent="0.25">
      <c r="N5442" t="str">
        <f t="array" ref="N5442">IF(COUNT(FIND({"数据分析","数据运营","分析师"},M5442)),"1","0")</f>
        <v>0</v>
      </c>
    </row>
    <row r="5443" spans="14:14" x14ac:dyDescent="0.25">
      <c r="N5443" t="str">
        <f t="array" ref="N5443">IF(COUNT(FIND({"数据分析","数据运营","分析师"},M5443)),"1","0")</f>
        <v>0</v>
      </c>
    </row>
    <row r="5444" spans="14:14" x14ac:dyDescent="0.25">
      <c r="N5444" t="str">
        <f t="array" ref="N5444">IF(COUNT(FIND({"数据分析","数据运营","分析师"},M5444)),"1","0")</f>
        <v>0</v>
      </c>
    </row>
    <row r="5445" spans="14:14" x14ac:dyDescent="0.25">
      <c r="N5445" t="str">
        <f t="array" ref="N5445">IF(COUNT(FIND({"数据分析","数据运营","分析师"},M5445)),"1","0")</f>
        <v>0</v>
      </c>
    </row>
    <row r="5446" spans="14:14" x14ac:dyDescent="0.25">
      <c r="N5446" t="str">
        <f t="array" ref="N5446">IF(COUNT(FIND({"数据分析","数据运营","分析师"},M5446)),"1","0")</f>
        <v>0</v>
      </c>
    </row>
    <row r="5447" spans="14:14" x14ac:dyDescent="0.25">
      <c r="N5447" t="str">
        <f t="array" ref="N5447">IF(COUNT(FIND({"数据分析","数据运营","分析师"},M5447)),"1","0")</f>
        <v>0</v>
      </c>
    </row>
    <row r="5448" spans="14:14" x14ac:dyDescent="0.25">
      <c r="N5448" t="str">
        <f t="array" ref="N5448">IF(COUNT(FIND({"数据分析","数据运营","分析师"},M5448)),"1","0")</f>
        <v>0</v>
      </c>
    </row>
    <row r="5449" spans="14:14" x14ac:dyDescent="0.25">
      <c r="N5449" t="str">
        <f t="array" ref="N5449">IF(COUNT(FIND({"数据分析","数据运营","分析师"},M5449)),"1","0")</f>
        <v>0</v>
      </c>
    </row>
    <row r="5450" spans="14:14" x14ac:dyDescent="0.25">
      <c r="N5450" t="str">
        <f t="array" ref="N5450">IF(COUNT(FIND({"数据分析","数据运营","分析师"},M5450)),"1","0")</f>
        <v>0</v>
      </c>
    </row>
    <row r="5451" spans="14:14" x14ac:dyDescent="0.25">
      <c r="N5451" t="str">
        <f t="array" ref="N5451">IF(COUNT(FIND({"数据分析","数据运营","分析师"},M5451)),"1","0")</f>
        <v>0</v>
      </c>
    </row>
    <row r="5452" spans="14:14" x14ac:dyDescent="0.25">
      <c r="N5452" t="str">
        <f t="array" ref="N5452">IF(COUNT(FIND({"数据分析","数据运营","分析师"},M5452)),"1","0")</f>
        <v>0</v>
      </c>
    </row>
    <row r="5453" spans="14:14" x14ac:dyDescent="0.25">
      <c r="N5453" t="str">
        <f t="array" ref="N5453">IF(COUNT(FIND({"数据分析","数据运营","分析师"},M5453)),"1","0")</f>
        <v>0</v>
      </c>
    </row>
    <row r="5454" spans="14:14" x14ac:dyDescent="0.25">
      <c r="N5454" t="str">
        <f t="array" ref="N5454">IF(COUNT(FIND({"数据分析","数据运营","分析师"},M5454)),"1","0")</f>
        <v>0</v>
      </c>
    </row>
    <row r="5455" spans="14:14" x14ac:dyDescent="0.25">
      <c r="N5455" t="str">
        <f t="array" ref="N5455">IF(COUNT(FIND({"数据分析","数据运营","分析师"},M5455)),"1","0")</f>
        <v>0</v>
      </c>
    </row>
    <row r="5456" spans="14:14" x14ac:dyDescent="0.25">
      <c r="N5456" t="str">
        <f t="array" ref="N5456">IF(COUNT(FIND({"数据分析","数据运营","分析师"},M5456)),"1","0")</f>
        <v>0</v>
      </c>
    </row>
    <row r="5457" spans="14:14" x14ac:dyDescent="0.25">
      <c r="N5457" t="str">
        <f t="array" ref="N5457">IF(COUNT(FIND({"数据分析","数据运营","分析师"},M5457)),"1","0")</f>
        <v>0</v>
      </c>
    </row>
    <row r="5458" spans="14:14" x14ac:dyDescent="0.25">
      <c r="N5458" t="str">
        <f t="array" ref="N5458">IF(COUNT(FIND({"数据分析","数据运营","分析师"},M5458)),"1","0")</f>
        <v>0</v>
      </c>
    </row>
    <row r="5459" spans="14:14" x14ac:dyDescent="0.25">
      <c r="N5459" t="str">
        <f t="array" ref="N5459">IF(COUNT(FIND({"数据分析","数据运营","分析师"},M5459)),"1","0")</f>
        <v>0</v>
      </c>
    </row>
    <row r="5460" spans="14:14" x14ac:dyDescent="0.25">
      <c r="N5460" t="str">
        <f t="array" ref="N5460">IF(COUNT(FIND({"数据分析","数据运营","分析师"},M5460)),"1","0")</f>
        <v>0</v>
      </c>
    </row>
    <row r="5461" spans="14:14" x14ac:dyDescent="0.25">
      <c r="N5461" t="str">
        <f t="array" ref="N5461">IF(COUNT(FIND({"数据分析","数据运营","分析师"},M5461)),"1","0")</f>
        <v>0</v>
      </c>
    </row>
    <row r="5462" spans="14:14" x14ac:dyDescent="0.25">
      <c r="N5462" t="str">
        <f t="array" ref="N5462">IF(COUNT(FIND({"数据分析","数据运营","分析师"},M5462)),"1","0")</f>
        <v>0</v>
      </c>
    </row>
    <row r="5463" spans="14:14" x14ac:dyDescent="0.25">
      <c r="N5463" t="str">
        <f t="array" ref="N5463">IF(COUNT(FIND({"数据分析","数据运营","分析师"},M5463)),"1","0")</f>
        <v>0</v>
      </c>
    </row>
    <row r="5464" spans="14:14" x14ac:dyDescent="0.25">
      <c r="N5464" t="str">
        <f t="array" ref="N5464">IF(COUNT(FIND({"数据分析","数据运营","分析师"},M5464)),"1","0")</f>
        <v>0</v>
      </c>
    </row>
    <row r="5465" spans="14:14" x14ac:dyDescent="0.25">
      <c r="N5465" t="str">
        <f t="array" ref="N5465">IF(COUNT(FIND({"数据分析","数据运营","分析师"},M5465)),"1","0")</f>
        <v>0</v>
      </c>
    </row>
    <row r="5466" spans="14:14" x14ac:dyDescent="0.25">
      <c r="N5466" t="str">
        <f t="array" ref="N5466">IF(COUNT(FIND({"数据分析","数据运营","分析师"},M5466)),"1","0")</f>
        <v>0</v>
      </c>
    </row>
    <row r="5467" spans="14:14" x14ac:dyDescent="0.25">
      <c r="N5467" t="str">
        <f t="array" ref="N5467">IF(COUNT(FIND({"数据分析","数据运营","分析师"},M5467)),"1","0")</f>
        <v>0</v>
      </c>
    </row>
    <row r="5468" spans="14:14" x14ac:dyDescent="0.25">
      <c r="N5468" t="str">
        <f t="array" ref="N5468">IF(COUNT(FIND({"数据分析","数据运营","分析师"},M5468)),"1","0")</f>
        <v>0</v>
      </c>
    </row>
    <row r="5469" spans="14:14" x14ac:dyDescent="0.25">
      <c r="N5469" t="str">
        <f t="array" ref="N5469">IF(COUNT(FIND({"数据分析","数据运营","分析师"},M5469)),"1","0")</f>
        <v>0</v>
      </c>
    </row>
    <row r="5470" spans="14:14" x14ac:dyDescent="0.25">
      <c r="N5470" t="str">
        <f t="array" ref="N5470">IF(COUNT(FIND({"数据分析","数据运营","分析师"},M5470)),"1","0")</f>
        <v>0</v>
      </c>
    </row>
    <row r="5471" spans="14:14" x14ac:dyDescent="0.25">
      <c r="N5471" t="str">
        <f t="array" ref="N5471">IF(COUNT(FIND({"数据分析","数据运营","分析师"},M5471)),"1","0")</f>
        <v>0</v>
      </c>
    </row>
    <row r="5472" spans="14:14" x14ac:dyDescent="0.25">
      <c r="N5472" t="str">
        <f t="array" ref="N5472">IF(COUNT(FIND({"数据分析","数据运营","分析师"},M5472)),"1","0")</f>
        <v>0</v>
      </c>
    </row>
    <row r="5473" spans="14:14" x14ac:dyDescent="0.25">
      <c r="N5473" t="str">
        <f t="array" ref="N5473">IF(COUNT(FIND({"数据分析","数据运营","分析师"},M5473)),"1","0")</f>
        <v>0</v>
      </c>
    </row>
    <row r="5474" spans="14:14" x14ac:dyDescent="0.25">
      <c r="N5474" t="str">
        <f t="array" ref="N5474">IF(COUNT(FIND({"数据分析","数据运营","分析师"},M5474)),"1","0")</f>
        <v>0</v>
      </c>
    </row>
    <row r="5475" spans="14:14" x14ac:dyDescent="0.25">
      <c r="N5475" t="str">
        <f t="array" ref="N5475">IF(COUNT(FIND({"数据分析","数据运营","分析师"},M5475)),"1","0")</f>
        <v>0</v>
      </c>
    </row>
    <row r="5476" spans="14:14" x14ac:dyDescent="0.25">
      <c r="N5476" t="str">
        <f t="array" ref="N5476">IF(COUNT(FIND({"数据分析","数据运营","分析师"},M5476)),"1","0")</f>
        <v>0</v>
      </c>
    </row>
    <row r="5477" spans="14:14" x14ac:dyDescent="0.25">
      <c r="N5477" t="str">
        <f t="array" ref="N5477">IF(COUNT(FIND({"数据分析","数据运营","分析师"},M5477)),"1","0")</f>
        <v>0</v>
      </c>
    </row>
    <row r="5478" spans="14:14" x14ac:dyDescent="0.25">
      <c r="N5478" t="str">
        <f t="array" ref="N5478">IF(COUNT(FIND({"数据分析","数据运营","分析师"},M5478)),"1","0")</f>
        <v>0</v>
      </c>
    </row>
    <row r="5479" spans="14:14" x14ac:dyDescent="0.25">
      <c r="N5479" t="str">
        <f t="array" ref="N5479">IF(COUNT(FIND({"数据分析","数据运营","分析师"},M5479)),"1","0")</f>
        <v>0</v>
      </c>
    </row>
    <row r="5480" spans="14:14" x14ac:dyDescent="0.25">
      <c r="N5480" t="str">
        <f t="array" ref="N5480">IF(COUNT(FIND({"数据分析","数据运营","分析师"},M5480)),"1","0")</f>
        <v>0</v>
      </c>
    </row>
    <row r="5481" spans="14:14" x14ac:dyDescent="0.25">
      <c r="N5481" t="str">
        <f t="array" ref="N5481">IF(COUNT(FIND({"数据分析","数据运营","分析师"},M5481)),"1","0")</f>
        <v>0</v>
      </c>
    </row>
    <row r="5482" spans="14:14" x14ac:dyDescent="0.25">
      <c r="N5482" t="str">
        <f t="array" ref="N5482">IF(COUNT(FIND({"数据分析","数据运营","分析师"},M5482)),"1","0")</f>
        <v>0</v>
      </c>
    </row>
    <row r="5483" spans="14:14" x14ac:dyDescent="0.25">
      <c r="N5483" t="str">
        <f t="array" ref="N5483">IF(COUNT(FIND({"数据分析","数据运营","分析师"},M5483)),"1","0")</f>
        <v>0</v>
      </c>
    </row>
    <row r="5484" spans="14:14" x14ac:dyDescent="0.25">
      <c r="N5484" t="str">
        <f t="array" ref="N5484">IF(COUNT(FIND({"数据分析","数据运营","分析师"},M5484)),"1","0")</f>
        <v>0</v>
      </c>
    </row>
    <row r="5485" spans="14:14" x14ac:dyDescent="0.25">
      <c r="N5485" t="str">
        <f t="array" ref="N5485">IF(COUNT(FIND({"数据分析","数据运营","分析师"},M5485)),"1","0")</f>
        <v>0</v>
      </c>
    </row>
    <row r="5486" spans="14:14" x14ac:dyDescent="0.25">
      <c r="N5486" t="str">
        <f t="array" ref="N5486">IF(COUNT(FIND({"数据分析","数据运营","分析师"},M5486)),"1","0")</f>
        <v>0</v>
      </c>
    </row>
    <row r="5487" spans="14:14" x14ac:dyDescent="0.25">
      <c r="N5487" t="str">
        <f t="array" ref="N5487">IF(COUNT(FIND({"数据分析","数据运营","分析师"},M5487)),"1","0")</f>
        <v>0</v>
      </c>
    </row>
    <row r="5488" spans="14:14" x14ac:dyDescent="0.25">
      <c r="N5488" t="str">
        <f t="array" ref="N5488">IF(COUNT(FIND({"数据分析","数据运营","分析师"},M5488)),"1","0")</f>
        <v>0</v>
      </c>
    </row>
    <row r="5489" spans="14:14" x14ac:dyDescent="0.25">
      <c r="N5489" t="str">
        <f t="array" ref="N5489">IF(COUNT(FIND({"数据分析","数据运营","分析师"},M5489)),"1","0")</f>
        <v>0</v>
      </c>
    </row>
    <row r="5490" spans="14:14" x14ac:dyDescent="0.25">
      <c r="N5490" t="str">
        <f t="array" ref="N5490">IF(COUNT(FIND({"数据分析","数据运营","分析师"},M5490)),"1","0")</f>
        <v>0</v>
      </c>
    </row>
    <row r="5491" spans="14:14" x14ac:dyDescent="0.25">
      <c r="N5491" t="str">
        <f t="array" ref="N5491">IF(COUNT(FIND({"数据分析","数据运营","分析师"},M5491)),"1","0")</f>
        <v>0</v>
      </c>
    </row>
    <row r="5492" spans="14:14" x14ac:dyDescent="0.25">
      <c r="N5492" t="str">
        <f t="array" ref="N5492">IF(COUNT(FIND({"数据分析","数据运营","分析师"},M5492)),"1","0")</f>
        <v>0</v>
      </c>
    </row>
    <row r="5493" spans="14:14" x14ac:dyDescent="0.25">
      <c r="N5493" t="str">
        <f t="array" ref="N5493">IF(COUNT(FIND({"数据分析","数据运营","分析师"},M5493)),"1","0")</f>
        <v>0</v>
      </c>
    </row>
    <row r="5494" spans="14:14" x14ac:dyDescent="0.25">
      <c r="N5494" t="str">
        <f t="array" ref="N5494">IF(COUNT(FIND({"数据分析","数据运营","分析师"},M5494)),"1","0")</f>
        <v>0</v>
      </c>
    </row>
    <row r="5495" spans="14:14" x14ac:dyDescent="0.25">
      <c r="N5495" t="str">
        <f t="array" ref="N5495">IF(COUNT(FIND({"数据分析","数据运营","分析师"},M5495)),"1","0")</f>
        <v>0</v>
      </c>
    </row>
    <row r="5496" spans="14:14" x14ac:dyDescent="0.25">
      <c r="N5496" t="str">
        <f t="array" ref="N5496">IF(COUNT(FIND({"数据分析","数据运营","分析师"},M5496)),"1","0")</f>
        <v>0</v>
      </c>
    </row>
    <row r="5497" spans="14:14" x14ac:dyDescent="0.25">
      <c r="N5497" t="str">
        <f t="array" ref="N5497">IF(COUNT(FIND({"数据分析","数据运营","分析师"},M5497)),"1","0")</f>
        <v>0</v>
      </c>
    </row>
    <row r="5498" spans="14:14" x14ac:dyDescent="0.25">
      <c r="N5498" t="str">
        <f t="array" ref="N5498">IF(COUNT(FIND({"数据分析","数据运营","分析师"},M5498)),"1","0")</f>
        <v>0</v>
      </c>
    </row>
    <row r="5499" spans="14:14" x14ac:dyDescent="0.25">
      <c r="N5499" t="str">
        <f t="array" ref="N5499">IF(COUNT(FIND({"数据分析","数据运营","分析师"},M5499)),"1","0")</f>
        <v>0</v>
      </c>
    </row>
    <row r="5500" spans="14:14" x14ac:dyDescent="0.25">
      <c r="N5500" t="str">
        <f t="array" ref="N5500">IF(COUNT(FIND({"数据分析","数据运营","分析师"},M5500)),"1","0")</f>
        <v>0</v>
      </c>
    </row>
    <row r="5501" spans="14:14" x14ac:dyDescent="0.25">
      <c r="N5501" t="str">
        <f t="array" ref="N5501">IF(COUNT(FIND({"数据分析","数据运营","分析师"},M5501)),"1","0")</f>
        <v>0</v>
      </c>
    </row>
    <row r="5502" spans="14:14" x14ac:dyDescent="0.25">
      <c r="N5502" t="str">
        <f t="array" ref="N5502">IF(COUNT(FIND({"数据分析","数据运营","分析师"},M5502)),"1","0")</f>
        <v>0</v>
      </c>
    </row>
    <row r="5503" spans="14:14" x14ac:dyDescent="0.25">
      <c r="N5503" t="str">
        <f t="array" ref="N5503">IF(COUNT(FIND({"数据分析","数据运营","分析师"},M5503)),"1","0")</f>
        <v>0</v>
      </c>
    </row>
    <row r="5504" spans="14:14" x14ac:dyDescent="0.25">
      <c r="N5504" t="str">
        <f t="array" ref="N5504">IF(COUNT(FIND({"数据分析","数据运营","分析师"},M5504)),"1","0")</f>
        <v>0</v>
      </c>
    </row>
    <row r="5505" spans="14:14" x14ac:dyDescent="0.25">
      <c r="N5505" t="str">
        <f t="array" ref="N5505">IF(COUNT(FIND({"数据分析","数据运营","分析师"},M5505)),"1","0")</f>
        <v>0</v>
      </c>
    </row>
    <row r="5506" spans="14:14" x14ac:dyDescent="0.25">
      <c r="N5506" t="str">
        <f t="array" ref="N5506">IF(COUNT(FIND({"数据分析","数据运营","分析师"},M5506)),"1","0")</f>
        <v>0</v>
      </c>
    </row>
    <row r="5507" spans="14:14" x14ac:dyDescent="0.25">
      <c r="N5507" t="str">
        <f t="array" ref="N5507">IF(COUNT(FIND({"数据分析","数据运营","分析师"},M5507)),"1","0")</f>
        <v>0</v>
      </c>
    </row>
    <row r="5508" spans="14:14" x14ac:dyDescent="0.25">
      <c r="N5508" t="str">
        <f t="array" ref="N5508">IF(COUNT(FIND({"数据分析","数据运营","分析师"},M5508)),"1","0")</f>
        <v>0</v>
      </c>
    </row>
    <row r="5509" spans="14:14" x14ac:dyDescent="0.25">
      <c r="N5509" t="str">
        <f t="array" ref="N5509">IF(COUNT(FIND({"数据分析","数据运营","分析师"},M5509)),"1","0")</f>
        <v>0</v>
      </c>
    </row>
    <row r="5510" spans="14:14" x14ac:dyDescent="0.25">
      <c r="N5510" t="str">
        <f t="array" ref="N5510">IF(COUNT(FIND({"数据分析","数据运营","分析师"},M5510)),"1","0")</f>
        <v>0</v>
      </c>
    </row>
    <row r="5511" spans="14:14" x14ac:dyDescent="0.25">
      <c r="N5511" t="str">
        <f t="array" ref="N5511">IF(COUNT(FIND({"数据分析","数据运营","分析师"},M5511)),"1","0")</f>
        <v>0</v>
      </c>
    </row>
    <row r="5512" spans="14:14" x14ac:dyDescent="0.25">
      <c r="N5512" t="str">
        <f t="array" ref="N5512">IF(COUNT(FIND({"数据分析","数据运营","分析师"},M5512)),"1","0")</f>
        <v>0</v>
      </c>
    </row>
    <row r="5513" spans="14:14" x14ac:dyDescent="0.25">
      <c r="N5513" t="str">
        <f t="array" ref="N5513">IF(COUNT(FIND({"数据分析","数据运营","分析师"},M5513)),"1","0")</f>
        <v>0</v>
      </c>
    </row>
    <row r="5514" spans="14:14" x14ac:dyDescent="0.25">
      <c r="N5514" t="str">
        <f t="array" ref="N5514">IF(COUNT(FIND({"数据分析","数据运营","分析师"},M5514)),"1","0")</f>
        <v>0</v>
      </c>
    </row>
    <row r="5515" spans="14:14" x14ac:dyDescent="0.25">
      <c r="N5515" t="str">
        <f t="array" ref="N5515">IF(COUNT(FIND({"数据分析","数据运营","分析师"},M5515)),"1","0")</f>
        <v>0</v>
      </c>
    </row>
    <row r="5516" spans="14:14" x14ac:dyDescent="0.25">
      <c r="N5516" t="str">
        <f t="array" ref="N5516">IF(COUNT(FIND({"数据分析","数据运营","分析师"},M5516)),"1","0")</f>
        <v>0</v>
      </c>
    </row>
    <row r="5517" spans="14:14" x14ac:dyDescent="0.25">
      <c r="N5517" t="str">
        <f t="array" ref="N5517">IF(COUNT(FIND({"数据分析","数据运营","分析师"},M5517)),"1","0")</f>
        <v>0</v>
      </c>
    </row>
    <row r="5518" spans="14:14" x14ac:dyDescent="0.25">
      <c r="N5518" t="str">
        <f t="array" ref="N5518">IF(COUNT(FIND({"数据分析","数据运营","分析师"},M5518)),"1","0")</f>
        <v>0</v>
      </c>
    </row>
    <row r="5519" spans="14:14" x14ac:dyDescent="0.25">
      <c r="N5519" t="str">
        <f t="array" ref="N5519">IF(COUNT(FIND({"数据分析","数据运营","分析师"},M5519)),"1","0")</f>
        <v>0</v>
      </c>
    </row>
    <row r="5520" spans="14:14" x14ac:dyDescent="0.25">
      <c r="N5520" t="str">
        <f t="array" ref="N5520">IF(COUNT(FIND({"数据分析","数据运营","分析师"},M5520)),"1","0")</f>
        <v>0</v>
      </c>
    </row>
    <row r="5521" spans="14:14" x14ac:dyDescent="0.25">
      <c r="N5521" t="str">
        <f t="array" ref="N5521">IF(COUNT(FIND({"数据分析","数据运营","分析师"},M5521)),"1","0")</f>
        <v>0</v>
      </c>
    </row>
    <row r="5522" spans="14:14" x14ac:dyDescent="0.25">
      <c r="N5522" t="str">
        <f t="array" ref="N5522">IF(COUNT(FIND({"数据分析","数据运营","分析师"},M5522)),"1","0")</f>
        <v>0</v>
      </c>
    </row>
    <row r="5523" spans="14:14" x14ac:dyDescent="0.25">
      <c r="N5523" t="str">
        <f t="array" ref="N5523">IF(COUNT(FIND({"数据分析","数据运营","分析师"},M5523)),"1","0")</f>
        <v>0</v>
      </c>
    </row>
    <row r="5524" spans="14:14" x14ac:dyDescent="0.25">
      <c r="N5524" t="str">
        <f t="array" ref="N5524">IF(COUNT(FIND({"数据分析","数据运营","分析师"},M5524)),"1","0")</f>
        <v>0</v>
      </c>
    </row>
    <row r="5525" spans="14:14" x14ac:dyDescent="0.25">
      <c r="N5525" t="str">
        <f t="array" ref="N5525">IF(COUNT(FIND({"数据分析","数据运营","分析师"},M5525)),"1","0")</f>
        <v>0</v>
      </c>
    </row>
    <row r="5526" spans="14:14" x14ac:dyDescent="0.25">
      <c r="N5526" t="str">
        <f t="array" ref="N5526">IF(COUNT(FIND({"数据分析","数据运营","分析师"},M5526)),"1","0")</f>
        <v>0</v>
      </c>
    </row>
    <row r="5527" spans="14:14" x14ac:dyDescent="0.25">
      <c r="N5527" t="str">
        <f t="array" ref="N5527">IF(COUNT(FIND({"数据分析","数据运营","分析师"},M5527)),"1","0")</f>
        <v>0</v>
      </c>
    </row>
    <row r="5528" spans="14:14" x14ac:dyDescent="0.25">
      <c r="N5528" t="str">
        <f t="array" ref="N5528">IF(COUNT(FIND({"数据分析","数据运营","分析师"},M5528)),"1","0")</f>
        <v>0</v>
      </c>
    </row>
    <row r="5529" spans="14:14" x14ac:dyDescent="0.25">
      <c r="N5529" t="str">
        <f t="array" ref="N5529">IF(COUNT(FIND({"数据分析","数据运营","分析师"},M5529)),"1","0")</f>
        <v>0</v>
      </c>
    </row>
    <row r="5530" spans="14:14" x14ac:dyDescent="0.25">
      <c r="N5530" t="str">
        <f t="array" ref="N5530">IF(COUNT(FIND({"数据分析","数据运营","分析师"},M5530)),"1","0")</f>
        <v>0</v>
      </c>
    </row>
    <row r="5531" spans="14:14" x14ac:dyDescent="0.25">
      <c r="N5531" t="str">
        <f t="array" ref="N5531">IF(COUNT(FIND({"数据分析","数据运营","分析师"},M5531)),"1","0")</f>
        <v>0</v>
      </c>
    </row>
    <row r="5532" spans="14:14" x14ac:dyDescent="0.25">
      <c r="N5532" t="str">
        <f t="array" ref="N5532">IF(COUNT(FIND({"数据分析","数据运营","分析师"},M5532)),"1","0")</f>
        <v>0</v>
      </c>
    </row>
    <row r="5533" spans="14:14" x14ac:dyDescent="0.25">
      <c r="N5533" t="str">
        <f t="array" ref="N5533">IF(COUNT(FIND({"数据分析","数据运营","分析师"},M5533)),"1","0")</f>
        <v>0</v>
      </c>
    </row>
    <row r="5534" spans="14:14" x14ac:dyDescent="0.25">
      <c r="N5534" t="str">
        <f t="array" ref="N5534">IF(COUNT(FIND({"数据分析","数据运营","分析师"},M5534)),"1","0")</f>
        <v>0</v>
      </c>
    </row>
    <row r="5535" spans="14:14" x14ac:dyDescent="0.25">
      <c r="N5535" t="str">
        <f t="array" ref="N5535">IF(COUNT(FIND({"数据分析","数据运营","分析师"},M5535)),"1","0")</f>
        <v>0</v>
      </c>
    </row>
    <row r="5536" spans="14:14" x14ac:dyDescent="0.25">
      <c r="N5536" t="str">
        <f t="array" ref="N5536">IF(COUNT(FIND({"数据分析","数据运营","分析师"},M5536)),"1","0")</f>
        <v>0</v>
      </c>
    </row>
    <row r="5537" spans="14:14" x14ac:dyDescent="0.25">
      <c r="N5537" t="str">
        <f t="array" ref="N5537">IF(COUNT(FIND({"数据分析","数据运营","分析师"},M5537)),"1","0")</f>
        <v>0</v>
      </c>
    </row>
    <row r="5538" spans="14:14" x14ac:dyDescent="0.25">
      <c r="N5538" t="str">
        <f t="array" ref="N5538">IF(COUNT(FIND({"数据分析","数据运营","分析师"},M5538)),"1","0")</f>
        <v>0</v>
      </c>
    </row>
    <row r="5539" spans="14:14" x14ac:dyDescent="0.25">
      <c r="N5539" t="str">
        <f t="array" ref="N5539">IF(COUNT(FIND({"数据分析","数据运营","分析师"},M5539)),"1","0")</f>
        <v>0</v>
      </c>
    </row>
    <row r="5540" spans="14:14" x14ac:dyDescent="0.25">
      <c r="N5540" t="str">
        <f t="array" ref="N5540">IF(COUNT(FIND({"数据分析","数据运营","分析师"},M5540)),"1","0")</f>
        <v>0</v>
      </c>
    </row>
    <row r="5541" spans="14:14" x14ac:dyDescent="0.25">
      <c r="N5541" t="str">
        <f t="array" ref="N5541">IF(COUNT(FIND({"数据分析","数据运营","分析师"},M5541)),"1","0")</f>
        <v>0</v>
      </c>
    </row>
    <row r="5542" spans="14:14" x14ac:dyDescent="0.25">
      <c r="N5542" t="str">
        <f t="array" ref="N5542">IF(COUNT(FIND({"数据分析","数据运营","分析师"},M5542)),"1","0")</f>
        <v>0</v>
      </c>
    </row>
    <row r="5543" spans="14:14" x14ac:dyDescent="0.25">
      <c r="N5543" t="str">
        <f t="array" ref="N5543">IF(COUNT(FIND({"数据分析","数据运营","分析师"},M5543)),"1","0")</f>
        <v>0</v>
      </c>
    </row>
    <row r="5544" spans="14:14" x14ac:dyDescent="0.25">
      <c r="N5544" t="str">
        <f t="array" ref="N5544">IF(COUNT(FIND({"数据分析","数据运营","分析师"},M5544)),"1","0")</f>
        <v>0</v>
      </c>
    </row>
    <row r="5545" spans="14:14" x14ac:dyDescent="0.25">
      <c r="N5545" t="str">
        <f t="array" ref="N5545">IF(COUNT(FIND({"数据分析","数据运营","分析师"},M5545)),"1","0")</f>
        <v>0</v>
      </c>
    </row>
    <row r="5546" spans="14:14" x14ac:dyDescent="0.25">
      <c r="N5546" t="str">
        <f t="array" ref="N5546">IF(COUNT(FIND({"数据分析","数据运营","分析师"},M5546)),"1","0")</f>
        <v>0</v>
      </c>
    </row>
    <row r="5547" spans="14:14" x14ac:dyDescent="0.25">
      <c r="N5547" t="str">
        <f t="array" ref="N5547">IF(COUNT(FIND({"数据分析","数据运营","分析师"},M5547)),"1","0")</f>
        <v>0</v>
      </c>
    </row>
    <row r="5548" spans="14:14" x14ac:dyDescent="0.25">
      <c r="N5548" t="str">
        <f t="array" ref="N5548">IF(COUNT(FIND({"数据分析","数据运营","分析师"},M5548)),"1","0")</f>
        <v>0</v>
      </c>
    </row>
    <row r="5549" spans="14:14" x14ac:dyDescent="0.25">
      <c r="N5549" t="str">
        <f t="array" ref="N5549">IF(COUNT(FIND({"数据分析","数据运营","分析师"},M5549)),"1","0")</f>
        <v>0</v>
      </c>
    </row>
    <row r="5550" spans="14:14" x14ac:dyDescent="0.25">
      <c r="N5550" t="str">
        <f t="array" ref="N5550">IF(COUNT(FIND({"数据分析","数据运营","分析师"},M5550)),"1","0")</f>
        <v>0</v>
      </c>
    </row>
    <row r="5551" spans="14:14" x14ac:dyDescent="0.25">
      <c r="N5551" t="str">
        <f t="array" ref="N5551">IF(COUNT(FIND({"数据分析","数据运营","分析师"},M5551)),"1","0")</f>
        <v>0</v>
      </c>
    </row>
    <row r="5552" spans="14:14" x14ac:dyDescent="0.25">
      <c r="N5552" t="str">
        <f t="array" ref="N5552">IF(COUNT(FIND({"数据分析","数据运营","分析师"},M5552)),"1","0")</f>
        <v>0</v>
      </c>
    </row>
    <row r="5553" spans="14:14" x14ac:dyDescent="0.25">
      <c r="N5553" t="str">
        <f t="array" ref="N5553">IF(COUNT(FIND({"数据分析","数据运营","分析师"},M5553)),"1","0")</f>
        <v>0</v>
      </c>
    </row>
    <row r="5554" spans="14:14" x14ac:dyDescent="0.25">
      <c r="N5554" t="str">
        <f t="array" ref="N5554">IF(COUNT(FIND({"数据分析","数据运营","分析师"},M5554)),"1","0")</f>
        <v>0</v>
      </c>
    </row>
    <row r="5555" spans="14:14" x14ac:dyDescent="0.25">
      <c r="N5555" t="str">
        <f t="array" ref="N5555">IF(COUNT(FIND({"数据分析","数据运营","分析师"},M5555)),"1","0")</f>
        <v>0</v>
      </c>
    </row>
    <row r="5556" spans="14:14" x14ac:dyDescent="0.25">
      <c r="N5556" t="str">
        <f t="array" ref="N5556">IF(COUNT(FIND({"数据分析","数据运营","分析师"},M5556)),"1","0")</f>
        <v>0</v>
      </c>
    </row>
    <row r="5557" spans="14:14" x14ac:dyDescent="0.25">
      <c r="N5557" t="str">
        <f t="array" ref="N5557">IF(COUNT(FIND({"数据分析","数据运营","分析师"},M5557)),"1","0")</f>
        <v>0</v>
      </c>
    </row>
    <row r="5558" spans="14:14" x14ac:dyDescent="0.25">
      <c r="N5558" t="str">
        <f t="array" ref="N5558">IF(COUNT(FIND({"数据分析","数据运营","分析师"},M5558)),"1","0")</f>
        <v>0</v>
      </c>
    </row>
    <row r="5559" spans="14:14" x14ac:dyDescent="0.25">
      <c r="N5559" t="str">
        <f t="array" ref="N5559">IF(COUNT(FIND({"数据分析","数据运营","分析师"},M5559)),"1","0")</f>
        <v>0</v>
      </c>
    </row>
    <row r="5560" spans="14:14" x14ac:dyDescent="0.25">
      <c r="N5560" t="str">
        <f t="array" ref="N5560">IF(COUNT(FIND({"数据分析","数据运营","分析师"},M5560)),"1","0")</f>
        <v>0</v>
      </c>
    </row>
    <row r="5561" spans="14:14" x14ac:dyDescent="0.25">
      <c r="N5561" t="str">
        <f t="array" ref="N5561">IF(COUNT(FIND({"数据分析","数据运营","分析师"},M5561)),"1","0")</f>
        <v>0</v>
      </c>
    </row>
    <row r="5562" spans="14:14" x14ac:dyDescent="0.25">
      <c r="N5562" t="str">
        <f t="array" ref="N5562">IF(COUNT(FIND({"数据分析","数据运营","分析师"},M5562)),"1","0")</f>
        <v>0</v>
      </c>
    </row>
    <row r="5563" spans="14:14" x14ac:dyDescent="0.25">
      <c r="N5563" t="str">
        <f t="array" ref="N5563">IF(COUNT(FIND({"数据分析","数据运营","分析师"},M5563)),"1","0")</f>
        <v>0</v>
      </c>
    </row>
    <row r="5564" spans="14:14" x14ac:dyDescent="0.25">
      <c r="N5564" t="str">
        <f t="array" ref="N5564">IF(COUNT(FIND({"数据分析","数据运营","分析师"},M5564)),"1","0")</f>
        <v>0</v>
      </c>
    </row>
    <row r="5565" spans="14:14" x14ac:dyDescent="0.25">
      <c r="N5565" t="str">
        <f t="array" ref="N5565">IF(COUNT(FIND({"数据分析","数据运营","分析师"},M5565)),"1","0")</f>
        <v>0</v>
      </c>
    </row>
    <row r="5566" spans="14:14" x14ac:dyDescent="0.25">
      <c r="N5566" t="str">
        <f t="array" ref="N5566">IF(COUNT(FIND({"数据分析","数据运营","分析师"},M5566)),"1","0")</f>
        <v>0</v>
      </c>
    </row>
    <row r="5567" spans="14:14" x14ac:dyDescent="0.25">
      <c r="N5567" t="str">
        <f t="array" ref="N5567">IF(COUNT(FIND({"数据分析","数据运营","分析师"},M5567)),"1","0")</f>
        <v>0</v>
      </c>
    </row>
    <row r="5568" spans="14:14" x14ac:dyDescent="0.25">
      <c r="N5568" t="str">
        <f t="array" ref="N5568">IF(COUNT(FIND({"数据分析","数据运营","分析师"},M5568)),"1","0")</f>
        <v>0</v>
      </c>
    </row>
    <row r="5569" spans="14:14" x14ac:dyDescent="0.25">
      <c r="N5569" t="str">
        <f t="array" ref="N5569">IF(COUNT(FIND({"数据分析","数据运营","分析师"},M5569)),"1","0")</f>
        <v>0</v>
      </c>
    </row>
    <row r="5570" spans="14:14" x14ac:dyDescent="0.25">
      <c r="N5570" t="str">
        <f t="array" ref="N5570">IF(COUNT(FIND({"数据分析","数据运营","分析师"},M5570)),"1","0")</f>
        <v>0</v>
      </c>
    </row>
    <row r="5571" spans="14:14" x14ac:dyDescent="0.25">
      <c r="N5571" t="str">
        <f t="array" ref="N5571">IF(COUNT(FIND({"数据分析","数据运营","分析师"},M5571)),"1","0")</f>
        <v>0</v>
      </c>
    </row>
    <row r="5572" spans="14:14" x14ac:dyDescent="0.25">
      <c r="N5572" t="str">
        <f t="array" ref="N5572">IF(COUNT(FIND({"数据分析","数据运营","分析师"},M5572)),"1","0")</f>
        <v>0</v>
      </c>
    </row>
    <row r="5573" spans="14:14" x14ac:dyDescent="0.25">
      <c r="N5573" t="str">
        <f t="array" ref="N5573">IF(COUNT(FIND({"数据分析","数据运营","分析师"},M5573)),"1","0")</f>
        <v>0</v>
      </c>
    </row>
    <row r="5574" spans="14:14" x14ac:dyDescent="0.25">
      <c r="N5574" t="str">
        <f t="array" ref="N5574">IF(COUNT(FIND({"数据分析","数据运营","分析师"},M5574)),"1","0")</f>
        <v>0</v>
      </c>
    </row>
    <row r="5575" spans="14:14" x14ac:dyDescent="0.25">
      <c r="N5575" t="str">
        <f t="array" ref="N5575">IF(COUNT(FIND({"数据分析","数据运营","分析师"},M5575)),"1","0")</f>
        <v>0</v>
      </c>
    </row>
    <row r="5576" spans="14:14" x14ac:dyDescent="0.25">
      <c r="N5576" t="str">
        <f t="array" ref="N5576">IF(COUNT(FIND({"数据分析","数据运营","分析师"},M5576)),"1","0")</f>
        <v>0</v>
      </c>
    </row>
    <row r="5577" spans="14:14" x14ac:dyDescent="0.25">
      <c r="N5577" t="str">
        <f t="array" ref="N5577">IF(COUNT(FIND({"数据分析","数据运营","分析师"},M5577)),"1","0")</f>
        <v>0</v>
      </c>
    </row>
    <row r="5578" spans="14:14" x14ac:dyDescent="0.25">
      <c r="N5578" t="str">
        <f t="array" ref="N5578">IF(COUNT(FIND({"数据分析","数据运营","分析师"},M5578)),"1","0")</f>
        <v>0</v>
      </c>
    </row>
    <row r="5579" spans="14:14" x14ac:dyDescent="0.25">
      <c r="N5579" t="str">
        <f t="array" ref="N5579">IF(COUNT(FIND({"数据分析","数据运营","分析师"},M5579)),"1","0")</f>
        <v>0</v>
      </c>
    </row>
    <row r="5580" spans="14:14" x14ac:dyDescent="0.25">
      <c r="N5580" t="str">
        <f t="array" ref="N5580">IF(COUNT(FIND({"数据分析","数据运营","分析师"},M5580)),"1","0")</f>
        <v>0</v>
      </c>
    </row>
    <row r="5581" spans="14:14" x14ac:dyDescent="0.25">
      <c r="N5581" t="str">
        <f t="array" ref="N5581">IF(COUNT(FIND({"数据分析","数据运营","分析师"},M5581)),"1","0")</f>
        <v>0</v>
      </c>
    </row>
    <row r="5582" spans="14:14" x14ac:dyDescent="0.25">
      <c r="N5582" t="str">
        <f t="array" ref="N5582">IF(COUNT(FIND({"数据分析","数据运营","分析师"},M5582)),"1","0")</f>
        <v>0</v>
      </c>
    </row>
    <row r="5583" spans="14:14" x14ac:dyDescent="0.25">
      <c r="N5583" t="str">
        <f t="array" ref="N5583">IF(COUNT(FIND({"数据分析","数据运营","分析师"},M5583)),"1","0")</f>
        <v>0</v>
      </c>
    </row>
    <row r="5584" spans="14:14" x14ac:dyDescent="0.25">
      <c r="N5584" t="str">
        <f t="array" ref="N5584">IF(COUNT(FIND({"数据分析","数据运营","分析师"},M5584)),"1","0")</f>
        <v>0</v>
      </c>
    </row>
    <row r="5585" spans="14:14" x14ac:dyDescent="0.25">
      <c r="N5585" t="str">
        <f t="array" ref="N5585">IF(COUNT(FIND({"数据分析","数据运营","分析师"},M5585)),"1","0")</f>
        <v>0</v>
      </c>
    </row>
    <row r="5586" spans="14:14" x14ac:dyDescent="0.25">
      <c r="N5586" t="str">
        <f t="array" ref="N5586">IF(COUNT(FIND({"数据分析","数据运营","分析师"},M5586)),"1","0")</f>
        <v>0</v>
      </c>
    </row>
    <row r="5587" spans="14:14" x14ac:dyDescent="0.25">
      <c r="N5587" t="str">
        <f t="array" ref="N5587">IF(COUNT(FIND({"数据分析","数据运营","分析师"},M5587)),"1","0")</f>
        <v>0</v>
      </c>
    </row>
    <row r="5588" spans="14:14" x14ac:dyDescent="0.25">
      <c r="N5588" t="str">
        <f t="array" ref="N5588">IF(COUNT(FIND({"数据分析","数据运营","分析师"},M5588)),"1","0")</f>
        <v>0</v>
      </c>
    </row>
    <row r="5589" spans="14:14" x14ac:dyDescent="0.25">
      <c r="N5589" t="str">
        <f t="array" ref="N5589">IF(COUNT(FIND({"数据分析","数据运营","分析师"},M5589)),"1","0")</f>
        <v>0</v>
      </c>
    </row>
    <row r="5590" spans="14:14" x14ac:dyDescent="0.25">
      <c r="N5590" t="str">
        <f t="array" ref="N5590">IF(COUNT(FIND({"数据分析","数据运营","分析师"},M5590)),"1","0")</f>
        <v>0</v>
      </c>
    </row>
    <row r="5591" spans="14:14" x14ac:dyDescent="0.25">
      <c r="N5591" t="str">
        <f t="array" ref="N5591">IF(COUNT(FIND({"数据分析","数据运营","分析师"},M5591)),"1","0")</f>
        <v>0</v>
      </c>
    </row>
    <row r="5592" spans="14:14" x14ac:dyDescent="0.25">
      <c r="N5592" t="str">
        <f t="array" ref="N5592">IF(COUNT(FIND({"数据分析","数据运营","分析师"},M5592)),"1","0")</f>
        <v>0</v>
      </c>
    </row>
    <row r="5593" spans="14:14" x14ac:dyDescent="0.25">
      <c r="N5593" t="str">
        <f t="array" ref="N5593">IF(COUNT(FIND({"数据分析","数据运营","分析师"},M5593)),"1","0")</f>
        <v>0</v>
      </c>
    </row>
    <row r="5594" spans="14:14" x14ac:dyDescent="0.25">
      <c r="N5594" t="str">
        <f t="array" ref="N5594">IF(COUNT(FIND({"数据分析","数据运营","分析师"},M5594)),"1","0")</f>
        <v>0</v>
      </c>
    </row>
    <row r="5595" spans="14:14" x14ac:dyDescent="0.25">
      <c r="N5595" t="str">
        <f t="array" ref="N5595">IF(COUNT(FIND({"数据分析","数据运营","分析师"},M5595)),"1","0")</f>
        <v>0</v>
      </c>
    </row>
    <row r="5596" spans="14:14" x14ac:dyDescent="0.25">
      <c r="N5596" t="str">
        <f t="array" ref="N5596">IF(COUNT(FIND({"数据分析","数据运营","分析师"},M5596)),"1","0")</f>
        <v>0</v>
      </c>
    </row>
    <row r="5597" spans="14:14" x14ac:dyDescent="0.25">
      <c r="N5597" t="str">
        <f t="array" ref="N5597">IF(COUNT(FIND({"数据分析","数据运营","分析师"},M5597)),"1","0")</f>
        <v>0</v>
      </c>
    </row>
    <row r="5598" spans="14:14" x14ac:dyDescent="0.25">
      <c r="N5598" t="str">
        <f t="array" ref="N5598">IF(COUNT(FIND({"数据分析","数据运营","分析师"},M5598)),"1","0")</f>
        <v>0</v>
      </c>
    </row>
    <row r="5599" spans="14:14" x14ac:dyDescent="0.25">
      <c r="N5599" t="str">
        <f t="array" ref="N5599">IF(COUNT(FIND({"数据分析","数据运营","分析师"},M5599)),"1","0")</f>
        <v>0</v>
      </c>
    </row>
    <row r="5600" spans="14:14" x14ac:dyDescent="0.25">
      <c r="N5600" t="str">
        <f t="array" ref="N5600">IF(COUNT(FIND({"数据分析","数据运营","分析师"},M5600)),"1","0")</f>
        <v>0</v>
      </c>
    </row>
    <row r="5601" spans="14:14" x14ac:dyDescent="0.25">
      <c r="N5601" t="str">
        <f t="array" ref="N5601">IF(COUNT(FIND({"数据分析","数据运营","分析师"},M5601)),"1","0")</f>
        <v>0</v>
      </c>
    </row>
    <row r="5602" spans="14:14" x14ac:dyDescent="0.25">
      <c r="N5602" t="str">
        <f t="array" ref="N5602">IF(COUNT(FIND({"数据分析","数据运营","分析师"},M5602)),"1","0")</f>
        <v>0</v>
      </c>
    </row>
    <row r="5603" spans="14:14" x14ac:dyDescent="0.25">
      <c r="N5603" t="str">
        <f t="array" ref="N5603">IF(COUNT(FIND({"数据分析","数据运营","分析师"},M5603)),"1","0")</f>
        <v>0</v>
      </c>
    </row>
    <row r="5604" spans="14:14" x14ac:dyDescent="0.25">
      <c r="N5604" t="str">
        <f t="array" ref="N5604">IF(COUNT(FIND({"数据分析","数据运营","分析师"},M5604)),"1","0")</f>
        <v>0</v>
      </c>
    </row>
    <row r="5605" spans="14:14" x14ac:dyDescent="0.25">
      <c r="N5605" t="str">
        <f t="array" ref="N5605">IF(COUNT(FIND({"数据分析","数据运营","分析师"},M5605)),"1","0")</f>
        <v>0</v>
      </c>
    </row>
    <row r="5606" spans="14:14" x14ac:dyDescent="0.25">
      <c r="N5606" t="str">
        <f t="array" ref="N5606">IF(COUNT(FIND({"数据分析","数据运营","分析师"},M5606)),"1","0")</f>
        <v>0</v>
      </c>
    </row>
    <row r="5607" spans="14:14" x14ac:dyDescent="0.25">
      <c r="N5607" t="str">
        <f t="array" ref="N5607">IF(COUNT(FIND({"数据分析","数据运营","分析师"},M5607)),"1","0")</f>
        <v>0</v>
      </c>
    </row>
    <row r="5608" spans="14:14" x14ac:dyDescent="0.25">
      <c r="N5608" t="str">
        <f t="array" ref="N5608">IF(COUNT(FIND({"数据分析","数据运营","分析师"},M5608)),"1","0")</f>
        <v>0</v>
      </c>
    </row>
    <row r="5609" spans="14:14" x14ac:dyDescent="0.25">
      <c r="N5609" t="str">
        <f t="array" ref="N5609">IF(COUNT(FIND({"数据分析","数据运营","分析师"},M5609)),"1","0")</f>
        <v>0</v>
      </c>
    </row>
    <row r="5610" spans="14:14" x14ac:dyDescent="0.25">
      <c r="N5610" t="str">
        <f t="array" ref="N5610">IF(COUNT(FIND({"数据分析","数据运营","分析师"},M5610)),"1","0")</f>
        <v>0</v>
      </c>
    </row>
    <row r="5611" spans="14:14" x14ac:dyDescent="0.25">
      <c r="N5611" t="str">
        <f t="array" ref="N5611">IF(COUNT(FIND({"数据分析","数据运营","分析师"},M5611)),"1","0")</f>
        <v>0</v>
      </c>
    </row>
    <row r="5612" spans="14:14" x14ac:dyDescent="0.25">
      <c r="N5612" t="str">
        <f t="array" ref="N5612">IF(COUNT(FIND({"数据分析","数据运营","分析师"},M5612)),"1","0")</f>
        <v>0</v>
      </c>
    </row>
    <row r="5613" spans="14:14" x14ac:dyDescent="0.25">
      <c r="N5613" t="str">
        <f t="array" ref="N5613">IF(COUNT(FIND({"数据分析","数据运营","分析师"},M5613)),"1","0")</f>
        <v>0</v>
      </c>
    </row>
    <row r="5614" spans="14:14" x14ac:dyDescent="0.25">
      <c r="N5614" t="str">
        <f t="array" ref="N5614">IF(COUNT(FIND({"数据分析","数据运营","分析师"},M5614)),"1","0")</f>
        <v>0</v>
      </c>
    </row>
    <row r="5615" spans="14:14" x14ac:dyDescent="0.25">
      <c r="N5615" t="str">
        <f t="array" ref="N5615">IF(COUNT(FIND({"数据分析","数据运营","分析师"},M5615)),"1","0")</f>
        <v>0</v>
      </c>
    </row>
    <row r="5616" spans="14:14" x14ac:dyDescent="0.25">
      <c r="N5616" t="str">
        <f t="array" ref="N5616">IF(COUNT(FIND({"数据分析","数据运营","分析师"},M5616)),"1","0")</f>
        <v>0</v>
      </c>
    </row>
    <row r="5617" spans="14:14" x14ac:dyDescent="0.25">
      <c r="N5617" t="str">
        <f t="array" ref="N5617">IF(COUNT(FIND({"数据分析","数据运营","分析师"},M5617)),"1","0")</f>
        <v>0</v>
      </c>
    </row>
    <row r="5618" spans="14:14" x14ac:dyDescent="0.25">
      <c r="N5618" t="str">
        <f t="array" ref="N5618">IF(COUNT(FIND({"数据分析","数据运营","分析师"},M5618)),"1","0")</f>
        <v>0</v>
      </c>
    </row>
    <row r="5619" spans="14:14" x14ac:dyDescent="0.25">
      <c r="N5619" t="str">
        <f t="array" ref="N5619">IF(COUNT(FIND({"数据分析","数据运营","分析师"},M5619)),"1","0")</f>
        <v>0</v>
      </c>
    </row>
    <row r="5620" spans="14:14" x14ac:dyDescent="0.25">
      <c r="N5620" t="str">
        <f t="array" ref="N5620">IF(COUNT(FIND({"数据分析","数据运营","分析师"},M5620)),"1","0")</f>
        <v>0</v>
      </c>
    </row>
    <row r="5621" spans="14:14" x14ac:dyDescent="0.25">
      <c r="N5621" t="str">
        <f t="array" ref="N5621">IF(COUNT(FIND({"数据分析","数据运营","分析师"},M5621)),"1","0")</f>
        <v>0</v>
      </c>
    </row>
    <row r="5622" spans="14:14" x14ac:dyDescent="0.25">
      <c r="N5622" t="str">
        <f t="array" ref="N5622">IF(COUNT(FIND({"数据分析","数据运营","分析师"},M5622)),"1","0")</f>
        <v>0</v>
      </c>
    </row>
    <row r="5623" spans="14:14" x14ac:dyDescent="0.25">
      <c r="N5623" t="str">
        <f t="array" ref="N5623">IF(COUNT(FIND({"数据分析","数据运营","分析师"},M5623)),"1","0")</f>
        <v>0</v>
      </c>
    </row>
    <row r="5624" spans="14:14" x14ac:dyDescent="0.25">
      <c r="N5624" t="str">
        <f t="array" ref="N5624">IF(COUNT(FIND({"数据分析","数据运营","分析师"},M5624)),"1","0")</f>
        <v>0</v>
      </c>
    </row>
    <row r="5625" spans="14:14" x14ac:dyDescent="0.25">
      <c r="N5625" t="str">
        <f t="array" ref="N5625">IF(COUNT(FIND({"数据分析","数据运营","分析师"},M5625)),"1","0")</f>
        <v>0</v>
      </c>
    </row>
    <row r="5626" spans="14:14" x14ac:dyDescent="0.25">
      <c r="N5626" t="str">
        <f t="array" ref="N5626">IF(COUNT(FIND({"数据分析","数据运营","分析师"},M5626)),"1","0")</f>
        <v>0</v>
      </c>
    </row>
    <row r="5627" spans="14:14" x14ac:dyDescent="0.25">
      <c r="N5627" t="str">
        <f t="array" ref="N5627">IF(COUNT(FIND({"数据分析","数据运营","分析师"},M5627)),"1","0")</f>
        <v>0</v>
      </c>
    </row>
    <row r="5628" spans="14:14" x14ac:dyDescent="0.25">
      <c r="N5628" t="str">
        <f t="array" ref="N5628">IF(COUNT(FIND({"数据分析","数据运营","分析师"},M5628)),"1","0")</f>
        <v>0</v>
      </c>
    </row>
    <row r="5629" spans="14:14" x14ac:dyDescent="0.25">
      <c r="N5629" t="str">
        <f t="array" ref="N5629">IF(COUNT(FIND({"数据分析","数据运营","分析师"},M5629)),"1","0")</f>
        <v>0</v>
      </c>
    </row>
    <row r="5630" spans="14:14" x14ac:dyDescent="0.25">
      <c r="N5630" t="str">
        <f t="array" ref="N5630">IF(COUNT(FIND({"数据分析","数据运营","分析师"},M5630)),"1","0")</f>
        <v>0</v>
      </c>
    </row>
    <row r="5631" spans="14:14" x14ac:dyDescent="0.25">
      <c r="N5631" t="str">
        <f t="array" ref="N5631">IF(COUNT(FIND({"数据分析","数据运营","分析师"},M5631)),"1","0")</f>
        <v>0</v>
      </c>
    </row>
    <row r="5632" spans="14:14" x14ac:dyDescent="0.25">
      <c r="N5632" t="str">
        <f t="array" ref="N5632">IF(COUNT(FIND({"数据分析","数据运营","分析师"},M5632)),"1","0")</f>
        <v>0</v>
      </c>
    </row>
    <row r="5633" spans="14:14" x14ac:dyDescent="0.25">
      <c r="N5633" t="str">
        <f t="array" ref="N5633">IF(COUNT(FIND({"数据分析","数据运营","分析师"},M5633)),"1","0")</f>
        <v>0</v>
      </c>
    </row>
    <row r="5634" spans="14:14" x14ac:dyDescent="0.25">
      <c r="N5634" t="str">
        <f t="array" ref="N5634">IF(COUNT(FIND({"数据分析","数据运营","分析师"},M5634)),"1","0")</f>
        <v>0</v>
      </c>
    </row>
    <row r="5635" spans="14:14" x14ac:dyDescent="0.25">
      <c r="N5635" t="str">
        <f t="array" ref="N5635">IF(COUNT(FIND({"数据分析","数据运营","分析师"},M5635)),"1","0")</f>
        <v>0</v>
      </c>
    </row>
    <row r="5636" spans="14:14" x14ac:dyDescent="0.25">
      <c r="N5636" t="str">
        <f t="array" ref="N5636">IF(COUNT(FIND({"数据分析","数据运营","分析师"},M5636)),"1","0")</f>
        <v>0</v>
      </c>
    </row>
    <row r="5637" spans="14:14" x14ac:dyDescent="0.25">
      <c r="N5637" t="str">
        <f t="array" ref="N5637">IF(COUNT(FIND({"数据分析","数据运营","分析师"},M5637)),"1","0")</f>
        <v>0</v>
      </c>
    </row>
    <row r="5638" spans="14:14" x14ac:dyDescent="0.25">
      <c r="N5638" t="str">
        <f t="array" ref="N5638">IF(COUNT(FIND({"数据分析","数据运营","分析师"},M5638)),"1","0")</f>
        <v>0</v>
      </c>
    </row>
    <row r="5639" spans="14:14" x14ac:dyDescent="0.25">
      <c r="N5639" t="str">
        <f t="array" ref="N5639">IF(COUNT(FIND({"数据分析","数据运营","分析师"},M5639)),"1","0")</f>
        <v>0</v>
      </c>
    </row>
    <row r="5640" spans="14:14" x14ac:dyDescent="0.25">
      <c r="N5640" t="str">
        <f t="array" ref="N5640">IF(COUNT(FIND({"数据分析","数据运营","分析师"},M5640)),"1","0")</f>
        <v>0</v>
      </c>
    </row>
    <row r="5641" spans="14:14" x14ac:dyDescent="0.25">
      <c r="N5641" t="str">
        <f t="array" ref="N5641">IF(COUNT(FIND({"数据分析","数据运营","分析师"},M5641)),"1","0")</f>
        <v>0</v>
      </c>
    </row>
    <row r="5642" spans="14:14" x14ac:dyDescent="0.25">
      <c r="N5642" t="str">
        <f t="array" ref="N5642">IF(COUNT(FIND({"数据分析","数据运营","分析师"},M5642)),"1","0")</f>
        <v>0</v>
      </c>
    </row>
    <row r="5643" spans="14:14" x14ac:dyDescent="0.25">
      <c r="N5643" t="str">
        <f t="array" ref="N5643">IF(COUNT(FIND({"数据分析","数据运营","分析师"},M5643)),"1","0")</f>
        <v>0</v>
      </c>
    </row>
    <row r="5644" spans="14:14" x14ac:dyDescent="0.25">
      <c r="N5644" t="str">
        <f t="array" ref="N5644">IF(COUNT(FIND({"数据分析","数据运营","分析师"},M5644)),"1","0")</f>
        <v>0</v>
      </c>
    </row>
    <row r="5645" spans="14:14" x14ac:dyDescent="0.25">
      <c r="N5645" t="str">
        <f t="array" ref="N5645">IF(COUNT(FIND({"数据分析","数据运营","分析师"},M5645)),"1","0")</f>
        <v>0</v>
      </c>
    </row>
    <row r="5646" spans="14:14" x14ac:dyDescent="0.25">
      <c r="N5646" t="str">
        <f t="array" ref="N5646">IF(COUNT(FIND({"数据分析","数据运营","分析师"},M5646)),"1","0")</f>
        <v>0</v>
      </c>
    </row>
    <row r="5647" spans="14:14" x14ac:dyDescent="0.25">
      <c r="N5647" t="str">
        <f t="array" ref="N5647">IF(COUNT(FIND({"数据分析","数据运营","分析师"},M5647)),"1","0")</f>
        <v>0</v>
      </c>
    </row>
    <row r="5648" spans="14:14" x14ac:dyDescent="0.25">
      <c r="N5648" t="str">
        <f t="array" ref="N5648">IF(COUNT(FIND({"数据分析","数据运营","分析师"},M5648)),"1","0")</f>
        <v>0</v>
      </c>
    </row>
    <row r="5649" spans="14:14" x14ac:dyDescent="0.25">
      <c r="N5649" t="str">
        <f t="array" ref="N5649">IF(COUNT(FIND({"数据分析","数据运营","分析师"},M5649)),"1","0")</f>
        <v>0</v>
      </c>
    </row>
    <row r="5650" spans="14:14" x14ac:dyDescent="0.25">
      <c r="N5650" t="str">
        <f t="array" ref="N5650">IF(COUNT(FIND({"数据分析","数据运营","分析师"},M5650)),"1","0")</f>
        <v>0</v>
      </c>
    </row>
    <row r="5651" spans="14:14" x14ac:dyDescent="0.25">
      <c r="N5651" t="str">
        <f t="array" ref="N5651">IF(COUNT(FIND({"数据分析","数据运营","分析师"},M5651)),"1","0")</f>
        <v>0</v>
      </c>
    </row>
    <row r="5652" spans="14:14" x14ac:dyDescent="0.25">
      <c r="N5652" t="str">
        <f t="array" ref="N5652">IF(COUNT(FIND({"数据分析","数据运营","分析师"},M5652)),"1","0")</f>
        <v>0</v>
      </c>
    </row>
    <row r="5653" spans="14:14" x14ac:dyDescent="0.25">
      <c r="N5653" t="str">
        <f t="array" ref="N5653">IF(COUNT(FIND({"数据分析","数据运营","分析师"},M5653)),"1","0")</f>
        <v>0</v>
      </c>
    </row>
    <row r="5654" spans="14:14" x14ac:dyDescent="0.25">
      <c r="N5654" t="str">
        <f t="array" ref="N5654">IF(COUNT(FIND({"数据分析","数据运营","分析师"},M5654)),"1","0")</f>
        <v>0</v>
      </c>
    </row>
    <row r="5655" spans="14:14" x14ac:dyDescent="0.25">
      <c r="N5655" t="str">
        <f t="array" ref="N5655">IF(COUNT(FIND({"数据分析","数据运营","分析师"},M5655)),"1","0")</f>
        <v>0</v>
      </c>
    </row>
    <row r="5656" spans="14:14" x14ac:dyDescent="0.25">
      <c r="N5656" t="str">
        <f t="array" ref="N5656">IF(COUNT(FIND({"数据分析","数据运营","分析师"},M5656)),"1","0")</f>
        <v>0</v>
      </c>
    </row>
    <row r="5657" spans="14:14" x14ac:dyDescent="0.25">
      <c r="N5657" t="str">
        <f t="array" ref="N5657">IF(COUNT(FIND({"数据分析","数据运营","分析师"},M5657)),"1","0")</f>
        <v>0</v>
      </c>
    </row>
    <row r="5658" spans="14:14" x14ac:dyDescent="0.25">
      <c r="N5658" t="str">
        <f t="array" ref="N5658">IF(COUNT(FIND({"数据分析","数据运营","分析师"},M5658)),"1","0")</f>
        <v>0</v>
      </c>
    </row>
    <row r="5659" spans="14:14" x14ac:dyDescent="0.25">
      <c r="N5659" t="str">
        <f t="array" ref="N5659">IF(COUNT(FIND({"数据分析","数据运营","分析师"},M5659)),"1","0")</f>
        <v>0</v>
      </c>
    </row>
    <row r="5660" spans="14:14" x14ac:dyDescent="0.25">
      <c r="N5660" t="str">
        <f t="array" ref="N5660">IF(COUNT(FIND({"数据分析","数据运营","分析师"},M5660)),"1","0")</f>
        <v>0</v>
      </c>
    </row>
    <row r="5661" spans="14:14" x14ac:dyDescent="0.25">
      <c r="N5661" t="str">
        <f t="array" ref="N5661">IF(COUNT(FIND({"数据分析","数据运营","分析师"},M5661)),"1","0")</f>
        <v>0</v>
      </c>
    </row>
    <row r="5662" spans="14:14" x14ac:dyDescent="0.25">
      <c r="N5662" t="str">
        <f t="array" ref="N5662">IF(COUNT(FIND({"数据分析","数据运营","分析师"},M5662)),"1","0")</f>
        <v>0</v>
      </c>
    </row>
    <row r="5663" spans="14:14" x14ac:dyDescent="0.25">
      <c r="N5663" t="str">
        <f t="array" ref="N5663">IF(COUNT(FIND({"数据分析","数据运营","分析师"},M5663)),"1","0")</f>
        <v>0</v>
      </c>
    </row>
    <row r="5664" spans="14:14" x14ac:dyDescent="0.25">
      <c r="N5664" t="str">
        <f t="array" ref="N5664">IF(COUNT(FIND({"数据分析","数据运营","分析师"},M5664)),"1","0")</f>
        <v>0</v>
      </c>
    </row>
    <row r="5665" spans="14:14" x14ac:dyDescent="0.25">
      <c r="N5665" t="str">
        <f t="array" ref="N5665">IF(COUNT(FIND({"数据分析","数据运营","分析师"},M5665)),"1","0")</f>
        <v>0</v>
      </c>
    </row>
    <row r="5666" spans="14:14" x14ac:dyDescent="0.25">
      <c r="N5666" t="str">
        <f t="array" ref="N5666">IF(COUNT(FIND({"数据分析","数据运营","分析师"},M5666)),"1","0")</f>
        <v>0</v>
      </c>
    </row>
    <row r="5667" spans="14:14" x14ac:dyDescent="0.25">
      <c r="N5667" t="str">
        <f t="array" ref="N5667">IF(COUNT(FIND({"数据分析","数据运营","分析师"},M5667)),"1","0")</f>
        <v>0</v>
      </c>
    </row>
    <row r="5668" spans="14:14" x14ac:dyDescent="0.25">
      <c r="N5668" t="str">
        <f t="array" ref="N5668">IF(COUNT(FIND({"数据分析","数据运营","分析师"},M5668)),"1","0")</f>
        <v>0</v>
      </c>
    </row>
    <row r="5669" spans="14:14" x14ac:dyDescent="0.25">
      <c r="N5669" t="str">
        <f t="array" ref="N5669">IF(COUNT(FIND({"数据分析","数据运营","分析师"},M5669)),"1","0")</f>
        <v>0</v>
      </c>
    </row>
    <row r="5670" spans="14:14" x14ac:dyDescent="0.25">
      <c r="N5670" t="str">
        <f t="array" ref="N5670">IF(COUNT(FIND({"数据分析","数据运营","分析师"},M5670)),"1","0")</f>
        <v>0</v>
      </c>
    </row>
    <row r="5671" spans="14:14" x14ac:dyDescent="0.25">
      <c r="N5671" t="str">
        <f t="array" ref="N5671">IF(COUNT(FIND({"数据分析","数据运营","分析师"},M5671)),"1","0")</f>
        <v>0</v>
      </c>
    </row>
    <row r="5672" spans="14:14" x14ac:dyDescent="0.25">
      <c r="N5672" t="str">
        <f t="array" ref="N5672">IF(COUNT(FIND({"数据分析","数据运营","分析师"},M5672)),"1","0")</f>
        <v>0</v>
      </c>
    </row>
    <row r="5673" spans="14:14" x14ac:dyDescent="0.25">
      <c r="N5673" t="str">
        <f t="array" ref="N5673">IF(COUNT(FIND({"数据分析","数据运营","分析师"},M5673)),"1","0")</f>
        <v>0</v>
      </c>
    </row>
    <row r="5674" spans="14:14" x14ac:dyDescent="0.25">
      <c r="N5674" t="str">
        <f t="array" ref="N5674">IF(COUNT(FIND({"数据分析","数据运营","分析师"},M5674)),"1","0")</f>
        <v>0</v>
      </c>
    </row>
    <row r="5675" spans="14:14" x14ac:dyDescent="0.25">
      <c r="N5675" t="str">
        <f t="array" ref="N5675">IF(COUNT(FIND({"数据分析","数据运营","分析师"},M5675)),"1","0")</f>
        <v>0</v>
      </c>
    </row>
    <row r="5676" spans="14:14" x14ac:dyDescent="0.25">
      <c r="N5676" t="str">
        <f t="array" ref="N5676">IF(COUNT(FIND({"数据分析","数据运营","分析师"},M5676)),"1","0")</f>
        <v>0</v>
      </c>
    </row>
    <row r="5677" spans="14:14" x14ac:dyDescent="0.25">
      <c r="N5677" t="str">
        <f t="array" ref="N5677">IF(COUNT(FIND({"数据分析","数据运营","分析师"},M5677)),"1","0")</f>
        <v>0</v>
      </c>
    </row>
    <row r="5678" spans="14:14" x14ac:dyDescent="0.25">
      <c r="N5678" t="str">
        <f t="array" ref="N5678">IF(COUNT(FIND({"数据分析","数据运营","分析师"},M5678)),"1","0")</f>
        <v>0</v>
      </c>
    </row>
    <row r="5679" spans="14:14" x14ac:dyDescent="0.25">
      <c r="N5679" t="str">
        <f t="array" ref="N5679">IF(COUNT(FIND({"数据分析","数据运营","分析师"},M5679)),"1","0")</f>
        <v>0</v>
      </c>
    </row>
    <row r="5680" spans="14:14" x14ac:dyDescent="0.25">
      <c r="N5680" t="str">
        <f t="array" ref="N5680">IF(COUNT(FIND({"数据分析","数据运营","分析师"},M5680)),"1","0")</f>
        <v>0</v>
      </c>
    </row>
    <row r="5681" spans="14:14" x14ac:dyDescent="0.25">
      <c r="N5681" t="str">
        <f t="array" ref="N5681">IF(COUNT(FIND({"数据分析","数据运营","分析师"},M5681)),"1","0")</f>
        <v>0</v>
      </c>
    </row>
    <row r="5682" spans="14:14" x14ac:dyDescent="0.25">
      <c r="N5682" t="str">
        <f t="array" ref="N5682">IF(COUNT(FIND({"数据分析","数据运营","分析师"},M5682)),"1","0")</f>
        <v>0</v>
      </c>
    </row>
    <row r="5683" spans="14:14" x14ac:dyDescent="0.25">
      <c r="N5683" t="str">
        <f t="array" ref="N5683">IF(COUNT(FIND({"数据分析","数据运营","分析师"},M5683)),"1","0")</f>
        <v>0</v>
      </c>
    </row>
    <row r="5684" spans="14:14" x14ac:dyDescent="0.25">
      <c r="N5684" t="str">
        <f t="array" ref="N5684">IF(COUNT(FIND({"数据分析","数据运营","分析师"},M5684)),"1","0")</f>
        <v>0</v>
      </c>
    </row>
    <row r="5685" spans="14:14" x14ac:dyDescent="0.25">
      <c r="N5685" t="str">
        <f t="array" ref="N5685">IF(COUNT(FIND({"数据分析","数据运营","分析师"},M5685)),"1","0")</f>
        <v>0</v>
      </c>
    </row>
    <row r="5686" spans="14:14" x14ac:dyDescent="0.25">
      <c r="N5686" t="str">
        <f t="array" ref="N5686">IF(COUNT(FIND({"数据分析","数据运营","分析师"},M5686)),"1","0")</f>
        <v>0</v>
      </c>
    </row>
    <row r="5687" spans="14:14" x14ac:dyDescent="0.25">
      <c r="N5687" t="str">
        <f t="array" ref="N5687">IF(COUNT(FIND({"数据分析","数据运营","分析师"},M5687)),"1","0")</f>
        <v>0</v>
      </c>
    </row>
    <row r="5688" spans="14:14" x14ac:dyDescent="0.25">
      <c r="N5688" t="str">
        <f t="array" ref="N5688">IF(COUNT(FIND({"数据分析","数据运营","分析师"},M5688)),"1","0")</f>
        <v>0</v>
      </c>
    </row>
    <row r="5689" spans="14:14" x14ac:dyDescent="0.25">
      <c r="N5689" t="str">
        <f t="array" ref="N5689">IF(COUNT(FIND({"数据分析","数据运营","分析师"},M5689)),"1","0")</f>
        <v>0</v>
      </c>
    </row>
    <row r="5690" spans="14:14" x14ac:dyDescent="0.25">
      <c r="N5690" t="str">
        <f t="array" ref="N5690">IF(COUNT(FIND({"数据分析","数据运营","分析师"},M5690)),"1","0")</f>
        <v>0</v>
      </c>
    </row>
    <row r="5691" spans="14:14" x14ac:dyDescent="0.25">
      <c r="N5691" t="str">
        <f t="array" ref="N5691">IF(COUNT(FIND({"数据分析","数据运营","分析师"},M5691)),"1","0")</f>
        <v>0</v>
      </c>
    </row>
    <row r="5692" spans="14:14" x14ac:dyDescent="0.25">
      <c r="N5692" t="str">
        <f t="array" ref="N5692">IF(COUNT(FIND({"数据分析","数据运营","分析师"},M5692)),"1","0")</f>
        <v>0</v>
      </c>
    </row>
    <row r="5693" spans="14:14" x14ac:dyDescent="0.25">
      <c r="N5693" t="str">
        <f t="array" ref="N5693">IF(COUNT(FIND({"数据分析","数据运营","分析师"},M5693)),"1","0")</f>
        <v>0</v>
      </c>
    </row>
    <row r="5694" spans="14:14" x14ac:dyDescent="0.25">
      <c r="N5694" t="str">
        <f t="array" ref="N5694">IF(COUNT(FIND({"数据分析","数据运营","分析师"},M5694)),"1","0")</f>
        <v>0</v>
      </c>
    </row>
    <row r="5695" spans="14:14" x14ac:dyDescent="0.25">
      <c r="N5695" t="str">
        <f t="array" ref="N5695">IF(COUNT(FIND({"数据分析","数据运营","分析师"},M5695)),"1","0")</f>
        <v>0</v>
      </c>
    </row>
    <row r="5696" spans="14:14" x14ac:dyDescent="0.25">
      <c r="N5696" t="str">
        <f t="array" ref="N5696">IF(COUNT(FIND({"数据分析","数据运营","分析师"},M5696)),"1","0")</f>
        <v>0</v>
      </c>
    </row>
    <row r="5697" spans="14:14" x14ac:dyDescent="0.25">
      <c r="N5697" t="str">
        <f t="array" ref="N5697">IF(COUNT(FIND({"数据分析","数据运营","分析师"},M5697)),"1","0")</f>
        <v>0</v>
      </c>
    </row>
    <row r="5698" spans="14:14" x14ac:dyDescent="0.25">
      <c r="N5698" t="str">
        <f t="array" ref="N5698">IF(COUNT(FIND({"数据分析","数据运营","分析师"},M5698)),"1","0")</f>
        <v>0</v>
      </c>
    </row>
    <row r="5699" spans="14:14" x14ac:dyDescent="0.25">
      <c r="N5699" t="str">
        <f t="array" ref="N5699">IF(COUNT(FIND({"数据分析","数据运营","分析师"},M5699)),"1","0")</f>
        <v>0</v>
      </c>
    </row>
    <row r="5700" spans="14:14" x14ac:dyDescent="0.25">
      <c r="N5700" t="str">
        <f t="array" ref="N5700">IF(COUNT(FIND({"数据分析","数据运营","分析师"},M5700)),"1","0")</f>
        <v>0</v>
      </c>
    </row>
    <row r="5701" spans="14:14" x14ac:dyDescent="0.25">
      <c r="N5701" t="str">
        <f t="array" ref="N5701">IF(COUNT(FIND({"数据分析","数据运营","分析师"},M5701)),"1","0")</f>
        <v>0</v>
      </c>
    </row>
    <row r="5702" spans="14:14" x14ac:dyDescent="0.25">
      <c r="N5702" t="str">
        <f t="array" ref="N5702">IF(COUNT(FIND({"数据分析","数据运营","分析师"},M5702)),"1","0")</f>
        <v>0</v>
      </c>
    </row>
    <row r="5703" spans="14:14" x14ac:dyDescent="0.25">
      <c r="N5703" t="str">
        <f t="array" ref="N5703">IF(COUNT(FIND({"数据分析","数据运营","分析师"},M5703)),"1","0")</f>
        <v>0</v>
      </c>
    </row>
    <row r="5704" spans="14:14" x14ac:dyDescent="0.25">
      <c r="N5704" t="str">
        <f t="array" ref="N5704">IF(COUNT(FIND({"数据分析","数据运营","分析师"},M5704)),"1","0")</f>
        <v>0</v>
      </c>
    </row>
    <row r="5705" spans="14:14" x14ac:dyDescent="0.25">
      <c r="N5705" t="str">
        <f t="array" ref="N5705">IF(COUNT(FIND({"数据分析","数据运营","分析师"},M5705)),"1","0")</f>
        <v>0</v>
      </c>
    </row>
    <row r="5706" spans="14:14" x14ac:dyDescent="0.25">
      <c r="N5706" t="str">
        <f t="array" ref="N5706">IF(COUNT(FIND({"数据分析","数据运营","分析师"},M5706)),"1","0")</f>
        <v>0</v>
      </c>
    </row>
    <row r="5707" spans="14:14" x14ac:dyDescent="0.25">
      <c r="N5707" t="str">
        <f t="array" ref="N5707">IF(COUNT(FIND({"数据分析","数据运营","分析师"},M5707)),"1","0")</f>
        <v>0</v>
      </c>
    </row>
    <row r="5708" spans="14:14" x14ac:dyDescent="0.25">
      <c r="N5708" t="str">
        <f t="array" ref="N5708">IF(COUNT(FIND({"数据分析","数据运营","分析师"},M5708)),"1","0")</f>
        <v>0</v>
      </c>
    </row>
    <row r="5709" spans="14:14" x14ac:dyDescent="0.25">
      <c r="N5709" t="str">
        <f t="array" ref="N5709">IF(COUNT(FIND({"数据分析","数据运营","分析师"},M5709)),"1","0")</f>
        <v>0</v>
      </c>
    </row>
    <row r="5710" spans="14:14" x14ac:dyDescent="0.25">
      <c r="N5710" t="str">
        <f t="array" ref="N5710">IF(COUNT(FIND({"数据分析","数据运营","分析师"},M5710)),"1","0")</f>
        <v>0</v>
      </c>
    </row>
    <row r="5711" spans="14:14" x14ac:dyDescent="0.25">
      <c r="N5711" t="str">
        <f t="array" ref="N5711">IF(COUNT(FIND({"数据分析","数据运营","分析师"},M5711)),"1","0")</f>
        <v>0</v>
      </c>
    </row>
    <row r="5712" spans="14:14" x14ac:dyDescent="0.25">
      <c r="N5712" t="str">
        <f t="array" ref="N5712">IF(COUNT(FIND({"数据分析","数据运营","分析师"},M5712)),"1","0")</f>
        <v>0</v>
      </c>
    </row>
    <row r="5713" spans="14:14" x14ac:dyDescent="0.25">
      <c r="N5713" t="str">
        <f t="array" ref="N5713">IF(COUNT(FIND({"数据分析","数据运营","分析师"},M5713)),"1","0")</f>
        <v>0</v>
      </c>
    </row>
    <row r="5714" spans="14:14" x14ac:dyDescent="0.25">
      <c r="N5714" t="str">
        <f t="array" ref="N5714">IF(COUNT(FIND({"数据分析","数据运营","分析师"},M5714)),"1","0")</f>
        <v>0</v>
      </c>
    </row>
    <row r="5715" spans="14:14" x14ac:dyDescent="0.25">
      <c r="N5715" t="str">
        <f t="array" ref="N5715">IF(COUNT(FIND({"数据分析","数据运营","分析师"},M5715)),"1","0")</f>
        <v>0</v>
      </c>
    </row>
    <row r="5716" spans="14:14" x14ac:dyDescent="0.25">
      <c r="N5716" t="str">
        <f t="array" ref="N5716">IF(COUNT(FIND({"数据分析","数据运营","分析师"},M5716)),"1","0")</f>
        <v>0</v>
      </c>
    </row>
    <row r="5717" spans="14:14" x14ac:dyDescent="0.25">
      <c r="N5717" t="str">
        <f t="array" ref="N5717">IF(COUNT(FIND({"数据分析","数据运营","分析师"},M5717)),"1","0")</f>
        <v>0</v>
      </c>
    </row>
    <row r="5718" spans="14:14" x14ac:dyDescent="0.25">
      <c r="N5718" t="str">
        <f t="array" ref="N5718">IF(COUNT(FIND({"数据分析","数据运营","分析师"},M5718)),"1","0")</f>
        <v>0</v>
      </c>
    </row>
    <row r="5719" spans="14:14" x14ac:dyDescent="0.25">
      <c r="N5719" t="str">
        <f t="array" ref="N5719">IF(COUNT(FIND({"数据分析","数据运营","分析师"},M5719)),"1","0")</f>
        <v>0</v>
      </c>
    </row>
    <row r="5720" spans="14:14" x14ac:dyDescent="0.25">
      <c r="N5720" t="str">
        <f t="array" ref="N5720">IF(COUNT(FIND({"数据分析","数据运营","分析师"},M5720)),"1","0")</f>
        <v>0</v>
      </c>
    </row>
    <row r="5721" spans="14:14" x14ac:dyDescent="0.25">
      <c r="N5721" t="str">
        <f t="array" ref="N5721">IF(COUNT(FIND({"数据分析","数据运营","分析师"},M5721)),"1","0")</f>
        <v>0</v>
      </c>
    </row>
    <row r="5722" spans="14:14" x14ac:dyDescent="0.25">
      <c r="N5722" t="str">
        <f t="array" ref="N5722">IF(COUNT(FIND({"数据分析","数据运营","分析师"},M5722)),"1","0")</f>
        <v>0</v>
      </c>
    </row>
    <row r="5723" spans="14:14" x14ac:dyDescent="0.25">
      <c r="N5723" t="str">
        <f t="array" ref="N5723">IF(COUNT(FIND({"数据分析","数据运营","分析师"},M5723)),"1","0")</f>
        <v>0</v>
      </c>
    </row>
    <row r="5724" spans="14:14" x14ac:dyDescent="0.25">
      <c r="N5724" t="str">
        <f t="array" ref="N5724">IF(COUNT(FIND({"数据分析","数据运营","分析师"},M5724)),"1","0")</f>
        <v>0</v>
      </c>
    </row>
    <row r="5725" spans="14:14" x14ac:dyDescent="0.25">
      <c r="N5725" t="str">
        <f t="array" ref="N5725">IF(COUNT(FIND({"数据分析","数据运营","分析师"},M5725)),"1","0")</f>
        <v>0</v>
      </c>
    </row>
    <row r="5726" spans="14:14" x14ac:dyDescent="0.25">
      <c r="N5726" t="str">
        <f t="array" ref="N5726">IF(COUNT(FIND({"数据分析","数据运营","分析师"},M5726)),"1","0")</f>
        <v>0</v>
      </c>
    </row>
    <row r="5727" spans="14:14" x14ac:dyDescent="0.25">
      <c r="N5727" t="str">
        <f t="array" ref="N5727">IF(COUNT(FIND({"数据分析","数据运营","分析师"},M5727)),"1","0")</f>
        <v>0</v>
      </c>
    </row>
    <row r="5728" spans="14:14" x14ac:dyDescent="0.25">
      <c r="N5728" t="str">
        <f t="array" ref="N5728">IF(COUNT(FIND({"数据分析","数据运营","分析师"},M5728)),"1","0")</f>
        <v>0</v>
      </c>
    </row>
    <row r="5729" spans="14:14" x14ac:dyDescent="0.25">
      <c r="N5729" t="str">
        <f t="array" ref="N5729">IF(COUNT(FIND({"数据分析","数据运营","分析师"},M5729)),"1","0")</f>
        <v>0</v>
      </c>
    </row>
    <row r="5730" spans="14:14" x14ac:dyDescent="0.25">
      <c r="N5730" t="str">
        <f t="array" ref="N5730">IF(COUNT(FIND({"数据分析","数据运营","分析师"},M5730)),"1","0")</f>
        <v>0</v>
      </c>
    </row>
    <row r="5731" spans="14:14" x14ac:dyDescent="0.25">
      <c r="N5731" t="str">
        <f t="array" ref="N5731">IF(COUNT(FIND({"数据分析","数据运营","分析师"},M5731)),"1","0")</f>
        <v>0</v>
      </c>
    </row>
    <row r="5732" spans="14:14" x14ac:dyDescent="0.25">
      <c r="N5732" t="str">
        <f t="array" ref="N5732">IF(COUNT(FIND({"数据分析","数据运营","分析师"},M5732)),"1","0")</f>
        <v>0</v>
      </c>
    </row>
    <row r="5733" spans="14:14" x14ac:dyDescent="0.25">
      <c r="N5733" t="str">
        <f t="array" ref="N5733">IF(COUNT(FIND({"数据分析","数据运营","分析师"},M5733)),"1","0")</f>
        <v>0</v>
      </c>
    </row>
    <row r="5734" spans="14:14" x14ac:dyDescent="0.25">
      <c r="N5734" t="str">
        <f t="array" ref="N5734">IF(COUNT(FIND({"数据分析","数据运营","分析师"},M5734)),"1","0")</f>
        <v>0</v>
      </c>
    </row>
    <row r="5735" spans="14:14" x14ac:dyDescent="0.25">
      <c r="N5735" t="str">
        <f t="array" ref="N5735">IF(COUNT(FIND({"数据分析","数据运营","分析师"},M5735)),"1","0")</f>
        <v>0</v>
      </c>
    </row>
    <row r="5736" spans="14:14" x14ac:dyDescent="0.25">
      <c r="N5736" t="str">
        <f t="array" ref="N5736">IF(COUNT(FIND({"数据分析","数据运营","分析师"},M5736)),"1","0")</f>
        <v>0</v>
      </c>
    </row>
    <row r="5737" spans="14:14" x14ac:dyDescent="0.25">
      <c r="N5737" t="str">
        <f t="array" ref="N5737">IF(COUNT(FIND({"数据分析","数据运营","分析师"},M5737)),"1","0")</f>
        <v>0</v>
      </c>
    </row>
    <row r="5738" spans="14:14" x14ac:dyDescent="0.25">
      <c r="N5738" t="str">
        <f t="array" ref="N5738">IF(COUNT(FIND({"数据分析","数据运营","分析师"},M5738)),"1","0")</f>
        <v>0</v>
      </c>
    </row>
    <row r="5739" spans="14:14" x14ac:dyDescent="0.25">
      <c r="N5739" t="str">
        <f t="array" ref="N5739">IF(COUNT(FIND({"数据分析","数据运营","分析师"},M5739)),"1","0")</f>
        <v>0</v>
      </c>
    </row>
    <row r="5740" spans="14:14" x14ac:dyDescent="0.25">
      <c r="N5740" t="str">
        <f t="array" ref="N5740">IF(COUNT(FIND({"数据分析","数据运营","分析师"},M5740)),"1","0")</f>
        <v>0</v>
      </c>
    </row>
    <row r="5741" spans="14:14" x14ac:dyDescent="0.25">
      <c r="N5741" t="str">
        <f t="array" ref="N5741">IF(COUNT(FIND({"数据分析","数据运营","分析师"},M5741)),"1","0")</f>
        <v>0</v>
      </c>
    </row>
    <row r="5742" spans="14:14" x14ac:dyDescent="0.25">
      <c r="N5742" t="str">
        <f t="array" ref="N5742">IF(COUNT(FIND({"数据分析","数据运营","分析师"},M5742)),"1","0")</f>
        <v>0</v>
      </c>
    </row>
    <row r="5743" spans="14:14" x14ac:dyDescent="0.25">
      <c r="N5743" t="str">
        <f t="array" ref="N5743">IF(COUNT(FIND({"数据分析","数据运营","分析师"},M5743)),"1","0")</f>
        <v>0</v>
      </c>
    </row>
    <row r="5744" spans="14:14" x14ac:dyDescent="0.25">
      <c r="N5744" t="str">
        <f t="array" ref="N5744">IF(COUNT(FIND({"数据分析","数据运营","分析师"},M5744)),"1","0")</f>
        <v>0</v>
      </c>
    </row>
    <row r="5745" spans="14:14" x14ac:dyDescent="0.25">
      <c r="N5745" t="str">
        <f t="array" ref="N5745">IF(COUNT(FIND({"数据分析","数据运营","分析师"},M5745)),"1","0")</f>
        <v>0</v>
      </c>
    </row>
    <row r="5746" spans="14:14" x14ac:dyDescent="0.25">
      <c r="N5746" t="str">
        <f t="array" ref="N5746">IF(COUNT(FIND({"数据分析","数据运营","分析师"},M5746)),"1","0")</f>
        <v>0</v>
      </c>
    </row>
    <row r="5747" spans="14:14" x14ac:dyDescent="0.25">
      <c r="N5747" t="str">
        <f t="array" ref="N5747">IF(COUNT(FIND({"数据分析","数据运营","分析师"},M5747)),"1","0")</f>
        <v>0</v>
      </c>
    </row>
    <row r="5748" spans="14:14" x14ac:dyDescent="0.25">
      <c r="N5748" t="str">
        <f t="array" ref="N5748">IF(COUNT(FIND({"数据分析","数据运营","分析师"},M5748)),"1","0")</f>
        <v>0</v>
      </c>
    </row>
    <row r="5749" spans="14:14" x14ac:dyDescent="0.25">
      <c r="N5749" t="str">
        <f t="array" ref="N5749">IF(COUNT(FIND({"数据分析","数据运营","分析师"},M5749)),"1","0")</f>
        <v>0</v>
      </c>
    </row>
    <row r="5750" spans="14:14" x14ac:dyDescent="0.25">
      <c r="N5750" t="str">
        <f t="array" ref="N5750">IF(COUNT(FIND({"数据分析","数据运营","分析师"},M5750)),"1","0")</f>
        <v>0</v>
      </c>
    </row>
    <row r="5751" spans="14:14" x14ac:dyDescent="0.25">
      <c r="N5751" t="str">
        <f t="array" ref="N5751">IF(COUNT(FIND({"数据分析","数据运营","分析师"},M5751)),"1","0")</f>
        <v>0</v>
      </c>
    </row>
    <row r="5752" spans="14:14" x14ac:dyDescent="0.25">
      <c r="N5752" t="str">
        <f t="array" ref="N5752">IF(COUNT(FIND({"数据分析","数据运营","分析师"},M5752)),"1","0")</f>
        <v>0</v>
      </c>
    </row>
    <row r="5753" spans="14:14" x14ac:dyDescent="0.25">
      <c r="N5753" t="str">
        <f t="array" ref="N5753">IF(COUNT(FIND({"数据分析","数据运营","分析师"},M5753)),"1","0")</f>
        <v>0</v>
      </c>
    </row>
    <row r="5754" spans="14:14" x14ac:dyDescent="0.25">
      <c r="N5754" t="str">
        <f t="array" ref="N5754">IF(COUNT(FIND({"数据分析","数据运营","分析师"},M5754)),"1","0")</f>
        <v>0</v>
      </c>
    </row>
    <row r="5755" spans="14:14" x14ac:dyDescent="0.25">
      <c r="N5755" t="str">
        <f t="array" ref="N5755">IF(COUNT(FIND({"数据分析","数据运营","分析师"},M5755)),"1","0")</f>
        <v>0</v>
      </c>
    </row>
    <row r="5756" spans="14:14" x14ac:dyDescent="0.25">
      <c r="N5756" t="str">
        <f t="array" ref="N5756">IF(COUNT(FIND({"数据分析","数据运营","分析师"},M5756)),"1","0")</f>
        <v>0</v>
      </c>
    </row>
    <row r="5757" spans="14:14" x14ac:dyDescent="0.25">
      <c r="N5757" t="str">
        <f t="array" ref="N5757">IF(COUNT(FIND({"数据分析","数据运营","分析师"},M5757)),"1","0")</f>
        <v>0</v>
      </c>
    </row>
    <row r="5758" spans="14:14" x14ac:dyDescent="0.25">
      <c r="N5758" t="str">
        <f t="array" ref="N5758">IF(COUNT(FIND({"数据分析","数据运营","分析师"},M5758)),"1","0")</f>
        <v>0</v>
      </c>
    </row>
    <row r="5759" spans="14:14" x14ac:dyDescent="0.25">
      <c r="N5759" t="str">
        <f t="array" ref="N5759">IF(COUNT(FIND({"数据分析","数据运营","分析师"},M5759)),"1","0")</f>
        <v>0</v>
      </c>
    </row>
    <row r="5760" spans="14:14" x14ac:dyDescent="0.25">
      <c r="N5760" t="str">
        <f t="array" ref="N5760">IF(COUNT(FIND({"数据分析","数据运营","分析师"},M5760)),"1","0")</f>
        <v>0</v>
      </c>
    </row>
    <row r="5761" spans="14:14" x14ac:dyDescent="0.25">
      <c r="N5761" t="str">
        <f t="array" ref="N5761">IF(COUNT(FIND({"数据分析","数据运营","分析师"},M5761)),"1","0")</f>
        <v>0</v>
      </c>
    </row>
    <row r="5762" spans="14:14" x14ac:dyDescent="0.25">
      <c r="N5762" t="str">
        <f t="array" ref="N5762">IF(COUNT(FIND({"数据分析","数据运营","分析师"},M5762)),"1","0")</f>
        <v>0</v>
      </c>
    </row>
    <row r="5763" spans="14:14" x14ac:dyDescent="0.25">
      <c r="N5763" t="str">
        <f t="array" ref="N5763">IF(COUNT(FIND({"数据分析","数据运营","分析师"},M5763)),"1","0")</f>
        <v>0</v>
      </c>
    </row>
    <row r="5764" spans="14:14" x14ac:dyDescent="0.25">
      <c r="N5764" t="str">
        <f t="array" ref="N5764">IF(COUNT(FIND({"数据分析","数据运营","分析师"},M5764)),"1","0")</f>
        <v>0</v>
      </c>
    </row>
    <row r="5765" spans="14:14" x14ac:dyDescent="0.25">
      <c r="N5765" t="str">
        <f t="array" ref="N5765">IF(COUNT(FIND({"数据分析","数据运营","分析师"},M5765)),"1","0")</f>
        <v>0</v>
      </c>
    </row>
    <row r="5766" spans="14:14" x14ac:dyDescent="0.25">
      <c r="N5766" t="str">
        <f t="array" ref="N5766">IF(COUNT(FIND({"数据分析","数据运营","分析师"},M5766)),"1","0")</f>
        <v>0</v>
      </c>
    </row>
    <row r="5767" spans="14:14" x14ac:dyDescent="0.25">
      <c r="N5767" t="str">
        <f t="array" ref="N5767">IF(COUNT(FIND({"数据分析","数据运营","分析师"},M5767)),"1","0")</f>
        <v>0</v>
      </c>
    </row>
    <row r="5768" spans="14:14" x14ac:dyDescent="0.25">
      <c r="N5768" t="str">
        <f t="array" ref="N5768">IF(COUNT(FIND({"数据分析","数据运营","分析师"},M5768)),"1","0")</f>
        <v>0</v>
      </c>
    </row>
    <row r="5769" spans="14:14" x14ac:dyDescent="0.25">
      <c r="N5769" t="str">
        <f t="array" ref="N5769">IF(COUNT(FIND({"数据分析","数据运营","分析师"},M5769)),"1","0")</f>
        <v>0</v>
      </c>
    </row>
    <row r="5770" spans="14:14" x14ac:dyDescent="0.25">
      <c r="N5770" t="str">
        <f t="array" ref="N5770">IF(COUNT(FIND({"数据分析","数据运营","分析师"},M5770)),"1","0")</f>
        <v>0</v>
      </c>
    </row>
    <row r="5771" spans="14:14" x14ac:dyDescent="0.25">
      <c r="N5771" t="str">
        <f t="array" ref="N5771">IF(COUNT(FIND({"数据分析","数据运营","分析师"},M5771)),"1","0")</f>
        <v>0</v>
      </c>
    </row>
    <row r="5772" spans="14:14" x14ac:dyDescent="0.25">
      <c r="N5772" t="str">
        <f t="array" ref="N5772">IF(COUNT(FIND({"数据分析","数据运营","分析师"},M5772)),"1","0")</f>
        <v>0</v>
      </c>
    </row>
    <row r="5773" spans="14:14" x14ac:dyDescent="0.25">
      <c r="N5773" t="str">
        <f t="array" ref="N5773">IF(COUNT(FIND({"数据分析","数据运营","分析师"},M5773)),"1","0")</f>
        <v>0</v>
      </c>
    </row>
    <row r="5774" spans="14:14" x14ac:dyDescent="0.25">
      <c r="N5774" t="str">
        <f t="array" ref="N5774">IF(COUNT(FIND({"数据分析","数据运营","分析师"},M5774)),"1","0")</f>
        <v>0</v>
      </c>
    </row>
    <row r="5775" spans="14:14" x14ac:dyDescent="0.25">
      <c r="N5775" t="str">
        <f t="array" ref="N5775">IF(COUNT(FIND({"数据分析","数据运营","分析师"},M5775)),"1","0")</f>
        <v>0</v>
      </c>
    </row>
    <row r="5776" spans="14:14" x14ac:dyDescent="0.25">
      <c r="N5776" t="str">
        <f t="array" ref="N5776">IF(COUNT(FIND({"数据分析","数据运营","分析师"},M5776)),"1","0")</f>
        <v>0</v>
      </c>
    </row>
    <row r="5777" spans="14:14" x14ac:dyDescent="0.25">
      <c r="N5777" t="str">
        <f t="array" ref="N5777">IF(COUNT(FIND({"数据分析","数据运营","分析师"},M5777)),"1","0")</f>
        <v>0</v>
      </c>
    </row>
    <row r="5778" spans="14:14" x14ac:dyDescent="0.25">
      <c r="N5778" t="str">
        <f t="array" ref="N5778">IF(COUNT(FIND({"数据分析","数据运营","分析师"},M5778)),"1","0")</f>
        <v>0</v>
      </c>
    </row>
    <row r="5779" spans="14:14" x14ac:dyDescent="0.25">
      <c r="N5779" t="str">
        <f t="array" ref="N5779">IF(COUNT(FIND({"数据分析","数据运营","分析师"},M5779)),"1","0")</f>
        <v>0</v>
      </c>
    </row>
    <row r="5780" spans="14:14" x14ac:dyDescent="0.25">
      <c r="N5780" t="str">
        <f t="array" ref="N5780">IF(COUNT(FIND({"数据分析","数据运营","分析师"},M5780)),"1","0")</f>
        <v>0</v>
      </c>
    </row>
    <row r="5781" spans="14:14" x14ac:dyDescent="0.25">
      <c r="N5781" t="str">
        <f t="array" ref="N5781">IF(COUNT(FIND({"数据分析","数据运营","分析师"},M5781)),"1","0")</f>
        <v>0</v>
      </c>
    </row>
    <row r="5782" spans="14:14" x14ac:dyDescent="0.25">
      <c r="N5782" t="str">
        <f t="array" ref="N5782">IF(COUNT(FIND({"数据分析","数据运营","分析师"},M5782)),"1","0")</f>
        <v>0</v>
      </c>
    </row>
    <row r="5783" spans="14:14" x14ac:dyDescent="0.25">
      <c r="N5783" t="str">
        <f t="array" ref="N5783">IF(COUNT(FIND({"数据分析","数据运营","分析师"},M5783)),"1","0")</f>
        <v>0</v>
      </c>
    </row>
    <row r="5784" spans="14:14" x14ac:dyDescent="0.25">
      <c r="N5784" t="str">
        <f t="array" ref="N5784">IF(COUNT(FIND({"数据分析","数据运营","分析师"},M5784)),"1","0")</f>
        <v>0</v>
      </c>
    </row>
    <row r="5785" spans="14:14" x14ac:dyDescent="0.25">
      <c r="N5785" t="str">
        <f t="array" ref="N5785">IF(COUNT(FIND({"数据分析","数据运营","分析师"},M5785)),"1","0")</f>
        <v>0</v>
      </c>
    </row>
    <row r="5786" spans="14:14" x14ac:dyDescent="0.25">
      <c r="N5786" t="str">
        <f t="array" ref="N5786">IF(COUNT(FIND({"数据分析","数据运营","分析师"},M5786)),"1","0")</f>
        <v>0</v>
      </c>
    </row>
    <row r="5787" spans="14:14" x14ac:dyDescent="0.25">
      <c r="N5787" t="str">
        <f t="array" ref="N5787">IF(COUNT(FIND({"数据分析","数据运营","分析师"},M5787)),"1","0")</f>
        <v>0</v>
      </c>
    </row>
    <row r="5788" spans="14:14" x14ac:dyDescent="0.25">
      <c r="N5788" t="str">
        <f t="array" ref="N5788">IF(COUNT(FIND({"数据分析","数据运营","分析师"},M5788)),"1","0")</f>
        <v>0</v>
      </c>
    </row>
    <row r="5789" spans="14:14" x14ac:dyDescent="0.25">
      <c r="N5789" t="str">
        <f t="array" ref="N5789">IF(COUNT(FIND({"数据分析","数据运营","分析师"},M5789)),"1","0")</f>
        <v>0</v>
      </c>
    </row>
    <row r="5790" spans="14:14" x14ac:dyDescent="0.25">
      <c r="N5790" t="str">
        <f t="array" ref="N5790">IF(COUNT(FIND({"数据分析","数据运营","分析师"},M5790)),"1","0")</f>
        <v>0</v>
      </c>
    </row>
    <row r="5791" spans="14:14" x14ac:dyDescent="0.25">
      <c r="N5791" t="str">
        <f t="array" ref="N5791">IF(COUNT(FIND({"数据分析","数据运营","分析师"},M5791)),"1","0")</f>
        <v>0</v>
      </c>
    </row>
    <row r="5792" spans="14:14" x14ac:dyDescent="0.25">
      <c r="N5792" t="str">
        <f t="array" ref="N5792">IF(COUNT(FIND({"数据分析","数据运营","分析师"},M5792)),"1","0")</f>
        <v>0</v>
      </c>
    </row>
    <row r="5793" spans="14:14" x14ac:dyDescent="0.25">
      <c r="N5793" t="str">
        <f t="array" ref="N5793">IF(COUNT(FIND({"数据分析","数据运营","分析师"},M5793)),"1","0")</f>
        <v>0</v>
      </c>
    </row>
    <row r="5794" spans="14:14" x14ac:dyDescent="0.25">
      <c r="N5794" t="str">
        <f t="array" ref="N5794">IF(COUNT(FIND({"数据分析","数据运营","分析师"},M5794)),"1","0")</f>
        <v>0</v>
      </c>
    </row>
    <row r="5795" spans="14:14" x14ac:dyDescent="0.25">
      <c r="N5795" t="str">
        <f t="array" ref="N5795">IF(COUNT(FIND({"数据分析","数据运营","分析师"},M5795)),"1","0")</f>
        <v>0</v>
      </c>
    </row>
    <row r="5796" spans="14:14" x14ac:dyDescent="0.25">
      <c r="N5796" t="str">
        <f t="array" ref="N5796">IF(COUNT(FIND({"数据分析","数据运营","分析师"},M5796)),"1","0")</f>
        <v>0</v>
      </c>
    </row>
    <row r="5797" spans="14:14" x14ac:dyDescent="0.25">
      <c r="N5797" t="str">
        <f t="array" ref="N5797">IF(COUNT(FIND({"数据分析","数据运营","分析师"},M5797)),"1","0")</f>
        <v>0</v>
      </c>
    </row>
    <row r="5798" spans="14:14" x14ac:dyDescent="0.25">
      <c r="N5798" t="str">
        <f t="array" ref="N5798">IF(COUNT(FIND({"数据分析","数据运营","分析师"},M5798)),"1","0")</f>
        <v>0</v>
      </c>
    </row>
    <row r="5799" spans="14:14" x14ac:dyDescent="0.25">
      <c r="N5799" t="str">
        <f t="array" ref="N5799">IF(COUNT(FIND({"数据分析","数据运营","分析师"},M5799)),"1","0")</f>
        <v>0</v>
      </c>
    </row>
    <row r="5800" spans="14:14" x14ac:dyDescent="0.25">
      <c r="N5800" t="str">
        <f t="array" ref="N5800">IF(COUNT(FIND({"数据分析","数据运营","分析师"},M5800)),"1","0")</f>
        <v>0</v>
      </c>
    </row>
    <row r="5801" spans="14:14" x14ac:dyDescent="0.25">
      <c r="N5801" t="str">
        <f t="array" ref="N5801">IF(COUNT(FIND({"数据分析","数据运营","分析师"},M5801)),"1","0")</f>
        <v>0</v>
      </c>
    </row>
    <row r="5802" spans="14:14" x14ac:dyDescent="0.25">
      <c r="N5802" t="str">
        <f t="array" ref="N5802">IF(COUNT(FIND({"数据分析","数据运营","分析师"},M5802)),"1","0")</f>
        <v>0</v>
      </c>
    </row>
    <row r="5803" spans="14:14" x14ac:dyDescent="0.25">
      <c r="N5803" t="str">
        <f t="array" ref="N5803">IF(COUNT(FIND({"数据分析","数据运营","分析师"},M5803)),"1","0")</f>
        <v>0</v>
      </c>
    </row>
    <row r="5804" spans="14:14" x14ac:dyDescent="0.25">
      <c r="N5804" t="str">
        <f t="array" ref="N5804">IF(COUNT(FIND({"数据分析","数据运营","分析师"},M5804)),"1","0")</f>
        <v>0</v>
      </c>
    </row>
    <row r="5805" spans="14:14" x14ac:dyDescent="0.25">
      <c r="N5805" t="str">
        <f t="array" ref="N5805">IF(COUNT(FIND({"数据分析","数据运营","分析师"},M5805)),"1","0")</f>
        <v>0</v>
      </c>
    </row>
    <row r="5806" spans="14:14" x14ac:dyDescent="0.25">
      <c r="N5806" t="str">
        <f t="array" ref="N5806">IF(COUNT(FIND({"数据分析","数据运营","分析师"},M5806)),"1","0")</f>
        <v>0</v>
      </c>
    </row>
    <row r="5807" spans="14:14" x14ac:dyDescent="0.25">
      <c r="N5807" t="str">
        <f t="array" ref="N5807">IF(COUNT(FIND({"数据分析","数据运营","分析师"},M5807)),"1","0")</f>
        <v>0</v>
      </c>
    </row>
    <row r="5808" spans="14:14" x14ac:dyDescent="0.25">
      <c r="N5808" t="str">
        <f t="array" ref="N5808">IF(COUNT(FIND({"数据分析","数据运营","分析师"},M5808)),"1","0")</f>
        <v>0</v>
      </c>
    </row>
    <row r="5809" spans="14:14" x14ac:dyDescent="0.25">
      <c r="N5809" t="str">
        <f t="array" ref="N5809">IF(COUNT(FIND({"数据分析","数据运营","分析师"},M5809)),"1","0")</f>
        <v>0</v>
      </c>
    </row>
    <row r="5810" spans="14:14" x14ac:dyDescent="0.25">
      <c r="N5810" t="str">
        <f t="array" ref="N5810">IF(COUNT(FIND({"数据分析","数据运营","分析师"},M5810)),"1","0")</f>
        <v>0</v>
      </c>
    </row>
    <row r="5811" spans="14:14" x14ac:dyDescent="0.25">
      <c r="N5811" t="str">
        <f t="array" ref="N5811">IF(COUNT(FIND({"数据分析","数据运营","分析师"},M5811)),"1","0")</f>
        <v>0</v>
      </c>
    </row>
    <row r="5812" spans="14:14" x14ac:dyDescent="0.25">
      <c r="N5812" t="str">
        <f t="array" ref="N5812">IF(COUNT(FIND({"数据分析","数据运营","分析师"},M5812)),"1","0")</f>
        <v>0</v>
      </c>
    </row>
    <row r="5813" spans="14:14" x14ac:dyDescent="0.25">
      <c r="N5813" t="str">
        <f t="array" ref="N5813">IF(COUNT(FIND({"数据分析","数据运营","分析师"},M5813)),"1","0")</f>
        <v>0</v>
      </c>
    </row>
    <row r="5814" spans="14:14" x14ac:dyDescent="0.25">
      <c r="N5814" t="str">
        <f t="array" ref="N5814">IF(COUNT(FIND({"数据分析","数据运营","分析师"},M5814)),"1","0")</f>
        <v>0</v>
      </c>
    </row>
    <row r="5815" spans="14:14" x14ac:dyDescent="0.25">
      <c r="N5815" t="str">
        <f t="array" ref="N5815">IF(COUNT(FIND({"数据分析","数据运营","分析师"},M5815)),"1","0")</f>
        <v>0</v>
      </c>
    </row>
    <row r="5816" spans="14:14" x14ac:dyDescent="0.25">
      <c r="N5816" t="str">
        <f t="array" ref="N5816">IF(COUNT(FIND({"数据分析","数据运营","分析师"},M5816)),"1","0")</f>
        <v>0</v>
      </c>
    </row>
    <row r="5817" spans="14:14" x14ac:dyDescent="0.25">
      <c r="N5817" t="str">
        <f t="array" ref="N5817">IF(COUNT(FIND({"数据分析","数据运营","分析师"},M5817)),"1","0")</f>
        <v>0</v>
      </c>
    </row>
    <row r="5818" spans="14:14" x14ac:dyDescent="0.25">
      <c r="N5818" t="str">
        <f t="array" ref="N5818">IF(COUNT(FIND({"数据分析","数据运营","分析师"},M5818)),"1","0")</f>
        <v>0</v>
      </c>
    </row>
    <row r="5819" spans="14:14" x14ac:dyDescent="0.25">
      <c r="N5819" t="str">
        <f t="array" ref="N5819">IF(COUNT(FIND({"数据分析","数据运营","分析师"},M5819)),"1","0")</f>
        <v>0</v>
      </c>
    </row>
    <row r="5820" spans="14:14" x14ac:dyDescent="0.25">
      <c r="N5820" t="str">
        <f t="array" ref="N5820">IF(COUNT(FIND({"数据分析","数据运营","分析师"},M5820)),"1","0")</f>
        <v>0</v>
      </c>
    </row>
    <row r="5821" spans="14:14" x14ac:dyDescent="0.25">
      <c r="N5821" t="str">
        <f t="array" ref="N5821">IF(COUNT(FIND({"数据分析","数据运营","分析师"},M5821)),"1","0")</f>
        <v>0</v>
      </c>
    </row>
    <row r="5822" spans="14:14" x14ac:dyDescent="0.25">
      <c r="N5822" t="str">
        <f t="array" ref="N5822">IF(COUNT(FIND({"数据分析","数据运营","分析师"},M5822)),"1","0")</f>
        <v>0</v>
      </c>
    </row>
    <row r="5823" spans="14:14" x14ac:dyDescent="0.25">
      <c r="N5823" t="str">
        <f t="array" ref="N5823">IF(COUNT(FIND({"数据分析","数据运营","分析师"},M5823)),"1","0")</f>
        <v>0</v>
      </c>
    </row>
    <row r="5824" spans="14:14" x14ac:dyDescent="0.25">
      <c r="N5824" t="str">
        <f t="array" ref="N5824">IF(COUNT(FIND({"数据分析","数据运营","分析师"},M5824)),"1","0")</f>
        <v>0</v>
      </c>
    </row>
    <row r="5825" spans="14:14" x14ac:dyDescent="0.25">
      <c r="N5825" t="str">
        <f t="array" ref="N5825">IF(COUNT(FIND({"数据分析","数据运营","分析师"},M5825)),"1","0")</f>
        <v>0</v>
      </c>
    </row>
    <row r="5826" spans="14:14" x14ac:dyDescent="0.25">
      <c r="N5826" t="str">
        <f t="array" ref="N5826">IF(COUNT(FIND({"数据分析","数据运营","分析师"},M5826)),"1","0")</f>
        <v>0</v>
      </c>
    </row>
    <row r="5827" spans="14:14" x14ac:dyDescent="0.25">
      <c r="N5827" t="str">
        <f t="array" ref="N5827">IF(COUNT(FIND({"数据分析","数据运营","分析师"},M5827)),"1","0")</f>
        <v>0</v>
      </c>
    </row>
    <row r="5828" spans="14:14" x14ac:dyDescent="0.25">
      <c r="N5828" t="str">
        <f t="array" ref="N5828">IF(COUNT(FIND({"数据分析","数据运营","分析师"},M5828)),"1","0")</f>
        <v>0</v>
      </c>
    </row>
    <row r="5829" spans="14:14" x14ac:dyDescent="0.25">
      <c r="N5829" t="str">
        <f t="array" ref="N5829">IF(COUNT(FIND({"数据分析","数据运营","分析师"},M5829)),"1","0")</f>
        <v>0</v>
      </c>
    </row>
    <row r="5830" spans="14:14" x14ac:dyDescent="0.25">
      <c r="N5830" t="str">
        <f t="array" ref="N5830">IF(COUNT(FIND({"数据分析","数据运营","分析师"},M5830)),"1","0")</f>
        <v>0</v>
      </c>
    </row>
    <row r="5831" spans="14:14" x14ac:dyDescent="0.25">
      <c r="N5831" t="str">
        <f t="array" ref="N5831">IF(COUNT(FIND({"数据分析","数据运营","分析师"},M5831)),"1","0")</f>
        <v>0</v>
      </c>
    </row>
    <row r="5832" spans="14:14" x14ac:dyDescent="0.25">
      <c r="N5832" t="str">
        <f t="array" ref="N5832">IF(COUNT(FIND({"数据分析","数据运营","分析师"},M5832)),"1","0")</f>
        <v>0</v>
      </c>
    </row>
    <row r="5833" spans="14:14" x14ac:dyDescent="0.25">
      <c r="N5833" t="str">
        <f t="array" ref="N5833">IF(COUNT(FIND({"数据分析","数据运营","分析师"},M5833)),"1","0")</f>
        <v>0</v>
      </c>
    </row>
    <row r="5834" spans="14:14" x14ac:dyDescent="0.25">
      <c r="N5834" t="str">
        <f t="array" ref="N5834">IF(COUNT(FIND({"数据分析","数据运营","分析师"},M5834)),"1","0")</f>
        <v>0</v>
      </c>
    </row>
    <row r="5835" spans="14:14" x14ac:dyDescent="0.25">
      <c r="N5835" t="str">
        <f t="array" ref="N5835">IF(COUNT(FIND({"数据分析","数据运营","分析师"},M5835)),"1","0")</f>
        <v>0</v>
      </c>
    </row>
    <row r="5836" spans="14:14" x14ac:dyDescent="0.25">
      <c r="N5836" t="str">
        <f t="array" ref="N5836">IF(COUNT(FIND({"数据分析","数据运营","分析师"},M5836)),"1","0")</f>
        <v>0</v>
      </c>
    </row>
    <row r="5837" spans="14:14" x14ac:dyDescent="0.25">
      <c r="N5837" t="str">
        <f t="array" ref="N5837">IF(COUNT(FIND({"数据分析","数据运营","分析师"},M5837)),"1","0")</f>
        <v>0</v>
      </c>
    </row>
    <row r="5838" spans="14:14" x14ac:dyDescent="0.25">
      <c r="N5838" t="str">
        <f t="array" ref="N5838">IF(COUNT(FIND({"数据分析","数据运营","分析师"},M5838)),"1","0")</f>
        <v>0</v>
      </c>
    </row>
    <row r="5839" spans="14:14" x14ac:dyDescent="0.25">
      <c r="N5839" t="str">
        <f t="array" ref="N5839">IF(COUNT(FIND({"数据分析","数据运营","分析师"},M5839)),"1","0")</f>
        <v>0</v>
      </c>
    </row>
    <row r="5840" spans="14:14" x14ac:dyDescent="0.25">
      <c r="N5840" t="str">
        <f t="array" ref="N5840">IF(COUNT(FIND({"数据分析","数据运营","分析师"},M5840)),"1","0")</f>
        <v>0</v>
      </c>
    </row>
    <row r="5841" spans="14:14" x14ac:dyDescent="0.25">
      <c r="N5841" t="str">
        <f t="array" ref="N5841">IF(COUNT(FIND({"数据分析","数据运营","分析师"},M5841)),"1","0")</f>
        <v>0</v>
      </c>
    </row>
    <row r="5842" spans="14:14" x14ac:dyDescent="0.25">
      <c r="N5842" t="str">
        <f t="array" ref="N5842">IF(COUNT(FIND({"数据分析","数据运营","分析师"},M5842)),"1","0")</f>
        <v>0</v>
      </c>
    </row>
    <row r="5843" spans="14:14" x14ac:dyDescent="0.25">
      <c r="N5843" t="str">
        <f t="array" ref="N5843">IF(COUNT(FIND({"数据分析","数据运营","分析师"},M5843)),"1","0")</f>
        <v>0</v>
      </c>
    </row>
    <row r="5844" spans="14:14" x14ac:dyDescent="0.25">
      <c r="N5844" t="str">
        <f t="array" ref="N5844">IF(COUNT(FIND({"数据分析","数据运营","分析师"},M5844)),"1","0")</f>
        <v>0</v>
      </c>
    </row>
    <row r="5845" spans="14:14" x14ac:dyDescent="0.25">
      <c r="N5845" t="str">
        <f t="array" ref="N5845">IF(COUNT(FIND({"数据分析","数据运营","分析师"},M5845)),"1","0")</f>
        <v>0</v>
      </c>
    </row>
    <row r="5846" spans="14:14" x14ac:dyDescent="0.25">
      <c r="N5846" t="str">
        <f t="array" ref="N5846">IF(COUNT(FIND({"数据分析","数据运营","分析师"},M5846)),"1","0")</f>
        <v>0</v>
      </c>
    </row>
    <row r="5847" spans="14:14" x14ac:dyDescent="0.25">
      <c r="N5847" t="str">
        <f t="array" ref="N5847">IF(COUNT(FIND({"数据分析","数据运营","分析师"},M5847)),"1","0")</f>
        <v>0</v>
      </c>
    </row>
    <row r="5848" spans="14:14" x14ac:dyDescent="0.25">
      <c r="N5848" t="str">
        <f t="array" ref="N5848">IF(COUNT(FIND({"数据分析","数据运营","分析师"},M5848)),"1","0")</f>
        <v>0</v>
      </c>
    </row>
    <row r="5849" spans="14:14" x14ac:dyDescent="0.25">
      <c r="N5849" t="str">
        <f t="array" ref="N5849">IF(COUNT(FIND({"数据分析","数据运营","分析师"},M5849)),"1","0")</f>
        <v>0</v>
      </c>
    </row>
    <row r="5850" spans="14:14" x14ac:dyDescent="0.25">
      <c r="N5850" t="str">
        <f t="array" ref="N5850">IF(COUNT(FIND({"数据分析","数据运营","分析师"},M5850)),"1","0")</f>
        <v>0</v>
      </c>
    </row>
    <row r="5851" spans="14:14" x14ac:dyDescent="0.25">
      <c r="N5851" t="str">
        <f t="array" ref="N5851">IF(COUNT(FIND({"数据分析","数据运营","分析师"},M5851)),"1","0")</f>
        <v>0</v>
      </c>
    </row>
    <row r="5852" spans="14:14" x14ac:dyDescent="0.25">
      <c r="N5852" t="str">
        <f t="array" ref="N5852">IF(COUNT(FIND({"数据分析","数据运营","分析师"},M5852)),"1","0")</f>
        <v>0</v>
      </c>
    </row>
    <row r="5853" spans="14:14" x14ac:dyDescent="0.25">
      <c r="N5853" t="str">
        <f t="array" ref="N5853">IF(COUNT(FIND({"数据分析","数据运营","分析师"},M5853)),"1","0")</f>
        <v>0</v>
      </c>
    </row>
    <row r="5854" spans="14:14" x14ac:dyDescent="0.25">
      <c r="N5854" t="str">
        <f t="array" ref="N5854">IF(COUNT(FIND({"数据分析","数据运营","分析师"},M5854)),"1","0")</f>
        <v>0</v>
      </c>
    </row>
    <row r="5855" spans="14:14" x14ac:dyDescent="0.25">
      <c r="N5855" t="str">
        <f t="array" ref="N5855">IF(COUNT(FIND({"数据分析","数据运营","分析师"},M5855)),"1","0")</f>
        <v>0</v>
      </c>
    </row>
    <row r="5856" spans="14:14" x14ac:dyDescent="0.25">
      <c r="N5856" t="str">
        <f t="array" ref="N5856">IF(COUNT(FIND({"数据分析","数据运营","分析师"},M5856)),"1","0")</f>
        <v>0</v>
      </c>
    </row>
    <row r="5857" spans="14:14" x14ac:dyDescent="0.25">
      <c r="N5857" t="str">
        <f t="array" ref="N5857">IF(COUNT(FIND({"数据分析","数据运营","分析师"},M5857)),"1","0")</f>
        <v>0</v>
      </c>
    </row>
    <row r="5858" spans="14:14" x14ac:dyDescent="0.25">
      <c r="N5858" t="str">
        <f t="array" ref="N5858">IF(COUNT(FIND({"数据分析","数据运营","分析师"},M5858)),"1","0")</f>
        <v>0</v>
      </c>
    </row>
    <row r="5859" spans="14:14" x14ac:dyDescent="0.25">
      <c r="N5859" t="str">
        <f t="array" ref="N5859">IF(COUNT(FIND({"数据分析","数据运营","分析师"},M5859)),"1","0")</f>
        <v>0</v>
      </c>
    </row>
    <row r="5860" spans="14:14" x14ac:dyDescent="0.25">
      <c r="N5860" t="str">
        <f t="array" ref="N5860">IF(COUNT(FIND({"数据分析","数据运营","分析师"},M5860)),"1","0")</f>
        <v>0</v>
      </c>
    </row>
    <row r="5861" spans="14:14" x14ac:dyDescent="0.25">
      <c r="N5861" t="str">
        <f t="array" ref="N5861">IF(COUNT(FIND({"数据分析","数据运营","分析师"},M5861)),"1","0")</f>
        <v>0</v>
      </c>
    </row>
    <row r="5862" spans="14:14" x14ac:dyDescent="0.25">
      <c r="N5862" t="str">
        <f t="array" ref="N5862">IF(COUNT(FIND({"数据分析","数据运营","分析师"},M5862)),"1","0")</f>
        <v>0</v>
      </c>
    </row>
    <row r="5863" spans="14:14" x14ac:dyDescent="0.25">
      <c r="N5863" t="str">
        <f t="array" ref="N5863">IF(COUNT(FIND({"数据分析","数据运营","分析师"},M5863)),"1","0")</f>
        <v>0</v>
      </c>
    </row>
    <row r="5864" spans="14:14" x14ac:dyDescent="0.25">
      <c r="N5864" t="str">
        <f t="array" ref="N5864">IF(COUNT(FIND({"数据分析","数据运营","分析师"},M5864)),"1","0")</f>
        <v>0</v>
      </c>
    </row>
    <row r="5865" spans="14:14" x14ac:dyDescent="0.25">
      <c r="N5865" t="str">
        <f t="array" ref="N5865">IF(COUNT(FIND({"数据分析","数据运营","分析师"},M5865)),"1","0")</f>
        <v>0</v>
      </c>
    </row>
    <row r="5866" spans="14:14" x14ac:dyDescent="0.25">
      <c r="N5866" t="str">
        <f t="array" ref="N5866">IF(COUNT(FIND({"数据分析","数据运营","分析师"},M5866)),"1","0")</f>
        <v>0</v>
      </c>
    </row>
    <row r="5867" spans="14:14" x14ac:dyDescent="0.25">
      <c r="N5867" t="str">
        <f t="array" ref="N5867">IF(COUNT(FIND({"数据分析","数据运营","分析师"},M5867)),"1","0")</f>
        <v>0</v>
      </c>
    </row>
    <row r="5868" spans="14:14" x14ac:dyDescent="0.25">
      <c r="N5868" t="str">
        <f t="array" ref="N5868">IF(COUNT(FIND({"数据分析","数据运营","分析师"},M5868)),"1","0")</f>
        <v>0</v>
      </c>
    </row>
    <row r="5869" spans="14:14" x14ac:dyDescent="0.25">
      <c r="N5869" t="str">
        <f t="array" ref="N5869">IF(COUNT(FIND({"数据分析","数据运营","分析师"},M5869)),"1","0")</f>
        <v>0</v>
      </c>
    </row>
    <row r="5870" spans="14:14" x14ac:dyDescent="0.25">
      <c r="N5870" t="str">
        <f t="array" ref="N5870">IF(COUNT(FIND({"数据分析","数据运营","分析师"},M5870)),"1","0")</f>
        <v>0</v>
      </c>
    </row>
    <row r="5871" spans="14:14" x14ac:dyDescent="0.25">
      <c r="N5871" t="str">
        <f t="array" ref="N5871">IF(COUNT(FIND({"数据分析","数据运营","分析师"},M5871)),"1","0")</f>
        <v>0</v>
      </c>
    </row>
    <row r="5872" spans="14:14" x14ac:dyDescent="0.25">
      <c r="N5872" t="str">
        <f t="array" ref="N5872">IF(COUNT(FIND({"数据分析","数据运营","分析师"},M5872)),"1","0")</f>
        <v>0</v>
      </c>
    </row>
    <row r="5873" spans="14:14" x14ac:dyDescent="0.25">
      <c r="N5873" t="str">
        <f t="array" ref="N5873">IF(COUNT(FIND({"数据分析","数据运营","分析师"},M5873)),"1","0")</f>
        <v>0</v>
      </c>
    </row>
    <row r="5874" spans="14:14" x14ac:dyDescent="0.25">
      <c r="N5874" t="str">
        <f t="array" ref="N5874">IF(COUNT(FIND({"数据分析","数据运营","分析师"},M5874)),"1","0")</f>
        <v>0</v>
      </c>
    </row>
    <row r="5875" spans="14:14" x14ac:dyDescent="0.25">
      <c r="N5875" t="str">
        <f t="array" ref="N5875">IF(COUNT(FIND({"数据分析","数据运营","分析师"},M5875)),"1","0")</f>
        <v>0</v>
      </c>
    </row>
    <row r="5876" spans="14:14" x14ac:dyDescent="0.25">
      <c r="N5876" t="str">
        <f t="array" ref="N5876">IF(COUNT(FIND({"数据分析","数据运营","分析师"},M5876)),"1","0")</f>
        <v>0</v>
      </c>
    </row>
    <row r="5877" spans="14:14" x14ac:dyDescent="0.25">
      <c r="N5877" t="str">
        <f t="array" ref="N5877">IF(COUNT(FIND({"数据分析","数据运营","分析师"},M5877)),"1","0")</f>
        <v>0</v>
      </c>
    </row>
    <row r="5878" spans="14:14" x14ac:dyDescent="0.25">
      <c r="N5878" t="str">
        <f t="array" ref="N5878">IF(COUNT(FIND({"数据分析","数据运营","分析师"},M5878)),"1","0")</f>
        <v>0</v>
      </c>
    </row>
    <row r="5879" spans="14:14" x14ac:dyDescent="0.25">
      <c r="N5879" t="str">
        <f t="array" ref="N5879">IF(COUNT(FIND({"数据分析","数据运营","分析师"},M5879)),"1","0")</f>
        <v>0</v>
      </c>
    </row>
    <row r="5880" spans="14:14" x14ac:dyDescent="0.25">
      <c r="N5880" t="str">
        <f t="array" ref="N5880">IF(COUNT(FIND({"数据分析","数据运营","分析师"},M5880)),"1","0")</f>
        <v>0</v>
      </c>
    </row>
    <row r="5881" spans="14:14" x14ac:dyDescent="0.25">
      <c r="N5881" t="str">
        <f t="array" ref="N5881">IF(COUNT(FIND({"数据分析","数据运营","分析师"},M5881)),"1","0")</f>
        <v>0</v>
      </c>
    </row>
    <row r="5882" spans="14:14" x14ac:dyDescent="0.25">
      <c r="N5882" t="str">
        <f t="array" ref="N5882">IF(COUNT(FIND({"数据分析","数据运营","分析师"},M5882)),"1","0")</f>
        <v>0</v>
      </c>
    </row>
    <row r="5883" spans="14:14" x14ac:dyDescent="0.25">
      <c r="N5883" t="str">
        <f t="array" ref="N5883">IF(COUNT(FIND({"数据分析","数据运营","分析师"},M5883)),"1","0")</f>
        <v>0</v>
      </c>
    </row>
    <row r="5884" spans="14:14" x14ac:dyDescent="0.25">
      <c r="N5884" t="str">
        <f t="array" ref="N5884">IF(COUNT(FIND({"数据分析","数据运营","分析师"},M5884)),"1","0")</f>
        <v>0</v>
      </c>
    </row>
    <row r="5885" spans="14:14" x14ac:dyDescent="0.25">
      <c r="N5885" t="str">
        <f t="array" ref="N5885">IF(COUNT(FIND({"数据分析","数据运营","分析师"},M5885)),"1","0")</f>
        <v>0</v>
      </c>
    </row>
    <row r="5886" spans="14:14" x14ac:dyDescent="0.25">
      <c r="N5886" t="str">
        <f t="array" ref="N5886">IF(COUNT(FIND({"数据分析","数据运营","分析师"},M5886)),"1","0")</f>
        <v>0</v>
      </c>
    </row>
    <row r="5887" spans="14:14" x14ac:dyDescent="0.25">
      <c r="N5887" t="str">
        <f t="array" ref="N5887">IF(COUNT(FIND({"数据分析","数据运营","分析师"},M5887)),"1","0")</f>
        <v>0</v>
      </c>
    </row>
    <row r="5888" spans="14:14" x14ac:dyDescent="0.25">
      <c r="N5888" t="str">
        <f t="array" ref="N5888">IF(COUNT(FIND({"数据分析","数据运营","分析师"},M5888)),"1","0")</f>
        <v>0</v>
      </c>
    </row>
    <row r="5889" spans="14:14" x14ac:dyDescent="0.25">
      <c r="N5889" t="str">
        <f t="array" ref="N5889">IF(COUNT(FIND({"数据分析","数据运营","分析师"},M5889)),"1","0")</f>
        <v>0</v>
      </c>
    </row>
    <row r="5890" spans="14:14" x14ac:dyDescent="0.25">
      <c r="N5890" t="str">
        <f t="array" ref="N5890">IF(COUNT(FIND({"数据分析","数据运营","分析师"},M5890)),"1","0")</f>
        <v>0</v>
      </c>
    </row>
    <row r="5891" spans="14:14" x14ac:dyDescent="0.25">
      <c r="N5891" t="str">
        <f t="array" ref="N5891">IF(COUNT(FIND({"数据分析","数据运营","分析师"},M5891)),"1","0")</f>
        <v>0</v>
      </c>
    </row>
    <row r="5892" spans="14:14" x14ac:dyDescent="0.25">
      <c r="N5892" t="str">
        <f t="array" ref="N5892">IF(COUNT(FIND({"数据分析","数据运营","分析师"},M5892)),"1","0")</f>
        <v>0</v>
      </c>
    </row>
    <row r="5893" spans="14:14" x14ac:dyDescent="0.25">
      <c r="N5893" t="str">
        <f t="array" ref="N5893">IF(COUNT(FIND({"数据分析","数据运营","分析师"},M5893)),"1","0")</f>
        <v>0</v>
      </c>
    </row>
    <row r="5894" spans="14:14" x14ac:dyDescent="0.25">
      <c r="N5894" t="str">
        <f t="array" ref="N5894">IF(COUNT(FIND({"数据分析","数据运营","分析师"},M5894)),"1","0")</f>
        <v>0</v>
      </c>
    </row>
    <row r="5895" spans="14:14" x14ac:dyDescent="0.25">
      <c r="N5895" t="str">
        <f t="array" ref="N5895">IF(COUNT(FIND({"数据分析","数据运营","分析师"},M5895)),"1","0")</f>
        <v>0</v>
      </c>
    </row>
    <row r="5896" spans="14:14" x14ac:dyDescent="0.25">
      <c r="N5896" t="str">
        <f t="array" ref="N5896">IF(COUNT(FIND({"数据分析","数据运营","分析师"},M5896)),"1","0")</f>
        <v>0</v>
      </c>
    </row>
    <row r="5897" spans="14:14" x14ac:dyDescent="0.25">
      <c r="N5897" t="str">
        <f t="array" ref="N5897">IF(COUNT(FIND({"数据分析","数据运营","分析师"},M5897)),"1","0")</f>
        <v>0</v>
      </c>
    </row>
    <row r="5898" spans="14:14" x14ac:dyDescent="0.25">
      <c r="N5898" t="str">
        <f t="array" ref="N5898">IF(COUNT(FIND({"数据分析","数据运营","分析师"},M5898)),"1","0")</f>
        <v>0</v>
      </c>
    </row>
    <row r="5899" spans="14:14" x14ac:dyDescent="0.25">
      <c r="N5899" t="str">
        <f t="array" ref="N5899">IF(COUNT(FIND({"数据分析","数据运营","分析师"},M5899)),"1","0")</f>
        <v>0</v>
      </c>
    </row>
    <row r="5900" spans="14:14" x14ac:dyDescent="0.25">
      <c r="N5900" t="str">
        <f t="array" ref="N5900">IF(COUNT(FIND({"数据分析","数据运营","分析师"},M5900)),"1","0")</f>
        <v>0</v>
      </c>
    </row>
    <row r="5901" spans="14:14" x14ac:dyDescent="0.25">
      <c r="N5901" t="str">
        <f t="array" ref="N5901">IF(COUNT(FIND({"数据分析","数据运营","分析师"},M5901)),"1","0")</f>
        <v>0</v>
      </c>
    </row>
    <row r="5902" spans="14:14" x14ac:dyDescent="0.25">
      <c r="N5902" t="str">
        <f t="array" ref="N5902">IF(COUNT(FIND({"数据分析","数据运营","分析师"},M5902)),"1","0")</f>
        <v>0</v>
      </c>
    </row>
    <row r="5903" spans="14:14" x14ac:dyDescent="0.25">
      <c r="N5903" t="str">
        <f t="array" ref="N5903">IF(COUNT(FIND({"数据分析","数据运营","分析师"},M5903)),"1","0")</f>
        <v>0</v>
      </c>
    </row>
    <row r="5904" spans="14:14" x14ac:dyDescent="0.25">
      <c r="N5904" t="str">
        <f t="array" ref="N5904">IF(COUNT(FIND({"数据分析","数据运营","分析师"},M5904)),"1","0")</f>
        <v>0</v>
      </c>
    </row>
    <row r="5905" spans="14:14" x14ac:dyDescent="0.25">
      <c r="N5905" t="str">
        <f t="array" ref="N5905">IF(COUNT(FIND({"数据分析","数据运营","分析师"},M5905)),"1","0")</f>
        <v>0</v>
      </c>
    </row>
    <row r="5906" spans="14:14" x14ac:dyDescent="0.25">
      <c r="N5906" t="str">
        <f t="array" ref="N5906">IF(COUNT(FIND({"数据分析","数据运营","分析师"},M5906)),"1","0")</f>
        <v>0</v>
      </c>
    </row>
    <row r="5907" spans="14:14" x14ac:dyDescent="0.25">
      <c r="N5907" t="str">
        <f t="array" ref="N5907">IF(COUNT(FIND({"数据分析","数据运营","分析师"},M5907)),"1","0")</f>
        <v>0</v>
      </c>
    </row>
    <row r="5908" spans="14:14" x14ac:dyDescent="0.25">
      <c r="N5908" t="str">
        <f t="array" ref="N5908">IF(COUNT(FIND({"数据分析","数据运营","分析师"},M5908)),"1","0")</f>
        <v>0</v>
      </c>
    </row>
    <row r="5909" spans="14:14" x14ac:dyDescent="0.25">
      <c r="N5909" t="str">
        <f t="array" ref="N5909">IF(COUNT(FIND({"数据分析","数据运营","分析师"},M5909)),"1","0")</f>
        <v>0</v>
      </c>
    </row>
    <row r="5910" spans="14:14" x14ac:dyDescent="0.25">
      <c r="N5910" t="str">
        <f t="array" ref="N5910">IF(COUNT(FIND({"数据分析","数据运营","分析师"},M5910)),"1","0")</f>
        <v>0</v>
      </c>
    </row>
    <row r="5911" spans="14:14" x14ac:dyDescent="0.25">
      <c r="N5911" t="str">
        <f t="array" ref="N5911">IF(COUNT(FIND({"数据分析","数据运营","分析师"},M5911)),"1","0")</f>
        <v>0</v>
      </c>
    </row>
    <row r="5912" spans="14:14" x14ac:dyDescent="0.25">
      <c r="N5912" t="str">
        <f t="array" ref="N5912">IF(COUNT(FIND({"数据分析","数据运营","分析师"},M5912)),"1","0")</f>
        <v>0</v>
      </c>
    </row>
    <row r="5913" spans="14:14" x14ac:dyDescent="0.25">
      <c r="N5913" t="str">
        <f t="array" ref="N5913">IF(COUNT(FIND({"数据分析","数据运营","分析师"},M5913)),"1","0")</f>
        <v>0</v>
      </c>
    </row>
    <row r="5914" spans="14:14" x14ac:dyDescent="0.25">
      <c r="N5914" t="str">
        <f t="array" ref="N5914">IF(COUNT(FIND({"数据分析","数据运营","分析师"},M5914)),"1","0")</f>
        <v>0</v>
      </c>
    </row>
    <row r="5915" spans="14:14" x14ac:dyDescent="0.25">
      <c r="N5915" t="str">
        <f t="array" ref="N5915">IF(COUNT(FIND({"数据分析","数据运营","分析师"},M5915)),"1","0")</f>
        <v>0</v>
      </c>
    </row>
    <row r="5916" spans="14:14" x14ac:dyDescent="0.25">
      <c r="N5916" t="str">
        <f t="array" ref="N5916">IF(COUNT(FIND({"数据分析","数据运营","分析师"},M5916)),"1","0")</f>
        <v>0</v>
      </c>
    </row>
    <row r="5917" spans="14:14" x14ac:dyDescent="0.25">
      <c r="N5917" t="str">
        <f t="array" ref="N5917">IF(COUNT(FIND({"数据分析","数据运营","分析师"},M5917)),"1","0")</f>
        <v>0</v>
      </c>
    </row>
    <row r="5918" spans="14:14" x14ac:dyDescent="0.25">
      <c r="N5918" t="str">
        <f t="array" ref="N5918">IF(COUNT(FIND({"数据分析","数据运营","分析师"},M5918)),"1","0")</f>
        <v>0</v>
      </c>
    </row>
    <row r="5919" spans="14:14" x14ac:dyDescent="0.25">
      <c r="N5919" t="str">
        <f t="array" ref="N5919">IF(COUNT(FIND({"数据分析","数据运营","分析师"},M5919)),"1","0")</f>
        <v>0</v>
      </c>
    </row>
    <row r="5920" spans="14:14" x14ac:dyDescent="0.25">
      <c r="N5920" t="str">
        <f t="array" ref="N5920">IF(COUNT(FIND({"数据分析","数据运营","分析师"},M5920)),"1","0")</f>
        <v>0</v>
      </c>
    </row>
    <row r="5921" spans="14:14" x14ac:dyDescent="0.25">
      <c r="N5921" t="str">
        <f t="array" ref="N5921">IF(COUNT(FIND({"数据分析","数据运营","分析师"},M5921)),"1","0")</f>
        <v>0</v>
      </c>
    </row>
    <row r="5922" spans="14:14" x14ac:dyDescent="0.25">
      <c r="N5922" t="str">
        <f t="array" ref="N5922">IF(COUNT(FIND({"数据分析","数据运营","分析师"},M5922)),"1","0")</f>
        <v>0</v>
      </c>
    </row>
    <row r="5923" spans="14:14" x14ac:dyDescent="0.25">
      <c r="N5923" t="str">
        <f t="array" ref="N5923">IF(COUNT(FIND({"数据分析","数据运营","分析师"},M5923)),"1","0")</f>
        <v>0</v>
      </c>
    </row>
    <row r="5924" spans="14:14" x14ac:dyDescent="0.25">
      <c r="N5924" t="str">
        <f t="array" ref="N5924">IF(COUNT(FIND({"数据分析","数据运营","分析师"},M5924)),"1","0")</f>
        <v>0</v>
      </c>
    </row>
    <row r="5925" spans="14:14" x14ac:dyDescent="0.25">
      <c r="N5925" t="str">
        <f t="array" ref="N5925">IF(COUNT(FIND({"数据分析","数据运营","分析师"},M5925)),"1","0")</f>
        <v>0</v>
      </c>
    </row>
    <row r="5926" spans="14:14" x14ac:dyDescent="0.25">
      <c r="N5926" t="str">
        <f t="array" ref="N5926">IF(COUNT(FIND({"数据分析","数据运营","分析师"},M5926)),"1","0")</f>
        <v>0</v>
      </c>
    </row>
    <row r="5927" spans="14:14" x14ac:dyDescent="0.25">
      <c r="N5927" t="str">
        <f t="array" ref="N5927">IF(COUNT(FIND({"数据分析","数据运营","分析师"},M5927)),"1","0")</f>
        <v>0</v>
      </c>
    </row>
    <row r="5928" spans="14:14" x14ac:dyDescent="0.25">
      <c r="N5928" t="str">
        <f t="array" ref="N5928">IF(COUNT(FIND({"数据分析","数据运营","分析师"},M5928)),"1","0")</f>
        <v>0</v>
      </c>
    </row>
    <row r="5929" spans="14:14" x14ac:dyDescent="0.25">
      <c r="N5929" t="str">
        <f t="array" ref="N5929">IF(COUNT(FIND({"数据分析","数据运营","分析师"},M5929)),"1","0")</f>
        <v>0</v>
      </c>
    </row>
    <row r="5930" spans="14:14" x14ac:dyDescent="0.25">
      <c r="N5930" t="str">
        <f t="array" ref="N5930">IF(COUNT(FIND({"数据分析","数据运营","分析师"},M5930)),"1","0")</f>
        <v>0</v>
      </c>
    </row>
    <row r="5931" spans="14:14" x14ac:dyDescent="0.25">
      <c r="N5931" t="str">
        <f t="array" ref="N5931">IF(COUNT(FIND({"数据分析","数据运营","分析师"},M5931)),"1","0")</f>
        <v>0</v>
      </c>
    </row>
    <row r="5932" spans="14:14" x14ac:dyDescent="0.25">
      <c r="N5932" t="str">
        <f t="array" ref="N5932">IF(COUNT(FIND({"数据分析","数据运营","分析师"},M5932)),"1","0")</f>
        <v>0</v>
      </c>
    </row>
    <row r="5933" spans="14:14" x14ac:dyDescent="0.25">
      <c r="N5933" t="str">
        <f t="array" ref="N5933">IF(COUNT(FIND({"数据分析","数据运营","分析师"},M5933)),"1","0")</f>
        <v>0</v>
      </c>
    </row>
    <row r="5934" spans="14:14" x14ac:dyDescent="0.25">
      <c r="N5934" t="str">
        <f t="array" ref="N5934">IF(COUNT(FIND({"数据分析","数据运营","分析师"},M5934)),"1","0")</f>
        <v>0</v>
      </c>
    </row>
    <row r="5935" spans="14:14" x14ac:dyDescent="0.25">
      <c r="N5935" t="str">
        <f t="array" ref="N5935">IF(COUNT(FIND({"数据分析","数据运营","分析师"},M5935)),"1","0")</f>
        <v>0</v>
      </c>
    </row>
    <row r="5936" spans="14:14" x14ac:dyDescent="0.25">
      <c r="N5936" t="str">
        <f t="array" ref="N5936">IF(COUNT(FIND({"数据分析","数据运营","分析师"},M5936)),"1","0")</f>
        <v>0</v>
      </c>
    </row>
    <row r="5937" spans="14:14" x14ac:dyDescent="0.25">
      <c r="N5937" t="str">
        <f t="array" ref="N5937">IF(COUNT(FIND({"数据分析","数据运营","分析师"},M5937)),"1","0")</f>
        <v>0</v>
      </c>
    </row>
    <row r="5938" spans="14:14" x14ac:dyDescent="0.25">
      <c r="N5938" t="str">
        <f t="array" ref="N5938">IF(COUNT(FIND({"数据分析","数据运营","分析师"},M5938)),"1","0")</f>
        <v>0</v>
      </c>
    </row>
    <row r="5939" spans="14:14" x14ac:dyDescent="0.25">
      <c r="N5939" t="str">
        <f t="array" ref="N5939">IF(COUNT(FIND({"数据分析","数据运营","分析师"},M5939)),"1","0")</f>
        <v>0</v>
      </c>
    </row>
    <row r="5940" spans="14:14" x14ac:dyDescent="0.25">
      <c r="N5940" t="str">
        <f t="array" ref="N5940">IF(COUNT(FIND({"数据分析","数据运营","分析师"},M5940)),"1","0")</f>
        <v>0</v>
      </c>
    </row>
    <row r="5941" spans="14:14" x14ac:dyDescent="0.25">
      <c r="N5941" t="str">
        <f t="array" ref="N5941">IF(COUNT(FIND({"数据分析","数据运营","分析师"},M5941)),"1","0")</f>
        <v>0</v>
      </c>
    </row>
    <row r="5942" spans="14:14" x14ac:dyDescent="0.25">
      <c r="N5942" t="str">
        <f t="array" ref="N5942">IF(COUNT(FIND({"数据分析","数据运营","分析师"},M5942)),"1","0")</f>
        <v>0</v>
      </c>
    </row>
    <row r="5943" spans="14:14" x14ac:dyDescent="0.25">
      <c r="N5943" t="str">
        <f t="array" ref="N5943">IF(COUNT(FIND({"数据分析","数据运营","分析师"},M5943)),"1","0")</f>
        <v>0</v>
      </c>
    </row>
    <row r="5944" spans="14:14" x14ac:dyDescent="0.25">
      <c r="N5944" t="str">
        <f t="array" ref="N5944">IF(COUNT(FIND({"数据分析","数据运营","分析师"},M5944)),"1","0")</f>
        <v>0</v>
      </c>
    </row>
    <row r="5945" spans="14:14" x14ac:dyDescent="0.25">
      <c r="N5945" t="str">
        <f t="array" ref="N5945">IF(COUNT(FIND({"数据分析","数据运营","分析师"},M5945)),"1","0")</f>
        <v>0</v>
      </c>
    </row>
    <row r="5946" spans="14:14" x14ac:dyDescent="0.25">
      <c r="N5946" t="str">
        <f t="array" ref="N5946">IF(COUNT(FIND({"数据分析","数据运营","分析师"},M5946)),"1","0")</f>
        <v>0</v>
      </c>
    </row>
    <row r="5947" spans="14:14" x14ac:dyDescent="0.25">
      <c r="N5947" t="str">
        <f t="array" ref="N5947">IF(COUNT(FIND({"数据分析","数据运营","分析师"},M5947)),"1","0")</f>
        <v>0</v>
      </c>
    </row>
    <row r="5948" spans="14:14" x14ac:dyDescent="0.25">
      <c r="N5948" t="str">
        <f t="array" ref="N5948">IF(COUNT(FIND({"数据分析","数据运营","分析师"},M5948)),"1","0")</f>
        <v>0</v>
      </c>
    </row>
    <row r="5949" spans="14:14" x14ac:dyDescent="0.25">
      <c r="N5949" t="str">
        <f t="array" ref="N5949">IF(COUNT(FIND({"数据分析","数据运营","分析师"},M5949)),"1","0")</f>
        <v>0</v>
      </c>
    </row>
    <row r="5950" spans="14:14" x14ac:dyDescent="0.25">
      <c r="N5950" t="str">
        <f t="array" ref="N5950">IF(COUNT(FIND({"数据分析","数据运营","分析师"},M5950)),"1","0")</f>
        <v>0</v>
      </c>
    </row>
    <row r="5951" spans="14:14" x14ac:dyDescent="0.25">
      <c r="N5951" t="str">
        <f t="array" ref="N5951">IF(COUNT(FIND({"数据分析","数据运营","分析师"},M5951)),"1","0")</f>
        <v>0</v>
      </c>
    </row>
    <row r="5952" spans="14:14" x14ac:dyDescent="0.25">
      <c r="N5952" t="str">
        <f t="array" ref="N5952">IF(COUNT(FIND({"数据分析","数据运营","分析师"},M5952)),"1","0")</f>
        <v>0</v>
      </c>
    </row>
    <row r="5953" spans="14:14" x14ac:dyDescent="0.25">
      <c r="N5953" t="str">
        <f t="array" ref="N5953">IF(COUNT(FIND({"数据分析","数据运营","分析师"},M5953)),"1","0")</f>
        <v>0</v>
      </c>
    </row>
    <row r="5954" spans="14:14" x14ac:dyDescent="0.25">
      <c r="N5954" t="str">
        <f t="array" ref="N5954">IF(COUNT(FIND({"数据分析","数据运营","分析师"},M5954)),"1","0")</f>
        <v>0</v>
      </c>
    </row>
    <row r="5955" spans="14:14" x14ac:dyDescent="0.25">
      <c r="N5955" t="str">
        <f t="array" ref="N5955">IF(COUNT(FIND({"数据分析","数据运营","分析师"},M5955)),"1","0")</f>
        <v>0</v>
      </c>
    </row>
    <row r="5956" spans="14:14" x14ac:dyDescent="0.25">
      <c r="N5956" t="str">
        <f t="array" ref="N5956">IF(COUNT(FIND({"数据分析","数据运营","分析师"},M5956)),"1","0")</f>
        <v>0</v>
      </c>
    </row>
    <row r="5957" spans="14:14" x14ac:dyDescent="0.25">
      <c r="N5957" t="str">
        <f t="array" ref="N5957">IF(COUNT(FIND({"数据分析","数据运营","分析师"},M5957)),"1","0")</f>
        <v>0</v>
      </c>
    </row>
    <row r="5958" spans="14:14" x14ac:dyDescent="0.25">
      <c r="N5958" t="str">
        <f t="array" ref="N5958">IF(COUNT(FIND({"数据分析","数据运营","分析师"},M5958)),"1","0")</f>
        <v>0</v>
      </c>
    </row>
    <row r="5959" spans="14:14" x14ac:dyDescent="0.25">
      <c r="N5959" t="str">
        <f t="array" ref="N5959">IF(COUNT(FIND({"数据分析","数据运营","分析师"},M5959)),"1","0")</f>
        <v>0</v>
      </c>
    </row>
    <row r="5960" spans="14:14" x14ac:dyDescent="0.25">
      <c r="N5960" t="str">
        <f t="array" ref="N5960">IF(COUNT(FIND({"数据分析","数据运营","分析师"},M5960)),"1","0")</f>
        <v>0</v>
      </c>
    </row>
    <row r="5961" spans="14:14" x14ac:dyDescent="0.25">
      <c r="N5961" t="str">
        <f t="array" ref="N5961">IF(COUNT(FIND({"数据分析","数据运营","分析师"},M5961)),"1","0")</f>
        <v>0</v>
      </c>
    </row>
    <row r="5962" spans="14:14" x14ac:dyDescent="0.25">
      <c r="N5962" t="str">
        <f t="array" ref="N5962">IF(COUNT(FIND({"数据分析","数据运营","分析师"},M5962)),"1","0")</f>
        <v>0</v>
      </c>
    </row>
    <row r="5963" spans="14:14" x14ac:dyDescent="0.25">
      <c r="N5963" t="str">
        <f t="array" ref="N5963">IF(COUNT(FIND({"数据分析","数据运营","分析师"},M5963)),"1","0")</f>
        <v>0</v>
      </c>
    </row>
    <row r="5964" spans="14:14" x14ac:dyDescent="0.25">
      <c r="N5964" t="str">
        <f t="array" ref="N5964">IF(COUNT(FIND({"数据分析","数据运营","分析师"},M5964)),"1","0")</f>
        <v>0</v>
      </c>
    </row>
    <row r="5965" spans="14:14" x14ac:dyDescent="0.25">
      <c r="N5965" t="str">
        <f t="array" ref="N5965">IF(COUNT(FIND({"数据分析","数据运营","分析师"},M5965)),"1","0")</f>
        <v>0</v>
      </c>
    </row>
    <row r="5966" spans="14:14" x14ac:dyDescent="0.25">
      <c r="N5966" t="str">
        <f t="array" ref="N5966">IF(COUNT(FIND({"数据分析","数据运营","分析师"},M5966)),"1","0")</f>
        <v>0</v>
      </c>
    </row>
    <row r="5967" spans="14:14" x14ac:dyDescent="0.25">
      <c r="N5967" t="str">
        <f t="array" ref="N5967">IF(COUNT(FIND({"数据分析","数据运营","分析师"},M5967)),"1","0")</f>
        <v>0</v>
      </c>
    </row>
    <row r="5968" spans="14:14" x14ac:dyDescent="0.25">
      <c r="N5968" t="str">
        <f t="array" ref="N5968">IF(COUNT(FIND({"数据分析","数据运营","分析师"},M5968)),"1","0")</f>
        <v>0</v>
      </c>
    </row>
    <row r="5969" spans="14:14" x14ac:dyDescent="0.25">
      <c r="N5969" t="str">
        <f t="array" ref="N5969">IF(COUNT(FIND({"数据分析","数据运营","分析师"},M5969)),"1","0")</f>
        <v>0</v>
      </c>
    </row>
    <row r="5970" spans="14:14" x14ac:dyDescent="0.25">
      <c r="N5970" t="str">
        <f t="array" ref="N5970">IF(COUNT(FIND({"数据分析","数据运营","分析师"},M5970)),"1","0")</f>
        <v>0</v>
      </c>
    </row>
    <row r="5971" spans="14:14" x14ac:dyDescent="0.25">
      <c r="N5971" t="str">
        <f t="array" ref="N5971">IF(COUNT(FIND({"数据分析","数据运营","分析师"},M5971)),"1","0")</f>
        <v>0</v>
      </c>
    </row>
    <row r="5972" spans="14:14" x14ac:dyDescent="0.25">
      <c r="N5972" t="str">
        <f t="array" ref="N5972">IF(COUNT(FIND({"数据分析","数据运营","分析师"},M5972)),"1","0")</f>
        <v>0</v>
      </c>
    </row>
    <row r="5973" spans="14:14" x14ac:dyDescent="0.25">
      <c r="N5973" t="str">
        <f t="array" ref="N5973">IF(COUNT(FIND({"数据分析","数据运营","分析师"},M5973)),"1","0")</f>
        <v>0</v>
      </c>
    </row>
    <row r="5974" spans="14:14" x14ac:dyDescent="0.25">
      <c r="N5974" t="str">
        <f t="array" ref="N5974">IF(COUNT(FIND({"数据分析","数据运营","分析师"},M5974)),"1","0")</f>
        <v>0</v>
      </c>
    </row>
    <row r="5975" spans="14:14" x14ac:dyDescent="0.25">
      <c r="N5975" t="str">
        <f t="array" ref="N5975">IF(COUNT(FIND({"数据分析","数据运营","分析师"},M5975)),"1","0")</f>
        <v>0</v>
      </c>
    </row>
    <row r="5976" spans="14:14" x14ac:dyDescent="0.25">
      <c r="N5976" t="str">
        <f t="array" ref="N5976">IF(COUNT(FIND({"数据分析","数据运营","分析师"},M5976)),"1","0")</f>
        <v>0</v>
      </c>
    </row>
    <row r="5977" spans="14:14" x14ac:dyDescent="0.25">
      <c r="N5977" t="str">
        <f t="array" ref="N5977">IF(COUNT(FIND({"数据分析","数据运营","分析师"},M5977)),"1","0")</f>
        <v>0</v>
      </c>
    </row>
    <row r="5978" spans="14:14" x14ac:dyDescent="0.25">
      <c r="N5978" t="str">
        <f t="array" ref="N5978">IF(COUNT(FIND({"数据分析","数据运营","分析师"},M5978)),"1","0")</f>
        <v>0</v>
      </c>
    </row>
    <row r="5979" spans="14:14" x14ac:dyDescent="0.25">
      <c r="N5979" t="str">
        <f t="array" ref="N5979">IF(COUNT(FIND({"数据分析","数据运营","分析师"},M5979)),"1","0")</f>
        <v>0</v>
      </c>
    </row>
    <row r="5980" spans="14:14" x14ac:dyDescent="0.25">
      <c r="N5980" t="str">
        <f t="array" ref="N5980">IF(COUNT(FIND({"数据分析","数据运营","分析师"},M5980)),"1","0")</f>
        <v>0</v>
      </c>
    </row>
    <row r="5981" spans="14:14" x14ac:dyDescent="0.25">
      <c r="N5981" t="str">
        <f t="array" ref="N5981">IF(COUNT(FIND({"数据分析","数据运营","分析师"},M5981)),"1","0")</f>
        <v>0</v>
      </c>
    </row>
    <row r="5982" spans="14:14" x14ac:dyDescent="0.25">
      <c r="N5982" t="str">
        <f t="array" ref="N5982">IF(COUNT(FIND({"数据分析","数据运营","分析师"},M5982)),"1","0")</f>
        <v>0</v>
      </c>
    </row>
    <row r="5983" spans="14:14" x14ac:dyDescent="0.25">
      <c r="N5983" t="str">
        <f t="array" ref="N5983">IF(COUNT(FIND({"数据分析","数据运营","分析师"},M5983)),"1","0")</f>
        <v>0</v>
      </c>
    </row>
    <row r="5984" spans="14:14" x14ac:dyDescent="0.25">
      <c r="N5984" t="str">
        <f t="array" ref="N5984">IF(COUNT(FIND({"数据分析","数据运营","分析师"},M5984)),"1","0")</f>
        <v>0</v>
      </c>
    </row>
    <row r="5985" spans="14:14" x14ac:dyDescent="0.25">
      <c r="N5985" t="str">
        <f t="array" ref="N5985">IF(COUNT(FIND({"数据分析","数据运营","分析师"},M5985)),"1","0")</f>
        <v>0</v>
      </c>
    </row>
    <row r="5986" spans="14:14" x14ac:dyDescent="0.25">
      <c r="N5986" t="str">
        <f t="array" ref="N5986">IF(COUNT(FIND({"数据分析","数据运营","分析师"},M5986)),"1","0")</f>
        <v>0</v>
      </c>
    </row>
    <row r="5987" spans="14:14" x14ac:dyDescent="0.25">
      <c r="N5987" t="str">
        <f t="array" ref="N5987">IF(COUNT(FIND({"数据分析","数据运营","分析师"},M5987)),"1","0")</f>
        <v>0</v>
      </c>
    </row>
    <row r="5988" spans="14:14" x14ac:dyDescent="0.25">
      <c r="N5988" t="str">
        <f t="array" ref="N5988">IF(COUNT(FIND({"数据分析","数据运营","分析师"},M5988)),"1","0")</f>
        <v>0</v>
      </c>
    </row>
    <row r="5989" spans="14:14" x14ac:dyDescent="0.25">
      <c r="N5989" t="str">
        <f t="array" ref="N5989">IF(COUNT(FIND({"数据分析","数据运营","分析师"},M5989)),"1","0")</f>
        <v>0</v>
      </c>
    </row>
    <row r="5990" spans="14:14" x14ac:dyDescent="0.25">
      <c r="N5990" t="str">
        <f t="array" ref="N5990">IF(COUNT(FIND({"数据分析","数据运营","分析师"},M5990)),"1","0")</f>
        <v>0</v>
      </c>
    </row>
    <row r="5991" spans="14:14" x14ac:dyDescent="0.25">
      <c r="N5991" t="str">
        <f t="array" ref="N5991">IF(COUNT(FIND({"数据分析","数据运营","分析师"},M5991)),"1","0")</f>
        <v>0</v>
      </c>
    </row>
    <row r="5992" spans="14:14" x14ac:dyDescent="0.25">
      <c r="N5992" t="str">
        <f t="array" ref="N5992">IF(COUNT(FIND({"数据分析","数据运营","分析师"},M5992)),"1","0")</f>
        <v>0</v>
      </c>
    </row>
    <row r="5993" spans="14:14" x14ac:dyDescent="0.25">
      <c r="N5993" t="str">
        <f t="array" ref="N5993">IF(COUNT(FIND({"数据分析","数据运营","分析师"},M5993)),"1","0")</f>
        <v>0</v>
      </c>
    </row>
    <row r="5994" spans="14:14" x14ac:dyDescent="0.25">
      <c r="N5994" t="str">
        <f t="array" ref="N5994">IF(COUNT(FIND({"数据分析","数据运营","分析师"},M5994)),"1","0")</f>
        <v>0</v>
      </c>
    </row>
    <row r="5995" spans="14:14" x14ac:dyDescent="0.25">
      <c r="N5995" t="str">
        <f t="array" ref="N5995">IF(COUNT(FIND({"数据分析","数据运营","分析师"},M5995)),"1","0")</f>
        <v>0</v>
      </c>
    </row>
    <row r="5996" spans="14:14" x14ac:dyDescent="0.25">
      <c r="N5996" t="str">
        <f t="array" ref="N5996">IF(COUNT(FIND({"数据分析","数据运营","分析师"},M5996)),"1","0")</f>
        <v>0</v>
      </c>
    </row>
    <row r="5997" spans="14:14" x14ac:dyDescent="0.25">
      <c r="N5997" t="str">
        <f t="array" ref="N5997">IF(COUNT(FIND({"数据分析","数据运营","分析师"},M5997)),"1","0")</f>
        <v>0</v>
      </c>
    </row>
    <row r="5998" spans="14:14" x14ac:dyDescent="0.25">
      <c r="N5998" t="str">
        <f t="array" ref="N5998">IF(COUNT(FIND({"数据分析","数据运营","分析师"},M5998)),"1","0")</f>
        <v>0</v>
      </c>
    </row>
    <row r="5999" spans="14:14" x14ac:dyDescent="0.25">
      <c r="N5999" t="str">
        <f t="array" ref="N5999">IF(COUNT(FIND({"数据分析","数据运营","分析师"},M5999)),"1","0")</f>
        <v>0</v>
      </c>
    </row>
    <row r="6000" spans="14:14" x14ac:dyDescent="0.25">
      <c r="N6000" t="str">
        <f t="array" ref="N6000">IF(COUNT(FIND({"数据分析","数据运营","分析师"},M6000)),"1","0")</f>
        <v>0</v>
      </c>
    </row>
    <row r="6001" spans="14:14" x14ac:dyDescent="0.25">
      <c r="N6001" t="str">
        <f t="array" ref="N6001">IF(COUNT(FIND({"数据分析","数据运营","分析师"},M6001)),"1","0")</f>
        <v>0</v>
      </c>
    </row>
    <row r="6002" spans="14:14" x14ac:dyDescent="0.25">
      <c r="N6002" t="str">
        <f t="array" ref="N6002">IF(COUNT(FIND({"数据分析","数据运营","分析师"},M6002)),"1","0")</f>
        <v>0</v>
      </c>
    </row>
    <row r="6003" spans="14:14" x14ac:dyDescent="0.25">
      <c r="N6003" t="str">
        <f t="array" ref="N6003">IF(COUNT(FIND({"数据分析","数据运营","分析师"},M6003)),"1","0")</f>
        <v>0</v>
      </c>
    </row>
    <row r="6004" spans="14:14" x14ac:dyDescent="0.25">
      <c r="N6004" t="str">
        <f t="array" ref="N6004">IF(COUNT(FIND({"数据分析","数据运营","分析师"},M6004)),"1","0")</f>
        <v>0</v>
      </c>
    </row>
    <row r="6005" spans="14:14" x14ac:dyDescent="0.25">
      <c r="N6005" t="str">
        <f t="array" ref="N6005">IF(COUNT(FIND({"数据分析","数据运营","分析师"},M6005)),"1","0")</f>
        <v>0</v>
      </c>
    </row>
    <row r="6006" spans="14:14" x14ac:dyDescent="0.25">
      <c r="N6006" t="str">
        <f t="array" ref="N6006">IF(COUNT(FIND({"数据分析","数据运营","分析师"},M6006)),"1","0")</f>
        <v>0</v>
      </c>
    </row>
    <row r="6007" spans="14:14" x14ac:dyDescent="0.25">
      <c r="N6007" t="str">
        <f t="array" ref="N6007">IF(COUNT(FIND({"数据分析","数据运营","分析师"},M6007)),"1","0")</f>
        <v>0</v>
      </c>
    </row>
    <row r="6008" spans="14:14" x14ac:dyDescent="0.25">
      <c r="N6008" t="str">
        <f t="array" ref="N6008">IF(COUNT(FIND({"数据分析","数据运营","分析师"},M6008)),"1","0")</f>
        <v>0</v>
      </c>
    </row>
    <row r="6009" spans="14:14" x14ac:dyDescent="0.25">
      <c r="N6009" t="str">
        <f t="array" ref="N6009">IF(COUNT(FIND({"数据分析","数据运营","分析师"},M6009)),"1","0")</f>
        <v>0</v>
      </c>
    </row>
    <row r="6010" spans="14:14" x14ac:dyDescent="0.25">
      <c r="N6010" t="str">
        <f t="array" ref="N6010">IF(COUNT(FIND({"数据分析","数据运营","分析师"},M6010)),"1","0")</f>
        <v>0</v>
      </c>
    </row>
    <row r="6011" spans="14:14" x14ac:dyDescent="0.25">
      <c r="N6011" t="str">
        <f t="array" ref="N6011">IF(COUNT(FIND({"数据分析","数据运营","分析师"},M6011)),"1","0")</f>
        <v>0</v>
      </c>
    </row>
    <row r="6012" spans="14:14" x14ac:dyDescent="0.25">
      <c r="N6012" t="str">
        <f t="array" ref="N6012">IF(COUNT(FIND({"数据分析","数据运营","分析师"},M6012)),"1","0")</f>
        <v>0</v>
      </c>
    </row>
    <row r="6013" spans="14:14" x14ac:dyDescent="0.25">
      <c r="N6013" t="str">
        <f t="array" ref="N6013">IF(COUNT(FIND({"数据分析","数据运营","分析师"},M6013)),"1","0")</f>
        <v>0</v>
      </c>
    </row>
    <row r="6014" spans="14:14" x14ac:dyDescent="0.25">
      <c r="N6014" t="str">
        <f t="array" ref="N6014">IF(COUNT(FIND({"数据分析","数据运营","分析师"},M6014)),"1","0")</f>
        <v>0</v>
      </c>
    </row>
    <row r="6015" spans="14:14" x14ac:dyDescent="0.25">
      <c r="N6015" t="str">
        <f t="array" ref="N6015">IF(COUNT(FIND({"数据分析","数据运营","分析师"},M6015)),"1","0")</f>
        <v>0</v>
      </c>
    </row>
    <row r="6016" spans="14:14" x14ac:dyDescent="0.25">
      <c r="N6016" t="str">
        <f t="array" ref="N6016">IF(COUNT(FIND({"数据分析","数据运营","分析师"},M6016)),"1","0")</f>
        <v>0</v>
      </c>
    </row>
    <row r="6017" spans="14:14" x14ac:dyDescent="0.25">
      <c r="N6017" t="str">
        <f t="array" ref="N6017">IF(COUNT(FIND({"数据分析","数据运营","分析师"},M6017)),"1","0")</f>
        <v>0</v>
      </c>
    </row>
    <row r="6018" spans="14:14" x14ac:dyDescent="0.25">
      <c r="N6018" t="str">
        <f t="array" ref="N6018">IF(COUNT(FIND({"数据分析","数据运营","分析师"},M6018)),"1","0")</f>
        <v>0</v>
      </c>
    </row>
    <row r="6019" spans="14:14" x14ac:dyDescent="0.25">
      <c r="N6019" t="str">
        <f t="array" ref="N6019">IF(COUNT(FIND({"数据分析","数据运营","分析师"},M6019)),"1","0")</f>
        <v>0</v>
      </c>
    </row>
    <row r="6020" spans="14:14" x14ac:dyDescent="0.25">
      <c r="N6020" t="str">
        <f t="array" ref="N6020">IF(COUNT(FIND({"数据分析","数据运营","分析师"},M6020)),"1","0")</f>
        <v>0</v>
      </c>
    </row>
    <row r="6021" spans="14:14" x14ac:dyDescent="0.25">
      <c r="N6021" t="str">
        <f t="array" ref="N6021">IF(COUNT(FIND({"数据分析","数据运营","分析师"},M6021)),"1","0")</f>
        <v>0</v>
      </c>
    </row>
    <row r="6022" spans="14:14" x14ac:dyDescent="0.25">
      <c r="N6022" t="str">
        <f t="array" ref="N6022">IF(COUNT(FIND({"数据分析","数据运营","分析师"},M6022)),"1","0")</f>
        <v>0</v>
      </c>
    </row>
    <row r="6023" spans="14:14" x14ac:dyDescent="0.25">
      <c r="N6023" t="str">
        <f t="array" ref="N6023">IF(COUNT(FIND({"数据分析","数据运营","分析师"},M6023)),"1","0")</f>
        <v>0</v>
      </c>
    </row>
    <row r="6024" spans="14:14" x14ac:dyDescent="0.25">
      <c r="N6024" t="str">
        <f t="array" ref="N6024">IF(COUNT(FIND({"数据分析","数据运营","分析师"},M6024)),"1","0")</f>
        <v>0</v>
      </c>
    </row>
    <row r="6025" spans="14:14" x14ac:dyDescent="0.25">
      <c r="N6025" t="str">
        <f t="array" ref="N6025">IF(COUNT(FIND({"数据分析","数据运营","分析师"},M6025)),"1","0")</f>
        <v>0</v>
      </c>
    </row>
    <row r="6026" spans="14:14" x14ac:dyDescent="0.25">
      <c r="N6026" t="str">
        <f t="array" ref="N6026">IF(COUNT(FIND({"数据分析","数据运营","分析师"},M6026)),"1","0")</f>
        <v>0</v>
      </c>
    </row>
    <row r="6027" spans="14:14" x14ac:dyDescent="0.25">
      <c r="N6027" t="str">
        <f t="array" ref="N6027">IF(COUNT(FIND({"数据分析","数据运营","分析师"},M6027)),"1","0")</f>
        <v>0</v>
      </c>
    </row>
    <row r="6028" spans="14:14" x14ac:dyDescent="0.25">
      <c r="N6028" t="str">
        <f t="array" ref="N6028">IF(COUNT(FIND({"数据分析","数据运营","分析师"},M6028)),"1","0")</f>
        <v>0</v>
      </c>
    </row>
    <row r="6029" spans="14:14" x14ac:dyDescent="0.25">
      <c r="N6029" t="str">
        <f t="array" ref="N6029">IF(COUNT(FIND({"数据分析","数据运营","分析师"},M6029)),"1","0")</f>
        <v>0</v>
      </c>
    </row>
    <row r="6030" spans="14:14" x14ac:dyDescent="0.25">
      <c r="N6030" t="str">
        <f t="array" ref="N6030">IF(COUNT(FIND({"数据分析","数据运营","分析师"},M6030)),"1","0")</f>
        <v>0</v>
      </c>
    </row>
    <row r="6031" spans="14:14" x14ac:dyDescent="0.25">
      <c r="N6031" t="str">
        <f t="array" ref="N6031">IF(COUNT(FIND({"数据分析","数据运营","分析师"},M6031)),"1","0")</f>
        <v>0</v>
      </c>
    </row>
    <row r="6032" spans="14:14" x14ac:dyDescent="0.25">
      <c r="N6032" t="str">
        <f t="array" ref="N6032">IF(COUNT(FIND({"数据分析","数据运营","分析师"},M6032)),"1","0")</f>
        <v>0</v>
      </c>
    </row>
    <row r="6033" spans="14:14" x14ac:dyDescent="0.25">
      <c r="N6033" t="str">
        <f t="array" ref="N6033">IF(COUNT(FIND({"数据分析","数据运营","分析师"},M6033)),"1","0")</f>
        <v>0</v>
      </c>
    </row>
    <row r="6034" spans="14:14" x14ac:dyDescent="0.25">
      <c r="N6034" t="str">
        <f t="array" ref="N6034">IF(COUNT(FIND({"数据分析","数据运营","分析师"},M6034)),"1","0")</f>
        <v>0</v>
      </c>
    </row>
    <row r="6035" spans="14:14" x14ac:dyDescent="0.25">
      <c r="N6035" t="str">
        <f t="array" ref="N6035">IF(COUNT(FIND({"数据分析","数据运营","分析师"},M6035)),"1","0")</f>
        <v>0</v>
      </c>
    </row>
    <row r="6036" spans="14:14" x14ac:dyDescent="0.25">
      <c r="N6036" t="str">
        <f t="array" ref="N6036">IF(COUNT(FIND({"数据分析","数据运营","分析师"},M6036)),"1","0")</f>
        <v>0</v>
      </c>
    </row>
    <row r="6037" spans="14:14" x14ac:dyDescent="0.25">
      <c r="N6037" t="str">
        <f t="array" ref="N6037">IF(COUNT(FIND({"数据分析","数据运营","分析师"},M6037)),"1","0")</f>
        <v>0</v>
      </c>
    </row>
    <row r="6038" spans="14:14" x14ac:dyDescent="0.25">
      <c r="N6038" t="str">
        <f t="array" ref="N6038">IF(COUNT(FIND({"数据分析","数据运营","分析师"},M6038)),"1","0")</f>
        <v>0</v>
      </c>
    </row>
    <row r="6039" spans="14:14" x14ac:dyDescent="0.25">
      <c r="N6039" t="str">
        <f t="array" ref="N6039">IF(COUNT(FIND({"数据分析","数据运营","分析师"},M6039)),"1","0")</f>
        <v>0</v>
      </c>
    </row>
    <row r="6040" spans="14:14" x14ac:dyDescent="0.25">
      <c r="N6040" t="str">
        <f t="array" ref="N6040">IF(COUNT(FIND({"数据分析","数据运营","分析师"},M6040)),"1","0")</f>
        <v>0</v>
      </c>
    </row>
    <row r="6041" spans="14:14" x14ac:dyDescent="0.25">
      <c r="N6041" t="str">
        <f t="array" ref="N6041">IF(COUNT(FIND({"数据分析","数据运营","分析师"},M6041)),"1","0")</f>
        <v>0</v>
      </c>
    </row>
    <row r="6042" spans="14:14" x14ac:dyDescent="0.25">
      <c r="N6042" t="str">
        <f t="array" ref="N6042">IF(COUNT(FIND({"数据分析","数据运营","分析师"},M6042)),"1","0")</f>
        <v>0</v>
      </c>
    </row>
    <row r="6043" spans="14:14" x14ac:dyDescent="0.25">
      <c r="N6043" t="str">
        <f t="array" ref="N6043">IF(COUNT(FIND({"数据分析","数据运营","分析师"},M6043)),"1","0")</f>
        <v>0</v>
      </c>
    </row>
    <row r="6044" spans="14:14" x14ac:dyDescent="0.25">
      <c r="N6044" t="str">
        <f t="array" ref="N6044">IF(COUNT(FIND({"数据分析","数据运营","分析师"},M6044)),"1","0")</f>
        <v>0</v>
      </c>
    </row>
    <row r="6045" spans="14:14" x14ac:dyDescent="0.25">
      <c r="N6045" t="str">
        <f t="array" ref="N6045">IF(COUNT(FIND({"数据分析","数据运营","分析师"},M6045)),"1","0")</f>
        <v>0</v>
      </c>
    </row>
    <row r="6046" spans="14:14" x14ac:dyDescent="0.25">
      <c r="N6046" t="str">
        <f t="array" ref="N6046">IF(COUNT(FIND({"数据分析","数据运营","分析师"},M6046)),"1","0")</f>
        <v>0</v>
      </c>
    </row>
    <row r="6047" spans="14:14" x14ac:dyDescent="0.25">
      <c r="N6047" t="str">
        <f t="array" ref="N6047">IF(COUNT(FIND({"数据分析","数据运营","分析师"},M6047)),"1","0")</f>
        <v>0</v>
      </c>
    </row>
    <row r="6048" spans="14:14" x14ac:dyDescent="0.25">
      <c r="N6048" t="str">
        <f t="array" ref="N6048">IF(COUNT(FIND({"数据分析","数据运营","分析师"},M6048)),"1","0")</f>
        <v>0</v>
      </c>
    </row>
    <row r="6049" spans="14:14" x14ac:dyDescent="0.25">
      <c r="N6049" t="str">
        <f t="array" ref="N6049">IF(COUNT(FIND({"数据分析","数据运营","分析师"},M6049)),"1","0")</f>
        <v>0</v>
      </c>
    </row>
    <row r="6050" spans="14:14" x14ac:dyDescent="0.25">
      <c r="N6050" t="str">
        <f t="array" ref="N6050">IF(COUNT(FIND({"数据分析","数据运营","分析师"},M6050)),"1","0")</f>
        <v>0</v>
      </c>
    </row>
    <row r="6051" spans="14:14" x14ac:dyDescent="0.25">
      <c r="N6051" t="str">
        <f t="array" ref="N6051">IF(COUNT(FIND({"数据分析","数据运营","分析师"},M6051)),"1","0")</f>
        <v>0</v>
      </c>
    </row>
    <row r="6052" spans="14:14" x14ac:dyDescent="0.25">
      <c r="N6052" t="str">
        <f t="array" ref="N6052">IF(COUNT(FIND({"数据分析","数据运营","分析师"},M6052)),"1","0")</f>
        <v>0</v>
      </c>
    </row>
    <row r="6053" spans="14:14" x14ac:dyDescent="0.25">
      <c r="N6053" t="str">
        <f t="array" ref="N6053">IF(COUNT(FIND({"数据分析","数据运营","分析师"},M6053)),"1","0")</f>
        <v>0</v>
      </c>
    </row>
    <row r="6054" spans="14:14" x14ac:dyDescent="0.25">
      <c r="N6054" t="str">
        <f t="array" ref="N6054">IF(COUNT(FIND({"数据分析","数据运营","分析师"},M6054)),"1","0")</f>
        <v>0</v>
      </c>
    </row>
    <row r="6055" spans="14:14" x14ac:dyDescent="0.25">
      <c r="N6055" t="str">
        <f t="array" ref="N6055">IF(COUNT(FIND({"数据分析","数据运营","分析师"},M6055)),"1","0")</f>
        <v>0</v>
      </c>
    </row>
    <row r="6056" spans="14:14" x14ac:dyDescent="0.25">
      <c r="N6056" t="str">
        <f t="array" ref="N6056">IF(COUNT(FIND({"数据分析","数据运营","分析师"},M6056)),"1","0")</f>
        <v>0</v>
      </c>
    </row>
    <row r="6057" spans="14:14" x14ac:dyDescent="0.25">
      <c r="N6057" t="str">
        <f t="array" ref="N6057">IF(COUNT(FIND({"数据分析","数据运营","分析师"},M6057)),"1","0")</f>
        <v>0</v>
      </c>
    </row>
    <row r="6058" spans="14:14" x14ac:dyDescent="0.25">
      <c r="N6058" t="str">
        <f t="array" ref="N6058">IF(COUNT(FIND({"数据分析","数据运营","分析师"},M6058)),"1","0")</f>
        <v>0</v>
      </c>
    </row>
    <row r="6059" spans="14:14" x14ac:dyDescent="0.25">
      <c r="N6059" t="str">
        <f t="array" ref="N6059">IF(COUNT(FIND({"数据分析","数据运营","分析师"},M6059)),"1","0")</f>
        <v>0</v>
      </c>
    </row>
    <row r="6060" spans="14:14" x14ac:dyDescent="0.25">
      <c r="N6060" t="str">
        <f t="array" ref="N6060">IF(COUNT(FIND({"数据分析","数据运营","分析师"},M6060)),"1","0")</f>
        <v>0</v>
      </c>
    </row>
    <row r="6061" spans="14:14" x14ac:dyDescent="0.25">
      <c r="N6061" t="str">
        <f t="array" ref="N6061">IF(COUNT(FIND({"数据分析","数据运营","分析师"},M6061)),"1","0")</f>
        <v>0</v>
      </c>
    </row>
    <row r="6062" spans="14:14" x14ac:dyDescent="0.25">
      <c r="N6062" t="str">
        <f t="array" ref="N6062">IF(COUNT(FIND({"数据分析","数据运营","分析师"},M6062)),"1","0")</f>
        <v>0</v>
      </c>
    </row>
    <row r="6063" spans="14:14" x14ac:dyDescent="0.25">
      <c r="N6063" t="str">
        <f t="array" ref="N6063">IF(COUNT(FIND({"数据分析","数据运营","分析师"},M6063)),"1","0")</f>
        <v>0</v>
      </c>
    </row>
    <row r="6064" spans="14:14" x14ac:dyDescent="0.25">
      <c r="N6064" t="str">
        <f t="array" ref="N6064">IF(COUNT(FIND({"数据分析","数据运营","分析师"},M6064)),"1","0")</f>
        <v>0</v>
      </c>
    </row>
    <row r="6065" spans="14:14" x14ac:dyDescent="0.25">
      <c r="N6065" t="str">
        <f t="array" ref="N6065">IF(COUNT(FIND({"数据分析","数据运营","分析师"},M6065)),"1","0")</f>
        <v>0</v>
      </c>
    </row>
    <row r="6066" spans="14:14" x14ac:dyDescent="0.25">
      <c r="N6066" t="str">
        <f t="array" ref="N6066">IF(COUNT(FIND({"数据分析","数据运营","分析师"},M6066)),"1","0")</f>
        <v>0</v>
      </c>
    </row>
    <row r="6067" spans="14:14" x14ac:dyDescent="0.25">
      <c r="N6067" t="str">
        <f t="array" ref="N6067">IF(COUNT(FIND({"数据分析","数据运营","分析师"},M6067)),"1","0")</f>
        <v>0</v>
      </c>
    </row>
    <row r="6068" spans="14:14" x14ac:dyDescent="0.25">
      <c r="N6068" t="str">
        <f t="array" ref="N6068">IF(COUNT(FIND({"数据分析","数据运营","分析师"},M6068)),"1","0")</f>
        <v>0</v>
      </c>
    </row>
    <row r="6069" spans="14:14" x14ac:dyDescent="0.25">
      <c r="N6069" t="str">
        <f t="array" ref="N6069">IF(COUNT(FIND({"数据分析","数据运营","分析师"},M6069)),"1","0")</f>
        <v>0</v>
      </c>
    </row>
    <row r="6070" spans="14:14" x14ac:dyDescent="0.25">
      <c r="N6070" t="str">
        <f t="array" ref="N6070">IF(COUNT(FIND({"数据分析","数据运营","分析师"},M6070)),"1","0")</f>
        <v>0</v>
      </c>
    </row>
    <row r="6071" spans="14:14" x14ac:dyDescent="0.25">
      <c r="N6071" t="str">
        <f t="array" ref="N6071">IF(COUNT(FIND({"数据分析","数据运营","分析师"},M6071)),"1","0")</f>
        <v>0</v>
      </c>
    </row>
    <row r="6072" spans="14:14" x14ac:dyDescent="0.25">
      <c r="N6072" t="str">
        <f t="array" ref="N6072">IF(COUNT(FIND({"数据分析","数据运营","分析师"},M6072)),"1","0")</f>
        <v>0</v>
      </c>
    </row>
    <row r="6073" spans="14:14" x14ac:dyDescent="0.25">
      <c r="N6073" t="str">
        <f t="array" ref="N6073">IF(COUNT(FIND({"数据分析","数据运营","分析师"},M6073)),"1","0")</f>
        <v>0</v>
      </c>
    </row>
    <row r="6074" spans="14:14" x14ac:dyDescent="0.25">
      <c r="N6074" t="str">
        <f t="array" ref="N6074">IF(COUNT(FIND({"数据分析","数据运营","分析师"},M6074)),"1","0")</f>
        <v>0</v>
      </c>
    </row>
    <row r="6075" spans="14:14" x14ac:dyDescent="0.25">
      <c r="N6075" t="str">
        <f t="array" ref="N6075">IF(COUNT(FIND({"数据分析","数据运营","分析师"},M6075)),"1","0")</f>
        <v>0</v>
      </c>
    </row>
    <row r="6076" spans="14:14" x14ac:dyDescent="0.25">
      <c r="N6076" t="str">
        <f t="array" ref="N6076">IF(COUNT(FIND({"数据分析","数据运营","分析师"},M6076)),"1","0")</f>
        <v>0</v>
      </c>
    </row>
    <row r="6077" spans="14:14" x14ac:dyDescent="0.25">
      <c r="N6077" t="str">
        <f t="array" ref="N6077">IF(COUNT(FIND({"数据分析","数据运营","分析师"},M6077)),"1","0")</f>
        <v>0</v>
      </c>
    </row>
    <row r="6078" spans="14:14" x14ac:dyDescent="0.25">
      <c r="N6078" t="str">
        <f t="array" ref="N6078">IF(COUNT(FIND({"数据分析","数据运营","分析师"},M6078)),"1","0")</f>
        <v>0</v>
      </c>
    </row>
    <row r="6079" spans="14:14" x14ac:dyDescent="0.25">
      <c r="N6079" t="str">
        <f t="array" ref="N6079">IF(COUNT(FIND({"数据分析","数据运营","分析师"},M6079)),"1","0")</f>
        <v>0</v>
      </c>
    </row>
    <row r="6080" spans="14:14" x14ac:dyDescent="0.25">
      <c r="N6080" t="str">
        <f t="array" ref="N6080">IF(COUNT(FIND({"数据分析","数据运营","分析师"},M6080)),"1","0")</f>
        <v>0</v>
      </c>
    </row>
    <row r="6081" spans="14:14" x14ac:dyDescent="0.25">
      <c r="N6081" t="str">
        <f t="array" ref="N6081">IF(COUNT(FIND({"数据分析","数据运营","分析师"},M6081)),"1","0")</f>
        <v>0</v>
      </c>
    </row>
    <row r="6082" spans="14:14" x14ac:dyDescent="0.25">
      <c r="N6082" t="str">
        <f t="array" ref="N6082">IF(COUNT(FIND({"数据分析","数据运营","分析师"},M6082)),"1","0")</f>
        <v>0</v>
      </c>
    </row>
    <row r="6083" spans="14:14" x14ac:dyDescent="0.25">
      <c r="N6083" t="str">
        <f t="array" ref="N6083">IF(COUNT(FIND({"数据分析","数据运营","分析师"},M6083)),"1","0")</f>
        <v>0</v>
      </c>
    </row>
    <row r="6084" spans="14:14" x14ac:dyDescent="0.25">
      <c r="N6084" t="str">
        <f t="array" ref="N6084">IF(COUNT(FIND({"数据分析","数据运营","分析师"},M6084)),"1","0")</f>
        <v>0</v>
      </c>
    </row>
    <row r="6085" spans="14:14" x14ac:dyDescent="0.25">
      <c r="N6085" t="str">
        <f t="array" ref="N6085">IF(COUNT(FIND({"数据分析","数据运营","分析师"},M6085)),"1","0")</f>
        <v>0</v>
      </c>
    </row>
    <row r="6086" spans="14:14" x14ac:dyDescent="0.25">
      <c r="N6086" t="str">
        <f t="array" ref="N6086">IF(COUNT(FIND({"数据分析","数据运营","分析师"},M6086)),"1","0")</f>
        <v>0</v>
      </c>
    </row>
    <row r="6087" spans="14:14" x14ac:dyDescent="0.25">
      <c r="N6087" t="str">
        <f t="array" ref="N6087">IF(COUNT(FIND({"数据分析","数据运营","分析师"},M6087)),"1","0")</f>
        <v>0</v>
      </c>
    </row>
    <row r="6088" spans="14:14" x14ac:dyDescent="0.25">
      <c r="N6088" t="str">
        <f t="array" ref="N6088">IF(COUNT(FIND({"数据分析","数据运营","分析师"},M6088)),"1","0")</f>
        <v>0</v>
      </c>
    </row>
    <row r="6089" spans="14:14" x14ac:dyDescent="0.25">
      <c r="N6089" t="str">
        <f t="array" ref="N6089">IF(COUNT(FIND({"数据分析","数据运营","分析师"},M6089)),"1","0")</f>
        <v>0</v>
      </c>
    </row>
    <row r="6090" spans="14:14" x14ac:dyDescent="0.25">
      <c r="N6090" t="str">
        <f t="array" ref="N6090">IF(COUNT(FIND({"数据分析","数据运营","分析师"},M6090)),"1","0")</f>
        <v>0</v>
      </c>
    </row>
    <row r="6091" spans="14:14" x14ac:dyDescent="0.25">
      <c r="N6091" t="str">
        <f t="array" ref="N6091">IF(COUNT(FIND({"数据分析","数据运营","分析师"},M6091)),"1","0")</f>
        <v>0</v>
      </c>
    </row>
    <row r="6092" spans="14:14" x14ac:dyDescent="0.25">
      <c r="N6092" t="str">
        <f t="array" ref="N6092">IF(COUNT(FIND({"数据分析","数据运营","分析师"},M6092)),"1","0")</f>
        <v>0</v>
      </c>
    </row>
    <row r="6093" spans="14:14" x14ac:dyDescent="0.25">
      <c r="N6093" t="str">
        <f t="array" ref="N6093">IF(COUNT(FIND({"数据分析","数据运营","分析师"},M6093)),"1","0")</f>
        <v>0</v>
      </c>
    </row>
    <row r="6094" spans="14:14" x14ac:dyDescent="0.25">
      <c r="N6094" t="str">
        <f t="array" ref="N6094">IF(COUNT(FIND({"数据分析","数据运营","分析师"},M6094)),"1","0")</f>
        <v>0</v>
      </c>
    </row>
    <row r="6095" spans="14:14" x14ac:dyDescent="0.25">
      <c r="N6095" t="str">
        <f t="array" ref="N6095">IF(COUNT(FIND({"数据分析","数据运营","分析师"},M6095)),"1","0")</f>
        <v>0</v>
      </c>
    </row>
    <row r="6096" spans="14:14" x14ac:dyDescent="0.25">
      <c r="N6096" t="str">
        <f t="array" ref="N6096">IF(COUNT(FIND({"数据分析","数据运营","分析师"},M6096)),"1","0")</f>
        <v>0</v>
      </c>
    </row>
    <row r="6097" spans="14:14" x14ac:dyDescent="0.25">
      <c r="N6097" t="str">
        <f t="array" ref="N6097">IF(COUNT(FIND({"数据分析","数据运营","分析师"},M6097)),"1","0")</f>
        <v>0</v>
      </c>
    </row>
    <row r="6098" spans="14:14" x14ac:dyDescent="0.25">
      <c r="N6098" t="str">
        <f t="array" ref="N6098">IF(COUNT(FIND({"数据分析","数据运营","分析师"},M6098)),"1","0")</f>
        <v>0</v>
      </c>
    </row>
    <row r="6099" spans="14:14" x14ac:dyDescent="0.25">
      <c r="N6099" t="str">
        <f t="array" ref="N6099">IF(COUNT(FIND({"数据分析","数据运营","分析师"},M6099)),"1","0")</f>
        <v>0</v>
      </c>
    </row>
    <row r="6100" spans="14:14" x14ac:dyDescent="0.25">
      <c r="N6100" t="str">
        <f t="array" ref="N6100">IF(COUNT(FIND({"数据分析","数据运营","分析师"},M6100)),"1","0")</f>
        <v>0</v>
      </c>
    </row>
    <row r="6101" spans="14:14" x14ac:dyDescent="0.25">
      <c r="N6101" t="str">
        <f t="array" ref="N6101">IF(COUNT(FIND({"数据分析","数据运营","分析师"},M6101)),"1","0")</f>
        <v>0</v>
      </c>
    </row>
    <row r="6102" spans="14:14" x14ac:dyDescent="0.25">
      <c r="N6102" t="str">
        <f t="array" ref="N6102">IF(COUNT(FIND({"数据分析","数据运营","分析师"},M6102)),"1","0")</f>
        <v>0</v>
      </c>
    </row>
    <row r="6103" spans="14:14" x14ac:dyDescent="0.25">
      <c r="N6103" t="str">
        <f t="array" ref="N6103">IF(COUNT(FIND({"数据分析","数据运营","分析师"},M6103)),"1","0")</f>
        <v>0</v>
      </c>
    </row>
    <row r="6104" spans="14:14" x14ac:dyDescent="0.25">
      <c r="N6104" t="str">
        <f t="array" ref="N6104">IF(COUNT(FIND({"数据分析","数据运营","分析师"},M6104)),"1","0")</f>
        <v>0</v>
      </c>
    </row>
    <row r="6105" spans="14:14" x14ac:dyDescent="0.25">
      <c r="N6105" t="str">
        <f t="array" ref="N6105">IF(COUNT(FIND({"数据分析","数据运营","分析师"},M6105)),"1","0")</f>
        <v>0</v>
      </c>
    </row>
    <row r="6106" spans="14:14" x14ac:dyDescent="0.25">
      <c r="N6106" t="str">
        <f t="array" ref="N6106">IF(COUNT(FIND({"数据分析","数据运营","分析师"},M6106)),"1","0")</f>
        <v>0</v>
      </c>
    </row>
    <row r="6107" spans="14:14" x14ac:dyDescent="0.25">
      <c r="N6107" t="str">
        <f t="array" ref="N6107">IF(COUNT(FIND({"数据分析","数据运营","分析师"},M6107)),"1","0")</f>
        <v>0</v>
      </c>
    </row>
    <row r="6108" spans="14:14" x14ac:dyDescent="0.25">
      <c r="N6108" t="str">
        <f t="array" ref="N6108">IF(COUNT(FIND({"数据分析","数据运营","分析师"},M6108)),"1","0")</f>
        <v>0</v>
      </c>
    </row>
    <row r="6109" spans="14:14" x14ac:dyDescent="0.25">
      <c r="N6109" t="str">
        <f t="array" ref="N6109">IF(COUNT(FIND({"数据分析","数据运营","分析师"},M6109)),"1","0")</f>
        <v>0</v>
      </c>
    </row>
    <row r="6110" spans="14:14" x14ac:dyDescent="0.25">
      <c r="N6110" t="str">
        <f t="array" ref="N6110">IF(COUNT(FIND({"数据分析","数据运营","分析师"},M6110)),"1","0")</f>
        <v>0</v>
      </c>
    </row>
    <row r="6111" spans="14:14" x14ac:dyDescent="0.25">
      <c r="N6111" t="str">
        <f t="array" ref="N6111">IF(COUNT(FIND({"数据分析","数据运营","分析师"},M6111)),"1","0")</f>
        <v>0</v>
      </c>
    </row>
    <row r="6112" spans="14:14" x14ac:dyDescent="0.25">
      <c r="N6112" t="str">
        <f t="array" ref="N6112">IF(COUNT(FIND({"数据分析","数据运营","分析师"},M6112)),"1","0")</f>
        <v>0</v>
      </c>
    </row>
    <row r="6113" spans="14:14" x14ac:dyDescent="0.25">
      <c r="N6113" t="str">
        <f t="array" ref="N6113">IF(COUNT(FIND({"数据分析","数据运营","分析师"},M6113)),"1","0")</f>
        <v>0</v>
      </c>
    </row>
    <row r="6114" spans="14:14" x14ac:dyDescent="0.25">
      <c r="N6114" t="str">
        <f t="array" ref="N6114">IF(COUNT(FIND({"数据分析","数据运营","分析师"},M6114)),"1","0")</f>
        <v>0</v>
      </c>
    </row>
    <row r="6115" spans="14:14" x14ac:dyDescent="0.25">
      <c r="N6115" t="str">
        <f t="array" ref="N6115">IF(COUNT(FIND({"数据分析","数据运营","分析师"},M6115)),"1","0")</f>
        <v>0</v>
      </c>
    </row>
    <row r="6116" spans="14:14" x14ac:dyDescent="0.25">
      <c r="N6116" t="str">
        <f t="array" ref="N6116">IF(COUNT(FIND({"数据分析","数据运营","分析师"},M6116)),"1","0")</f>
        <v>0</v>
      </c>
    </row>
    <row r="6117" spans="14:14" x14ac:dyDescent="0.25">
      <c r="N6117" t="str">
        <f t="array" ref="N6117">IF(COUNT(FIND({"数据分析","数据运营","分析师"},M6117)),"1","0")</f>
        <v>0</v>
      </c>
    </row>
    <row r="6118" spans="14:14" x14ac:dyDescent="0.25">
      <c r="N6118" t="str">
        <f t="array" ref="N6118">IF(COUNT(FIND({"数据分析","数据运营","分析师"},M6118)),"1","0")</f>
        <v>0</v>
      </c>
    </row>
    <row r="6119" spans="14:14" x14ac:dyDescent="0.25">
      <c r="N6119" t="str">
        <f t="array" ref="N6119">IF(COUNT(FIND({"数据分析","数据运营","分析师"},M6119)),"1","0")</f>
        <v>0</v>
      </c>
    </row>
    <row r="6120" spans="14:14" x14ac:dyDescent="0.25">
      <c r="N6120" t="str">
        <f t="array" ref="N6120">IF(COUNT(FIND({"数据分析","数据运营","分析师"},M6120)),"1","0")</f>
        <v>0</v>
      </c>
    </row>
    <row r="6121" spans="14:14" x14ac:dyDescent="0.25">
      <c r="N6121" t="str">
        <f t="array" ref="N6121">IF(COUNT(FIND({"数据分析","数据运营","分析师"},M6121)),"1","0")</f>
        <v>0</v>
      </c>
    </row>
    <row r="6122" spans="14:14" x14ac:dyDescent="0.25">
      <c r="N6122" t="str">
        <f t="array" ref="N6122">IF(COUNT(FIND({"数据分析","数据运营","分析师"},M6122)),"1","0")</f>
        <v>0</v>
      </c>
    </row>
    <row r="6123" spans="14:14" x14ac:dyDescent="0.25">
      <c r="N6123" t="str">
        <f t="array" ref="N6123">IF(COUNT(FIND({"数据分析","数据运营","分析师"},M6123)),"1","0")</f>
        <v>0</v>
      </c>
    </row>
    <row r="6124" spans="14:14" x14ac:dyDescent="0.25">
      <c r="N6124" t="str">
        <f t="array" ref="N6124">IF(COUNT(FIND({"数据分析","数据运营","分析师"},M6124)),"1","0")</f>
        <v>0</v>
      </c>
    </row>
    <row r="6125" spans="14:14" x14ac:dyDescent="0.25">
      <c r="N6125" t="str">
        <f t="array" ref="N6125">IF(COUNT(FIND({"数据分析","数据运营","分析师"},M6125)),"1","0")</f>
        <v>0</v>
      </c>
    </row>
    <row r="6126" spans="14:14" x14ac:dyDescent="0.25">
      <c r="N6126" t="str">
        <f t="array" ref="N6126">IF(COUNT(FIND({"数据分析","数据运营","分析师"},M6126)),"1","0")</f>
        <v>0</v>
      </c>
    </row>
    <row r="6127" spans="14:14" x14ac:dyDescent="0.25">
      <c r="N6127" t="str">
        <f t="array" ref="N6127">IF(COUNT(FIND({"数据分析","数据运营","分析师"},M6127)),"1","0")</f>
        <v>0</v>
      </c>
    </row>
    <row r="6128" spans="14:14" x14ac:dyDescent="0.25">
      <c r="N6128" t="str">
        <f t="array" ref="N6128">IF(COUNT(FIND({"数据分析","数据运营","分析师"},M6128)),"1","0")</f>
        <v>0</v>
      </c>
    </row>
    <row r="6129" spans="14:14" x14ac:dyDescent="0.25">
      <c r="N6129" t="str">
        <f t="array" ref="N6129">IF(COUNT(FIND({"数据分析","数据运营","分析师"},M6129)),"1","0")</f>
        <v>0</v>
      </c>
    </row>
    <row r="6130" spans="14:14" x14ac:dyDescent="0.25">
      <c r="N6130" t="str">
        <f t="array" ref="N6130">IF(COUNT(FIND({"数据分析","数据运营","分析师"},M6130)),"1","0")</f>
        <v>0</v>
      </c>
    </row>
    <row r="6131" spans="14:14" x14ac:dyDescent="0.25">
      <c r="N6131" t="str">
        <f t="array" ref="N6131">IF(COUNT(FIND({"数据分析","数据运营","分析师"},M6131)),"1","0")</f>
        <v>0</v>
      </c>
    </row>
    <row r="6132" spans="14:14" x14ac:dyDescent="0.25">
      <c r="N6132" t="str">
        <f t="array" ref="N6132">IF(COUNT(FIND({"数据分析","数据运营","分析师"},M6132)),"1","0")</f>
        <v>0</v>
      </c>
    </row>
    <row r="6133" spans="14:14" x14ac:dyDescent="0.25">
      <c r="N6133" t="str">
        <f t="array" ref="N6133">IF(COUNT(FIND({"数据分析","数据运营","分析师"},M6133)),"1","0")</f>
        <v>0</v>
      </c>
    </row>
    <row r="6134" spans="14:14" x14ac:dyDescent="0.25">
      <c r="N6134" t="str">
        <f t="array" ref="N6134">IF(COUNT(FIND({"数据分析","数据运营","分析师"},M6134)),"1","0")</f>
        <v>0</v>
      </c>
    </row>
    <row r="6135" spans="14:14" x14ac:dyDescent="0.25">
      <c r="N6135" t="str">
        <f t="array" ref="N6135">IF(COUNT(FIND({"数据分析","数据运营","分析师"},M6135)),"1","0")</f>
        <v>0</v>
      </c>
    </row>
    <row r="6136" spans="14:14" x14ac:dyDescent="0.25">
      <c r="N6136" t="str">
        <f t="array" ref="N6136">IF(COUNT(FIND({"数据分析","数据运营","分析师"},M6136)),"1","0")</f>
        <v>0</v>
      </c>
    </row>
    <row r="6137" spans="14:14" x14ac:dyDescent="0.25">
      <c r="N6137" t="str">
        <f t="array" ref="N6137">IF(COUNT(FIND({"数据分析","数据运营","分析师"},M6137)),"1","0")</f>
        <v>0</v>
      </c>
    </row>
    <row r="6138" spans="14:14" x14ac:dyDescent="0.25">
      <c r="N6138" t="str">
        <f t="array" ref="N6138">IF(COUNT(FIND({"数据分析","数据运营","分析师"},M6138)),"1","0")</f>
        <v>0</v>
      </c>
    </row>
    <row r="6139" spans="14:14" x14ac:dyDescent="0.25">
      <c r="N6139" t="str">
        <f t="array" ref="N6139">IF(COUNT(FIND({"数据分析","数据运营","分析师"},M6139)),"1","0")</f>
        <v>0</v>
      </c>
    </row>
    <row r="6140" spans="14:14" x14ac:dyDescent="0.25">
      <c r="N6140" t="str">
        <f t="array" ref="N6140">IF(COUNT(FIND({"数据分析","数据运营","分析师"},M6140)),"1","0")</f>
        <v>0</v>
      </c>
    </row>
    <row r="6141" spans="14:14" x14ac:dyDescent="0.25">
      <c r="N6141" t="str">
        <f t="array" ref="N6141">IF(COUNT(FIND({"数据分析","数据运营","分析师"},M6141)),"1","0")</f>
        <v>0</v>
      </c>
    </row>
    <row r="6142" spans="14:14" x14ac:dyDescent="0.25">
      <c r="N6142" t="str">
        <f t="array" ref="N6142">IF(COUNT(FIND({"数据分析","数据运营","分析师"},M6142)),"1","0")</f>
        <v>0</v>
      </c>
    </row>
    <row r="6143" spans="14:14" x14ac:dyDescent="0.25">
      <c r="N6143" t="str">
        <f t="array" ref="N6143">IF(COUNT(FIND({"数据分析","数据运营","分析师"},M6143)),"1","0")</f>
        <v>0</v>
      </c>
    </row>
    <row r="6144" spans="14:14" x14ac:dyDescent="0.25">
      <c r="N6144" t="str">
        <f t="array" ref="N6144">IF(COUNT(FIND({"数据分析","数据运营","分析师"},M6144)),"1","0")</f>
        <v>0</v>
      </c>
    </row>
    <row r="6145" spans="14:14" x14ac:dyDescent="0.25">
      <c r="N6145" t="str">
        <f t="array" ref="N6145">IF(COUNT(FIND({"数据分析","数据运营","分析师"},M6145)),"1","0")</f>
        <v>0</v>
      </c>
    </row>
    <row r="6146" spans="14:14" x14ac:dyDescent="0.25">
      <c r="N6146" t="str">
        <f t="array" ref="N6146">IF(COUNT(FIND({"数据分析","数据运营","分析师"},M6146)),"1","0")</f>
        <v>0</v>
      </c>
    </row>
    <row r="6147" spans="14:14" x14ac:dyDescent="0.25">
      <c r="N6147" t="str">
        <f t="array" ref="N6147">IF(COUNT(FIND({"数据分析","数据运营","分析师"},M6147)),"1","0")</f>
        <v>0</v>
      </c>
    </row>
    <row r="6148" spans="14:14" x14ac:dyDescent="0.25">
      <c r="N6148" t="str">
        <f t="array" ref="N6148">IF(COUNT(FIND({"数据分析","数据运营","分析师"},M6148)),"1","0")</f>
        <v>0</v>
      </c>
    </row>
    <row r="6149" spans="14:14" x14ac:dyDescent="0.25">
      <c r="N6149" t="str">
        <f t="array" ref="N6149">IF(COUNT(FIND({"数据分析","数据运营","分析师"},M6149)),"1","0")</f>
        <v>0</v>
      </c>
    </row>
    <row r="6150" spans="14:14" x14ac:dyDescent="0.25">
      <c r="N6150" t="str">
        <f t="array" ref="N6150">IF(COUNT(FIND({"数据分析","数据运营","分析师"},M6150)),"1","0")</f>
        <v>0</v>
      </c>
    </row>
    <row r="6151" spans="14:14" x14ac:dyDescent="0.25">
      <c r="N6151" t="str">
        <f t="array" ref="N6151">IF(COUNT(FIND({"数据分析","数据运营","分析师"},M6151)),"1","0")</f>
        <v>0</v>
      </c>
    </row>
    <row r="6152" spans="14:14" x14ac:dyDescent="0.25">
      <c r="N6152" t="str">
        <f t="array" ref="N6152">IF(COUNT(FIND({"数据分析","数据运营","分析师"},M6152)),"1","0")</f>
        <v>0</v>
      </c>
    </row>
    <row r="6153" spans="14:14" x14ac:dyDescent="0.25">
      <c r="N6153" t="str">
        <f t="array" ref="N6153">IF(COUNT(FIND({"数据分析","数据运营","分析师"},M6153)),"1","0")</f>
        <v>0</v>
      </c>
    </row>
    <row r="6154" spans="14:14" x14ac:dyDescent="0.25">
      <c r="N6154" t="str">
        <f t="array" ref="N6154">IF(COUNT(FIND({"数据分析","数据运营","分析师"},M6154)),"1","0")</f>
        <v>0</v>
      </c>
    </row>
    <row r="6155" spans="14:14" x14ac:dyDescent="0.25">
      <c r="N6155" t="str">
        <f t="array" ref="N6155">IF(COUNT(FIND({"数据分析","数据运营","分析师"},M6155)),"1","0")</f>
        <v>0</v>
      </c>
    </row>
    <row r="6156" spans="14:14" x14ac:dyDescent="0.25">
      <c r="N6156" t="str">
        <f t="array" ref="N6156">IF(COUNT(FIND({"数据分析","数据运营","分析师"},M6156)),"1","0")</f>
        <v>0</v>
      </c>
    </row>
    <row r="6157" spans="14:14" x14ac:dyDescent="0.25">
      <c r="N6157" t="str">
        <f t="array" ref="N6157">IF(COUNT(FIND({"数据分析","数据运营","分析师"},M6157)),"1","0")</f>
        <v>0</v>
      </c>
    </row>
    <row r="6158" spans="14:14" x14ac:dyDescent="0.25">
      <c r="N6158" t="str">
        <f t="array" ref="N6158">IF(COUNT(FIND({"数据分析","数据运营","分析师"},M6158)),"1","0")</f>
        <v>0</v>
      </c>
    </row>
    <row r="6159" spans="14:14" x14ac:dyDescent="0.25">
      <c r="N6159" t="str">
        <f t="array" ref="N6159">IF(COUNT(FIND({"数据分析","数据运营","分析师"},M6159)),"1","0")</f>
        <v>0</v>
      </c>
    </row>
    <row r="6160" spans="14:14" x14ac:dyDescent="0.25">
      <c r="N6160" t="str">
        <f t="array" ref="N6160">IF(COUNT(FIND({"数据分析","数据运营","分析师"},M6160)),"1","0")</f>
        <v>0</v>
      </c>
    </row>
    <row r="6161" spans="14:14" x14ac:dyDescent="0.25">
      <c r="N6161" t="str">
        <f t="array" ref="N6161">IF(COUNT(FIND({"数据分析","数据运营","分析师"},M6161)),"1","0")</f>
        <v>0</v>
      </c>
    </row>
    <row r="6162" spans="14:14" x14ac:dyDescent="0.25">
      <c r="N6162" t="str">
        <f t="array" ref="N6162">IF(COUNT(FIND({"数据分析","数据运营","分析师"},M6162)),"1","0")</f>
        <v>0</v>
      </c>
    </row>
    <row r="6163" spans="14:14" x14ac:dyDescent="0.25">
      <c r="N6163" t="str">
        <f t="array" ref="N6163">IF(COUNT(FIND({"数据分析","数据运营","分析师"},M6163)),"1","0")</f>
        <v>0</v>
      </c>
    </row>
    <row r="6164" spans="14:14" x14ac:dyDescent="0.25">
      <c r="N6164" t="str">
        <f t="array" ref="N6164">IF(COUNT(FIND({"数据分析","数据运营","分析师"},M6164)),"1","0")</f>
        <v>0</v>
      </c>
    </row>
    <row r="6165" spans="14:14" x14ac:dyDescent="0.25">
      <c r="N6165" t="str">
        <f t="array" ref="N6165">IF(COUNT(FIND({"数据分析","数据运营","分析师"},M6165)),"1","0")</f>
        <v>0</v>
      </c>
    </row>
    <row r="6166" spans="14:14" x14ac:dyDescent="0.25">
      <c r="N6166" t="str">
        <f t="array" ref="N6166">IF(COUNT(FIND({"数据分析","数据运营","分析师"},M6166)),"1","0")</f>
        <v>0</v>
      </c>
    </row>
    <row r="6167" spans="14:14" x14ac:dyDescent="0.25">
      <c r="N6167" t="str">
        <f t="array" ref="N6167">IF(COUNT(FIND({"数据分析","数据运营","分析师"},M6167)),"1","0")</f>
        <v>0</v>
      </c>
    </row>
    <row r="6168" spans="14:14" x14ac:dyDescent="0.25">
      <c r="N6168" t="str">
        <f t="array" ref="N6168">IF(COUNT(FIND({"数据分析","数据运营","分析师"},M6168)),"1","0")</f>
        <v>0</v>
      </c>
    </row>
    <row r="6169" spans="14:14" x14ac:dyDescent="0.25">
      <c r="N6169" t="str">
        <f t="array" ref="N6169">IF(COUNT(FIND({"数据分析","数据运营","分析师"},M6169)),"1","0")</f>
        <v>0</v>
      </c>
    </row>
    <row r="6170" spans="14:14" x14ac:dyDescent="0.25">
      <c r="N6170" t="str">
        <f t="array" ref="N6170">IF(COUNT(FIND({"数据分析","数据运营","分析师"},M6170)),"1","0")</f>
        <v>0</v>
      </c>
    </row>
    <row r="6171" spans="14:14" x14ac:dyDescent="0.25">
      <c r="N6171" t="str">
        <f t="array" ref="N6171">IF(COUNT(FIND({"数据分析","数据运营","分析师"},M6171)),"1","0")</f>
        <v>0</v>
      </c>
    </row>
    <row r="6172" spans="14:14" x14ac:dyDescent="0.25">
      <c r="N6172" t="str">
        <f t="array" ref="N6172">IF(COUNT(FIND({"数据分析","数据运营","分析师"},M6172)),"1","0")</f>
        <v>0</v>
      </c>
    </row>
    <row r="6173" spans="14:14" x14ac:dyDescent="0.25">
      <c r="N6173" t="str">
        <f t="array" ref="N6173">IF(COUNT(FIND({"数据分析","数据运营","分析师"},M6173)),"1","0")</f>
        <v>0</v>
      </c>
    </row>
    <row r="6174" spans="14:14" x14ac:dyDescent="0.25">
      <c r="N6174" t="str">
        <f t="array" ref="N6174">IF(COUNT(FIND({"数据分析","数据运营","分析师"},M6174)),"1","0")</f>
        <v>0</v>
      </c>
    </row>
    <row r="6175" spans="14:14" x14ac:dyDescent="0.25">
      <c r="N6175" t="str">
        <f t="array" ref="N6175">IF(COUNT(FIND({"数据分析","数据运营","分析师"},M6175)),"1","0")</f>
        <v>0</v>
      </c>
    </row>
    <row r="6176" spans="14:14" x14ac:dyDescent="0.25">
      <c r="N6176" t="str">
        <f t="array" ref="N6176">IF(COUNT(FIND({"数据分析","数据运营","分析师"},M6176)),"1","0")</f>
        <v>0</v>
      </c>
    </row>
    <row r="6177" spans="14:14" x14ac:dyDescent="0.25">
      <c r="N6177" t="str">
        <f t="array" ref="N6177">IF(COUNT(FIND({"数据分析","数据运营","分析师"},M6177)),"1","0")</f>
        <v>0</v>
      </c>
    </row>
    <row r="6178" spans="14:14" x14ac:dyDescent="0.25">
      <c r="N6178" t="str">
        <f t="array" ref="N6178">IF(COUNT(FIND({"数据分析","数据运营","分析师"},M6178)),"1","0")</f>
        <v>0</v>
      </c>
    </row>
    <row r="6179" spans="14:14" x14ac:dyDescent="0.25">
      <c r="N6179" t="str">
        <f t="array" ref="N6179">IF(COUNT(FIND({"数据分析","数据运营","分析师"},M6179)),"1","0")</f>
        <v>0</v>
      </c>
    </row>
    <row r="6180" spans="14:14" x14ac:dyDescent="0.25">
      <c r="N6180" t="str">
        <f t="array" ref="N6180">IF(COUNT(FIND({"数据分析","数据运营","分析师"},M6180)),"1","0")</f>
        <v>0</v>
      </c>
    </row>
    <row r="6181" spans="14:14" x14ac:dyDescent="0.25">
      <c r="N6181" t="str">
        <f t="array" ref="N6181">IF(COUNT(FIND({"数据分析","数据运营","分析师"},M6181)),"1","0")</f>
        <v>0</v>
      </c>
    </row>
    <row r="6182" spans="14:14" x14ac:dyDescent="0.25">
      <c r="N6182" t="str">
        <f t="array" ref="N6182">IF(COUNT(FIND({"数据分析","数据运营","分析师"},M6182)),"1","0")</f>
        <v>0</v>
      </c>
    </row>
    <row r="6183" spans="14:14" x14ac:dyDescent="0.25">
      <c r="N6183" t="str">
        <f t="array" ref="N6183">IF(COUNT(FIND({"数据分析","数据运营","分析师"},M6183)),"1","0")</f>
        <v>0</v>
      </c>
    </row>
    <row r="6184" spans="14:14" x14ac:dyDescent="0.25">
      <c r="N6184" t="str">
        <f t="array" ref="N6184">IF(COUNT(FIND({"数据分析","数据运营","分析师"},M6184)),"1","0")</f>
        <v>0</v>
      </c>
    </row>
    <row r="6185" spans="14:14" x14ac:dyDescent="0.25">
      <c r="N6185" t="str">
        <f t="array" ref="N6185">IF(COUNT(FIND({"数据分析","数据运营","分析师"},M6185)),"1","0")</f>
        <v>0</v>
      </c>
    </row>
    <row r="6186" spans="14:14" x14ac:dyDescent="0.25">
      <c r="N6186" t="str">
        <f t="array" ref="N6186">IF(COUNT(FIND({"数据分析","数据运营","分析师"},M6186)),"1","0")</f>
        <v>0</v>
      </c>
    </row>
    <row r="6187" spans="14:14" x14ac:dyDescent="0.25">
      <c r="N6187" t="str">
        <f t="array" ref="N6187">IF(COUNT(FIND({"数据分析","数据运营","分析师"},M6187)),"1","0")</f>
        <v>0</v>
      </c>
    </row>
    <row r="6188" spans="14:14" x14ac:dyDescent="0.25">
      <c r="N6188" t="str">
        <f t="array" ref="N6188">IF(COUNT(FIND({"数据分析","数据运营","分析师"},M6188)),"1","0")</f>
        <v>0</v>
      </c>
    </row>
    <row r="6189" spans="14:14" x14ac:dyDescent="0.25">
      <c r="N6189" t="str">
        <f t="array" ref="N6189">IF(COUNT(FIND({"数据分析","数据运营","分析师"},M6189)),"1","0")</f>
        <v>0</v>
      </c>
    </row>
    <row r="6190" spans="14:14" x14ac:dyDescent="0.25">
      <c r="N6190" t="str">
        <f t="array" ref="N6190">IF(COUNT(FIND({"数据分析","数据运营","分析师"},M6190)),"1","0")</f>
        <v>0</v>
      </c>
    </row>
    <row r="6191" spans="14:14" x14ac:dyDescent="0.25">
      <c r="N6191" t="str">
        <f t="array" ref="N6191">IF(COUNT(FIND({"数据分析","数据运营","分析师"},M6191)),"1","0")</f>
        <v>0</v>
      </c>
    </row>
    <row r="6192" spans="14:14" x14ac:dyDescent="0.25">
      <c r="N6192" t="str">
        <f t="array" ref="N6192">IF(COUNT(FIND({"数据分析","数据运营","分析师"},M6192)),"1","0")</f>
        <v>0</v>
      </c>
    </row>
    <row r="6193" spans="14:14" x14ac:dyDescent="0.25">
      <c r="N6193" t="str">
        <f t="array" ref="N6193">IF(COUNT(FIND({"数据分析","数据运营","分析师"},M6193)),"1","0")</f>
        <v>0</v>
      </c>
    </row>
    <row r="6194" spans="14:14" x14ac:dyDescent="0.25">
      <c r="N6194" t="str">
        <f t="array" ref="N6194">IF(COUNT(FIND({"数据分析","数据运营","分析师"},M6194)),"1","0")</f>
        <v>0</v>
      </c>
    </row>
    <row r="6195" spans="14:14" x14ac:dyDescent="0.25">
      <c r="N6195" t="str">
        <f t="array" ref="N6195">IF(COUNT(FIND({"数据分析","数据运营","分析师"},M6195)),"1","0")</f>
        <v>0</v>
      </c>
    </row>
    <row r="6196" spans="14:14" x14ac:dyDescent="0.25">
      <c r="N6196" t="str">
        <f t="array" ref="N6196">IF(COUNT(FIND({"数据分析","数据运营","分析师"},M6196)),"1","0")</f>
        <v>0</v>
      </c>
    </row>
    <row r="6197" spans="14:14" x14ac:dyDescent="0.25">
      <c r="N6197" t="str">
        <f t="array" ref="N6197">IF(COUNT(FIND({"数据分析","数据运营","分析师"},M6197)),"1","0")</f>
        <v>0</v>
      </c>
    </row>
    <row r="6198" spans="14:14" x14ac:dyDescent="0.25">
      <c r="N6198" t="str">
        <f t="array" ref="N6198">IF(COUNT(FIND({"数据分析","数据运营","分析师"},M6198)),"1","0")</f>
        <v>0</v>
      </c>
    </row>
    <row r="6199" spans="14:14" x14ac:dyDescent="0.25">
      <c r="N6199" t="str">
        <f t="array" ref="N6199">IF(COUNT(FIND({"数据分析","数据运营","分析师"},M6199)),"1","0")</f>
        <v>0</v>
      </c>
    </row>
    <row r="6200" spans="14:14" x14ac:dyDescent="0.25">
      <c r="N6200" t="str">
        <f t="array" ref="N6200">IF(COUNT(FIND({"数据分析","数据运营","分析师"},M6200)),"1","0")</f>
        <v>0</v>
      </c>
    </row>
    <row r="6201" spans="14:14" x14ac:dyDescent="0.25">
      <c r="N6201" t="str">
        <f t="array" ref="N6201">IF(COUNT(FIND({"数据分析","数据运营","分析师"},M6201)),"1","0")</f>
        <v>0</v>
      </c>
    </row>
    <row r="6202" spans="14:14" x14ac:dyDescent="0.25">
      <c r="N6202" t="str">
        <f t="array" ref="N6202">IF(COUNT(FIND({"数据分析","数据运营","分析师"},M6202)),"1","0")</f>
        <v>0</v>
      </c>
    </row>
    <row r="6203" spans="14:14" x14ac:dyDescent="0.25">
      <c r="N6203" t="str">
        <f t="array" ref="N6203">IF(COUNT(FIND({"数据分析","数据运营","分析师"},M6203)),"1","0")</f>
        <v>0</v>
      </c>
    </row>
    <row r="6204" spans="14:14" x14ac:dyDescent="0.25">
      <c r="N6204" t="str">
        <f t="array" ref="N6204">IF(COUNT(FIND({"数据分析","数据运营","分析师"},M6204)),"1","0")</f>
        <v>0</v>
      </c>
    </row>
    <row r="6205" spans="14:14" x14ac:dyDescent="0.25">
      <c r="N6205" t="str">
        <f t="array" ref="N6205">IF(COUNT(FIND({"数据分析","数据运营","分析师"},M6205)),"1","0")</f>
        <v>0</v>
      </c>
    </row>
    <row r="6206" spans="14:14" x14ac:dyDescent="0.25">
      <c r="N6206" t="str">
        <f t="array" ref="N6206">IF(COUNT(FIND({"数据分析","数据运营","分析师"},M6206)),"1","0")</f>
        <v>0</v>
      </c>
    </row>
    <row r="6207" spans="14:14" x14ac:dyDescent="0.25">
      <c r="N6207" t="str">
        <f t="array" ref="N6207">IF(COUNT(FIND({"数据分析","数据运营","分析师"},M6207)),"1","0")</f>
        <v>0</v>
      </c>
    </row>
    <row r="6208" spans="14:14" x14ac:dyDescent="0.25">
      <c r="N6208" t="str">
        <f t="array" ref="N6208">IF(COUNT(FIND({"数据分析","数据运营","分析师"},M6208)),"1","0")</f>
        <v>0</v>
      </c>
    </row>
    <row r="6209" spans="14:14" x14ac:dyDescent="0.25">
      <c r="N6209" t="str">
        <f t="array" ref="N6209">IF(COUNT(FIND({"数据分析","数据运营","分析师"},M6209)),"1","0")</f>
        <v>0</v>
      </c>
    </row>
    <row r="6210" spans="14:14" x14ac:dyDescent="0.25">
      <c r="N6210" t="str">
        <f t="array" ref="N6210">IF(COUNT(FIND({"数据分析","数据运营","分析师"},M6210)),"1","0")</f>
        <v>0</v>
      </c>
    </row>
    <row r="6211" spans="14:14" x14ac:dyDescent="0.25">
      <c r="N6211" t="str">
        <f t="array" ref="N6211">IF(COUNT(FIND({"数据分析","数据运营","分析师"},M6211)),"1","0")</f>
        <v>0</v>
      </c>
    </row>
    <row r="6212" spans="14:14" x14ac:dyDescent="0.25">
      <c r="N6212" t="str">
        <f t="array" ref="N6212">IF(COUNT(FIND({"数据分析","数据运营","分析师"},M6212)),"1","0")</f>
        <v>0</v>
      </c>
    </row>
    <row r="6213" spans="14:14" x14ac:dyDescent="0.25">
      <c r="N6213" t="str">
        <f t="array" ref="N6213">IF(COUNT(FIND({"数据分析","数据运营","分析师"},M6213)),"1","0")</f>
        <v>0</v>
      </c>
    </row>
    <row r="6214" spans="14:14" x14ac:dyDescent="0.25">
      <c r="N6214" t="str">
        <f t="array" ref="N6214">IF(COUNT(FIND({"数据分析","数据运营","分析师"},M6214)),"1","0")</f>
        <v>0</v>
      </c>
    </row>
    <row r="6215" spans="14:14" x14ac:dyDescent="0.25">
      <c r="N6215" t="str">
        <f t="array" ref="N6215">IF(COUNT(FIND({"数据分析","数据运营","分析师"},M6215)),"1","0")</f>
        <v>0</v>
      </c>
    </row>
    <row r="6216" spans="14:14" x14ac:dyDescent="0.25">
      <c r="N6216" t="str">
        <f t="array" ref="N6216">IF(COUNT(FIND({"数据分析","数据运营","分析师"},M6216)),"1","0")</f>
        <v>0</v>
      </c>
    </row>
    <row r="6217" spans="14:14" x14ac:dyDescent="0.25">
      <c r="N6217" t="str">
        <f t="array" ref="N6217">IF(COUNT(FIND({"数据分析","数据运营","分析师"},M6217)),"1","0")</f>
        <v>0</v>
      </c>
    </row>
    <row r="6218" spans="14:14" x14ac:dyDescent="0.25">
      <c r="N6218" t="str">
        <f t="array" ref="N6218">IF(COUNT(FIND({"数据分析","数据运营","分析师"},M6218)),"1","0")</f>
        <v>0</v>
      </c>
    </row>
    <row r="6219" spans="14:14" x14ac:dyDescent="0.25">
      <c r="N6219" t="str">
        <f t="array" ref="N6219">IF(COUNT(FIND({"数据分析","数据运营","分析师"},M6219)),"1","0")</f>
        <v>0</v>
      </c>
    </row>
    <row r="6220" spans="14:14" x14ac:dyDescent="0.25">
      <c r="N6220" t="str">
        <f t="array" ref="N6220">IF(COUNT(FIND({"数据分析","数据运营","分析师"},M6220)),"1","0")</f>
        <v>0</v>
      </c>
    </row>
    <row r="6221" spans="14:14" x14ac:dyDescent="0.25">
      <c r="N6221" t="str">
        <f t="array" ref="N6221">IF(COUNT(FIND({"数据分析","数据运营","分析师"},M6221)),"1","0")</f>
        <v>0</v>
      </c>
    </row>
    <row r="6222" spans="14:14" x14ac:dyDescent="0.25">
      <c r="N6222" t="str">
        <f t="array" ref="N6222">IF(COUNT(FIND({"数据分析","数据运营","分析师"},M6222)),"1","0")</f>
        <v>0</v>
      </c>
    </row>
    <row r="6223" spans="14:14" x14ac:dyDescent="0.25">
      <c r="N6223" t="str">
        <f t="array" ref="N6223">IF(COUNT(FIND({"数据分析","数据运营","分析师"},M6223)),"1","0")</f>
        <v>0</v>
      </c>
    </row>
    <row r="6224" spans="14:14" x14ac:dyDescent="0.25">
      <c r="N6224" t="str">
        <f t="array" ref="N6224">IF(COUNT(FIND({"数据分析","数据运营","分析师"},M6224)),"1","0")</f>
        <v>0</v>
      </c>
    </row>
    <row r="6225" spans="14:14" x14ac:dyDescent="0.25">
      <c r="N6225" t="str">
        <f t="array" ref="N6225">IF(COUNT(FIND({"数据分析","数据运营","分析师"},M6225)),"1","0")</f>
        <v>0</v>
      </c>
    </row>
    <row r="6226" spans="14:14" x14ac:dyDescent="0.25">
      <c r="N6226" t="str">
        <f t="array" ref="N6226">IF(COUNT(FIND({"数据分析","数据运营","分析师"},M6226)),"1","0")</f>
        <v>0</v>
      </c>
    </row>
    <row r="6227" spans="14:14" x14ac:dyDescent="0.25">
      <c r="N6227" t="str">
        <f t="array" ref="N6227">IF(COUNT(FIND({"数据分析","数据运营","分析师"},M6227)),"1","0")</f>
        <v>0</v>
      </c>
    </row>
    <row r="6228" spans="14:14" x14ac:dyDescent="0.25">
      <c r="N6228" t="str">
        <f t="array" ref="N6228">IF(COUNT(FIND({"数据分析","数据运营","分析师"},M6228)),"1","0")</f>
        <v>0</v>
      </c>
    </row>
    <row r="6229" spans="14:14" x14ac:dyDescent="0.25">
      <c r="N6229" t="str">
        <f t="array" ref="N6229">IF(COUNT(FIND({"数据分析","数据运营","分析师"},M6229)),"1","0")</f>
        <v>0</v>
      </c>
    </row>
    <row r="6230" spans="14:14" x14ac:dyDescent="0.25">
      <c r="N6230" t="str">
        <f t="array" ref="N6230">IF(COUNT(FIND({"数据分析","数据运营","分析师"},M6230)),"1","0")</f>
        <v>0</v>
      </c>
    </row>
    <row r="6231" spans="14:14" x14ac:dyDescent="0.25">
      <c r="N6231" t="str">
        <f t="array" ref="N6231">IF(COUNT(FIND({"数据分析","数据运营","分析师"},M6231)),"1","0")</f>
        <v>0</v>
      </c>
    </row>
    <row r="6232" spans="14:14" x14ac:dyDescent="0.25">
      <c r="N6232" t="str">
        <f t="array" ref="N6232">IF(COUNT(FIND({"数据分析","数据运营","分析师"},M6232)),"1","0")</f>
        <v>0</v>
      </c>
    </row>
    <row r="6233" spans="14:14" x14ac:dyDescent="0.25">
      <c r="N6233" t="str">
        <f t="array" ref="N6233">IF(COUNT(FIND({"数据分析","数据运营","分析师"},M6233)),"1","0")</f>
        <v>0</v>
      </c>
    </row>
    <row r="6234" spans="14:14" x14ac:dyDescent="0.25">
      <c r="N6234" t="str">
        <f t="array" ref="N6234">IF(COUNT(FIND({"数据分析","数据运营","分析师"},M6234)),"1","0")</f>
        <v>0</v>
      </c>
    </row>
    <row r="6235" spans="14:14" x14ac:dyDescent="0.25">
      <c r="N6235" t="str">
        <f t="array" ref="N6235">IF(COUNT(FIND({"数据分析","数据运营","分析师"},M6235)),"1","0")</f>
        <v>0</v>
      </c>
    </row>
    <row r="6236" spans="14:14" x14ac:dyDescent="0.25">
      <c r="N6236" t="str">
        <f t="array" ref="N6236">IF(COUNT(FIND({"数据分析","数据运营","分析师"},M6236)),"1","0")</f>
        <v>0</v>
      </c>
    </row>
    <row r="6237" spans="14:14" x14ac:dyDescent="0.25">
      <c r="N6237" t="str">
        <f t="array" ref="N6237">IF(COUNT(FIND({"数据分析","数据运营","分析师"},M6237)),"1","0")</f>
        <v>0</v>
      </c>
    </row>
    <row r="6238" spans="14:14" x14ac:dyDescent="0.25">
      <c r="N6238" t="str">
        <f t="array" ref="N6238">IF(COUNT(FIND({"数据分析","数据运营","分析师"},M6238)),"1","0")</f>
        <v>0</v>
      </c>
    </row>
    <row r="6239" spans="14:14" x14ac:dyDescent="0.25">
      <c r="N6239" t="str">
        <f t="array" ref="N6239">IF(COUNT(FIND({"数据分析","数据运营","分析师"},M6239)),"1","0")</f>
        <v>0</v>
      </c>
    </row>
    <row r="6240" spans="14:14" x14ac:dyDescent="0.25">
      <c r="N6240" t="str">
        <f t="array" ref="N6240">IF(COUNT(FIND({"数据分析","数据运营","分析师"},M6240)),"1","0")</f>
        <v>0</v>
      </c>
    </row>
    <row r="6241" spans="14:14" x14ac:dyDescent="0.25">
      <c r="N6241" t="str">
        <f t="array" ref="N6241">IF(COUNT(FIND({"数据分析","数据运营","分析师"},M6241)),"1","0")</f>
        <v>0</v>
      </c>
    </row>
    <row r="6242" spans="14:14" x14ac:dyDescent="0.25">
      <c r="N6242" t="str">
        <f t="array" ref="N6242">IF(COUNT(FIND({"数据分析","数据运营","分析师"},M6242)),"1","0")</f>
        <v>0</v>
      </c>
    </row>
    <row r="6243" spans="14:14" x14ac:dyDescent="0.25">
      <c r="N6243" t="str">
        <f t="array" ref="N6243">IF(COUNT(FIND({"数据分析","数据运营","分析师"},M6243)),"1","0")</f>
        <v>0</v>
      </c>
    </row>
    <row r="6244" spans="14:14" x14ac:dyDescent="0.25">
      <c r="N6244" t="str">
        <f t="array" ref="N6244">IF(COUNT(FIND({"数据分析","数据运营","分析师"},M6244)),"1","0")</f>
        <v>0</v>
      </c>
    </row>
    <row r="6245" spans="14:14" x14ac:dyDescent="0.25">
      <c r="N6245" t="str">
        <f t="array" ref="N6245">IF(COUNT(FIND({"数据分析","数据运营","分析师"},M6245)),"1","0")</f>
        <v>0</v>
      </c>
    </row>
    <row r="6246" spans="14:14" x14ac:dyDescent="0.25">
      <c r="N6246" t="str">
        <f t="array" ref="N6246">IF(COUNT(FIND({"数据分析","数据运营","分析师"},M6246)),"1","0")</f>
        <v>0</v>
      </c>
    </row>
    <row r="6247" spans="14:14" x14ac:dyDescent="0.25">
      <c r="N6247" t="str">
        <f t="array" ref="N6247">IF(COUNT(FIND({"数据分析","数据运营","分析师"},M6247)),"1","0")</f>
        <v>0</v>
      </c>
    </row>
    <row r="6248" spans="14:14" x14ac:dyDescent="0.25">
      <c r="N6248" t="str">
        <f t="array" ref="N6248">IF(COUNT(FIND({"数据分析","数据运营","分析师"},M6248)),"1","0")</f>
        <v>0</v>
      </c>
    </row>
    <row r="6249" spans="14:14" x14ac:dyDescent="0.25">
      <c r="N6249" t="str">
        <f t="array" ref="N6249">IF(COUNT(FIND({"数据分析","数据运营","分析师"},M6249)),"1","0")</f>
        <v>0</v>
      </c>
    </row>
    <row r="6250" spans="14:14" x14ac:dyDescent="0.25">
      <c r="N6250" t="str">
        <f t="array" ref="N6250">IF(COUNT(FIND({"数据分析","数据运营","分析师"},M6250)),"1","0")</f>
        <v>0</v>
      </c>
    </row>
    <row r="6251" spans="14:14" x14ac:dyDescent="0.25">
      <c r="N6251" t="str">
        <f t="array" ref="N6251">IF(COUNT(FIND({"数据分析","数据运营","分析师"},M6251)),"1","0")</f>
        <v>0</v>
      </c>
    </row>
    <row r="6252" spans="14:14" x14ac:dyDescent="0.25">
      <c r="N6252" t="str">
        <f t="array" ref="N6252">IF(COUNT(FIND({"数据分析","数据运营","分析师"},M6252)),"1","0")</f>
        <v>0</v>
      </c>
    </row>
    <row r="6253" spans="14:14" x14ac:dyDescent="0.25">
      <c r="N6253" t="str">
        <f t="array" ref="N6253">IF(COUNT(FIND({"数据分析","数据运营","分析师"},M6253)),"1","0")</f>
        <v>0</v>
      </c>
    </row>
    <row r="6254" spans="14:14" x14ac:dyDescent="0.25">
      <c r="N6254" t="str">
        <f t="array" ref="N6254">IF(COUNT(FIND({"数据分析","数据运营","分析师"},M6254)),"1","0")</f>
        <v>0</v>
      </c>
    </row>
    <row r="6255" spans="14:14" x14ac:dyDescent="0.25">
      <c r="N6255" t="str">
        <f t="array" ref="N6255">IF(COUNT(FIND({"数据分析","数据运营","分析师"},M6255)),"1","0")</f>
        <v>0</v>
      </c>
    </row>
    <row r="6256" spans="14:14" x14ac:dyDescent="0.25">
      <c r="N6256" t="str">
        <f t="array" ref="N6256">IF(COUNT(FIND({"数据分析","数据运营","分析师"},M6256)),"1","0")</f>
        <v>0</v>
      </c>
    </row>
    <row r="6257" spans="14:14" x14ac:dyDescent="0.25">
      <c r="N6257" t="str">
        <f t="array" ref="N6257">IF(COUNT(FIND({"数据分析","数据运营","分析师"},M6257)),"1","0")</f>
        <v>0</v>
      </c>
    </row>
    <row r="6258" spans="14:14" x14ac:dyDescent="0.25">
      <c r="N6258" t="str">
        <f t="array" ref="N6258">IF(COUNT(FIND({"数据分析","数据运营","分析师"},M6258)),"1","0")</f>
        <v>0</v>
      </c>
    </row>
    <row r="6259" spans="14:14" x14ac:dyDescent="0.25">
      <c r="N6259" t="str">
        <f t="array" ref="N6259">IF(COUNT(FIND({"数据分析","数据运营","分析师"},M6259)),"1","0")</f>
        <v>0</v>
      </c>
    </row>
    <row r="6260" spans="14:14" x14ac:dyDescent="0.25">
      <c r="N6260" t="str">
        <f t="array" ref="N6260">IF(COUNT(FIND({"数据分析","数据运营","分析师"},M6260)),"1","0")</f>
        <v>0</v>
      </c>
    </row>
    <row r="6261" spans="14:14" x14ac:dyDescent="0.25">
      <c r="N6261" t="str">
        <f t="array" ref="N6261">IF(COUNT(FIND({"数据分析","数据运营","分析师"},M6261)),"1","0")</f>
        <v>0</v>
      </c>
    </row>
    <row r="6262" spans="14:14" x14ac:dyDescent="0.25">
      <c r="N6262" t="str">
        <f t="array" ref="N6262">IF(COUNT(FIND({"数据分析","数据运营","分析师"},M6262)),"1","0")</f>
        <v>0</v>
      </c>
    </row>
    <row r="6263" spans="14:14" x14ac:dyDescent="0.25">
      <c r="N6263" t="str">
        <f t="array" ref="N6263">IF(COUNT(FIND({"数据分析","数据运营","分析师"},M6263)),"1","0")</f>
        <v>0</v>
      </c>
    </row>
    <row r="6264" spans="14:14" x14ac:dyDescent="0.25">
      <c r="N6264" t="str">
        <f t="array" ref="N6264">IF(COUNT(FIND({"数据分析","数据运营","分析师"},M6264)),"1","0")</f>
        <v>0</v>
      </c>
    </row>
    <row r="6265" spans="14:14" x14ac:dyDescent="0.25">
      <c r="N6265" t="str">
        <f t="array" ref="N6265">IF(COUNT(FIND({"数据分析","数据运营","分析师"},M6265)),"1","0")</f>
        <v>0</v>
      </c>
    </row>
    <row r="6266" spans="14:14" x14ac:dyDescent="0.25">
      <c r="N6266" t="str">
        <f t="array" ref="N6266">IF(COUNT(FIND({"数据分析","数据运营","分析师"},M6266)),"1","0")</f>
        <v>0</v>
      </c>
    </row>
    <row r="6267" spans="14:14" x14ac:dyDescent="0.25">
      <c r="N6267" t="str">
        <f t="array" ref="N6267">IF(COUNT(FIND({"数据分析","数据运营","分析师"},M6267)),"1","0")</f>
        <v>0</v>
      </c>
    </row>
    <row r="6268" spans="14:14" x14ac:dyDescent="0.25">
      <c r="N6268" t="str">
        <f t="array" ref="N6268">IF(COUNT(FIND({"数据分析","数据运营","分析师"},M6268)),"1","0")</f>
        <v>0</v>
      </c>
    </row>
    <row r="6269" spans="14:14" x14ac:dyDescent="0.25">
      <c r="N6269" t="str">
        <f t="array" ref="N6269">IF(COUNT(FIND({"数据分析","数据运营","分析师"},M6269)),"1","0")</f>
        <v>0</v>
      </c>
    </row>
    <row r="6270" spans="14:14" x14ac:dyDescent="0.25">
      <c r="N6270" t="str">
        <f t="array" ref="N6270">IF(COUNT(FIND({"数据分析","数据运营","分析师"},M6270)),"1","0")</f>
        <v>0</v>
      </c>
    </row>
    <row r="6271" spans="14:14" x14ac:dyDescent="0.25">
      <c r="N6271" t="str">
        <f t="array" ref="N6271">IF(COUNT(FIND({"数据分析","数据运营","分析师"},M6271)),"1","0")</f>
        <v>0</v>
      </c>
    </row>
    <row r="6272" spans="14:14" x14ac:dyDescent="0.25">
      <c r="N6272" t="str">
        <f t="array" ref="N6272">IF(COUNT(FIND({"数据分析","数据运营","分析师"},M6272)),"1","0")</f>
        <v>0</v>
      </c>
    </row>
    <row r="6273" spans="14:14" x14ac:dyDescent="0.25">
      <c r="N6273" t="str">
        <f t="array" ref="N6273">IF(COUNT(FIND({"数据分析","数据运营","分析师"},M6273)),"1","0")</f>
        <v>0</v>
      </c>
    </row>
    <row r="6274" spans="14:14" x14ac:dyDescent="0.25">
      <c r="N6274" t="str">
        <f t="array" ref="N6274">IF(COUNT(FIND({"数据分析","数据运营","分析师"},M6274)),"1","0")</f>
        <v>0</v>
      </c>
    </row>
    <row r="6275" spans="14:14" x14ac:dyDescent="0.25">
      <c r="N6275" t="str">
        <f t="array" ref="N6275">IF(COUNT(FIND({"数据分析","数据运营","分析师"},M6275)),"1","0")</f>
        <v>0</v>
      </c>
    </row>
    <row r="6276" spans="14:14" x14ac:dyDescent="0.25">
      <c r="N6276" t="str">
        <f t="array" ref="N6276">IF(COUNT(FIND({"数据分析","数据运营","分析师"},M6276)),"1","0")</f>
        <v>0</v>
      </c>
    </row>
    <row r="6277" spans="14:14" x14ac:dyDescent="0.25">
      <c r="N6277" t="str">
        <f t="array" ref="N6277">IF(COUNT(FIND({"数据分析","数据运营","分析师"},M6277)),"1","0")</f>
        <v>0</v>
      </c>
    </row>
    <row r="6278" spans="14:14" x14ac:dyDescent="0.25">
      <c r="N6278" t="str">
        <f t="array" ref="N6278">IF(COUNT(FIND({"数据分析","数据运营","分析师"},M6278)),"1","0")</f>
        <v>0</v>
      </c>
    </row>
    <row r="6279" spans="14:14" x14ac:dyDescent="0.25">
      <c r="N6279" t="str">
        <f t="array" ref="N6279">IF(COUNT(FIND({"数据分析","数据运营","分析师"},M6279)),"1","0")</f>
        <v>0</v>
      </c>
    </row>
    <row r="6280" spans="14:14" x14ac:dyDescent="0.25">
      <c r="N6280" t="str">
        <f t="array" ref="N6280">IF(COUNT(FIND({"数据分析","数据运营","分析师"},M6280)),"1","0")</f>
        <v>0</v>
      </c>
    </row>
    <row r="6281" spans="14:14" x14ac:dyDescent="0.25">
      <c r="N6281" t="str">
        <f t="array" ref="N6281">IF(COUNT(FIND({"数据分析","数据运营","分析师"},M6281)),"1","0")</f>
        <v>0</v>
      </c>
    </row>
    <row r="6282" spans="14:14" x14ac:dyDescent="0.25">
      <c r="N6282" t="str">
        <f t="array" ref="N6282">IF(COUNT(FIND({"数据分析","数据运营","分析师"},M6282)),"1","0")</f>
        <v>0</v>
      </c>
    </row>
    <row r="6283" spans="14:14" x14ac:dyDescent="0.25">
      <c r="N6283" t="str">
        <f t="array" ref="N6283">IF(COUNT(FIND({"数据分析","数据运营","分析师"},M6283)),"1","0")</f>
        <v>0</v>
      </c>
    </row>
    <row r="6284" spans="14:14" x14ac:dyDescent="0.25">
      <c r="N6284" t="str">
        <f t="array" ref="N6284">IF(COUNT(FIND({"数据分析","数据运营","分析师"},M6284)),"1","0")</f>
        <v>0</v>
      </c>
    </row>
    <row r="6285" spans="14:14" x14ac:dyDescent="0.25">
      <c r="N6285" t="str">
        <f t="array" ref="N6285">IF(COUNT(FIND({"数据分析","数据运营","分析师"},M6285)),"1","0")</f>
        <v>0</v>
      </c>
    </row>
    <row r="6286" spans="14:14" x14ac:dyDescent="0.25">
      <c r="N6286" t="str">
        <f t="array" ref="N6286">IF(COUNT(FIND({"数据分析","数据运营","分析师"},M6286)),"1","0")</f>
        <v>0</v>
      </c>
    </row>
    <row r="6287" spans="14:14" x14ac:dyDescent="0.25">
      <c r="N6287" t="str">
        <f t="array" ref="N6287">IF(COUNT(FIND({"数据分析","数据运营","分析师"},M6287)),"1","0")</f>
        <v>0</v>
      </c>
    </row>
    <row r="6288" spans="14:14" x14ac:dyDescent="0.25">
      <c r="N6288" t="str">
        <f t="array" ref="N6288">IF(COUNT(FIND({"数据分析","数据运营","分析师"},M6288)),"1","0")</f>
        <v>0</v>
      </c>
    </row>
    <row r="6289" spans="14:14" x14ac:dyDescent="0.25">
      <c r="N6289" t="str">
        <f t="array" ref="N6289">IF(COUNT(FIND({"数据分析","数据运营","分析师"},M6289)),"1","0")</f>
        <v>0</v>
      </c>
    </row>
    <row r="6290" spans="14:14" x14ac:dyDescent="0.25">
      <c r="N6290" t="str">
        <f t="array" ref="N6290">IF(COUNT(FIND({"数据分析","数据运营","分析师"},M6290)),"1","0")</f>
        <v>0</v>
      </c>
    </row>
    <row r="6291" spans="14:14" x14ac:dyDescent="0.25">
      <c r="N6291" t="str">
        <f t="array" ref="N6291">IF(COUNT(FIND({"数据分析","数据运营","分析师"},M6291)),"1","0")</f>
        <v>0</v>
      </c>
    </row>
    <row r="6292" spans="14:14" x14ac:dyDescent="0.25">
      <c r="N6292" t="str">
        <f t="array" ref="N6292">IF(COUNT(FIND({"数据分析","数据运营","分析师"},M6292)),"1","0")</f>
        <v>0</v>
      </c>
    </row>
    <row r="6293" spans="14:14" x14ac:dyDescent="0.25">
      <c r="N6293" t="str">
        <f t="array" ref="N6293">IF(COUNT(FIND({"数据分析","数据运营","分析师"},M6293)),"1","0")</f>
        <v>0</v>
      </c>
    </row>
    <row r="6294" spans="14:14" x14ac:dyDescent="0.25">
      <c r="N6294" t="str">
        <f t="array" ref="N6294">IF(COUNT(FIND({"数据分析","数据运营","分析师"},M6294)),"1","0")</f>
        <v>0</v>
      </c>
    </row>
    <row r="6295" spans="14:14" x14ac:dyDescent="0.25">
      <c r="N6295" t="str">
        <f t="array" ref="N6295">IF(COUNT(FIND({"数据分析","数据运营","分析师"},M6295)),"1","0")</f>
        <v>0</v>
      </c>
    </row>
    <row r="6296" spans="14:14" x14ac:dyDescent="0.25">
      <c r="N6296" t="str">
        <f t="array" ref="N6296">IF(COUNT(FIND({"数据分析","数据运营","分析师"},M6296)),"1","0")</f>
        <v>0</v>
      </c>
    </row>
    <row r="6297" spans="14:14" x14ac:dyDescent="0.25">
      <c r="N6297" t="str">
        <f t="array" ref="N6297">IF(COUNT(FIND({"数据分析","数据运营","分析师"},M6297)),"1","0")</f>
        <v>0</v>
      </c>
    </row>
    <row r="6298" spans="14:14" x14ac:dyDescent="0.25">
      <c r="N6298" t="str">
        <f t="array" ref="N6298">IF(COUNT(FIND({"数据分析","数据运营","分析师"},M6298)),"1","0")</f>
        <v>0</v>
      </c>
    </row>
    <row r="6299" spans="14:14" x14ac:dyDescent="0.25">
      <c r="N6299" t="str">
        <f t="array" ref="N6299">IF(COUNT(FIND({"数据分析","数据运营","分析师"},M6299)),"1","0")</f>
        <v>0</v>
      </c>
    </row>
    <row r="6300" spans="14:14" x14ac:dyDescent="0.25">
      <c r="N6300" t="str">
        <f t="array" ref="N6300">IF(COUNT(FIND({"数据分析","数据运营","分析师"},M6300)),"1","0")</f>
        <v>0</v>
      </c>
    </row>
    <row r="6301" spans="14:14" x14ac:dyDescent="0.25">
      <c r="N6301" t="str">
        <f t="array" ref="N6301">IF(COUNT(FIND({"数据分析","数据运营","分析师"},M6301)),"1","0")</f>
        <v>0</v>
      </c>
    </row>
    <row r="6302" spans="14:14" x14ac:dyDescent="0.25">
      <c r="N6302" t="str">
        <f t="array" ref="N6302">IF(COUNT(FIND({"数据分析","数据运营","分析师"},M6302)),"1","0")</f>
        <v>0</v>
      </c>
    </row>
    <row r="6303" spans="14:14" x14ac:dyDescent="0.25">
      <c r="N6303" t="str">
        <f t="array" ref="N6303">IF(COUNT(FIND({"数据分析","数据运营","分析师"},M6303)),"1","0")</f>
        <v>0</v>
      </c>
    </row>
    <row r="6304" spans="14:14" x14ac:dyDescent="0.25">
      <c r="N6304" t="str">
        <f t="array" ref="N6304">IF(COUNT(FIND({"数据分析","数据运营","分析师"},M6304)),"1","0")</f>
        <v>0</v>
      </c>
    </row>
    <row r="6305" spans="14:14" x14ac:dyDescent="0.25">
      <c r="N6305" t="str">
        <f t="array" ref="N6305">IF(COUNT(FIND({"数据分析","数据运营","分析师"},M6305)),"1","0")</f>
        <v>0</v>
      </c>
    </row>
    <row r="6306" spans="14:14" x14ac:dyDescent="0.25">
      <c r="N6306" t="str">
        <f t="array" ref="N6306">IF(COUNT(FIND({"数据分析","数据运营","分析师"},M6306)),"1","0")</f>
        <v>0</v>
      </c>
    </row>
    <row r="6307" spans="14:14" x14ac:dyDescent="0.25">
      <c r="N6307" t="str">
        <f t="array" ref="N6307">IF(COUNT(FIND({"数据分析","数据运营","分析师"},M6307)),"1","0")</f>
        <v>0</v>
      </c>
    </row>
    <row r="6308" spans="14:14" x14ac:dyDescent="0.25">
      <c r="N6308" t="str">
        <f t="array" ref="N6308">IF(COUNT(FIND({"数据分析","数据运营","分析师"},M6308)),"1","0")</f>
        <v>0</v>
      </c>
    </row>
    <row r="6309" spans="14:14" x14ac:dyDescent="0.25">
      <c r="N6309" t="str">
        <f t="array" ref="N6309">IF(COUNT(FIND({"数据分析","数据运营","分析师"},M6309)),"1","0")</f>
        <v>0</v>
      </c>
    </row>
    <row r="6310" spans="14:14" x14ac:dyDescent="0.25">
      <c r="N6310" t="str">
        <f t="array" ref="N6310">IF(COUNT(FIND({"数据分析","数据运营","分析师"},M6310)),"1","0")</f>
        <v>0</v>
      </c>
    </row>
    <row r="6311" spans="14:14" x14ac:dyDescent="0.25">
      <c r="N6311" t="str">
        <f t="array" ref="N6311">IF(COUNT(FIND({"数据分析","数据运营","分析师"},M6311)),"1","0")</f>
        <v>0</v>
      </c>
    </row>
    <row r="6312" spans="14:14" x14ac:dyDescent="0.25">
      <c r="N6312" t="str">
        <f t="array" ref="N6312">IF(COUNT(FIND({"数据分析","数据运营","分析师"},M6312)),"1","0")</f>
        <v>0</v>
      </c>
    </row>
    <row r="6313" spans="14:14" x14ac:dyDescent="0.25">
      <c r="N6313" t="str">
        <f t="array" ref="N6313">IF(COUNT(FIND({"数据分析","数据运营","分析师"},M6313)),"1","0")</f>
        <v>0</v>
      </c>
    </row>
    <row r="6314" spans="14:14" x14ac:dyDescent="0.25">
      <c r="N6314" t="str">
        <f t="array" ref="N6314">IF(COUNT(FIND({"数据分析","数据运营","分析师"},M6314)),"1","0")</f>
        <v>0</v>
      </c>
    </row>
    <row r="6315" spans="14:14" x14ac:dyDescent="0.25">
      <c r="N6315" t="str">
        <f t="array" ref="N6315">IF(COUNT(FIND({"数据分析","数据运营","分析师"},M6315)),"1","0")</f>
        <v>0</v>
      </c>
    </row>
    <row r="6316" spans="14:14" x14ac:dyDescent="0.25">
      <c r="N6316" t="str">
        <f t="array" ref="N6316">IF(COUNT(FIND({"数据分析","数据运营","分析师"},M6316)),"1","0")</f>
        <v>0</v>
      </c>
    </row>
    <row r="6317" spans="14:14" x14ac:dyDescent="0.25">
      <c r="N6317" t="str">
        <f t="array" ref="N6317">IF(COUNT(FIND({"数据分析","数据运营","分析师"},M6317)),"1","0")</f>
        <v>0</v>
      </c>
    </row>
    <row r="6318" spans="14:14" x14ac:dyDescent="0.25">
      <c r="N6318" t="str">
        <f t="array" ref="N6318">IF(COUNT(FIND({"数据分析","数据运营","分析师"},M6318)),"1","0")</f>
        <v>0</v>
      </c>
    </row>
    <row r="6319" spans="14:14" x14ac:dyDescent="0.25">
      <c r="N6319" t="str">
        <f t="array" ref="N6319">IF(COUNT(FIND({"数据分析","数据运营","分析师"},M6319)),"1","0")</f>
        <v>0</v>
      </c>
    </row>
    <row r="6320" spans="14:14" x14ac:dyDescent="0.25">
      <c r="N6320" t="str">
        <f t="array" ref="N6320">IF(COUNT(FIND({"数据分析","数据运营","分析师"},M6320)),"1","0")</f>
        <v>0</v>
      </c>
    </row>
    <row r="6321" spans="14:14" x14ac:dyDescent="0.25">
      <c r="N6321" t="str">
        <f t="array" ref="N6321">IF(COUNT(FIND({"数据分析","数据运营","分析师"},M6321)),"1","0")</f>
        <v>0</v>
      </c>
    </row>
    <row r="6322" spans="14:14" x14ac:dyDescent="0.25">
      <c r="N6322" t="str">
        <f t="array" ref="N6322">IF(COUNT(FIND({"数据分析","数据运营","分析师"},M6322)),"1","0")</f>
        <v>0</v>
      </c>
    </row>
    <row r="6323" spans="14:14" x14ac:dyDescent="0.25">
      <c r="N6323" t="str">
        <f t="array" ref="N6323">IF(COUNT(FIND({"数据分析","数据运营","分析师"},M6323)),"1","0")</f>
        <v>0</v>
      </c>
    </row>
    <row r="6324" spans="14:14" x14ac:dyDescent="0.25">
      <c r="N6324" t="str">
        <f t="array" ref="N6324">IF(COUNT(FIND({"数据分析","数据运营","分析师"},M6324)),"1","0")</f>
        <v>0</v>
      </c>
    </row>
    <row r="6325" spans="14:14" x14ac:dyDescent="0.25">
      <c r="N6325" t="str">
        <f t="array" ref="N6325">IF(COUNT(FIND({"数据分析","数据运营","分析师"},M6325)),"1","0")</f>
        <v>0</v>
      </c>
    </row>
    <row r="6326" spans="14:14" x14ac:dyDescent="0.25">
      <c r="N6326" t="str">
        <f t="array" ref="N6326">IF(COUNT(FIND({"数据分析","数据运营","分析师"},M6326)),"1","0")</f>
        <v>0</v>
      </c>
    </row>
    <row r="6327" spans="14:14" x14ac:dyDescent="0.25">
      <c r="N6327" t="str">
        <f t="array" ref="N6327">IF(COUNT(FIND({"数据分析","数据运营","分析师"},M6327)),"1","0")</f>
        <v>0</v>
      </c>
    </row>
    <row r="6328" spans="14:14" x14ac:dyDescent="0.25">
      <c r="N6328" t="str">
        <f t="array" ref="N6328">IF(COUNT(FIND({"数据分析","数据运营","分析师"},M6328)),"1","0")</f>
        <v>0</v>
      </c>
    </row>
    <row r="6329" spans="14:14" x14ac:dyDescent="0.25">
      <c r="N6329" t="str">
        <f t="array" ref="N6329">IF(COUNT(FIND({"数据分析","数据运营","分析师"},M6329)),"1","0")</f>
        <v>0</v>
      </c>
    </row>
    <row r="6330" spans="14:14" x14ac:dyDescent="0.25">
      <c r="N6330" t="str">
        <f t="array" ref="N6330">IF(COUNT(FIND({"数据分析","数据运营","分析师"},M6330)),"1","0")</f>
        <v>0</v>
      </c>
    </row>
    <row r="6331" spans="14:14" x14ac:dyDescent="0.25">
      <c r="N6331" t="str">
        <f t="array" ref="N6331">IF(COUNT(FIND({"数据分析","数据运营","分析师"},M6331)),"1","0")</f>
        <v>0</v>
      </c>
    </row>
    <row r="6332" spans="14:14" x14ac:dyDescent="0.25">
      <c r="N6332" t="str">
        <f t="array" ref="N6332">IF(COUNT(FIND({"数据分析","数据运营","分析师"},M6332)),"1","0")</f>
        <v>0</v>
      </c>
    </row>
    <row r="6333" spans="14:14" x14ac:dyDescent="0.25">
      <c r="N6333" t="str">
        <f t="array" ref="N6333">IF(COUNT(FIND({"数据分析","数据运营","分析师"},M6333)),"1","0")</f>
        <v>0</v>
      </c>
    </row>
    <row r="6334" spans="14:14" x14ac:dyDescent="0.25">
      <c r="N6334" t="str">
        <f t="array" ref="N6334">IF(COUNT(FIND({"数据分析","数据运营","分析师"},M6334)),"1","0")</f>
        <v>0</v>
      </c>
    </row>
    <row r="6335" spans="14:14" x14ac:dyDescent="0.25">
      <c r="N6335" t="str">
        <f t="array" ref="N6335">IF(COUNT(FIND({"数据分析","数据运营","分析师"},M6335)),"1","0")</f>
        <v>0</v>
      </c>
    </row>
    <row r="6336" spans="14:14" x14ac:dyDescent="0.25">
      <c r="N6336" t="str">
        <f t="array" ref="N6336">IF(COUNT(FIND({"数据分析","数据运营","分析师"},M6336)),"1","0")</f>
        <v>0</v>
      </c>
    </row>
    <row r="6337" spans="14:14" x14ac:dyDescent="0.25">
      <c r="N6337" t="str">
        <f t="array" ref="N6337">IF(COUNT(FIND({"数据分析","数据运营","分析师"},M6337)),"1","0")</f>
        <v>0</v>
      </c>
    </row>
    <row r="6338" spans="14:14" x14ac:dyDescent="0.25">
      <c r="N6338" t="str">
        <f t="array" ref="N6338">IF(COUNT(FIND({"数据分析","数据运营","分析师"},M6338)),"1","0")</f>
        <v>0</v>
      </c>
    </row>
    <row r="6339" spans="14:14" x14ac:dyDescent="0.25">
      <c r="N6339" t="str">
        <f t="array" ref="N6339">IF(COUNT(FIND({"数据分析","数据运营","分析师"},M6339)),"1","0")</f>
        <v>0</v>
      </c>
    </row>
    <row r="6340" spans="14:14" x14ac:dyDescent="0.25">
      <c r="N6340" t="str">
        <f t="array" ref="N6340">IF(COUNT(FIND({"数据分析","数据运营","分析师"},M6340)),"1","0")</f>
        <v>0</v>
      </c>
    </row>
    <row r="6341" spans="14:14" x14ac:dyDescent="0.25">
      <c r="N6341" t="str">
        <f t="array" ref="N6341">IF(COUNT(FIND({"数据分析","数据运营","分析师"},M6341)),"1","0")</f>
        <v>0</v>
      </c>
    </row>
    <row r="6342" spans="14:14" x14ac:dyDescent="0.25">
      <c r="N6342" t="str">
        <f t="array" ref="N6342">IF(COUNT(FIND({"数据分析","数据运营","分析师"},M6342)),"1","0")</f>
        <v>0</v>
      </c>
    </row>
    <row r="6343" spans="14:14" x14ac:dyDescent="0.25">
      <c r="N6343" t="str">
        <f t="array" ref="N6343">IF(COUNT(FIND({"数据分析","数据运营","分析师"},M6343)),"1","0")</f>
        <v>0</v>
      </c>
    </row>
    <row r="6344" spans="14:14" x14ac:dyDescent="0.25">
      <c r="N6344" t="str">
        <f t="array" ref="N6344">IF(COUNT(FIND({"数据分析","数据运营","分析师"},M6344)),"1","0")</f>
        <v>0</v>
      </c>
    </row>
    <row r="6345" spans="14:14" x14ac:dyDescent="0.25">
      <c r="N6345" t="str">
        <f t="array" ref="N6345">IF(COUNT(FIND({"数据分析","数据运营","分析师"},M6345)),"1","0")</f>
        <v>0</v>
      </c>
    </row>
    <row r="6346" spans="14:14" x14ac:dyDescent="0.25">
      <c r="N6346" t="str">
        <f t="array" ref="N6346">IF(COUNT(FIND({"数据分析","数据运营","分析师"},M6346)),"1","0")</f>
        <v>0</v>
      </c>
    </row>
    <row r="6347" spans="14:14" x14ac:dyDescent="0.25">
      <c r="N6347" t="str">
        <f t="array" ref="N6347">IF(COUNT(FIND({"数据分析","数据运营","分析师"},M6347)),"1","0")</f>
        <v>0</v>
      </c>
    </row>
    <row r="6348" spans="14:14" x14ac:dyDescent="0.25">
      <c r="N6348" t="str">
        <f t="array" ref="N6348">IF(COUNT(FIND({"数据分析","数据运营","分析师"},M6348)),"1","0")</f>
        <v>0</v>
      </c>
    </row>
    <row r="6349" spans="14:14" x14ac:dyDescent="0.25">
      <c r="N6349" t="str">
        <f t="array" ref="N6349">IF(COUNT(FIND({"数据分析","数据运营","分析师"},M6349)),"1","0")</f>
        <v>0</v>
      </c>
    </row>
    <row r="6350" spans="14:14" x14ac:dyDescent="0.25">
      <c r="N6350" t="str">
        <f t="array" ref="N6350">IF(COUNT(FIND({"数据分析","数据运营","分析师"},M6350)),"1","0")</f>
        <v>0</v>
      </c>
    </row>
    <row r="6351" spans="14:14" x14ac:dyDescent="0.25">
      <c r="N6351" t="str">
        <f t="array" ref="N6351">IF(COUNT(FIND({"数据分析","数据运营","分析师"},M6351)),"1","0")</f>
        <v>0</v>
      </c>
    </row>
    <row r="6352" spans="14:14" x14ac:dyDescent="0.25">
      <c r="N6352" t="str">
        <f t="array" ref="N6352">IF(COUNT(FIND({"数据分析","数据运营","分析师"},M6352)),"1","0")</f>
        <v>0</v>
      </c>
    </row>
    <row r="6353" spans="14:14" x14ac:dyDescent="0.25">
      <c r="N6353" t="str">
        <f t="array" ref="N6353">IF(COUNT(FIND({"数据分析","数据运营","分析师"},M6353)),"1","0")</f>
        <v>0</v>
      </c>
    </row>
    <row r="6354" spans="14:14" x14ac:dyDescent="0.25">
      <c r="N6354" t="str">
        <f t="array" ref="N6354">IF(COUNT(FIND({"数据分析","数据运营","分析师"},M6354)),"1","0")</f>
        <v>0</v>
      </c>
    </row>
    <row r="6355" spans="14:14" x14ac:dyDescent="0.25">
      <c r="N6355" t="str">
        <f t="array" ref="N6355">IF(COUNT(FIND({"数据分析","数据运营","分析师"},M6355)),"1","0")</f>
        <v>0</v>
      </c>
    </row>
    <row r="6356" spans="14:14" x14ac:dyDescent="0.25">
      <c r="N6356" t="str">
        <f t="array" ref="N6356">IF(COUNT(FIND({"数据分析","数据运营","分析师"},M6356)),"1","0")</f>
        <v>0</v>
      </c>
    </row>
    <row r="6357" spans="14:14" x14ac:dyDescent="0.25">
      <c r="N6357" t="str">
        <f t="array" ref="N6357">IF(COUNT(FIND({"数据分析","数据运营","分析师"},M6357)),"1","0")</f>
        <v>0</v>
      </c>
    </row>
    <row r="6358" spans="14:14" x14ac:dyDescent="0.25">
      <c r="N6358" t="str">
        <f t="array" ref="N6358">IF(COUNT(FIND({"数据分析","数据运营","分析师"},M6358)),"1","0")</f>
        <v>0</v>
      </c>
    </row>
    <row r="6359" spans="14:14" x14ac:dyDescent="0.25">
      <c r="N6359" t="str">
        <f t="array" ref="N6359">IF(COUNT(FIND({"数据分析","数据运营","分析师"},M6359)),"1","0")</f>
        <v>0</v>
      </c>
    </row>
    <row r="6360" spans="14:14" x14ac:dyDescent="0.25">
      <c r="N6360" t="str">
        <f t="array" ref="N6360">IF(COUNT(FIND({"数据分析","数据运营","分析师"},M6360)),"1","0")</f>
        <v>0</v>
      </c>
    </row>
    <row r="6361" spans="14:14" x14ac:dyDescent="0.25">
      <c r="N6361" t="str">
        <f t="array" ref="N6361">IF(COUNT(FIND({"数据分析","数据运营","分析师"},M6361)),"1","0")</f>
        <v>0</v>
      </c>
    </row>
    <row r="6362" spans="14:14" x14ac:dyDescent="0.25">
      <c r="N6362" t="str">
        <f t="array" ref="N6362">IF(COUNT(FIND({"数据分析","数据运营","分析师"},M6362)),"1","0")</f>
        <v>0</v>
      </c>
    </row>
    <row r="6363" spans="14:14" x14ac:dyDescent="0.25">
      <c r="N6363" t="str">
        <f t="array" ref="N6363">IF(COUNT(FIND({"数据分析","数据运营","分析师"},M6363)),"1","0")</f>
        <v>0</v>
      </c>
    </row>
    <row r="6364" spans="14:14" x14ac:dyDescent="0.25">
      <c r="N6364" t="str">
        <f t="array" ref="N6364">IF(COUNT(FIND({"数据分析","数据运营","分析师"},M6364)),"1","0")</f>
        <v>0</v>
      </c>
    </row>
    <row r="6365" spans="14:14" x14ac:dyDescent="0.25">
      <c r="N6365" t="str">
        <f t="array" ref="N6365">IF(COUNT(FIND({"数据分析","数据运营","分析师"},M6365)),"1","0")</f>
        <v>0</v>
      </c>
    </row>
    <row r="6366" spans="14:14" x14ac:dyDescent="0.25">
      <c r="N6366" t="str">
        <f t="array" ref="N6366">IF(COUNT(FIND({"数据分析","数据运营","分析师"},M6366)),"1","0")</f>
        <v>0</v>
      </c>
    </row>
    <row r="6367" spans="14:14" x14ac:dyDescent="0.25">
      <c r="N6367" t="str">
        <f t="array" ref="N6367">IF(COUNT(FIND({"数据分析","数据运营","分析师"},M6367)),"1","0")</f>
        <v>0</v>
      </c>
    </row>
    <row r="6368" spans="14:14" x14ac:dyDescent="0.25">
      <c r="N6368" t="str">
        <f t="array" ref="N6368">IF(COUNT(FIND({"数据分析","数据运营","分析师"},M6368)),"1","0")</f>
        <v>0</v>
      </c>
    </row>
    <row r="6369" spans="14:14" x14ac:dyDescent="0.25">
      <c r="N6369" t="str">
        <f t="array" ref="N6369">IF(COUNT(FIND({"数据分析","数据运营","分析师"},M6369)),"1","0")</f>
        <v>0</v>
      </c>
    </row>
    <row r="6370" spans="14:14" x14ac:dyDescent="0.25">
      <c r="N6370" t="str">
        <f t="array" ref="N6370">IF(COUNT(FIND({"数据分析","数据运营","分析师"},M6370)),"1","0")</f>
        <v>0</v>
      </c>
    </row>
    <row r="6371" spans="14:14" x14ac:dyDescent="0.25">
      <c r="N6371" t="str">
        <f t="array" ref="N6371">IF(COUNT(FIND({"数据分析","数据运营","分析师"},M6371)),"1","0")</f>
        <v>0</v>
      </c>
    </row>
    <row r="6372" spans="14:14" x14ac:dyDescent="0.25">
      <c r="N6372" t="str">
        <f t="array" ref="N6372">IF(COUNT(FIND({"数据分析","数据运营","分析师"},M6372)),"1","0")</f>
        <v>0</v>
      </c>
    </row>
    <row r="6373" spans="14:14" x14ac:dyDescent="0.25">
      <c r="N6373" t="str">
        <f t="array" ref="N6373">IF(COUNT(FIND({"数据分析","数据运营","分析师"},M6373)),"1","0")</f>
        <v>0</v>
      </c>
    </row>
    <row r="6374" spans="14:14" x14ac:dyDescent="0.25">
      <c r="N6374" t="str">
        <f t="array" ref="N6374">IF(COUNT(FIND({"数据分析","数据运营","分析师"},M6374)),"1","0")</f>
        <v>0</v>
      </c>
    </row>
    <row r="6375" spans="14:14" x14ac:dyDescent="0.25">
      <c r="N6375" t="str">
        <f t="array" ref="N6375">IF(COUNT(FIND({"数据分析","数据运营","分析师"},M6375)),"1","0")</f>
        <v>0</v>
      </c>
    </row>
    <row r="6376" spans="14:14" x14ac:dyDescent="0.25">
      <c r="N6376" t="str">
        <f t="array" ref="N6376">IF(COUNT(FIND({"数据分析","数据运营","分析师"},M6376)),"1","0")</f>
        <v>0</v>
      </c>
    </row>
    <row r="6377" spans="14:14" x14ac:dyDescent="0.25">
      <c r="N6377" t="str">
        <f t="array" ref="N6377">IF(COUNT(FIND({"数据分析","数据运营","分析师"},M6377)),"1","0")</f>
        <v>0</v>
      </c>
    </row>
    <row r="6378" spans="14:14" x14ac:dyDescent="0.25">
      <c r="N6378" t="str">
        <f t="array" ref="N6378">IF(COUNT(FIND({"数据分析","数据运营","分析师"},M6378)),"1","0")</f>
        <v>0</v>
      </c>
    </row>
    <row r="6379" spans="14:14" x14ac:dyDescent="0.25">
      <c r="N6379" t="str">
        <f t="array" ref="N6379">IF(COUNT(FIND({"数据分析","数据运营","分析师"},M6379)),"1","0")</f>
        <v>0</v>
      </c>
    </row>
    <row r="6380" spans="14:14" x14ac:dyDescent="0.25">
      <c r="N6380" t="str">
        <f t="array" ref="N6380">IF(COUNT(FIND({"数据分析","数据运营","分析师"},M6380)),"1","0")</f>
        <v>0</v>
      </c>
    </row>
    <row r="6381" spans="14:14" x14ac:dyDescent="0.25">
      <c r="N6381" t="str">
        <f t="array" ref="N6381">IF(COUNT(FIND({"数据分析","数据运营","分析师"},M6381)),"1","0")</f>
        <v>0</v>
      </c>
    </row>
    <row r="6382" spans="14:14" x14ac:dyDescent="0.25">
      <c r="N6382" t="str">
        <f t="array" ref="N6382">IF(COUNT(FIND({"数据分析","数据运营","分析师"},M6382)),"1","0")</f>
        <v>0</v>
      </c>
    </row>
    <row r="6383" spans="14:14" x14ac:dyDescent="0.25">
      <c r="N6383" t="str">
        <f t="array" ref="N6383">IF(COUNT(FIND({"数据分析","数据运营","分析师"},M6383)),"1","0")</f>
        <v>0</v>
      </c>
    </row>
    <row r="6384" spans="14:14" x14ac:dyDescent="0.25">
      <c r="N6384" t="str">
        <f t="array" ref="N6384">IF(COUNT(FIND({"数据分析","数据运营","分析师"},M6384)),"1","0")</f>
        <v>0</v>
      </c>
    </row>
    <row r="6385" spans="14:14" x14ac:dyDescent="0.25">
      <c r="N6385" t="str">
        <f t="array" ref="N6385">IF(COUNT(FIND({"数据分析","数据运营","分析师"},M6385)),"1","0")</f>
        <v>0</v>
      </c>
    </row>
    <row r="6386" spans="14:14" x14ac:dyDescent="0.25">
      <c r="N6386" t="str">
        <f t="array" ref="N6386">IF(COUNT(FIND({"数据分析","数据运营","分析师"},M6386)),"1","0")</f>
        <v>0</v>
      </c>
    </row>
    <row r="6387" spans="14:14" x14ac:dyDescent="0.25">
      <c r="N6387" t="str">
        <f t="array" ref="N6387">IF(COUNT(FIND({"数据分析","数据运营","分析师"},M6387)),"1","0")</f>
        <v>0</v>
      </c>
    </row>
    <row r="6388" spans="14:14" x14ac:dyDescent="0.25">
      <c r="N6388" t="str">
        <f t="array" ref="N6388">IF(COUNT(FIND({"数据分析","数据运营","分析师"},M6388)),"1","0")</f>
        <v>0</v>
      </c>
    </row>
    <row r="6389" spans="14:14" x14ac:dyDescent="0.25">
      <c r="N6389" t="str">
        <f t="array" ref="N6389">IF(COUNT(FIND({"数据分析","数据运营","分析师"},M6389)),"1","0")</f>
        <v>0</v>
      </c>
    </row>
    <row r="6390" spans="14:14" x14ac:dyDescent="0.25">
      <c r="N6390" t="str">
        <f t="array" ref="N6390">IF(COUNT(FIND({"数据分析","数据运营","分析师"},M6390)),"1","0")</f>
        <v>0</v>
      </c>
    </row>
    <row r="6391" spans="14:14" x14ac:dyDescent="0.25">
      <c r="N6391" t="str">
        <f t="array" ref="N6391">IF(COUNT(FIND({"数据分析","数据运营","分析师"},M6391)),"1","0")</f>
        <v>0</v>
      </c>
    </row>
    <row r="6392" spans="14:14" x14ac:dyDescent="0.25">
      <c r="N6392" t="str">
        <f t="array" ref="N6392">IF(COUNT(FIND({"数据分析","数据运营","分析师"},M6392)),"1","0")</f>
        <v>0</v>
      </c>
    </row>
    <row r="6393" spans="14:14" x14ac:dyDescent="0.25">
      <c r="N6393" t="str">
        <f t="array" ref="N6393">IF(COUNT(FIND({"数据分析","数据运营","分析师"},M6393)),"1","0")</f>
        <v>0</v>
      </c>
    </row>
    <row r="6394" spans="14:14" x14ac:dyDescent="0.25">
      <c r="N6394" t="str">
        <f t="array" ref="N6394">IF(COUNT(FIND({"数据分析","数据运营","分析师"},M6394)),"1","0")</f>
        <v>0</v>
      </c>
    </row>
    <row r="6395" spans="14:14" x14ac:dyDescent="0.25">
      <c r="N6395" t="str">
        <f t="array" ref="N6395">IF(COUNT(FIND({"数据分析","数据运营","分析师"},M6395)),"1","0")</f>
        <v>0</v>
      </c>
    </row>
    <row r="6396" spans="14:14" x14ac:dyDescent="0.25">
      <c r="N6396" t="str">
        <f t="array" ref="N6396">IF(COUNT(FIND({"数据分析","数据运营","分析师"},M6396)),"1","0")</f>
        <v>0</v>
      </c>
    </row>
    <row r="6397" spans="14:14" x14ac:dyDescent="0.25">
      <c r="N6397" t="str">
        <f t="array" ref="N6397">IF(COUNT(FIND({"数据分析","数据运营","分析师"},M6397)),"1","0")</f>
        <v>0</v>
      </c>
    </row>
    <row r="6398" spans="14:14" x14ac:dyDescent="0.25">
      <c r="N6398" t="str">
        <f t="array" ref="N6398">IF(COUNT(FIND({"数据分析","数据运营","分析师"},M6398)),"1","0")</f>
        <v>0</v>
      </c>
    </row>
    <row r="6399" spans="14:14" x14ac:dyDescent="0.25">
      <c r="N6399" t="str">
        <f t="array" ref="N6399">IF(COUNT(FIND({"数据分析","数据运营","分析师"},M6399)),"1","0")</f>
        <v>0</v>
      </c>
    </row>
    <row r="6400" spans="14:14" x14ac:dyDescent="0.25">
      <c r="N6400" t="str">
        <f t="array" ref="N6400">IF(COUNT(FIND({"数据分析","数据运营","分析师"},M6400)),"1","0")</f>
        <v>0</v>
      </c>
    </row>
    <row r="6401" spans="14:14" x14ac:dyDescent="0.25">
      <c r="N6401" t="str">
        <f t="array" ref="N6401">IF(COUNT(FIND({"数据分析","数据运营","分析师"},M6401)),"1","0")</f>
        <v>0</v>
      </c>
    </row>
    <row r="6402" spans="14:14" x14ac:dyDescent="0.25">
      <c r="N6402" t="str">
        <f t="array" ref="N6402">IF(COUNT(FIND({"数据分析","数据运营","分析师"},M6402)),"1","0")</f>
        <v>0</v>
      </c>
    </row>
    <row r="6403" spans="14:14" x14ac:dyDescent="0.25">
      <c r="N6403" t="str">
        <f t="array" ref="N6403">IF(COUNT(FIND({"数据分析","数据运营","分析师"},M6403)),"1","0")</f>
        <v>0</v>
      </c>
    </row>
    <row r="6404" spans="14:14" x14ac:dyDescent="0.25">
      <c r="N6404" t="str">
        <f t="array" ref="N6404">IF(COUNT(FIND({"数据分析","数据运营","分析师"},M6404)),"1","0")</f>
        <v>0</v>
      </c>
    </row>
    <row r="6405" spans="14:14" x14ac:dyDescent="0.25">
      <c r="N6405" t="str">
        <f t="array" ref="N6405">IF(COUNT(FIND({"数据分析","数据运营","分析师"},M6405)),"1","0")</f>
        <v>0</v>
      </c>
    </row>
    <row r="6406" spans="14:14" x14ac:dyDescent="0.25">
      <c r="N6406" t="str">
        <f t="array" ref="N6406">IF(COUNT(FIND({"数据分析","数据运营","分析师"},M6406)),"1","0")</f>
        <v>0</v>
      </c>
    </row>
    <row r="6407" spans="14:14" x14ac:dyDescent="0.25">
      <c r="N6407" t="str">
        <f t="array" ref="N6407">IF(COUNT(FIND({"数据分析","数据运营","分析师"},M6407)),"1","0")</f>
        <v>0</v>
      </c>
    </row>
    <row r="6408" spans="14:14" x14ac:dyDescent="0.25">
      <c r="N6408" t="str">
        <f t="array" ref="N6408">IF(COUNT(FIND({"数据分析","数据运营","分析师"},M6408)),"1","0")</f>
        <v>0</v>
      </c>
    </row>
    <row r="6409" spans="14:14" x14ac:dyDescent="0.25">
      <c r="N6409" t="str">
        <f t="array" ref="N6409">IF(COUNT(FIND({"数据分析","数据运营","分析师"},M6409)),"1","0")</f>
        <v>0</v>
      </c>
    </row>
    <row r="6410" spans="14:14" x14ac:dyDescent="0.25">
      <c r="N6410" t="str">
        <f t="array" ref="N6410">IF(COUNT(FIND({"数据分析","数据运营","分析师"},M6410)),"1","0")</f>
        <v>0</v>
      </c>
    </row>
    <row r="6411" spans="14:14" x14ac:dyDescent="0.25">
      <c r="N6411" t="str">
        <f t="array" ref="N6411">IF(COUNT(FIND({"数据分析","数据运营","分析师"},M6411)),"1","0")</f>
        <v>0</v>
      </c>
    </row>
    <row r="6412" spans="14:14" x14ac:dyDescent="0.25">
      <c r="N6412" t="str">
        <f t="array" ref="N6412">IF(COUNT(FIND({"数据分析","数据运营","分析师"},M6412)),"1","0")</f>
        <v>0</v>
      </c>
    </row>
    <row r="6413" spans="14:14" x14ac:dyDescent="0.25">
      <c r="N6413" t="str">
        <f t="array" ref="N6413">IF(COUNT(FIND({"数据分析","数据运营","分析师"},M6413)),"1","0")</f>
        <v>0</v>
      </c>
    </row>
    <row r="6414" spans="14:14" x14ac:dyDescent="0.25">
      <c r="N6414" t="str">
        <f t="array" ref="N6414">IF(COUNT(FIND({"数据分析","数据运营","分析师"},M6414)),"1","0")</f>
        <v>0</v>
      </c>
    </row>
    <row r="6415" spans="14:14" x14ac:dyDescent="0.25">
      <c r="N6415" t="str">
        <f t="array" ref="N6415">IF(COUNT(FIND({"数据分析","数据运营","分析师"},M6415)),"1","0")</f>
        <v>0</v>
      </c>
    </row>
    <row r="6416" spans="14:14" x14ac:dyDescent="0.25">
      <c r="N6416" t="str">
        <f t="array" ref="N6416">IF(COUNT(FIND({"数据分析","数据运营","分析师"},M6416)),"1","0")</f>
        <v>0</v>
      </c>
    </row>
    <row r="6417" spans="14:14" x14ac:dyDescent="0.25">
      <c r="N6417" t="str">
        <f t="array" ref="N6417">IF(COUNT(FIND({"数据分析","数据运营","分析师"},M6417)),"1","0")</f>
        <v>0</v>
      </c>
    </row>
    <row r="6418" spans="14:14" x14ac:dyDescent="0.25">
      <c r="N6418" t="str">
        <f t="array" ref="N6418">IF(COUNT(FIND({"数据分析","数据运营","分析师"},M6418)),"1","0")</f>
        <v>0</v>
      </c>
    </row>
    <row r="6419" spans="14:14" x14ac:dyDescent="0.25">
      <c r="N6419" t="str">
        <f t="array" ref="N6419">IF(COUNT(FIND({"数据分析","数据运营","分析师"},M6419)),"1","0")</f>
        <v>0</v>
      </c>
    </row>
    <row r="6420" spans="14:14" x14ac:dyDescent="0.25">
      <c r="N6420" t="str">
        <f t="array" ref="N6420">IF(COUNT(FIND({"数据分析","数据运营","分析师"},M6420)),"1","0")</f>
        <v>0</v>
      </c>
    </row>
    <row r="6421" spans="14:14" x14ac:dyDescent="0.25">
      <c r="N6421" t="str">
        <f t="array" ref="N6421">IF(COUNT(FIND({"数据分析","数据运营","分析师"},M6421)),"1","0")</f>
        <v>0</v>
      </c>
    </row>
    <row r="6422" spans="14:14" x14ac:dyDescent="0.25">
      <c r="N6422" t="str">
        <f t="array" ref="N6422">IF(COUNT(FIND({"数据分析","数据运营","分析师"},M6422)),"1","0")</f>
        <v>0</v>
      </c>
    </row>
    <row r="6423" spans="14:14" x14ac:dyDescent="0.25">
      <c r="N6423" t="str">
        <f t="array" ref="N6423">IF(COUNT(FIND({"数据分析","数据运营","分析师"},M6423)),"1","0")</f>
        <v>0</v>
      </c>
    </row>
    <row r="6424" spans="14:14" x14ac:dyDescent="0.25">
      <c r="N6424" t="str">
        <f t="array" ref="N6424">IF(COUNT(FIND({"数据分析","数据运营","分析师"},M6424)),"1","0")</f>
        <v>0</v>
      </c>
    </row>
    <row r="6425" spans="14:14" x14ac:dyDescent="0.25">
      <c r="N6425" t="str">
        <f t="array" ref="N6425">IF(COUNT(FIND({"数据分析","数据运营","分析师"},M6425)),"1","0")</f>
        <v>0</v>
      </c>
    </row>
    <row r="6426" spans="14:14" x14ac:dyDescent="0.25">
      <c r="N6426" t="str">
        <f t="array" ref="N6426">IF(COUNT(FIND({"数据分析","数据运营","分析师"},M6426)),"1","0")</f>
        <v>0</v>
      </c>
    </row>
    <row r="6427" spans="14:14" x14ac:dyDescent="0.25">
      <c r="N6427" t="str">
        <f t="array" ref="N6427">IF(COUNT(FIND({"数据分析","数据运营","分析师"},M6427)),"1","0")</f>
        <v>0</v>
      </c>
    </row>
    <row r="6428" spans="14:14" x14ac:dyDescent="0.25">
      <c r="N6428" t="str">
        <f t="array" ref="N6428">IF(COUNT(FIND({"数据分析","数据运营","分析师"},M6428)),"1","0")</f>
        <v>0</v>
      </c>
    </row>
    <row r="6429" spans="14:14" x14ac:dyDescent="0.25">
      <c r="N6429" t="str">
        <f t="array" ref="N6429">IF(COUNT(FIND({"数据分析","数据运营","分析师"},M6429)),"1","0")</f>
        <v>0</v>
      </c>
    </row>
    <row r="6430" spans="14:14" x14ac:dyDescent="0.25">
      <c r="N6430" t="str">
        <f t="array" ref="N6430">IF(COUNT(FIND({"数据分析","数据运营","分析师"},M6430)),"1","0")</f>
        <v>0</v>
      </c>
    </row>
    <row r="6431" spans="14:14" x14ac:dyDescent="0.25">
      <c r="N6431" t="str">
        <f t="array" ref="N6431">IF(COUNT(FIND({"数据分析","数据运营","分析师"},M6431)),"1","0")</f>
        <v>0</v>
      </c>
    </row>
    <row r="6432" spans="14:14" x14ac:dyDescent="0.25">
      <c r="N6432" t="str">
        <f t="array" ref="N6432">IF(COUNT(FIND({"数据分析","数据运营","分析师"},M6432)),"1","0")</f>
        <v>0</v>
      </c>
    </row>
    <row r="6433" spans="14:14" x14ac:dyDescent="0.25">
      <c r="N6433" t="str">
        <f t="array" ref="N6433">IF(COUNT(FIND({"数据分析","数据运营","分析师"},M6433)),"1","0")</f>
        <v>0</v>
      </c>
    </row>
    <row r="6434" spans="14:14" x14ac:dyDescent="0.25">
      <c r="N6434" t="str">
        <f t="array" ref="N6434">IF(COUNT(FIND({"数据分析","数据运营","分析师"},M6434)),"1","0")</f>
        <v>0</v>
      </c>
    </row>
    <row r="6435" spans="14:14" x14ac:dyDescent="0.25">
      <c r="N6435" t="str">
        <f t="array" ref="N6435">IF(COUNT(FIND({"数据分析","数据运营","分析师"},M6435)),"1","0")</f>
        <v>0</v>
      </c>
    </row>
    <row r="6436" spans="14:14" x14ac:dyDescent="0.25">
      <c r="N6436" t="str">
        <f t="array" ref="N6436">IF(COUNT(FIND({"数据分析","数据运营","分析师"},M6436)),"1","0")</f>
        <v>0</v>
      </c>
    </row>
    <row r="6437" spans="14:14" x14ac:dyDescent="0.25">
      <c r="N6437" t="str">
        <f t="array" ref="N6437">IF(COUNT(FIND({"数据分析","数据运营","分析师"},M6437)),"1","0")</f>
        <v>0</v>
      </c>
    </row>
    <row r="6438" spans="14:14" x14ac:dyDescent="0.25">
      <c r="N6438" t="str">
        <f t="array" ref="N6438">IF(COUNT(FIND({"数据分析","数据运营","分析师"},M6438)),"1","0")</f>
        <v>0</v>
      </c>
    </row>
    <row r="6439" spans="14:14" x14ac:dyDescent="0.25">
      <c r="N6439" t="str">
        <f t="array" ref="N6439">IF(COUNT(FIND({"数据分析","数据运营","分析师"},M6439)),"1","0")</f>
        <v>0</v>
      </c>
    </row>
    <row r="6440" spans="14:14" x14ac:dyDescent="0.25">
      <c r="N6440" t="str">
        <f t="array" ref="N6440">IF(COUNT(FIND({"数据分析","数据运营","分析师"},M6440)),"1","0")</f>
        <v>0</v>
      </c>
    </row>
    <row r="6441" spans="14:14" x14ac:dyDescent="0.25">
      <c r="N6441" t="str">
        <f t="array" ref="N6441">IF(COUNT(FIND({"数据分析","数据运营","分析师"},M6441)),"1","0")</f>
        <v>0</v>
      </c>
    </row>
    <row r="6442" spans="14:14" x14ac:dyDescent="0.25">
      <c r="N6442" t="str">
        <f t="array" ref="N6442">IF(COUNT(FIND({"数据分析","数据运营","分析师"},M6442)),"1","0")</f>
        <v>0</v>
      </c>
    </row>
    <row r="6443" spans="14:14" x14ac:dyDescent="0.25">
      <c r="N6443" t="str">
        <f t="array" ref="N6443">IF(COUNT(FIND({"数据分析","数据运营","分析师"},M6443)),"1","0")</f>
        <v>0</v>
      </c>
    </row>
    <row r="6444" spans="14:14" x14ac:dyDescent="0.25">
      <c r="N6444" t="str">
        <f t="array" ref="N6444">IF(COUNT(FIND({"数据分析","数据运营","分析师"},M6444)),"1","0")</f>
        <v>0</v>
      </c>
    </row>
    <row r="6445" spans="14:14" x14ac:dyDescent="0.25">
      <c r="N6445" t="str">
        <f t="array" ref="N6445">IF(COUNT(FIND({"数据分析","数据运营","分析师"},M6445)),"1","0")</f>
        <v>0</v>
      </c>
    </row>
    <row r="6446" spans="14:14" x14ac:dyDescent="0.25">
      <c r="N6446" t="str">
        <f t="array" ref="N6446">IF(COUNT(FIND({"数据分析","数据运营","分析师"},M6446)),"1","0")</f>
        <v>0</v>
      </c>
    </row>
    <row r="6447" spans="14:14" x14ac:dyDescent="0.25">
      <c r="N6447" t="str">
        <f t="array" ref="N6447">IF(COUNT(FIND({"数据分析","数据运营","分析师"},M6447)),"1","0")</f>
        <v>0</v>
      </c>
    </row>
    <row r="6448" spans="14:14" x14ac:dyDescent="0.25">
      <c r="N6448" t="str">
        <f t="array" ref="N6448">IF(COUNT(FIND({"数据分析","数据运营","分析师"},M6448)),"1","0")</f>
        <v>0</v>
      </c>
    </row>
    <row r="6449" spans="14:14" x14ac:dyDescent="0.25">
      <c r="N6449" t="str">
        <f t="array" ref="N6449">IF(COUNT(FIND({"数据分析","数据运营","分析师"},M6449)),"1","0")</f>
        <v>0</v>
      </c>
    </row>
    <row r="6450" spans="14:14" x14ac:dyDescent="0.25">
      <c r="N6450" t="str">
        <f t="array" ref="N6450">IF(COUNT(FIND({"数据分析","数据运营","分析师"},M6450)),"1","0")</f>
        <v>0</v>
      </c>
    </row>
    <row r="6451" spans="14:14" x14ac:dyDescent="0.25">
      <c r="N6451" t="str">
        <f t="array" ref="N6451">IF(COUNT(FIND({"数据分析","数据运营","分析师"},M6451)),"1","0")</f>
        <v>0</v>
      </c>
    </row>
    <row r="6452" spans="14:14" x14ac:dyDescent="0.25">
      <c r="N6452" t="str">
        <f t="array" ref="N6452">IF(COUNT(FIND({"数据分析","数据运营","分析师"},M6452)),"1","0")</f>
        <v>0</v>
      </c>
    </row>
    <row r="6453" spans="14:14" x14ac:dyDescent="0.25">
      <c r="N6453" t="str">
        <f t="array" ref="N6453">IF(COUNT(FIND({"数据分析","数据运营","分析师"},M6453)),"1","0")</f>
        <v>0</v>
      </c>
    </row>
    <row r="6454" spans="14:14" x14ac:dyDescent="0.25">
      <c r="N6454" t="str">
        <f t="array" ref="N6454">IF(COUNT(FIND({"数据分析","数据运营","分析师"},M6454)),"1","0")</f>
        <v>0</v>
      </c>
    </row>
    <row r="6455" spans="14:14" x14ac:dyDescent="0.25">
      <c r="N6455" t="str">
        <f t="array" ref="N6455">IF(COUNT(FIND({"数据分析","数据运营","分析师"},M6455)),"1","0")</f>
        <v>0</v>
      </c>
    </row>
    <row r="6456" spans="14:14" x14ac:dyDescent="0.25">
      <c r="N6456" t="str">
        <f t="array" ref="N6456">IF(COUNT(FIND({"数据分析","数据运营","分析师"},M6456)),"1","0")</f>
        <v>0</v>
      </c>
    </row>
    <row r="6457" spans="14:14" x14ac:dyDescent="0.25">
      <c r="N6457" t="str">
        <f t="array" ref="N6457">IF(COUNT(FIND({"数据分析","数据运营","分析师"},M6457)),"1","0")</f>
        <v>0</v>
      </c>
    </row>
    <row r="6458" spans="14:14" x14ac:dyDescent="0.25">
      <c r="N6458" t="str">
        <f t="array" ref="N6458">IF(COUNT(FIND({"数据分析","数据运营","分析师"},M6458)),"1","0")</f>
        <v>0</v>
      </c>
    </row>
    <row r="6459" spans="14:14" x14ac:dyDescent="0.25">
      <c r="N6459" t="str">
        <f t="array" ref="N6459">IF(COUNT(FIND({"数据分析","数据运营","分析师"},M6459)),"1","0")</f>
        <v>0</v>
      </c>
    </row>
    <row r="6460" spans="14:14" x14ac:dyDescent="0.25">
      <c r="N6460" t="str">
        <f t="array" ref="N6460">IF(COUNT(FIND({"数据分析","数据运营","分析师"},M6460)),"1","0")</f>
        <v>0</v>
      </c>
    </row>
    <row r="6461" spans="14:14" x14ac:dyDescent="0.25">
      <c r="N6461" t="str">
        <f t="array" ref="N6461">IF(COUNT(FIND({"数据分析","数据运营","分析师"},M6461)),"1","0")</f>
        <v>0</v>
      </c>
    </row>
    <row r="6462" spans="14:14" x14ac:dyDescent="0.25">
      <c r="N6462" t="str">
        <f t="array" ref="N6462">IF(COUNT(FIND({"数据分析","数据运营","分析师"},M6462)),"1","0")</f>
        <v>0</v>
      </c>
    </row>
    <row r="6463" spans="14:14" x14ac:dyDescent="0.25">
      <c r="N6463" t="str">
        <f t="array" ref="N6463">IF(COUNT(FIND({"数据分析","数据运营","分析师"},M6463)),"1","0")</f>
        <v>0</v>
      </c>
    </row>
    <row r="6464" spans="14:14" x14ac:dyDescent="0.25">
      <c r="N6464" t="str">
        <f t="array" ref="N6464">IF(COUNT(FIND({"数据分析","数据运营","分析师"},M6464)),"1","0")</f>
        <v>0</v>
      </c>
    </row>
    <row r="6465" spans="14:14" x14ac:dyDescent="0.25">
      <c r="N6465" t="str">
        <f t="array" ref="N6465">IF(COUNT(FIND({"数据分析","数据运营","分析师"},M6465)),"1","0")</f>
        <v>0</v>
      </c>
    </row>
    <row r="6466" spans="14:14" x14ac:dyDescent="0.25">
      <c r="N6466" t="str">
        <f t="array" ref="N6466">IF(COUNT(FIND({"数据分析","数据运营","分析师"},M6466)),"1","0")</f>
        <v>0</v>
      </c>
    </row>
    <row r="6467" spans="14:14" x14ac:dyDescent="0.25">
      <c r="N6467" t="str">
        <f t="array" ref="N6467">IF(COUNT(FIND({"数据分析","数据运营","分析师"},M6467)),"1","0")</f>
        <v>0</v>
      </c>
    </row>
    <row r="6468" spans="14:14" x14ac:dyDescent="0.25">
      <c r="N6468" t="str">
        <f t="array" ref="N6468">IF(COUNT(FIND({"数据分析","数据运营","分析师"},M6468)),"1","0")</f>
        <v>0</v>
      </c>
    </row>
    <row r="6469" spans="14:14" x14ac:dyDescent="0.25">
      <c r="N6469" t="str">
        <f t="array" ref="N6469">IF(COUNT(FIND({"数据分析","数据运营","分析师"},M6469)),"1","0")</f>
        <v>0</v>
      </c>
    </row>
    <row r="6470" spans="14:14" x14ac:dyDescent="0.25">
      <c r="N6470" t="str">
        <f t="array" ref="N6470">IF(COUNT(FIND({"数据分析","数据运营","分析师"},M6470)),"1","0")</f>
        <v>0</v>
      </c>
    </row>
    <row r="6471" spans="14:14" x14ac:dyDescent="0.25">
      <c r="N6471" t="str">
        <f t="array" ref="N6471">IF(COUNT(FIND({"数据分析","数据运营","分析师"},M6471)),"1","0")</f>
        <v>0</v>
      </c>
    </row>
    <row r="6472" spans="14:14" x14ac:dyDescent="0.25">
      <c r="N6472" t="str">
        <f t="array" ref="N6472">IF(COUNT(FIND({"数据分析","数据运营","分析师"},M6472)),"1","0")</f>
        <v>0</v>
      </c>
    </row>
    <row r="6473" spans="14:14" x14ac:dyDescent="0.25">
      <c r="N6473" t="str">
        <f t="array" ref="N6473">IF(COUNT(FIND({"数据分析","数据运营","分析师"},M6473)),"1","0")</f>
        <v>0</v>
      </c>
    </row>
    <row r="6474" spans="14:14" x14ac:dyDescent="0.25">
      <c r="N6474" t="str">
        <f t="array" ref="N6474">IF(COUNT(FIND({"数据分析","数据运营","分析师"},M6474)),"1","0")</f>
        <v>0</v>
      </c>
    </row>
    <row r="6475" spans="14:14" x14ac:dyDescent="0.25">
      <c r="N6475" t="str">
        <f t="array" ref="N6475">IF(COUNT(FIND({"数据分析","数据运营","分析师"},M6475)),"1","0")</f>
        <v>0</v>
      </c>
    </row>
    <row r="6476" spans="14:14" x14ac:dyDescent="0.25">
      <c r="N6476" t="str">
        <f t="array" ref="N6476">IF(COUNT(FIND({"数据分析","数据运营","分析师"},M6476)),"1","0")</f>
        <v>0</v>
      </c>
    </row>
    <row r="6477" spans="14:14" x14ac:dyDescent="0.25">
      <c r="N6477" t="str">
        <f t="array" ref="N6477">IF(COUNT(FIND({"数据分析","数据运营","分析师"},M6477)),"1","0")</f>
        <v>0</v>
      </c>
    </row>
    <row r="6478" spans="14:14" x14ac:dyDescent="0.25">
      <c r="N6478" t="str">
        <f t="array" ref="N6478">IF(COUNT(FIND({"数据分析","数据运营","分析师"},M6478)),"1","0")</f>
        <v>0</v>
      </c>
    </row>
    <row r="6479" spans="14:14" x14ac:dyDescent="0.25">
      <c r="N6479" t="str">
        <f t="array" ref="N6479">IF(COUNT(FIND({"数据分析","数据运营","分析师"},M6479)),"1","0")</f>
        <v>0</v>
      </c>
    </row>
    <row r="6480" spans="14:14" x14ac:dyDescent="0.25">
      <c r="N6480" t="str">
        <f t="array" ref="N6480">IF(COUNT(FIND({"数据分析","数据运营","分析师"},M6480)),"1","0")</f>
        <v>0</v>
      </c>
    </row>
    <row r="6481" spans="14:14" x14ac:dyDescent="0.25">
      <c r="N6481" t="str">
        <f t="array" ref="N6481">IF(COUNT(FIND({"数据分析","数据运营","分析师"},M6481)),"1","0")</f>
        <v>0</v>
      </c>
    </row>
    <row r="6482" spans="14:14" x14ac:dyDescent="0.25">
      <c r="N6482" t="str">
        <f t="array" ref="N6482">IF(COUNT(FIND({"数据分析","数据运营","分析师"},M6482)),"1","0")</f>
        <v>0</v>
      </c>
    </row>
    <row r="6483" spans="14:14" x14ac:dyDescent="0.25">
      <c r="N6483" t="str">
        <f t="array" ref="N6483">IF(COUNT(FIND({"数据分析","数据运营","分析师"},M6483)),"1","0")</f>
        <v>0</v>
      </c>
    </row>
    <row r="6484" spans="14:14" x14ac:dyDescent="0.25">
      <c r="N6484" t="str">
        <f t="array" ref="N6484">IF(COUNT(FIND({"数据分析","数据运营","分析师"},M6484)),"1","0")</f>
        <v>0</v>
      </c>
    </row>
    <row r="6485" spans="14:14" x14ac:dyDescent="0.25">
      <c r="N6485" t="str">
        <f t="array" ref="N6485">IF(COUNT(FIND({"数据分析","数据运营","分析师"},M6485)),"1","0")</f>
        <v>0</v>
      </c>
    </row>
    <row r="6486" spans="14:14" x14ac:dyDescent="0.25">
      <c r="N6486" t="str">
        <f t="array" ref="N6486">IF(COUNT(FIND({"数据分析","数据运营","分析师"},M6486)),"1","0")</f>
        <v>0</v>
      </c>
    </row>
    <row r="6487" spans="14:14" x14ac:dyDescent="0.25">
      <c r="N6487" t="str">
        <f t="array" ref="N6487">IF(COUNT(FIND({"数据分析","数据运营","分析师"},M6487)),"1","0")</f>
        <v>0</v>
      </c>
    </row>
    <row r="6488" spans="14:14" x14ac:dyDescent="0.25">
      <c r="N6488" t="str">
        <f t="array" ref="N6488">IF(COUNT(FIND({"数据分析","数据运营","分析师"},M6488)),"1","0")</f>
        <v>0</v>
      </c>
    </row>
    <row r="6489" spans="14:14" x14ac:dyDescent="0.25">
      <c r="N6489" t="str">
        <f t="array" ref="N6489">IF(COUNT(FIND({"数据分析","数据运营","分析师"},M6489)),"1","0")</f>
        <v>0</v>
      </c>
    </row>
    <row r="6490" spans="14:14" x14ac:dyDescent="0.25">
      <c r="N6490" t="str">
        <f t="array" ref="N6490">IF(COUNT(FIND({"数据分析","数据运营","分析师"},M6490)),"1","0")</f>
        <v>0</v>
      </c>
    </row>
    <row r="6491" spans="14:14" x14ac:dyDescent="0.25">
      <c r="N6491" t="str">
        <f t="array" ref="N6491">IF(COUNT(FIND({"数据分析","数据运营","分析师"},M6491)),"1","0")</f>
        <v>0</v>
      </c>
    </row>
    <row r="6492" spans="14:14" x14ac:dyDescent="0.25">
      <c r="N6492" t="str">
        <f t="array" ref="N6492">IF(COUNT(FIND({"数据分析","数据运营","分析师"},M6492)),"1","0")</f>
        <v>0</v>
      </c>
    </row>
    <row r="6493" spans="14:14" x14ac:dyDescent="0.25">
      <c r="N6493" t="str">
        <f t="array" ref="N6493">IF(COUNT(FIND({"数据分析","数据运营","分析师"},M6493)),"1","0")</f>
        <v>0</v>
      </c>
    </row>
    <row r="6494" spans="14:14" x14ac:dyDescent="0.25">
      <c r="N6494" t="str">
        <f t="array" ref="N6494">IF(COUNT(FIND({"数据分析","数据运营","分析师"},M6494)),"1","0")</f>
        <v>0</v>
      </c>
    </row>
    <row r="6495" spans="14:14" x14ac:dyDescent="0.25">
      <c r="N6495" t="str">
        <f t="array" ref="N6495">IF(COUNT(FIND({"数据分析","数据运营","分析师"},M6495)),"1","0")</f>
        <v>0</v>
      </c>
    </row>
    <row r="6496" spans="14:14" x14ac:dyDescent="0.25">
      <c r="N6496" t="str">
        <f t="array" ref="N6496">IF(COUNT(FIND({"数据分析","数据运营","分析师"},M6496)),"1","0")</f>
        <v>0</v>
      </c>
    </row>
    <row r="6497" spans="14:14" x14ac:dyDescent="0.25">
      <c r="N6497" t="str">
        <f t="array" ref="N6497">IF(COUNT(FIND({"数据分析","数据运营","分析师"},M6497)),"1","0")</f>
        <v>0</v>
      </c>
    </row>
    <row r="6498" spans="14:14" x14ac:dyDescent="0.25">
      <c r="N6498" t="str">
        <f t="array" ref="N6498">IF(COUNT(FIND({"数据分析","数据运营","分析师"},M6498)),"1","0")</f>
        <v>0</v>
      </c>
    </row>
    <row r="6499" spans="14:14" x14ac:dyDescent="0.25">
      <c r="N6499" t="str">
        <f t="array" ref="N6499">IF(COUNT(FIND({"数据分析","数据运营","分析师"},M6499)),"1","0")</f>
        <v>0</v>
      </c>
    </row>
    <row r="6500" spans="14:14" x14ac:dyDescent="0.25">
      <c r="N6500" t="str">
        <f t="array" ref="N6500">IF(COUNT(FIND({"数据分析","数据运营","分析师"},M6500)),"1","0")</f>
        <v>0</v>
      </c>
    </row>
    <row r="6501" spans="14:14" x14ac:dyDescent="0.25">
      <c r="N6501" t="str">
        <f t="array" ref="N6501">IF(COUNT(FIND({"数据分析","数据运营","分析师"},M6501)),"1","0")</f>
        <v>0</v>
      </c>
    </row>
    <row r="6502" spans="14:14" x14ac:dyDescent="0.25">
      <c r="N6502" t="str">
        <f t="array" ref="N6502">IF(COUNT(FIND({"数据分析","数据运营","分析师"},M6502)),"1","0")</f>
        <v>0</v>
      </c>
    </row>
    <row r="6503" spans="14:14" x14ac:dyDescent="0.25">
      <c r="N6503" t="str">
        <f t="array" ref="N6503">IF(COUNT(FIND({"数据分析","数据运营","分析师"},M6503)),"1","0")</f>
        <v>0</v>
      </c>
    </row>
    <row r="6504" spans="14:14" x14ac:dyDescent="0.25">
      <c r="N6504" t="str">
        <f t="array" ref="N6504">IF(COUNT(FIND({"数据分析","数据运营","分析师"},M6504)),"1","0")</f>
        <v>0</v>
      </c>
    </row>
    <row r="6505" spans="14:14" x14ac:dyDescent="0.25">
      <c r="N6505" t="str">
        <f t="array" ref="N6505">IF(COUNT(FIND({"数据分析","数据运营","分析师"},M6505)),"1","0")</f>
        <v>0</v>
      </c>
    </row>
    <row r="6506" spans="14:14" x14ac:dyDescent="0.25">
      <c r="N6506" t="str">
        <f t="array" ref="N6506">IF(COUNT(FIND({"数据分析","数据运营","分析师"},M6506)),"1","0")</f>
        <v>0</v>
      </c>
    </row>
    <row r="6507" spans="14:14" x14ac:dyDescent="0.25">
      <c r="N6507" t="str">
        <f t="array" ref="N6507">IF(COUNT(FIND({"数据分析","数据运营","分析师"},M6507)),"1","0")</f>
        <v>0</v>
      </c>
    </row>
    <row r="6508" spans="14:14" x14ac:dyDescent="0.25">
      <c r="N6508" t="str">
        <f t="array" ref="N6508">IF(COUNT(FIND({"数据分析","数据运营","分析师"},M6508)),"1","0")</f>
        <v>0</v>
      </c>
    </row>
    <row r="6509" spans="14:14" x14ac:dyDescent="0.25">
      <c r="N6509" t="str">
        <f t="array" ref="N6509">IF(COUNT(FIND({"数据分析","数据运营","分析师"},M6509)),"1","0")</f>
        <v>0</v>
      </c>
    </row>
    <row r="6510" spans="14:14" x14ac:dyDescent="0.25">
      <c r="N6510" t="str">
        <f t="array" ref="N6510">IF(COUNT(FIND({"数据分析","数据运营","分析师"},M6510)),"1","0")</f>
        <v>0</v>
      </c>
    </row>
    <row r="6511" spans="14:14" x14ac:dyDescent="0.25">
      <c r="N6511" t="str">
        <f t="array" ref="N6511">IF(COUNT(FIND({"数据分析","数据运营","分析师"},M6511)),"1","0")</f>
        <v>0</v>
      </c>
    </row>
    <row r="6512" spans="14:14" x14ac:dyDescent="0.25">
      <c r="N6512" t="str">
        <f t="array" ref="N6512">IF(COUNT(FIND({"数据分析","数据运营","分析师"},M6512)),"1","0")</f>
        <v>0</v>
      </c>
    </row>
    <row r="6513" spans="14:14" x14ac:dyDescent="0.25">
      <c r="N6513" t="str">
        <f t="array" ref="N6513">IF(COUNT(FIND({"数据分析","数据运营","分析师"},M6513)),"1","0")</f>
        <v>0</v>
      </c>
    </row>
    <row r="6514" spans="14:14" x14ac:dyDescent="0.25">
      <c r="N6514" t="str">
        <f t="array" ref="N6514">IF(COUNT(FIND({"数据分析","数据运营","分析师"},M6514)),"1","0")</f>
        <v>0</v>
      </c>
    </row>
    <row r="6515" spans="14:14" x14ac:dyDescent="0.25">
      <c r="N6515" t="str">
        <f t="array" ref="N6515">IF(COUNT(FIND({"数据分析","数据运营","分析师"},M6515)),"1","0")</f>
        <v>0</v>
      </c>
    </row>
    <row r="6516" spans="14:14" x14ac:dyDescent="0.25">
      <c r="N6516" t="str">
        <f t="array" ref="N6516">IF(COUNT(FIND({"数据分析","数据运营","分析师"},M6516)),"1","0")</f>
        <v>0</v>
      </c>
    </row>
    <row r="6517" spans="14:14" x14ac:dyDescent="0.25">
      <c r="N6517" t="str">
        <f t="array" ref="N6517">IF(COUNT(FIND({"数据分析","数据运营","分析师"},M6517)),"1","0")</f>
        <v>0</v>
      </c>
    </row>
    <row r="6518" spans="14:14" x14ac:dyDescent="0.25">
      <c r="N6518" t="str">
        <f t="array" ref="N6518">IF(COUNT(FIND({"数据分析","数据运营","分析师"},M6518)),"1","0")</f>
        <v>0</v>
      </c>
    </row>
    <row r="6519" spans="14:14" x14ac:dyDescent="0.25">
      <c r="N6519" t="str">
        <f t="array" ref="N6519">IF(COUNT(FIND({"数据分析","数据运营","分析师"},M6519)),"1","0")</f>
        <v>0</v>
      </c>
    </row>
    <row r="6520" spans="14:14" x14ac:dyDescent="0.25">
      <c r="N6520" t="str">
        <f t="array" ref="N6520">IF(COUNT(FIND({"数据分析","数据运营","分析师"},M6520)),"1","0")</f>
        <v>0</v>
      </c>
    </row>
    <row r="6521" spans="14:14" x14ac:dyDescent="0.25">
      <c r="N6521" t="str">
        <f t="array" ref="N6521">IF(COUNT(FIND({"数据分析","数据运营","分析师"},M6521)),"1","0")</f>
        <v>0</v>
      </c>
    </row>
    <row r="6522" spans="14:14" x14ac:dyDescent="0.25">
      <c r="N6522" t="str">
        <f t="array" ref="N6522">IF(COUNT(FIND({"数据分析","数据运营","分析师"},M6522)),"1","0")</f>
        <v>0</v>
      </c>
    </row>
    <row r="6523" spans="14:14" x14ac:dyDescent="0.25">
      <c r="N6523" t="str">
        <f t="array" ref="N6523">IF(COUNT(FIND({"数据分析","数据运营","分析师"},M6523)),"1","0")</f>
        <v>0</v>
      </c>
    </row>
    <row r="6524" spans="14:14" x14ac:dyDescent="0.25">
      <c r="N6524" t="str">
        <f t="array" ref="N6524">IF(COUNT(FIND({"数据分析","数据运营","分析师"},M6524)),"1","0")</f>
        <v>0</v>
      </c>
    </row>
    <row r="6525" spans="14:14" x14ac:dyDescent="0.25">
      <c r="N6525" t="str">
        <f t="array" ref="N6525">IF(COUNT(FIND({"数据分析","数据运营","分析师"},M6525)),"1","0")</f>
        <v>0</v>
      </c>
    </row>
    <row r="6526" spans="14:14" x14ac:dyDescent="0.25">
      <c r="N6526" t="str">
        <f t="array" ref="N6526">IF(COUNT(FIND({"数据分析","数据运营","分析师"},M6526)),"1","0")</f>
        <v>0</v>
      </c>
    </row>
    <row r="6527" spans="14:14" x14ac:dyDescent="0.25">
      <c r="N6527" t="str">
        <f t="array" ref="N6527">IF(COUNT(FIND({"数据分析","数据运营","分析师"},M6527)),"1","0")</f>
        <v>0</v>
      </c>
    </row>
    <row r="6528" spans="14:14" x14ac:dyDescent="0.25">
      <c r="N6528" t="str">
        <f t="array" ref="N6528">IF(COUNT(FIND({"数据分析","数据运营","分析师"},M6528)),"1","0")</f>
        <v>0</v>
      </c>
    </row>
    <row r="6529" spans="14:14" x14ac:dyDescent="0.25">
      <c r="N6529" t="str">
        <f t="array" ref="N6529">IF(COUNT(FIND({"数据分析","数据运营","分析师"},M6529)),"1","0")</f>
        <v>0</v>
      </c>
    </row>
    <row r="6530" spans="14:14" x14ac:dyDescent="0.25">
      <c r="N6530" t="str">
        <f t="array" ref="N6530">IF(COUNT(FIND({"数据分析","数据运营","分析师"},M6530)),"1","0")</f>
        <v>0</v>
      </c>
    </row>
    <row r="6531" spans="14:14" x14ac:dyDescent="0.25">
      <c r="N6531" t="str">
        <f t="array" ref="N6531">IF(COUNT(FIND({"数据分析","数据运营","分析师"},M6531)),"1","0")</f>
        <v>0</v>
      </c>
    </row>
    <row r="6532" spans="14:14" x14ac:dyDescent="0.25">
      <c r="N6532" t="str">
        <f t="array" ref="N6532">IF(COUNT(FIND({"数据分析","数据运营","分析师"},M6532)),"1","0")</f>
        <v>0</v>
      </c>
    </row>
    <row r="6533" spans="14:14" x14ac:dyDescent="0.25">
      <c r="N6533" t="str">
        <f t="array" ref="N6533">IF(COUNT(FIND({"数据分析","数据运营","分析师"},M6533)),"1","0")</f>
        <v>0</v>
      </c>
    </row>
    <row r="6534" spans="14:14" x14ac:dyDescent="0.25">
      <c r="N6534" t="str">
        <f t="array" ref="N6534">IF(COUNT(FIND({"数据分析","数据运营","分析师"},M6534)),"1","0")</f>
        <v>0</v>
      </c>
    </row>
    <row r="6535" spans="14:14" x14ac:dyDescent="0.25">
      <c r="N6535" t="str">
        <f t="array" ref="N6535">IF(COUNT(FIND({"数据分析","数据运营","分析师"},M6535)),"1","0")</f>
        <v>0</v>
      </c>
    </row>
    <row r="6536" spans="14:14" x14ac:dyDescent="0.25">
      <c r="N6536" t="str">
        <f t="array" ref="N6536">IF(COUNT(FIND({"数据分析","数据运营","分析师"},M6536)),"1","0")</f>
        <v>0</v>
      </c>
    </row>
    <row r="6537" spans="14:14" x14ac:dyDescent="0.25">
      <c r="N6537" t="str">
        <f t="array" ref="N6537">IF(COUNT(FIND({"数据分析","数据运营","分析师"},M6537)),"1","0")</f>
        <v>0</v>
      </c>
    </row>
    <row r="6538" spans="14:14" x14ac:dyDescent="0.25">
      <c r="N6538" t="str">
        <f t="array" ref="N6538">IF(COUNT(FIND({"数据分析","数据运营","分析师"},M6538)),"1","0")</f>
        <v>0</v>
      </c>
    </row>
    <row r="6539" spans="14:14" x14ac:dyDescent="0.25">
      <c r="N6539" t="str">
        <f t="array" ref="N6539">IF(COUNT(FIND({"数据分析","数据运营","分析师"},M6539)),"1","0")</f>
        <v>0</v>
      </c>
    </row>
    <row r="6540" spans="14:14" x14ac:dyDescent="0.25">
      <c r="N6540" t="str">
        <f t="array" ref="N6540">IF(COUNT(FIND({"数据分析","数据运营","分析师"},M6540)),"1","0")</f>
        <v>0</v>
      </c>
    </row>
    <row r="6541" spans="14:14" x14ac:dyDescent="0.25">
      <c r="N6541" t="str">
        <f t="array" ref="N6541">IF(COUNT(FIND({"数据分析","数据运营","分析师"},M6541)),"1","0")</f>
        <v>0</v>
      </c>
    </row>
    <row r="6542" spans="14:14" x14ac:dyDescent="0.25">
      <c r="N6542" t="str">
        <f t="array" ref="N6542">IF(COUNT(FIND({"数据分析","数据运营","分析师"},M6542)),"1","0")</f>
        <v>0</v>
      </c>
    </row>
    <row r="6543" spans="14:14" x14ac:dyDescent="0.25">
      <c r="N6543" t="str">
        <f t="array" ref="N6543">IF(COUNT(FIND({"数据分析","数据运营","分析师"},M6543)),"1","0")</f>
        <v>0</v>
      </c>
    </row>
    <row r="6544" spans="14:14" x14ac:dyDescent="0.25">
      <c r="N6544" t="str">
        <f t="array" ref="N6544">IF(COUNT(FIND({"数据分析","数据运营","分析师"},M6544)),"1","0")</f>
        <v>0</v>
      </c>
    </row>
    <row r="6545" spans="14:14" x14ac:dyDescent="0.25">
      <c r="N6545" t="str">
        <f t="array" ref="N6545">IF(COUNT(FIND({"数据分析","数据运营","分析师"},M6545)),"1","0")</f>
        <v>0</v>
      </c>
    </row>
    <row r="6546" spans="14:14" x14ac:dyDescent="0.25">
      <c r="N6546" t="str">
        <f t="array" ref="N6546">IF(COUNT(FIND({"数据分析","数据运营","分析师"},M6546)),"1","0")</f>
        <v>0</v>
      </c>
    </row>
    <row r="6547" spans="14:14" x14ac:dyDescent="0.25">
      <c r="N6547" t="str">
        <f t="array" ref="N6547">IF(COUNT(FIND({"数据分析","数据运营","分析师"},M6547)),"1","0")</f>
        <v>0</v>
      </c>
    </row>
    <row r="6548" spans="14:14" x14ac:dyDescent="0.25">
      <c r="N6548" t="str">
        <f t="array" ref="N6548">IF(COUNT(FIND({"数据分析","数据运营","分析师"},M6548)),"1","0")</f>
        <v>0</v>
      </c>
    </row>
    <row r="6549" spans="14:14" x14ac:dyDescent="0.25">
      <c r="N6549" t="str">
        <f t="array" ref="N6549">IF(COUNT(FIND({"数据分析","数据运营","分析师"},M6549)),"1","0")</f>
        <v>0</v>
      </c>
    </row>
    <row r="6550" spans="14:14" x14ac:dyDescent="0.25">
      <c r="N6550" t="str">
        <f t="array" ref="N6550">IF(COUNT(FIND({"数据分析","数据运营","分析师"},M6550)),"1","0")</f>
        <v>0</v>
      </c>
    </row>
    <row r="6551" spans="14:14" x14ac:dyDescent="0.25">
      <c r="N6551" t="str">
        <f t="array" ref="N6551">IF(COUNT(FIND({"数据分析","数据运营","分析师"},M6551)),"1","0")</f>
        <v>0</v>
      </c>
    </row>
    <row r="6552" spans="14:14" x14ac:dyDescent="0.25">
      <c r="N6552" t="str">
        <f t="array" ref="N6552">IF(COUNT(FIND({"数据分析","数据运营","分析师"},M6552)),"1","0")</f>
        <v>0</v>
      </c>
    </row>
    <row r="6553" spans="14:14" x14ac:dyDescent="0.25">
      <c r="N6553" t="str">
        <f t="array" ref="N6553">IF(COUNT(FIND({"数据分析","数据运营","分析师"},M6553)),"1","0")</f>
        <v>0</v>
      </c>
    </row>
    <row r="6554" spans="14:14" x14ac:dyDescent="0.25">
      <c r="N6554" t="str">
        <f t="array" ref="N6554">IF(COUNT(FIND({"数据分析","数据运营","分析师"},M6554)),"1","0")</f>
        <v>0</v>
      </c>
    </row>
    <row r="6555" spans="14:14" x14ac:dyDescent="0.25">
      <c r="N6555" t="str">
        <f t="array" ref="N6555">IF(COUNT(FIND({"数据分析","数据运营","分析师"},M6555)),"1","0")</f>
        <v>0</v>
      </c>
    </row>
    <row r="6556" spans="14:14" x14ac:dyDescent="0.25">
      <c r="N6556" t="str">
        <f t="array" ref="N6556">IF(COUNT(FIND({"数据分析","数据运营","分析师"},M6556)),"1","0")</f>
        <v>0</v>
      </c>
    </row>
    <row r="6557" spans="14:14" x14ac:dyDescent="0.25">
      <c r="N6557" t="str">
        <f t="array" ref="N6557">IF(COUNT(FIND({"数据分析","数据运营","分析师"},M6557)),"1","0")</f>
        <v>0</v>
      </c>
    </row>
    <row r="6558" spans="14:14" x14ac:dyDescent="0.25">
      <c r="N6558" t="str">
        <f t="array" ref="N6558">IF(COUNT(FIND({"数据分析","数据运营","分析师"},M6558)),"1","0")</f>
        <v>0</v>
      </c>
    </row>
    <row r="6559" spans="14:14" x14ac:dyDescent="0.25">
      <c r="N6559" t="str">
        <f t="array" ref="N6559">IF(COUNT(FIND({"数据分析","数据运营","分析师"},M6559)),"1","0")</f>
        <v>0</v>
      </c>
    </row>
    <row r="6560" spans="14:14" x14ac:dyDescent="0.25">
      <c r="N6560" t="str">
        <f t="array" ref="N6560">IF(COUNT(FIND({"数据分析","数据运营","分析师"},M6560)),"1","0")</f>
        <v>0</v>
      </c>
    </row>
    <row r="6561" spans="14:14" x14ac:dyDescent="0.25">
      <c r="N6561" t="str">
        <f t="array" ref="N6561">IF(COUNT(FIND({"数据分析","数据运营","分析师"},M6561)),"1","0")</f>
        <v>0</v>
      </c>
    </row>
    <row r="6562" spans="14:14" x14ac:dyDescent="0.25">
      <c r="N6562" t="str">
        <f t="array" ref="N6562">IF(COUNT(FIND({"数据分析","数据运营","分析师"},M6562)),"1","0")</f>
        <v>0</v>
      </c>
    </row>
    <row r="6563" spans="14:14" x14ac:dyDescent="0.25">
      <c r="N6563" t="str">
        <f t="array" ref="N6563">IF(COUNT(FIND({"数据分析","数据运营","分析师"},M6563)),"1","0")</f>
        <v>0</v>
      </c>
    </row>
    <row r="6564" spans="14:14" x14ac:dyDescent="0.25">
      <c r="N6564" t="str">
        <f t="array" ref="N6564">IF(COUNT(FIND({"数据分析","数据运营","分析师"},M6564)),"1","0")</f>
        <v>0</v>
      </c>
    </row>
    <row r="6565" spans="14:14" x14ac:dyDescent="0.25">
      <c r="N6565" t="str">
        <f t="array" ref="N6565">IF(COUNT(FIND({"数据分析","数据运营","分析师"},M6565)),"1","0")</f>
        <v>0</v>
      </c>
    </row>
    <row r="6566" spans="14:14" x14ac:dyDescent="0.25">
      <c r="N6566" t="str">
        <f t="array" ref="N6566">IF(COUNT(FIND({"数据分析","数据运营","分析师"},M6566)),"1","0")</f>
        <v>0</v>
      </c>
    </row>
    <row r="6567" spans="14:14" x14ac:dyDescent="0.25">
      <c r="N6567" t="str">
        <f t="array" ref="N6567">IF(COUNT(FIND({"数据分析","数据运营","分析师"},M6567)),"1","0")</f>
        <v>0</v>
      </c>
    </row>
    <row r="6568" spans="14:14" x14ac:dyDescent="0.25">
      <c r="N6568" t="str">
        <f t="array" ref="N6568">IF(COUNT(FIND({"数据分析","数据运营","分析师"},M6568)),"1","0")</f>
        <v>0</v>
      </c>
    </row>
    <row r="6569" spans="14:14" x14ac:dyDescent="0.25">
      <c r="N6569" t="str">
        <f t="array" ref="N6569">IF(COUNT(FIND({"数据分析","数据运营","分析师"},M6569)),"1","0")</f>
        <v>0</v>
      </c>
    </row>
    <row r="6570" spans="14:14" x14ac:dyDescent="0.25">
      <c r="N6570" t="str">
        <f t="array" ref="N6570">IF(COUNT(FIND({"数据分析","数据运营","分析师"},M6570)),"1","0")</f>
        <v>0</v>
      </c>
    </row>
    <row r="6571" spans="14:14" x14ac:dyDescent="0.25">
      <c r="N6571" t="str">
        <f t="array" ref="N6571">IF(COUNT(FIND({"数据分析","数据运营","分析师"},M6571)),"1","0")</f>
        <v>0</v>
      </c>
    </row>
    <row r="6572" spans="14:14" x14ac:dyDescent="0.25">
      <c r="N6572" t="str">
        <f t="array" ref="N6572">IF(COUNT(FIND({"数据分析","数据运营","分析师"},M6572)),"1","0")</f>
        <v>0</v>
      </c>
    </row>
    <row r="6573" spans="14:14" x14ac:dyDescent="0.25">
      <c r="N6573" t="str">
        <f t="array" ref="N6573">IF(COUNT(FIND({"数据分析","数据运营","分析师"},M6573)),"1","0")</f>
        <v>0</v>
      </c>
    </row>
    <row r="6574" spans="14:14" x14ac:dyDescent="0.25">
      <c r="N6574" t="str">
        <f t="array" ref="N6574">IF(COUNT(FIND({"数据分析","数据运营","分析师"},M6574)),"1","0")</f>
        <v>0</v>
      </c>
    </row>
    <row r="6575" spans="14:14" x14ac:dyDescent="0.25">
      <c r="N6575" t="str">
        <f t="array" ref="N6575">IF(COUNT(FIND({"数据分析","数据运营","分析师"},M6575)),"1","0")</f>
        <v>0</v>
      </c>
    </row>
    <row r="6576" spans="14:14" x14ac:dyDescent="0.25">
      <c r="N6576" t="str">
        <f t="array" ref="N6576">IF(COUNT(FIND({"数据分析","数据运营","分析师"},M6576)),"1","0")</f>
        <v>0</v>
      </c>
    </row>
    <row r="6577" spans="14:14" x14ac:dyDescent="0.25">
      <c r="N6577" t="str">
        <f t="array" ref="N6577">IF(COUNT(FIND({"数据分析","数据运营","分析师"},M6577)),"1","0")</f>
        <v>0</v>
      </c>
    </row>
    <row r="6578" spans="14:14" x14ac:dyDescent="0.25">
      <c r="N6578" t="str">
        <f t="array" ref="N6578">IF(COUNT(FIND({"数据分析","数据运营","分析师"},M6578)),"1","0")</f>
        <v>0</v>
      </c>
    </row>
    <row r="6579" spans="14:14" x14ac:dyDescent="0.25">
      <c r="N6579" t="str">
        <f t="array" ref="N6579">IF(COUNT(FIND({"数据分析","数据运营","分析师"},M6579)),"1","0")</f>
        <v>0</v>
      </c>
    </row>
    <row r="6580" spans="14:14" x14ac:dyDescent="0.25">
      <c r="N6580" t="str">
        <f t="array" ref="N6580">IF(COUNT(FIND({"数据分析","数据运营","分析师"},M6580)),"1","0")</f>
        <v>0</v>
      </c>
    </row>
    <row r="6581" spans="14:14" x14ac:dyDescent="0.25">
      <c r="N6581" t="str">
        <f t="array" ref="N6581">IF(COUNT(FIND({"数据分析","数据运营","分析师"},M6581)),"1","0")</f>
        <v>0</v>
      </c>
    </row>
    <row r="6582" spans="14:14" x14ac:dyDescent="0.25">
      <c r="N6582" t="str">
        <f t="array" ref="N6582">IF(COUNT(FIND({"数据分析","数据运营","分析师"},M6582)),"1","0")</f>
        <v>0</v>
      </c>
    </row>
    <row r="6583" spans="14:14" x14ac:dyDescent="0.25">
      <c r="N6583" t="str">
        <f t="array" ref="N6583">IF(COUNT(FIND({"数据分析","数据运营","分析师"},M6583)),"1","0")</f>
        <v>0</v>
      </c>
    </row>
    <row r="6584" spans="14:14" x14ac:dyDescent="0.25">
      <c r="N6584" t="str">
        <f t="array" ref="N6584">IF(COUNT(FIND({"数据分析","数据运营","分析师"},M6584)),"1","0")</f>
        <v>0</v>
      </c>
    </row>
    <row r="6585" spans="14:14" x14ac:dyDescent="0.25">
      <c r="N6585" t="str">
        <f t="array" ref="N6585">IF(COUNT(FIND({"数据分析","数据运营","分析师"},M6585)),"1","0")</f>
        <v>0</v>
      </c>
    </row>
    <row r="6586" spans="14:14" x14ac:dyDescent="0.25">
      <c r="N6586" t="str">
        <f t="array" ref="N6586">IF(COUNT(FIND({"数据分析","数据运营","分析师"},M6586)),"1","0")</f>
        <v>0</v>
      </c>
    </row>
    <row r="6587" spans="14:14" x14ac:dyDescent="0.25">
      <c r="N6587" t="str">
        <f t="array" ref="N6587">IF(COUNT(FIND({"数据分析","数据运营","分析师"},M6587)),"1","0")</f>
        <v>0</v>
      </c>
    </row>
    <row r="6588" spans="14:14" x14ac:dyDescent="0.25">
      <c r="N6588" t="str">
        <f t="array" ref="N6588">IF(COUNT(FIND({"数据分析","数据运营","分析师"},M6588)),"1","0")</f>
        <v>0</v>
      </c>
    </row>
    <row r="6589" spans="14:14" x14ac:dyDescent="0.25">
      <c r="N6589" t="str">
        <f t="array" ref="N6589">IF(COUNT(FIND({"数据分析","数据运营","分析师"},M6589)),"1","0")</f>
        <v>0</v>
      </c>
    </row>
    <row r="6590" spans="14:14" x14ac:dyDescent="0.25">
      <c r="N6590" t="str">
        <f t="array" ref="N6590">IF(COUNT(FIND({"数据分析","数据运营","分析师"},M6590)),"1","0")</f>
        <v>0</v>
      </c>
    </row>
    <row r="6591" spans="14:14" x14ac:dyDescent="0.25">
      <c r="N6591" t="str">
        <f t="array" ref="N6591">IF(COUNT(FIND({"数据分析","数据运营","分析师"},M6591)),"1","0")</f>
        <v>0</v>
      </c>
    </row>
    <row r="6592" spans="14:14" x14ac:dyDescent="0.25">
      <c r="N6592" t="str">
        <f t="array" ref="N6592">IF(COUNT(FIND({"数据分析","数据运营","分析师"},M6592)),"1","0")</f>
        <v>0</v>
      </c>
    </row>
    <row r="6593" spans="14:14" x14ac:dyDescent="0.25">
      <c r="N6593" t="str">
        <f t="array" ref="N6593">IF(COUNT(FIND({"数据分析","数据运营","分析师"},M6593)),"1","0")</f>
        <v>0</v>
      </c>
    </row>
    <row r="6594" spans="14:14" x14ac:dyDescent="0.25">
      <c r="N6594" t="str">
        <f t="array" ref="N6594">IF(COUNT(FIND({"数据分析","数据运营","分析师"},M6594)),"1","0")</f>
        <v>0</v>
      </c>
    </row>
    <row r="6595" spans="14:14" x14ac:dyDescent="0.25">
      <c r="N6595" t="str">
        <f t="array" ref="N6595">IF(COUNT(FIND({"数据分析","数据运营","分析师"},M6595)),"1","0")</f>
        <v>0</v>
      </c>
    </row>
    <row r="6596" spans="14:14" x14ac:dyDescent="0.25">
      <c r="N6596" t="str">
        <f t="array" ref="N6596">IF(COUNT(FIND({"数据分析","数据运营","分析师"},M6596)),"1","0")</f>
        <v>0</v>
      </c>
    </row>
    <row r="6597" spans="14:14" x14ac:dyDescent="0.25">
      <c r="N6597" t="str">
        <f t="array" ref="N6597">IF(COUNT(FIND({"数据分析","数据运营","分析师"},M6597)),"1","0")</f>
        <v>0</v>
      </c>
    </row>
    <row r="6598" spans="14:14" x14ac:dyDescent="0.25">
      <c r="N6598" t="str">
        <f t="array" ref="N6598">IF(COUNT(FIND({"数据分析","数据运营","分析师"},M6598)),"1","0")</f>
        <v>0</v>
      </c>
    </row>
    <row r="6599" spans="14:14" x14ac:dyDescent="0.25">
      <c r="N6599" t="str">
        <f t="array" ref="N6599">IF(COUNT(FIND({"数据分析","数据运营","分析师"},M6599)),"1","0")</f>
        <v>0</v>
      </c>
    </row>
    <row r="6600" spans="14:14" x14ac:dyDescent="0.25">
      <c r="N6600" t="str">
        <f t="array" ref="N6600">IF(COUNT(FIND({"数据分析","数据运营","分析师"},M6600)),"1","0")</f>
        <v>0</v>
      </c>
    </row>
    <row r="6601" spans="14:14" x14ac:dyDescent="0.25">
      <c r="N6601" t="str">
        <f t="array" ref="N6601">IF(COUNT(FIND({"数据分析","数据运营","分析师"},M6601)),"1","0")</f>
        <v>0</v>
      </c>
    </row>
    <row r="6602" spans="14:14" x14ac:dyDescent="0.25">
      <c r="N6602" t="str">
        <f t="array" ref="N6602">IF(COUNT(FIND({"数据分析","数据运营","分析师"},M6602)),"1","0")</f>
        <v>0</v>
      </c>
    </row>
    <row r="6603" spans="14:14" x14ac:dyDescent="0.25">
      <c r="N6603" t="str">
        <f t="array" ref="N6603">IF(COUNT(FIND({"数据分析","数据运营","分析师"},M6603)),"1","0")</f>
        <v>0</v>
      </c>
    </row>
    <row r="6604" spans="14:14" x14ac:dyDescent="0.25">
      <c r="N6604" t="str">
        <f t="array" ref="N6604">IF(COUNT(FIND({"数据分析","数据运营","分析师"},M6604)),"1","0")</f>
        <v>0</v>
      </c>
    </row>
    <row r="6605" spans="14:14" x14ac:dyDescent="0.25">
      <c r="N6605" t="str">
        <f t="array" ref="N6605">IF(COUNT(FIND({"数据分析","数据运营","分析师"},M6605)),"1","0")</f>
        <v>0</v>
      </c>
    </row>
    <row r="6606" spans="14:14" x14ac:dyDescent="0.25">
      <c r="N6606" t="str">
        <f t="array" ref="N6606">IF(COUNT(FIND({"数据分析","数据运营","分析师"},M6606)),"1","0")</f>
        <v>0</v>
      </c>
    </row>
    <row r="6607" spans="14:14" x14ac:dyDescent="0.25">
      <c r="N6607" t="str">
        <f t="array" ref="N6607">IF(COUNT(FIND({"数据分析","数据运营","分析师"},M6607)),"1","0")</f>
        <v>0</v>
      </c>
    </row>
    <row r="6608" spans="14:14" x14ac:dyDescent="0.25">
      <c r="N6608" t="str">
        <f t="array" ref="N6608">IF(COUNT(FIND({"数据分析","数据运营","分析师"},M6608)),"1","0")</f>
        <v>0</v>
      </c>
    </row>
    <row r="6609" spans="14:14" x14ac:dyDescent="0.25">
      <c r="N6609" t="str">
        <f t="array" ref="N6609">IF(COUNT(FIND({"数据分析","数据运营","分析师"},M6609)),"1","0")</f>
        <v>0</v>
      </c>
    </row>
    <row r="6610" spans="14:14" x14ac:dyDescent="0.25">
      <c r="N6610" t="str">
        <f t="array" ref="N6610">IF(COUNT(FIND({"数据分析","数据运营","分析师"},M6610)),"1","0")</f>
        <v>0</v>
      </c>
    </row>
    <row r="6611" spans="14:14" x14ac:dyDescent="0.25">
      <c r="N6611" t="str">
        <f t="array" ref="N6611">IF(COUNT(FIND({"数据分析","数据运营","分析师"},M6611)),"1","0")</f>
        <v>0</v>
      </c>
    </row>
    <row r="6612" spans="14:14" x14ac:dyDescent="0.25">
      <c r="N6612" t="str">
        <f t="array" ref="N6612">IF(COUNT(FIND({"数据分析","数据运营","分析师"},M6612)),"1","0")</f>
        <v>0</v>
      </c>
    </row>
    <row r="6613" spans="14:14" x14ac:dyDescent="0.25">
      <c r="N6613" t="str">
        <f t="array" ref="N6613">IF(COUNT(FIND({"数据分析","数据运营","分析师"},M6613)),"1","0")</f>
        <v>0</v>
      </c>
    </row>
    <row r="6614" spans="14:14" x14ac:dyDescent="0.25">
      <c r="N6614" t="str">
        <f t="array" ref="N6614">IF(COUNT(FIND({"数据分析","数据运营","分析师"},M6614)),"1","0")</f>
        <v>0</v>
      </c>
    </row>
    <row r="6615" spans="14:14" x14ac:dyDescent="0.25">
      <c r="N6615" t="str">
        <f t="array" ref="N6615">IF(COUNT(FIND({"数据分析","数据运营","分析师"},M6615)),"1","0")</f>
        <v>0</v>
      </c>
    </row>
    <row r="6616" spans="14:14" x14ac:dyDescent="0.25">
      <c r="N6616" t="str">
        <f t="array" ref="N6616">IF(COUNT(FIND({"数据分析","数据运营","分析师"},M6616)),"1","0")</f>
        <v>0</v>
      </c>
    </row>
    <row r="6617" spans="14:14" x14ac:dyDescent="0.25">
      <c r="N6617" t="str">
        <f t="array" ref="N6617">IF(COUNT(FIND({"数据分析","数据运营","分析师"},M6617)),"1","0")</f>
        <v>0</v>
      </c>
    </row>
    <row r="6618" spans="14:14" x14ac:dyDescent="0.25">
      <c r="N6618" t="str">
        <f t="array" ref="N6618">IF(COUNT(FIND({"数据分析","数据运营","分析师"},M6618)),"1","0")</f>
        <v>0</v>
      </c>
    </row>
    <row r="6619" spans="14:14" x14ac:dyDescent="0.25">
      <c r="N6619" t="str">
        <f t="array" ref="N6619">IF(COUNT(FIND({"数据分析","数据运营","分析师"},M6619)),"1","0")</f>
        <v>0</v>
      </c>
    </row>
    <row r="6620" spans="14:14" x14ac:dyDescent="0.25">
      <c r="N6620" t="str">
        <f t="array" ref="N6620">IF(COUNT(FIND({"数据分析","数据运营","分析师"},M6620)),"1","0")</f>
        <v>0</v>
      </c>
    </row>
    <row r="6621" spans="14:14" x14ac:dyDescent="0.25">
      <c r="N6621" t="str">
        <f t="array" ref="N6621">IF(COUNT(FIND({"数据分析","数据运营","分析师"},M6621)),"1","0")</f>
        <v>0</v>
      </c>
    </row>
    <row r="6622" spans="14:14" x14ac:dyDescent="0.25">
      <c r="N6622" t="str">
        <f t="array" ref="N6622">IF(COUNT(FIND({"数据分析","数据运营","分析师"},M6622)),"1","0")</f>
        <v>0</v>
      </c>
    </row>
    <row r="6623" spans="14:14" x14ac:dyDescent="0.25">
      <c r="N6623" t="str">
        <f t="array" ref="N6623">IF(COUNT(FIND({"数据分析","数据运营","分析师"},M6623)),"1","0")</f>
        <v>0</v>
      </c>
    </row>
    <row r="6624" spans="14:14" x14ac:dyDescent="0.25">
      <c r="N6624" t="str">
        <f t="array" ref="N6624">IF(COUNT(FIND({"数据分析","数据运营","分析师"},M6624)),"1","0")</f>
        <v>0</v>
      </c>
    </row>
    <row r="6625" spans="14:14" x14ac:dyDescent="0.25">
      <c r="N6625" t="str">
        <f t="array" ref="N6625">IF(COUNT(FIND({"数据分析","数据运营","分析师"},M6625)),"1","0")</f>
        <v>0</v>
      </c>
    </row>
    <row r="6626" spans="14:14" x14ac:dyDescent="0.25">
      <c r="N6626" t="str">
        <f t="array" ref="N6626">IF(COUNT(FIND({"数据分析","数据运营","分析师"},M6626)),"1","0")</f>
        <v>0</v>
      </c>
    </row>
    <row r="6627" spans="14:14" x14ac:dyDescent="0.25">
      <c r="N6627" t="str">
        <f t="array" ref="N6627">IF(COUNT(FIND({"数据分析","数据运营","分析师"},M6627)),"1","0")</f>
        <v>0</v>
      </c>
    </row>
    <row r="6628" spans="14:14" x14ac:dyDescent="0.25">
      <c r="N6628" t="str">
        <f t="array" ref="N6628">IF(COUNT(FIND({"数据分析","数据运营","分析师"},M6628)),"1","0")</f>
        <v>0</v>
      </c>
    </row>
    <row r="6629" spans="14:14" x14ac:dyDescent="0.25">
      <c r="N6629" t="str">
        <f t="array" ref="N6629">IF(COUNT(FIND({"数据分析","数据运营","分析师"},M6629)),"1","0")</f>
        <v>0</v>
      </c>
    </row>
    <row r="6630" spans="14:14" x14ac:dyDescent="0.25">
      <c r="N6630" t="str">
        <f t="array" ref="N6630">IF(COUNT(FIND({"数据分析","数据运营","分析师"},M6630)),"1","0")</f>
        <v>0</v>
      </c>
    </row>
    <row r="6631" spans="14:14" x14ac:dyDescent="0.25">
      <c r="N6631" t="str">
        <f t="array" ref="N6631">IF(COUNT(FIND({"数据分析","数据运营","分析师"},M6631)),"1","0")</f>
        <v>0</v>
      </c>
    </row>
    <row r="6632" spans="14:14" x14ac:dyDescent="0.25">
      <c r="N6632" t="str">
        <f t="array" ref="N6632">IF(COUNT(FIND({"数据分析","数据运营","分析师"},M6632)),"1","0")</f>
        <v>0</v>
      </c>
    </row>
    <row r="6633" spans="14:14" x14ac:dyDescent="0.25">
      <c r="N6633" t="str">
        <f t="array" ref="N6633">IF(COUNT(FIND({"数据分析","数据运营","分析师"},M6633)),"1","0")</f>
        <v>0</v>
      </c>
    </row>
    <row r="6634" spans="14:14" x14ac:dyDescent="0.25">
      <c r="N6634" t="str">
        <f t="array" ref="N6634">IF(COUNT(FIND({"数据分析","数据运营","分析师"},M6634)),"1","0")</f>
        <v>0</v>
      </c>
    </row>
    <row r="6635" spans="14:14" x14ac:dyDescent="0.25">
      <c r="N6635" t="str">
        <f t="array" ref="N6635">IF(COUNT(FIND({"数据分析","数据运营","分析师"},M6635)),"1","0")</f>
        <v>0</v>
      </c>
    </row>
    <row r="6636" spans="14:14" x14ac:dyDescent="0.25">
      <c r="N6636" t="str">
        <f t="array" ref="N6636">IF(COUNT(FIND({"数据分析","数据运营","分析师"},M6636)),"1","0")</f>
        <v>0</v>
      </c>
    </row>
    <row r="6637" spans="14:14" x14ac:dyDescent="0.25">
      <c r="N6637" t="str">
        <f t="array" ref="N6637">IF(COUNT(FIND({"数据分析","数据运营","分析师"},M6637)),"1","0")</f>
        <v>0</v>
      </c>
    </row>
    <row r="6638" spans="14:14" x14ac:dyDescent="0.25">
      <c r="N6638" t="str">
        <f t="array" ref="N6638">IF(COUNT(FIND({"数据分析","数据运营","分析师"},M6638)),"1","0")</f>
        <v>0</v>
      </c>
    </row>
    <row r="6639" spans="14:14" x14ac:dyDescent="0.25">
      <c r="N6639" t="str">
        <f t="array" ref="N6639">IF(COUNT(FIND({"数据分析","数据运营","分析师"},M6639)),"1","0")</f>
        <v>0</v>
      </c>
    </row>
    <row r="6640" spans="14:14" x14ac:dyDescent="0.25">
      <c r="N6640" t="str">
        <f t="array" ref="N6640">IF(COUNT(FIND({"数据分析","数据运营","分析师"},M6640)),"1","0")</f>
        <v>0</v>
      </c>
    </row>
    <row r="6641" spans="14:14" x14ac:dyDescent="0.25">
      <c r="N6641" t="str">
        <f t="array" ref="N6641">IF(COUNT(FIND({"数据分析","数据运营","分析师"},M6641)),"1","0")</f>
        <v>0</v>
      </c>
    </row>
    <row r="6642" spans="14:14" x14ac:dyDescent="0.25">
      <c r="N6642" t="str">
        <f t="array" ref="N6642">IF(COUNT(FIND({"数据分析","数据运营","分析师"},M6642)),"1","0")</f>
        <v>0</v>
      </c>
    </row>
    <row r="6643" spans="14:14" x14ac:dyDescent="0.25">
      <c r="N6643" t="str">
        <f t="array" ref="N6643">IF(COUNT(FIND({"数据分析","数据运营","分析师"},M6643)),"1","0")</f>
        <v>0</v>
      </c>
    </row>
    <row r="6644" spans="14:14" x14ac:dyDescent="0.25">
      <c r="N6644" t="str">
        <f t="array" ref="N6644">IF(COUNT(FIND({"数据分析","数据运营","分析师"},M6644)),"1","0")</f>
        <v>0</v>
      </c>
    </row>
    <row r="6645" spans="14:14" x14ac:dyDescent="0.25">
      <c r="N6645" t="str">
        <f t="array" ref="N6645">IF(COUNT(FIND({"数据分析","数据运营","分析师"},M6645)),"1","0")</f>
        <v>0</v>
      </c>
    </row>
    <row r="6646" spans="14:14" x14ac:dyDescent="0.25">
      <c r="N6646" t="str">
        <f t="array" ref="N6646">IF(COUNT(FIND({"数据分析","数据运营","分析师"},M6646)),"1","0")</f>
        <v>0</v>
      </c>
    </row>
    <row r="6647" spans="14:14" x14ac:dyDescent="0.25">
      <c r="N6647" t="str">
        <f t="array" ref="N6647">IF(COUNT(FIND({"数据分析","数据运营","分析师"},M6647)),"1","0")</f>
        <v>0</v>
      </c>
    </row>
    <row r="6648" spans="14:14" x14ac:dyDescent="0.25">
      <c r="N6648" t="str">
        <f t="array" ref="N6648">IF(COUNT(FIND({"数据分析","数据运营","分析师"},M6648)),"1","0")</f>
        <v>0</v>
      </c>
    </row>
    <row r="6649" spans="14:14" x14ac:dyDescent="0.25">
      <c r="N6649" t="str">
        <f t="array" ref="N6649">IF(COUNT(FIND({"数据分析","数据运营","分析师"},M6649)),"1","0")</f>
        <v>0</v>
      </c>
    </row>
    <row r="6650" spans="14:14" x14ac:dyDescent="0.25">
      <c r="N6650" t="str">
        <f t="array" ref="N6650">IF(COUNT(FIND({"数据分析","数据运营","分析师"},M6650)),"1","0")</f>
        <v>0</v>
      </c>
    </row>
    <row r="6651" spans="14:14" x14ac:dyDescent="0.25">
      <c r="N6651" t="str">
        <f t="array" ref="N6651">IF(COUNT(FIND({"数据分析","数据运营","分析师"},M6651)),"1","0")</f>
        <v>0</v>
      </c>
    </row>
    <row r="6652" spans="14:14" x14ac:dyDescent="0.25">
      <c r="N6652" t="str">
        <f t="array" ref="N6652">IF(COUNT(FIND({"数据分析","数据运营","分析师"},M6652)),"1","0")</f>
        <v>0</v>
      </c>
    </row>
    <row r="6653" spans="14:14" x14ac:dyDescent="0.25">
      <c r="N6653" t="str">
        <f t="array" ref="N6653">IF(COUNT(FIND({"数据分析","数据运营","分析师"},M6653)),"1","0")</f>
        <v>0</v>
      </c>
    </row>
    <row r="6654" spans="14:14" x14ac:dyDescent="0.25">
      <c r="N6654" t="str">
        <f t="array" ref="N6654">IF(COUNT(FIND({"数据分析","数据运营","分析师"},M6654)),"1","0")</f>
        <v>0</v>
      </c>
    </row>
    <row r="6655" spans="14:14" x14ac:dyDescent="0.25">
      <c r="N6655" t="str">
        <f t="array" ref="N6655">IF(COUNT(FIND({"数据分析","数据运营","分析师"},M6655)),"1","0")</f>
        <v>0</v>
      </c>
    </row>
    <row r="6656" spans="14:14" x14ac:dyDescent="0.25">
      <c r="N6656" t="str">
        <f t="array" ref="N6656">IF(COUNT(FIND({"数据分析","数据运营","分析师"},M6656)),"1","0")</f>
        <v>0</v>
      </c>
    </row>
    <row r="6657" spans="14:14" x14ac:dyDescent="0.25">
      <c r="N6657" t="str">
        <f t="array" ref="N6657">IF(COUNT(FIND({"数据分析","数据运营","分析师"},M6657)),"1","0")</f>
        <v>0</v>
      </c>
    </row>
    <row r="6658" spans="14:14" x14ac:dyDescent="0.25">
      <c r="N6658" t="str">
        <f t="array" ref="N6658">IF(COUNT(FIND({"数据分析","数据运营","分析师"},M6658)),"1","0")</f>
        <v>0</v>
      </c>
    </row>
    <row r="6659" spans="14:14" x14ac:dyDescent="0.25">
      <c r="N6659" t="str">
        <f t="array" ref="N6659">IF(COUNT(FIND({"数据分析","数据运营","分析师"},M6659)),"1","0")</f>
        <v>0</v>
      </c>
    </row>
    <row r="6660" spans="14:14" x14ac:dyDescent="0.25">
      <c r="N6660" t="str">
        <f t="array" ref="N6660">IF(COUNT(FIND({"数据分析","数据运营","分析师"},M6660)),"1","0")</f>
        <v>0</v>
      </c>
    </row>
    <row r="6661" spans="14:14" x14ac:dyDescent="0.25">
      <c r="N6661" t="str">
        <f t="array" ref="N6661">IF(COUNT(FIND({"数据分析","数据运营","分析师"},M6661)),"1","0")</f>
        <v>0</v>
      </c>
    </row>
    <row r="6662" spans="14:14" x14ac:dyDescent="0.25">
      <c r="N6662" t="str">
        <f t="array" ref="N6662">IF(COUNT(FIND({"数据分析","数据运营","分析师"},M6662)),"1","0")</f>
        <v>0</v>
      </c>
    </row>
    <row r="6663" spans="14:14" x14ac:dyDescent="0.25">
      <c r="N6663" t="str">
        <f t="array" ref="N6663">IF(COUNT(FIND({"数据分析","数据运营","分析师"},M6663)),"1","0")</f>
        <v>0</v>
      </c>
    </row>
    <row r="6664" spans="14:14" x14ac:dyDescent="0.25">
      <c r="N6664" t="str">
        <f t="array" ref="N6664">IF(COUNT(FIND({"数据分析","数据运营","分析师"},M6664)),"1","0")</f>
        <v>0</v>
      </c>
    </row>
    <row r="6665" spans="14:14" x14ac:dyDescent="0.25">
      <c r="N6665" t="str">
        <f t="array" ref="N6665">IF(COUNT(FIND({"数据分析","数据运营","分析师"},M6665)),"1","0")</f>
        <v>0</v>
      </c>
    </row>
    <row r="6666" spans="14:14" x14ac:dyDescent="0.25">
      <c r="N6666" t="str">
        <f t="array" ref="N6666">IF(COUNT(FIND({"数据分析","数据运营","分析师"},M6666)),"1","0")</f>
        <v>0</v>
      </c>
    </row>
    <row r="6667" spans="14:14" x14ac:dyDescent="0.25">
      <c r="N6667" t="str">
        <f t="array" ref="N6667">IF(COUNT(FIND({"数据分析","数据运营","分析师"},M6667)),"1","0")</f>
        <v>0</v>
      </c>
    </row>
    <row r="6668" spans="14:14" x14ac:dyDescent="0.25">
      <c r="N6668" t="str">
        <f t="array" ref="N6668">IF(COUNT(FIND({"数据分析","数据运营","分析师"},M6668)),"1","0")</f>
        <v>0</v>
      </c>
    </row>
    <row r="6669" spans="14:14" x14ac:dyDescent="0.25">
      <c r="N6669" t="str">
        <f t="array" ref="N6669">IF(COUNT(FIND({"数据分析","数据运营","分析师"},M6669)),"1","0")</f>
        <v>0</v>
      </c>
    </row>
    <row r="6670" spans="14:14" x14ac:dyDescent="0.25">
      <c r="N6670" t="str">
        <f t="array" ref="N6670">IF(COUNT(FIND({"数据分析","数据运营","分析师"},M6670)),"1","0")</f>
        <v>0</v>
      </c>
    </row>
    <row r="6671" spans="14:14" x14ac:dyDescent="0.25">
      <c r="N6671" t="str">
        <f t="array" ref="N6671">IF(COUNT(FIND({"数据分析","数据运营","分析师"},M6671)),"1","0")</f>
        <v>0</v>
      </c>
    </row>
    <row r="6672" spans="14:14" x14ac:dyDescent="0.25">
      <c r="N6672" t="str">
        <f t="array" ref="N6672">IF(COUNT(FIND({"数据分析","数据运营","分析师"},M6672)),"1","0")</f>
        <v>0</v>
      </c>
    </row>
    <row r="6673" spans="14:14" x14ac:dyDescent="0.25">
      <c r="N6673" t="str">
        <f t="array" ref="N6673">IF(COUNT(FIND({"数据分析","数据运营","分析师"},M6673)),"1","0")</f>
        <v>0</v>
      </c>
    </row>
    <row r="6674" spans="14:14" x14ac:dyDescent="0.25">
      <c r="N6674" t="str">
        <f t="array" ref="N6674">IF(COUNT(FIND({"数据分析","数据运营","分析师"},M6674)),"1","0")</f>
        <v>0</v>
      </c>
    </row>
    <row r="6675" spans="14:14" x14ac:dyDescent="0.25">
      <c r="N6675" t="str">
        <f t="array" ref="N6675">IF(COUNT(FIND({"数据分析","数据运营","分析师"},M6675)),"1","0")</f>
        <v>0</v>
      </c>
    </row>
    <row r="6676" spans="14:14" x14ac:dyDescent="0.25">
      <c r="N6676" t="str">
        <f t="array" ref="N6676">IF(COUNT(FIND({"数据分析","数据运营","分析师"},M6676)),"1","0")</f>
        <v>0</v>
      </c>
    </row>
    <row r="6677" spans="14:14" x14ac:dyDescent="0.25">
      <c r="N6677" t="str">
        <f t="array" ref="N6677">IF(COUNT(FIND({"数据分析","数据运营","分析师"},M6677)),"1","0")</f>
        <v>0</v>
      </c>
    </row>
    <row r="6678" spans="14:14" x14ac:dyDescent="0.25">
      <c r="N6678" t="str">
        <f t="array" ref="N6678">IF(COUNT(FIND({"数据分析","数据运营","分析师"},M6678)),"1","0")</f>
        <v>0</v>
      </c>
    </row>
    <row r="6679" spans="14:14" x14ac:dyDescent="0.25">
      <c r="N6679" t="str">
        <f t="array" ref="N6679">IF(COUNT(FIND({"数据分析","数据运营","分析师"},M6679)),"1","0")</f>
        <v>0</v>
      </c>
    </row>
    <row r="6680" spans="14:14" x14ac:dyDescent="0.25">
      <c r="N6680" t="str">
        <f t="array" ref="N6680">IF(COUNT(FIND({"数据分析","数据运营","分析师"},M6680)),"1","0")</f>
        <v>0</v>
      </c>
    </row>
    <row r="6681" spans="14:14" x14ac:dyDescent="0.25">
      <c r="N6681" t="str">
        <f t="array" ref="N6681">IF(COUNT(FIND({"数据分析","数据运营","分析师"},M6681)),"1","0")</f>
        <v>0</v>
      </c>
    </row>
    <row r="6682" spans="14:14" x14ac:dyDescent="0.25">
      <c r="N6682" t="str">
        <f t="array" ref="N6682">IF(COUNT(FIND({"数据分析","数据运营","分析师"},M6682)),"1","0")</f>
        <v>0</v>
      </c>
    </row>
    <row r="6683" spans="14:14" x14ac:dyDescent="0.25">
      <c r="N6683" t="str">
        <f t="array" ref="N6683">IF(COUNT(FIND({"数据分析","数据运营","分析师"},M6683)),"1","0")</f>
        <v>0</v>
      </c>
    </row>
    <row r="6684" spans="14:14" x14ac:dyDescent="0.25">
      <c r="N6684" t="str">
        <f t="array" ref="N6684">IF(COUNT(FIND({"数据分析","数据运营","分析师"},M6684)),"1","0")</f>
        <v>0</v>
      </c>
    </row>
    <row r="6685" spans="14:14" x14ac:dyDescent="0.25">
      <c r="N6685" t="str">
        <f t="array" ref="N6685">IF(COUNT(FIND({"数据分析","数据运营","分析师"},M6685)),"1","0")</f>
        <v>0</v>
      </c>
    </row>
    <row r="6686" spans="14:14" x14ac:dyDescent="0.25">
      <c r="N6686" t="str">
        <f t="array" ref="N6686">IF(COUNT(FIND({"数据分析","数据运营","分析师"},M6686)),"1","0")</f>
        <v>0</v>
      </c>
    </row>
    <row r="6687" spans="14:14" x14ac:dyDescent="0.25">
      <c r="N6687" t="str">
        <f t="array" ref="N6687">IF(COUNT(FIND({"数据分析","数据运营","分析师"},M6687)),"1","0")</f>
        <v>0</v>
      </c>
    </row>
    <row r="6688" spans="14:14" x14ac:dyDescent="0.25">
      <c r="N6688" t="str">
        <f t="array" ref="N6688">IF(COUNT(FIND({"数据分析","数据运营","分析师"},M6688)),"1","0")</f>
        <v>0</v>
      </c>
    </row>
    <row r="6689" spans="14:14" x14ac:dyDescent="0.25">
      <c r="N6689" t="str">
        <f t="array" ref="N6689">IF(COUNT(FIND({"数据分析","数据运营","分析师"},M6689)),"1","0")</f>
        <v>0</v>
      </c>
    </row>
    <row r="6690" spans="14:14" x14ac:dyDescent="0.25">
      <c r="N6690" t="str">
        <f t="array" ref="N6690">IF(COUNT(FIND({"数据分析","数据运营","分析师"},M6690)),"1","0")</f>
        <v>0</v>
      </c>
    </row>
    <row r="6691" spans="14:14" x14ac:dyDescent="0.25">
      <c r="N6691" t="str">
        <f t="array" ref="N6691">IF(COUNT(FIND({"数据分析","数据运营","分析师"},M6691)),"1","0")</f>
        <v>0</v>
      </c>
    </row>
    <row r="6692" spans="14:14" x14ac:dyDescent="0.25">
      <c r="N6692" t="str">
        <f t="array" ref="N6692">IF(COUNT(FIND({"数据分析","数据运营","分析师"},M6692)),"1","0")</f>
        <v>0</v>
      </c>
    </row>
    <row r="6693" spans="14:14" x14ac:dyDescent="0.25">
      <c r="N6693" t="str">
        <f t="array" ref="N6693">IF(COUNT(FIND({"数据分析","数据运营","分析师"},M6693)),"1","0")</f>
        <v>0</v>
      </c>
    </row>
    <row r="6694" spans="14:14" x14ac:dyDescent="0.25">
      <c r="N6694" t="str">
        <f t="array" ref="N6694">IF(COUNT(FIND({"数据分析","数据运营","分析师"},M6694)),"1","0")</f>
        <v>0</v>
      </c>
    </row>
    <row r="6695" spans="14:14" x14ac:dyDescent="0.25">
      <c r="N6695" t="str">
        <f t="array" ref="N6695">IF(COUNT(FIND({"数据分析","数据运营","分析师"},M6695)),"1","0")</f>
        <v>0</v>
      </c>
    </row>
    <row r="6696" spans="14:14" x14ac:dyDescent="0.25">
      <c r="N6696" t="str">
        <f t="array" ref="N6696">IF(COUNT(FIND({"数据分析","数据运营","分析师"},M6696)),"1","0")</f>
        <v>0</v>
      </c>
    </row>
    <row r="6697" spans="14:14" x14ac:dyDescent="0.25">
      <c r="N6697" t="str">
        <f t="array" ref="N6697">IF(COUNT(FIND({"数据分析","数据运营","分析师"},M6697)),"1","0")</f>
        <v>0</v>
      </c>
    </row>
    <row r="6698" spans="14:14" x14ac:dyDescent="0.25">
      <c r="N6698" t="str">
        <f t="array" ref="N6698">IF(COUNT(FIND({"数据分析","数据运营","分析师"},M6698)),"1","0")</f>
        <v>0</v>
      </c>
    </row>
    <row r="6699" spans="14:14" x14ac:dyDescent="0.25">
      <c r="N6699" t="str">
        <f t="array" ref="N6699">IF(COUNT(FIND({"数据分析","数据运营","分析师"},M6699)),"1","0")</f>
        <v>0</v>
      </c>
    </row>
    <row r="6700" spans="14:14" x14ac:dyDescent="0.25">
      <c r="N6700" t="str">
        <f t="array" ref="N6700">IF(COUNT(FIND({"数据分析","数据运营","分析师"},M6700)),"1","0")</f>
        <v>0</v>
      </c>
    </row>
    <row r="6701" spans="14:14" x14ac:dyDescent="0.25">
      <c r="N6701" t="str">
        <f t="array" ref="N6701">IF(COUNT(FIND({"数据分析","数据运营","分析师"},M6701)),"1","0")</f>
        <v>0</v>
      </c>
    </row>
    <row r="6702" spans="14:14" x14ac:dyDescent="0.25">
      <c r="N6702" t="str">
        <f t="array" ref="N6702">IF(COUNT(FIND({"数据分析","数据运营","分析师"},M6702)),"1","0")</f>
        <v>0</v>
      </c>
    </row>
    <row r="6703" spans="14:14" x14ac:dyDescent="0.25">
      <c r="N6703" t="str">
        <f t="array" ref="N6703">IF(COUNT(FIND({"数据分析","数据运营","分析师"},M6703)),"1","0")</f>
        <v>0</v>
      </c>
    </row>
    <row r="6704" spans="14:14" x14ac:dyDescent="0.25">
      <c r="N6704" t="str">
        <f t="array" ref="N6704">IF(COUNT(FIND({"数据分析","数据运营","分析师"},M6704)),"1","0")</f>
        <v>0</v>
      </c>
    </row>
    <row r="6705" spans="14:14" x14ac:dyDescent="0.25">
      <c r="N6705" t="str">
        <f t="array" ref="N6705">IF(COUNT(FIND({"数据分析","数据运营","分析师"},M6705)),"1","0")</f>
        <v>0</v>
      </c>
    </row>
    <row r="6706" spans="14:14" x14ac:dyDescent="0.25">
      <c r="N6706" t="str">
        <f t="array" ref="N6706">IF(COUNT(FIND({"数据分析","数据运营","分析师"},M6706)),"1","0")</f>
        <v>0</v>
      </c>
    </row>
    <row r="6707" spans="14:14" x14ac:dyDescent="0.25">
      <c r="N6707" t="str">
        <f t="array" ref="N6707">IF(COUNT(FIND({"数据分析","数据运营","分析师"},M6707)),"1","0")</f>
        <v>0</v>
      </c>
    </row>
    <row r="6708" spans="14:14" x14ac:dyDescent="0.25">
      <c r="N6708" t="str">
        <f t="array" ref="N6708">IF(COUNT(FIND({"数据分析","数据运营","分析师"},M6708)),"1","0")</f>
        <v>0</v>
      </c>
    </row>
    <row r="6709" spans="14:14" x14ac:dyDescent="0.25">
      <c r="N6709" t="str">
        <f t="array" ref="N6709">IF(COUNT(FIND({"数据分析","数据运营","分析师"},M6709)),"1","0")</f>
        <v>0</v>
      </c>
    </row>
    <row r="6710" spans="14:14" x14ac:dyDescent="0.25">
      <c r="N6710" t="str">
        <f t="array" ref="N6710">IF(COUNT(FIND({"数据分析","数据运营","分析师"},M6710)),"1","0")</f>
        <v>0</v>
      </c>
    </row>
    <row r="6711" spans="14:14" x14ac:dyDescent="0.25">
      <c r="N6711" t="str">
        <f t="array" ref="N6711">IF(COUNT(FIND({"数据分析","数据运营","分析师"},M6711)),"1","0")</f>
        <v>0</v>
      </c>
    </row>
    <row r="6712" spans="14:14" x14ac:dyDescent="0.25">
      <c r="N6712" t="str">
        <f t="array" ref="N6712">IF(COUNT(FIND({"数据分析","数据运营","分析师"},M6712)),"1","0")</f>
        <v>0</v>
      </c>
    </row>
    <row r="6713" spans="14:14" x14ac:dyDescent="0.25">
      <c r="N6713" t="str">
        <f t="array" ref="N6713">IF(COUNT(FIND({"数据分析","数据运营","分析师"},M6713)),"1","0")</f>
        <v>0</v>
      </c>
    </row>
    <row r="6714" spans="14:14" x14ac:dyDescent="0.25">
      <c r="N6714" t="str">
        <f t="array" ref="N6714">IF(COUNT(FIND({"数据分析","数据运营","分析师"},M6714)),"1","0")</f>
        <v>0</v>
      </c>
    </row>
    <row r="6715" spans="14:14" x14ac:dyDescent="0.25">
      <c r="N6715" t="str">
        <f t="array" ref="N6715">IF(COUNT(FIND({"数据分析","数据运营","分析师"},M6715)),"1","0")</f>
        <v>0</v>
      </c>
    </row>
    <row r="6716" spans="14:14" x14ac:dyDescent="0.25">
      <c r="N6716" t="str">
        <f t="array" ref="N6716">IF(COUNT(FIND({"数据分析","数据运营","分析师"},M6716)),"1","0")</f>
        <v>0</v>
      </c>
    </row>
    <row r="6717" spans="14:14" x14ac:dyDescent="0.25">
      <c r="N6717" t="str">
        <f t="array" ref="N6717">IF(COUNT(FIND({"数据分析","数据运营","分析师"},M6717)),"1","0")</f>
        <v>0</v>
      </c>
    </row>
    <row r="6718" spans="14:14" x14ac:dyDescent="0.25">
      <c r="N6718" t="str">
        <f t="array" ref="N6718">IF(COUNT(FIND({"数据分析","数据运营","分析师"},M6718)),"1","0")</f>
        <v>0</v>
      </c>
    </row>
    <row r="6719" spans="14:14" x14ac:dyDescent="0.25">
      <c r="N6719" t="str">
        <f t="array" ref="N6719">IF(COUNT(FIND({"数据分析","数据运营","分析师"},M6719)),"1","0")</f>
        <v>0</v>
      </c>
    </row>
    <row r="6720" spans="14:14" x14ac:dyDescent="0.25">
      <c r="N6720" t="str">
        <f t="array" ref="N6720">IF(COUNT(FIND({"数据分析","数据运营","分析师"},M6720)),"1","0")</f>
        <v>0</v>
      </c>
    </row>
    <row r="6721" spans="14:14" x14ac:dyDescent="0.25">
      <c r="N6721" t="str">
        <f t="array" ref="N6721">IF(COUNT(FIND({"数据分析","数据运营","分析师"},M6721)),"1","0")</f>
        <v>0</v>
      </c>
    </row>
    <row r="6722" spans="14:14" x14ac:dyDescent="0.25">
      <c r="N6722" t="str">
        <f t="array" ref="N6722">IF(COUNT(FIND({"数据分析","数据运营","分析师"},M6722)),"1","0")</f>
        <v>0</v>
      </c>
    </row>
    <row r="6723" spans="14:14" x14ac:dyDescent="0.25">
      <c r="N6723" t="str">
        <f t="array" ref="N6723">IF(COUNT(FIND({"数据分析","数据运营","分析师"},M6723)),"1","0")</f>
        <v>0</v>
      </c>
    </row>
    <row r="6724" spans="14:14" x14ac:dyDescent="0.25">
      <c r="N6724" t="str">
        <f t="array" ref="N6724">IF(COUNT(FIND({"数据分析","数据运营","分析师"},M6724)),"1","0")</f>
        <v>0</v>
      </c>
    </row>
    <row r="6725" spans="14:14" x14ac:dyDescent="0.25">
      <c r="N6725" t="str">
        <f t="array" ref="N6725">IF(COUNT(FIND({"数据分析","数据运营","分析师"},M6725)),"1","0")</f>
        <v>0</v>
      </c>
    </row>
    <row r="6726" spans="14:14" x14ac:dyDescent="0.25">
      <c r="N6726" t="str">
        <f t="array" ref="N6726">IF(COUNT(FIND({"数据分析","数据运营","分析师"},M6726)),"1","0")</f>
        <v>0</v>
      </c>
    </row>
    <row r="6727" spans="14:14" x14ac:dyDescent="0.25">
      <c r="N6727" t="str">
        <f t="array" ref="N6727">IF(COUNT(FIND({"数据分析","数据运营","分析师"},M6727)),"1","0")</f>
        <v>0</v>
      </c>
    </row>
    <row r="6728" spans="14:14" x14ac:dyDescent="0.25">
      <c r="N6728" t="str">
        <f t="array" ref="N6728">IF(COUNT(FIND({"数据分析","数据运营","分析师"},M6728)),"1","0")</f>
        <v>0</v>
      </c>
    </row>
    <row r="6729" spans="14:14" x14ac:dyDescent="0.25">
      <c r="N6729" t="str">
        <f t="array" ref="N6729">IF(COUNT(FIND({"数据分析","数据运营","分析师"},M6729)),"1","0")</f>
        <v>0</v>
      </c>
    </row>
    <row r="6730" spans="14:14" x14ac:dyDescent="0.25">
      <c r="N6730" t="str">
        <f t="array" ref="N6730">IF(COUNT(FIND({"数据分析","数据运营","分析师"},M6730)),"1","0")</f>
        <v>0</v>
      </c>
    </row>
    <row r="6731" spans="14:14" x14ac:dyDescent="0.25">
      <c r="N6731" t="str">
        <f t="array" ref="N6731">IF(COUNT(FIND({"数据分析","数据运营","分析师"},M6731)),"1","0")</f>
        <v>0</v>
      </c>
    </row>
    <row r="6732" spans="14:14" x14ac:dyDescent="0.25">
      <c r="N6732" t="str">
        <f t="array" ref="N6732">IF(COUNT(FIND({"数据分析","数据运营","分析师"},M6732)),"1","0")</f>
        <v>0</v>
      </c>
    </row>
    <row r="6733" spans="14:14" x14ac:dyDescent="0.25">
      <c r="N6733" t="str">
        <f t="array" ref="N6733">IF(COUNT(FIND({"数据分析","数据运营","分析师"},M6733)),"1","0")</f>
        <v>0</v>
      </c>
    </row>
    <row r="6734" spans="14:14" x14ac:dyDescent="0.25">
      <c r="N6734" t="str">
        <f t="array" ref="N6734">IF(COUNT(FIND({"数据分析","数据运营","分析师"},M6734)),"1","0")</f>
        <v>0</v>
      </c>
    </row>
    <row r="6735" spans="14:14" x14ac:dyDescent="0.25">
      <c r="N6735" t="str">
        <f t="array" ref="N6735">IF(COUNT(FIND({"数据分析","数据运营","分析师"},M6735)),"1","0")</f>
        <v>0</v>
      </c>
    </row>
    <row r="6736" spans="14:14" x14ac:dyDescent="0.25">
      <c r="N6736" t="str">
        <f t="array" ref="N6736">IF(COUNT(FIND({"数据分析","数据运营","分析师"},M6736)),"1","0")</f>
        <v>0</v>
      </c>
    </row>
    <row r="6737" spans="14:14" x14ac:dyDescent="0.25">
      <c r="N6737" t="str">
        <f t="array" ref="N6737">IF(COUNT(FIND({"数据分析","数据运营","分析师"},M6737)),"1","0")</f>
        <v>0</v>
      </c>
    </row>
    <row r="6738" spans="14:14" x14ac:dyDescent="0.25">
      <c r="N6738" t="str">
        <f t="array" ref="N6738">IF(COUNT(FIND({"数据分析","数据运营","分析师"},M6738)),"1","0")</f>
        <v>0</v>
      </c>
    </row>
    <row r="6739" spans="14:14" x14ac:dyDescent="0.25">
      <c r="N6739" t="str">
        <f t="array" ref="N6739">IF(COUNT(FIND({"数据分析","数据运营","分析师"},M6739)),"1","0")</f>
        <v>0</v>
      </c>
    </row>
    <row r="6740" spans="14:14" x14ac:dyDescent="0.25">
      <c r="N6740" t="str">
        <f t="array" ref="N6740">IF(COUNT(FIND({"数据分析","数据运营","分析师"},M6740)),"1","0")</f>
        <v>0</v>
      </c>
    </row>
    <row r="6741" spans="14:14" x14ac:dyDescent="0.25">
      <c r="N6741" t="str">
        <f t="array" ref="N6741">IF(COUNT(FIND({"数据分析","数据运营","分析师"},M6741)),"1","0")</f>
        <v>0</v>
      </c>
    </row>
    <row r="6742" spans="14:14" x14ac:dyDescent="0.25">
      <c r="N6742" t="str">
        <f t="array" ref="N6742">IF(COUNT(FIND({"数据分析","数据运营","分析师"},M6742)),"1","0")</f>
        <v>0</v>
      </c>
    </row>
    <row r="6743" spans="14:14" x14ac:dyDescent="0.25">
      <c r="N6743" t="str">
        <f t="array" ref="N6743">IF(COUNT(FIND({"数据分析","数据运营","分析师"},M6743)),"1","0")</f>
        <v>0</v>
      </c>
    </row>
    <row r="6744" spans="14:14" x14ac:dyDescent="0.25">
      <c r="N6744" t="str">
        <f t="array" ref="N6744">IF(COUNT(FIND({"数据分析","数据运营","分析师"},M6744)),"1","0")</f>
        <v>0</v>
      </c>
    </row>
    <row r="6745" spans="14:14" x14ac:dyDescent="0.25">
      <c r="N6745" t="str">
        <f t="array" ref="N6745">IF(COUNT(FIND({"数据分析","数据运营","分析师"},M6745)),"1","0")</f>
        <v>0</v>
      </c>
    </row>
    <row r="6746" spans="14:14" x14ac:dyDescent="0.25">
      <c r="N6746" t="str">
        <f t="array" ref="N6746">IF(COUNT(FIND({"数据分析","数据运营","分析师"},M6746)),"1","0")</f>
        <v>0</v>
      </c>
    </row>
    <row r="6747" spans="14:14" x14ac:dyDescent="0.25">
      <c r="N6747" t="str">
        <f t="array" ref="N6747">IF(COUNT(FIND({"数据分析","数据运营","分析师"},M6747)),"1","0")</f>
        <v>0</v>
      </c>
    </row>
    <row r="6748" spans="14:14" x14ac:dyDescent="0.25">
      <c r="N6748" t="str">
        <f t="array" ref="N6748">IF(COUNT(FIND({"数据分析","数据运营","分析师"},M6748)),"1","0")</f>
        <v>0</v>
      </c>
    </row>
    <row r="6749" spans="14:14" x14ac:dyDescent="0.25">
      <c r="N6749" t="str">
        <f t="array" ref="N6749">IF(COUNT(FIND({"数据分析","数据运营","分析师"},M6749)),"1","0")</f>
        <v>0</v>
      </c>
    </row>
    <row r="6750" spans="14:14" x14ac:dyDescent="0.25">
      <c r="N6750" t="str">
        <f t="array" ref="N6750">IF(COUNT(FIND({"数据分析","数据运营","分析师"},M6750)),"1","0")</f>
        <v>0</v>
      </c>
    </row>
    <row r="6751" spans="14:14" x14ac:dyDescent="0.25">
      <c r="N6751" t="str">
        <f t="array" ref="N6751">IF(COUNT(FIND({"数据分析","数据运营","分析师"},M6751)),"1","0")</f>
        <v>0</v>
      </c>
    </row>
    <row r="6752" spans="14:14" x14ac:dyDescent="0.25">
      <c r="N6752" t="str">
        <f t="array" ref="N6752">IF(COUNT(FIND({"数据分析","数据运营","分析师"},M6752)),"1","0")</f>
        <v>0</v>
      </c>
    </row>
    <row r="6753" spans="14:14" x14ac:dyDescent="0.25">
      <c r="N6753" t="str">
        <f t="array" ref="N6753">IF(COUNT(FIND({"数据分析","数据运营","分析师"},M6753)),"1","0")</f>
        <v>0</v>
      </c>
    </row>
    <row r="6754" spans="14:14" x14ac:dyDescent="0.25">
      <c r="N6754" t="str">
        <f t="array" ref="N6754">IF(COUNT(FIND({"数据分析","数据运营","分析师"},M6754)),"1","0")</f>
        <v>0</v>
      </c>
    </row>
    <row r="6755" spans="14:14" x14ac:dyDescent="0.25">
      <c r="N6755" t="str">
        <f t="array" ref="N6755">IF(COUNT(FIND({"数据分析","数据运营","分析师"},M6755)),"1","0")</f>
        <v>0</v>
      </c>
    </row>
    <row r="6756" spans="14:14" x14ac:dyDescent="0.25">
      <c r="N6756" t="str">
        <f t="array" ref="N6756">IF(COUNT(FIND({"数据分析","数据运营","分析师"},M6756)),"1","0")</f>
        <v>0</v>
      </c>
    </row>
    <row r="6757" spans="14:14" x14ac:dyDescent="0.25">
      <c r="N6757" t="str">
        <f t="array" ref="N6757">IF(COUNT(FIND({"数据分析","数据运营","分析师"},M6757)),"1","0")</f>
        <v>0</v>
      </c>
    </row>
    <row r="6758" spans="14:14" x14ac:dyDescent="0.25">
      <c r="N6758" t="str">
        <f t="array" ref="N6758">IF(COUNT(FIND({"数据分析","数据运营","分析师"},M6758)),"1","0")</f>
        <v>0</v>
      </c>
    </row>
    <row r="6759" spans="14:14" x14ac:dyDescent="0.25">
      <c r="N6759" t="str">
        <f t="array" ref="N6759">IF(COUNT(FIND({"数据分析","数据运营","分析师"},M6759)),"1","0")</f>
        <v>0</v>
      </c>
    </row>
    <row r="6760" spans="14:14" x14ac:dyDescent="0.25">
      <c r="N6760" t="str">
        <f t="array" ref="N6760">IF(COUNT(FIND({"数据分析","数据运营","分析师"},M6760)),"1","0")</f>
        <v>0</v>
      </c>
    </row>
    <row r="6761" spans="14:14" x14ac:dyDescent="0.25">
      <c r="N6761" t="str">
        <f t="array" ref="N6761">IF(COUNT(FIND({"数据分析","数据运营","分析师"},M6761)),"1","0")</f>
        <v>0</v>
      </c>
    </row>
    <row r="6762" spans="14:14" x14ac:dyDescent="0.25">
      <c r="N6762" t="str">
        <f t="array" ref="N6762">IF(COUNT(FIND({"数据分析","数据运营","分析师"},M6762)),"1","0")</f>
        <v>0</v>
      </c>
    </row>
    <row r="6763" spans="14:14" x14ac:dyDescent="0.25">
      <c r="N6763" t="str">
        <f t="array" ref="N6763">IF(COUNT(FIND({"数据分析","数据运营","分析师"},M6763)),"1","0")</f>
        <v>0</v>
      </c>
    </row>
    <row r="6764" spans="14:14" x14ac:dyDescent="0.25">
      <c r="N6764" t="str">
        <f t="array" ref="N6764">IF(COUNT(FIND({"数据分析","数据运营","分析师"},M6764)),"1","0")</f>
        <v>0</v>
      </c>
    </row>
    <row r="6765" spans="14:14" x14ac:dyDescent="0.25">
      <c r="N6765" t="str">
        <f t="array" ref="N6765">IF(COUNT(FIND({"数据分析","数据运营","分析师"},M6765)),"1","0")</f>
        <v>0</v>
      </c>
    </row>
    <row r="6766" spans="14:14" x14ac:dyDescent="0.25">
      <c r="N6766" t="str">
        <f t="array" ref="N6766">IF(COUNT(FIND({"数据分析","数据运营","分析师"},M6766)),"1","0")</f>
        <v>0</v>
      </c>
    </row>
    <row r="6767" spans="14:14" x14ac:dyDescent="0.25">
      <c r="N6767" t="str">
        <f t="array" ref="N6767">IF(COUNT(FIND({"数据分析","数据运营","分析师"},M6767)),"1","0")</f>
        <v>0</v>
      </c>
    </row>
    <row r="6768" spans="14:14" x14ac:dyDescent="0.25">
      <c r="N6768" t="str">
        <f t="array" ref="N6768">IF(COUNT(FIND({"数据分析","数据运营","分析师"},M6768)),"1","0")</f>
        <v>0</v>
      </c>
    </row>
    <row r="6769" spans="14:14" x14ac:dyDescent="0.25">
      <c r="N6769" t="str">
        <f t="array" ref="N6769">IF(COUNT(FIND({"数据分析","数据运营","分析师"},M6769)),"1","0")</f>
        <v>0</v>
      </c>
    </row>
    <row r="6770" spans="14:14" x14ac:dyDescent="0.25">
      <c r="N6770" t="str">
        <f t="array" ref="N6770">IF(COUNT(FIND({"数据分析","数据运营","分析师"},M6770)),"1","0")</f>
        <v>0</v>
      </c>
    </row>
    <row r="6771" spans="14:14" x14ac:dyDescent="0.25">
      <c r="N6771" t="str">
        <f t="array" ref="N6771">IF(COUNT(FIND({"数据分析","数据运营","分析师"},M6771)),"1","0")</f>
        <v>0</v>
      </c>
    </row>
    <row r="6772" spans="14:14" x14ac:dyDescent="0.25">
      <c r="N6772" t="str">
        <f t="array" ref="N6772">IF(COUNT(FIND({"数据分析","数据运营","分析师"},M6772)),"1","0")</f>
        <v>0</v>
      </c>
    </row>
    <row r="6773" spans="14:14" x14ac:dyDescent="0.25">
      <c r="N6773" t="str">
        <f t="array" ref="N6773">IF(COUNT(FIND({"数据分析","数据运营","分析师"},M6773)),"1","0")</f>
        <v>0</v>
      </c>
    </row>
    <row r="6774" spans="14:14" x14ac:dyDescent="0.25">
      <c r="N6774" t="str">
        <f t="array" ref="N6774">IF(COUNT(FIND({"数据分析","数据运营","分析师"},M6774)),"1","0")</f>
        <v>0</v>
      </c>
    </row>
    <row r="6775" spans="14:14" x14ac:dyDescent="0.25">
      <c r="N6775" t="str">
        <f t="array" ref="N6775">IF(COUNT(FIND({"数据分析","数据运营","分析师"},M6775)),"1","0")</f>
        <v>0</v>
      </c>
    </row>
    <row r="6776" spans="14:14" x14ac:dyDescent="0.25">
      <c r="N6776" t="str">
        <f t="array" ref="N6776">IF(COUNT(FIND({"数据分析","数据运营","分析师"},M6776)),"1","0")</f>
        <v>0</v>
      </c>
    </row>
    <row r="6777" spans="14:14" x14ac:dyDescent="0.25">
      <c r="N6777" t="str">
        <f t="array" ref="N6777">IF(COUNT(FIND({"数据分析","数据运营","分析师"},M6777)),"1","0")</f>
        <v>0</v>
      </c>
    </row>
    <row r="6778" spans="14:14" x14ac:dyDescent="0.25">
      <c r="N6778" t="str">
        <f t="array" ref="N6778">IF(COUNT(FIND({"数据分析","数据运营","分析师"},M6778)),"1","0")</f>
        <v>0</v>
      </c>
    </row>
    <row r="6779" spans="14:14" x14ac:dyDescent="0.25">
      <c r="N6779" t="str">
        <f t="array" ref="N6779">IF(COUNT(FIND({"数据分析","数据运营","分析师"},M6779)),"1","0")</f>
        <v>0</v>
      </c>
    </row>
    <row r="6780" spans="14:14" x14ac:dyDescent="0.25">
      <c r="N6780" t="str">
        <f t="array" ref="N6780">IF(COUNT(FIND({"数据分析","数据运营","分析师"},M6780)),"1","0")</f>
        <v>0</v>
      </c>
    </row>
    <row r="6781" spans="14:14" x14ac:dyDescent="0.25">
      <c r="N6781" t="str">
        <f t="array" ref="N6781">IF(COUNT(FIND({"数据分析","数据运营","分析师"},M6781)),"1","0")</f>
        <v>0</v>
      </c>
    </row>
    <row r="6782" spans="14:14" x14ac:dyDescent="0.25">
      <c r="N6782" t="str">
        <f t="array" ref="N6782">IF(COUNT(FIND({"数据分析","数据运营","分析师"},M6782)),"1","0")</f>
        <v>0</v>
      </c>
    </row>
    <row r="6783" spans="14:14" x14ac:dyDescent="0.25">
      <c r="N6783" t="str">
        <f t="array" ref="N6783">IF(COUNT(FIND({"数据分析","数据运营","分析师"},M6783)),"1","0")</f>
        <v>0</v>
      </c>
    </row>
    <row r="6784" spans="14:14" x14ac:dyDescent="0.25">
      <c r="N6784" t="str">
        <f t="array" ref="N6784">IF(COUNT(FIND({"数据分析","数据运营","分析师"},M6784)),"1","0")</f>
        <v>0</v>
      </c>
    </row>
    <row r="6785" spans="14:14" x14ac:dyDescent="0.25">
      <c r="N6785" t="str">
        <f t="array" ref="N6785">IF(COUNT(FIND({"数据分析","数据运营","分析师"},M6785)),"1","0")</f>
        <v>0</v>
      </c>
    </row>
    <row r="6786" spans="14:14" x14ac:dyDescent="0.25">
      <c r="N6786" t="str">
        <f t="array" ref="N6786">IF(COUNT(FIND({"数据分析","数据运营","分析师"},M6786)),"1","0")</f>
        <v>0</v>
      </c>
    </row>
    <row r="6787" spans="14:14" x14ac:dyDescent="0.25">
      <c r="N6787" t="str">
        <f t="array" ref="N6787">IF(COUNT(FIND({"数据分析","数据运营","分析师"},M6787)),"1","0")</f>
        <v>0</v>
      </c>
    </row>
    <row r="6788" spans="14:14" x14ac:dyDescent="0.25">
      <c r="N6788" t="str">
        <f t="array" ref="N6788">IF(COUNT(FIND({"数据分析","数据运营","分析师"},M6788)),"1","0")</f>
        <v>0</v>
      </c>
    </row>
    <row r="6789" spans="14:14" x14ac:dyDescent="0.25">
      <c r="N6789" t="str">
        <f t="array" ref="N6789">IF(COUNT(FIND({"数据分析","数据运营","分析师"},M6789)),"1","0")</f>
        <v>0</v>
      </c>
    </row>
    <row r="6790" spans="14:14" x14ac:dyDescent="0.25">
      <c r="N6790" t="str">
        <f t="array" ref="N6790">IF(COUNT(FIND({"数据分析","数据运营","分析师"},M6790)),"1","0")</f>
        <v>0</v>
      </c>
    </row>
    <row r="6791" spans="14:14" x14ac:dyDescent="0.25">
      <c r="N6791" t="str">
        <f t="array" ref="N6791">IF(COUNT(FIND({"数据分析","数据运营","分析师"},M6791)),"1","0")</f>
        <v>0</v>
      </c>
    </row>
    <row r="6792" spans="14:14" x14ac:dyDescent="0.25">
      <c r="N6792" t="str">
        <f t="array" ref="N6792">IF(COUNT(FIND({"数据分析","数据运营","分析师"},M6792)),"1","0")</f>
        <v>0</v>
      </c>
    </row>
    <row r="6793" spans="14:14" x14ac:dyDescent="0.25">
      <c r="N6793" t="str">
        <f t="array" ref="N6793">IF(COUNT(FIND({"数据分析","数据运营","分析师"},M6793)),"1","0")</f>
        <v>0</v>
      </c>
    </row>
    <row r="6794" spans="14:14" x14ac:dyDescent="0.25">
      <c r="N6794" t="str">
        <f t="array" ref="N6794">IF(COUNT(FIND({"数据分析","数据运营","分析师"},M6794)),"1","0")</f>
        <v>0</v>
      </c>
    </row>
    <row r="6795" spans="14:14" x14ac:dyDescent="0.25">
      <c r="N6795" t="str">
        <f t="array" ref="N6795">IF(COUNT(FIND({"数据分析","数据运营","分析师"},M6795)),"1","0")</f>
        <v>0</v>
      </c>
    </row>
    <row r="6796" spans="14:14" x14ac:dyDescent="0.25">
      <c r="N6796" t="str">
        <f t="array" ref="N6796">IF(COUNT(FIND({"数据分析","数据运营","分析师"},M6796)),"1","0")</f>
        <v>0</v>
      </c>
    </row>
    <row r="6797" spans="14:14" x14ac:dyDescent="0.25">
      <c r="N6797" t="str">
        <f t="array" ref="N6797">IF(COUNT(FIND({"数据分析","数据运营","分析师"},M6797)),"1","0")</f>
        <v>0</v>
      </c>
    </row>
    <row r="6798" spans="14:14" x14ac:dyDescent="0.25">
      <c r="N6798" t="str">
        <f t="array" ref="N6798">IF(COUNT(FIND({"数据分析","数据运营","分析师"},M6798)),"1","0")</f>
        <v>0</v>
      </c>
    </row>
    <row r="6799" spans="14:14" x14ac:dyDescent="0.25">
      <c r="N6799" t="str">
        <f t="array" ref="N6799">IF(COUNT(FIND({"数据分析","数据运营","分析师"},M6799)),"1","0")</f>
        <v>0</v>
      </c>
    </row>
    <row r="6800" spans="14:14" x14ac:dyDescent="0.25">
      <c r="N6800" t="str">
        <f t="array" ref="N6800">IF(COUNT(FIND({"数据分析","数据运营","分析师"},M6800)),"1","0")</f>
        <v>0</v>
      </c>
    </row>
    <row r="6801" spans="14:14" x14ac:dyDescent="0.25">
      <c r="N6801" t="str">
        <f t="array" ref="N6801">IF(COUNT(FIND({"数据分析","数据运营","分析师"},M6801)),"1","0")</f>
        <v>0</v>
      </c>
    </row>
    <row r="6802" spans="14:14" x14ac:dyDescent="0.25">
      <c r="N6802" t="str">
        <f t="array" ref="N6802">IF(COUNT(FIND({"数据分析","数据运营","分析师"},M6802)),"1","0")</f>
        <v>0</v>
      </c>
    </row>
    <row r="6803" spans="14:14" x14ac:dyDescent="0.25">
      <c r="N6803" t="str">
        <f t="array" ref="N6803">IF(COUNT(FIND({"数据分析","数据运营","分析师"},M6803)),"1","0")</f>
        <v>0</v>
      </c>
    </row>
    <row r="6804" spans="14:14" x14ac:dyDescent="0.25">
      <c r="N6804" t="str">
        <f t="array" ref="N6804">IF(COUNT(FIND({"数据分析","数据运营","分析师"},M6804)),"1","0")</f>
        <v>0</v>
      </c>
    </row>
    <row r="6805" spans="14:14" x14ac:dyDescent="0.25">
      <c r="N6805" t="str">
        <f t="array" ref="N6805">IF(COUNT(FIND({"数据分析","数据运营","分析师"},M6805)),"1","0")</f>
        <v>0</v>
      </c>
    </row>
    <row r="6806" spans="14:14" x14ac:dyDescent="0.25">
      <c r="N6806" t="str">
        <f t="array" ref="N6806">IF(COUNT(FIND({"数据分析","数据运营","分析师"},M6806)),"1","0")</f>
        <v>0</v>
      </c>
    </row>
    <row r="6807" spans="14:14" x14ac:dyDescent="0.25">
      <c r="N6807" t="str">
        <f t="array" ref="N6807">IF(COUNT(FIND({"数据分析","数据运营","分析师"},M6807)),"1","0")</f>
        <v>0</v>
      </c>
    </row>
    <row r="6808" spans="14:14" x14ac:dyDescent="0.25">
      <c r="N6808" t="str">
        <f t="array" ref="N6808">IF(COUNT(FIND({"数据分析","数据运营","分析师"},M6808)),"1","0")</f>
        <v>0</v>
      </c>
    </row>
    <row r="6809" spans="14:14" x14ac:dyDescent="0.25">
      <c r="N6809" t="str">
        <f t="array" ref="N6809">IF(COUNT(FIND({"数据分析","数据运营","分析师"},M6809)),"1","0")</f>
        <v>0</v>
      </c>
    </row>
    <row r="6810" spans="14:14" x14ac:dyDescent="0.25">
      <c r="N6810" t="str">
        <f t="array" ref="N6810">IF(COUNT(FIND({"数据分析","数据运营","分析师"},M6810)),"1","0")</f>
        <v>0</v>
      </c>
    </row>
    <row r="6811" spans="14:14" x14ac:dyDescent="0.25">
      <c r="N6811" t="str">
        <f t="array" ref="N6811">IF(COUNT(FIND({"数据分析","数据运营","分析师"},M6811)),"1","0")</f>
        <v>0</v>
      </c>
    </row>
    <row r="6812" spans="14:14" x14ac:dyDescent="0.25">
      <c r="N6812" t="str">
        <f t="array" ref="N6812">IF(COUNT(FIND({"数据分析","数据运营","分析师"},M6812)),"1","0")</f>
        <v>0</v>
      </c>
    </row>
    <row r="6813" spans="14:14" x14ac:dyDescent="0.25">
      <c r="N6813" t="str">
        <f t="array" ref="N6813">IF(COUNT(FIND({"数据分析","数据运营","分析师"},M6813)),"1","0")</f>
        <v>0</v>
      </c>
    </row>
    <row r="6814" spans="14:14" x14ac:dyDescent="0.25">
      <c r="N6814" t="str">
        <f t="array" ref="N6814">IF(COUNT(FIND({"数据分析","数据运营","分析师"},M6814)),"1","0")</f>
        <v>0</v>
      </c>
    </row>
    <row r="6815" spans="14:14" x14ac:dyDescent="0.25">
      <c r="N6815" t="str">
        <f t="array" ref="N6815">IF(COUNT(FIND({"数据分析","数据运营","分析师"},M6815)),"1","0")</f>
        <v>0</v>
      </c>
    </row>
    <row r="6816" spans="14:14" x14ac:dyDescent="0.25">
      <c r="N6816" t="str">
        <f t="array" ref="N6816">IF(COUNT(FIND({"数据分析","数据运营","分析师"},M6816)),"1","0")</f>
        <v>0</v>
      </c>
    </row>
    <row r="6817" spans="14:14" x14ac:dyDescent="0.25">
      <c r="N6817" t="str">
        <f t="array" ref="N6817">IF(COUNT(FIND({"数据分析","数据运营","分析师"},M6817)),"1","0")</f>
        <v>0</v>
      </c>
    </row>
    <row r="6818" spans="14:14" x14ac:dyDescent="0.25">
      <c r="N6818" t="str">
        <f t="array" ref="N6818">IF(COUNT(FIND({"数据分析","数据运营","分析师"},M6818)),"1","0")</f>
        <v>0</v>
      </c>
    </row>
    <row r="6819" spans="14:14" x14ac:dyDescent="0.25">
      <c r="N6819" t="str">
        <f t="array" ref="N6819">IF(COUNT(FIND({"数据分析","数据运营","分析师"},M6819)),"1","0")</f>
        <v>0</v>
      </c>
    </row>
    <row r="6820" spans="14:14" x14ac:dyDescent="0.25">
      <c r="N6820" t="str">
        <f t="array" ref="N6820">IF(COUNT(FIND({"数据分析","数据运营","分析师"},M6820)),"1","0")</f>
        <v>0</v>
      </c>
    </row>
    <row r="6821" spans="14:14" x14ac:dyDescent="0.25">
      <c r="N6821" t="str">
        <f t="array" ref="N6821">IF(COUNT(FIND({"数据分析","数据运营","分析师"},M6821)),"1","0")</f>
        <v>0</v>
      </c>
    </row>
    <row r="6822" spans="14:14" x14ac:dyDescent="0.25">
      <c r="N6822" t="str">
        <f t="array" ref="N6822">IF(COUNT(FIND({"数据分析","数据运营","分析师"},M6822)),"1","0")</f>
        <v>0</v>
      </c>
    </row>
    <row r="6823" spans="14:14" x14ac:dyDescent="0.25">
      <c r="N6823" t="str">
        <f t="array" ref="N6823">IF(COUNT(FIND({"数据分析","数据运营","分析师"},M6823)),"1","0")</f>
        <v>0</v>
      </c>
    </row>
    <row r="6824" spans="14:14" x14ac:dyDescent="0.25">
      <c r="N6824" t="str">
        <f t="array" ref="N6824">IF(COUNT(FIND({"数据分析","数据运营","分析师"},M6824)),"1","0")</f>
        <v>0</v>
      </c>
    </row>
    <row r="6825" spans="14:14" x14ac:dyDescent="0.25">
      <c r="N6825" t="str">
        <f t="array" ref="N6825">IF(COUNT(FIND({"数据分析","数据运营","分析师"},M6825)),"1","0")</f>
        <v>0</v>
      </c>
    </row>
    <row r="6826" spans="14:14" x14ac:dyDescent="0.25">
      <c r="N6826" t="str">
        <f t="array" ref="N6826">IF(COUNT(FIND({"数据分析","数据运营","分析师"},M6826)),"1","0")</f>
        <v>0</v>
      </c>
    </row>
    <row r="6827" spans="14:14" x14ac:dyDescent="0.25">
      <c r="N6827" t="str">
        <f t="array" ref="N6827">IF(COUNT(FIND({"数据分析","数据运营","分析师"},M6827)),"1","0")</f>
        <v>0</v>
      </c>
    </row>
    <row r="6828" spans="14:14" x14ac:dyDescent="0.25">
      <c r="N6828" t="str">
        <f t="array" ref="N6828">IF(COUNT(FIND({"数据分析","数据运营","分析师"},M6828)),"1","0")</f>
        <v>0</v>
      </c>
    </row>
    <row r="6829" spans="14:14" x14ac:dyDescent="0.25">
      <c r="N6829" t="str">
        <f t="array" ref="N6829">IF(COUNT(FIND({"数据分析","数据运营","分析师"},M6829)),"1","0")</f>
        <v>0</v>
      </c>
    </row>
    <row r="6830" spans="14:14" x14ac:dyDescent="0.25">
      <c r="N6830" t="str">
        <f t="array" ref="N6830">IF(COUNT(FIND({"数据分析","数据运营","分析师"},M6830)),"1","0")</f>
        <v>0</v>
      </c>
    </row>
    <row r="6831" spans="14:14" x14ac:dyDescent="0.25">
      <c r="N6831" t="str">
        <f t="array" ref="N6831">IF(COUNT(FIND({"数据分析","数据运营","分析师"},M6831)),"1","0")</f>
        <v>0</v>
      </c>
    </row>
    <row r="6832" spans="14:14" x14ac:dyDescent="0.25">
      <c r="N6832" t="str">
        <f t="array" ref="N6832">IF(COUNT(FIND({"数据分析","数据运营","分析师"},M6832)),"1","0")</f>
        <v>0</v>
      </c>
    </row>
    <row r="6833" spans="14:14" x14ac:dyDescent="0.25">
      <c r="N6833" t="str">
        <f t="array" ref="N6833">IF(COUNT(FIND({"数据分析","数据运营","分析师"},M6833)),"1","0")</f>
        <v>0</v>
      </c>
    </row>
    <row r="6834" spans="14:14" x14ac:dyDescent="0.25">
      <c r="N6834" t="str">
        <f t="array" ref="N6834">IF(COUNT(FIND({"数据分析","数据运营","分析师"},M6834)),"1","0")</f>
        <v>0</v>
      </c>
    </row>
    <row r="6835" spans="14:14" x14ac:dyDescent="0.25">
      <c r="N6835" t="str">
        <f t="array" ref="N6835">IF(COUNT(FIND({"数据分析","数据运营","分析师"},M6835)),"1","0")</f>
        <v>0</v>
      </c>
    </row>
    <row r="6836" spans="14:14" x14ac:dyDescent="0.25">
      <c r="N6836" t="str">
        <f t="array" ref="N6836">IF(COUNT(FIND({"数据分析","数据运营","分析师"},M6836)),"1","0")</f>
        <v>0</v>
      </c>
    </row>
    <row r="6837" spans="14:14" x14ac:dyDescent="0.25">
      <c r="N6837" t="str">
        <f t="array" ref="N6837">IF(COUNT(FIND({"数据分析","数据运营","分析师"},M6837)),"1","0")</f>
        <v>0</v>
      </c>
    </row>
    <row r="6838" spans="14:14" x14ac:dyDescent="0.25">
      <c r="N6838" t="str">
        <f t="array" ref="N6838">IF(COUNT(FIND({"数据分析","数据运营","分析师"},M6838)),"1","0")</f>
        <v>0</v>
      </c>
    </row>
    <row r="6839" spans="14:14" x14ac:dyDescent="0.25">
      <c r="N6839" t="str">
        <f t="array" ref="N6839">IF(COUNT(FIND({"数据分析","数据运营","分析师"},M6839)),"1","0")</f>
        <v>0</v>
      </c>
    </row>
    <row r="6840" spans="14:14" x14ac:dyDescent="0.25">
      <c r="N6840" t="str">
        <f t="array" ref="N6840">IF(COUNT(FIND({"数据分析","数据运营","分析师"},M6840)),"1","0")</f>
        <v>0</v>
      </c>
    </row>
    <row r="6841" spans="14:14" x14ac:dyDescent="0.25">
      <c r="N6841" t="str">
        <f t="array" ref="N6841">IF(COUNT(FIND({"数据分析","数据运营","分析师"},M6841)),"1","0")</f>
        <v>0</v>
      </c>
    </row>
    <row r="6842" spans="14:14" x14ac:dyDescent="0.25">
      <c r="N6842" t="str">
        <f t="array" ref="N6842">IF(COUNT(FIND({"数据分析","数据运营","分析师"},M6842)),"1","0")</f>
        <v>0</v>
      </c>
    </row>
    <row r="6843" spans="14:14" x14ac:dyDescent="0.25">
      <c r="N6843" t="str">
        <f t="array" ref="N6843">IF(COUNT(FIND({"数据分析","数据运营","分析师"},M6843)),"1","0")</f>
        <v>0</v>
      </c>
    </row>
    <row r="6844" spans="14:14" x14ac:dyDescent="0.25">
      <c r="N6844" t="str">
        <f t="array" ref="N6844">IF(COUNT(FIND({"数据分析","数据运营","分析师"},M6844)),"1","0")</f>
        <v>0</v>
      </c>
    </row>
    <row r="6845" spans="14:14" x14ac:dyDescent="0.25">
      <c r="N6845" t="str">
        <f t="array" ref="N6845">IF(COUNT(FIND({"数据分析","数据运营","分析师"},M6845)),"1","0")</f>
        <v>0</v>
      </c>
    </row>
    <row r="6846" spans="14:14" x14ac:dyDescent="0.25">
      <c r="N6846" t="str">
        <f t="array" ref="N6846">IF(COUNT(FIND({"数据分析","数据运营","分析师"},M6846)),"1","0")</f>
        <v>0</v>
      </c>
    </row>
    <row r="6847" spans="14:14" x14ac:dyDescent="0.25">
      <c r="N6847" t="str">
        <f t="array" ref="N6847">IF(COUNT(FIND({"数据分析","数据运营","分析师"},M6847)),"1","0")</f>
        <v>0</v>
      </c>
    </row>
    <row r="6848" spans="14:14" x14ac:dyDescent="0.25">
      <c r="N6848" t="str">
        <f t="array" ref="N6848">IF(COUNT(FIND({"数据分析","数据运营","分析师"},M6848)),"1","0")</f>
        <v>0</v>
      </c>
    </row>
    <row r="6849" spans="14:14" x14ac:dyDescent="0.25">
      <c r="N6849" t="str">
        <f t="array" ref="N6849">IF(COUNT(FIND({"数据分析","数据运营","分析师"},M6849)),"1","0")</f>
        <v>0</v>
      </c>
    </row>
    <row r="6850" spans="14:14" x14ac:dyDescent="0.25">
      <c r="N6850" t="str">
        <f t="array" ref="N6850">IF(COUNT(FIND({"数据分析","数据运营","分析师"},M6850)),"1","0")</f>
        <v>0</v>
      </c>
    </row>
    <row r="6851" spans="14:14" x14ac:dyDescent="0.25">
      <c r="N6851" t="str">
        <f t="array" ref="N6851">IF(COUNT(FIND({"数据分析","数据运营","分析师"},M6851)),"1","0")</f>
        <v>0</v>
      </c>
    </row>
    <row r="6852" spans="14:14" x14ac:dyDescent="0.25">
      <c r="N6852" t="str">
        <f t="array" ref="N6852">IF(COUNT(FIND({"数据分析","数据运营","分析师"},M6852)),"1","0")</f>
        <v>0</v>
      </c>
    </row>
    <row r="6853" spans="14:14" x14ac:dyDescent="0.25">
      <c r="N6853" t="str">
        <f t="array" ref="N6853">IF(COUNT(FIND({"数据分析","数据运营","分析师"},M6853)),"1","0")</f>
        <v>0</v>
      </c>
    </row>
    <row r="6854" spans="14:14" x14ac:dyDescent="0.25">
      <c r="N6854" t="str">
        <f t="array" ref="N6854">IF(COUNT(FIND({"数据分析","数据运营","分析师"},M6854)),"1","0")</f>
        <v>0</v>
      </c>
    </row>
    <row r="6855" spans="14:14" x14ac:dyDescent="0.25">
      <c r="N6855" t="str">
        <f t="array" ref="N6855">IF(COUNT(FIND({"数据分析","数据运营","分析师"},M6855)),"1","0")</f>
        <v>0</v>
      </c>
    </row>
    <row r="6856" spans="14:14" x14ac:dyDescent="0.25">
      <c r="N6856" t="str">
        <f t="array" ref="N6856">IF(COUNT(FIND({"数据分析","数据运营","分析师"},M6856)),"1","0")</f>
        <v>0</v>
      </c>
    </row>
    <row r="6857" spans="14:14" x14ac:dyDescent="0.25">
      <c r="N6857" t="str">
        <f t="array" ref="N6857">IF(COUNT(FIND({"数据分析","数据运营","分析师"},M6857)),"1","0")</f>
        <v>0</v>
      </c>
    </row>
    <row r="6858" spans="14:14" x14ac:dyDescent="0.25">
      <c r="N6858" t="str">
        <f t="array" ref="N6858">IF(COUNT(FIND({"数据分析","数据运营","分析师"},M6858)),"1","0")</f>
        <v>0</v>
      </c>
    </row>
    <row r="6859" spans="14:14" x14ac:dyDescent="0.25">
      <c r="N6859" t="str">
        <f t="array" ref="N6859">IF(COUNT(FIND({"数据分析","数据运营","分析师"},M6859)),"1","0")</f>
        <v>0</v>
      </c>
    </row>
    <row r="6860" spans="14:14" x14ac:dyDescent="0.25">
      <c r="N6860" t="str">
        <f t="array" ref="N6860">IF(COUNT(FIND({"数据分析","数据运营","分析师"},M6860)),"1","0")</f>
        <v>0</v>
      </c>
    </row>
    <row r="6861" spans="14:14" x14ac:dyDescent="0.25">
      <c r="N6861" t="str">
        <f t="array" ref="N6861">IF(COUNT(FIND({"数据分析","数据运营","分析师"},M6861)),"1","0")</f>
        <v>0</v>
      </c>
    </row>
    <row r="6862" spans="14:14" x14ac:dyDescent="0.25">
      <c r="N6862" t="str">
        <f t="array" ref="N6862">IF(COUNT(FIND({"数据分析","数据运营","分析师"},M6862)),"1","0")</f>
        <v>0</v>
      </c>
    </row>
    <row r="6863" spans="14:14" x14ac:dyDescent="0.25">
      <c r="N6863" t="str">
        <f t="array" ref="N6863">IF(COUNT(FIND({"数据分析","数据运营","分析师"},M6863)),"1","0")</f>
        <v>0</v>
      </c>
    </row>
    <row r="6864" spans="14:14" x14ac:dyDescent="0.25">
      <c r="N6864" t="str">
        <f t="array" ref="N6864">IF(COUNT(FIND({"数据分析","数据运营","分析师"},M6864)),"1","0")</f>
        <v>0</v>
      </c>
    </row>
    <row r="6865" spans="14:14" x14ac:dyDescent="0.25">
      <c r="N6865" t="str">
        <f t="array" ref="N6865">IF(COUNT(FIND({"数据分析","数据运营","分析师"},M6865)),"1","0")</f>
        <v>0</v>
      </c>
    </row>
    <row r="6866" spans="14:14" x14ac:dyDescent="0.25">
      <c r="N6866" t="str">
        <f t="array" ref="N6866">IF(COUNT(FIND({"数据分析","数据运营","分析师"},M6866)),"1","0")</f>
        <v>0</v>
      </c>
    </row>
    <row r="6867" spans="14:14" x14ac:dyDescent="0.25">
      <c r="N6867" t="str">
        <f t="array" ref="N6867">IF(COUNT(FIND({"数据分析","数据运营","分析师"},M6867)),"1","0")</f>
        <v>0</v>
      </c>
    </row>
    <row r="6868" spans="14:14" x14ac:dyDescent="0.25">
      <c r="N6868" t="str">
        <f t="array" ref="N6868">IF(COUNT(FIND({"数据分析","数据运营","分析师"},M6868)),"1","0")</f>
        <v>0</v>
      </c>
    </row>
    <row r="6869" spans="14:14" x14ac:dyDescent="0.25">
      <c r="N6869" t="str">
        <f t="array" ref="N6869">IF(COUNT(FIND({"数据分析","数据运营","分析师"},M6869)),"1","0")</f>
        <v>0</v>
      </c>
    </row>
    <row r="6870" spans="14:14" x14ac:dyDescent="0.25">
      <c r="N6870" t="str">
        <f t="array" ref="N6870">IF(COUNT(FIND({"数据分析","数据运营","分析师"},M6870)),"1","0")</f>
        <v>0</v>
      </c>
    </row>
    <row r="6871" spans="14:14" x14ac:dyDescent="0.25">
      <c r="N6871" t="str">
        <f t="array" ref="N6871">IF(COUNT(FIND({"数据分析","数据运营","分析师"},M6871)),"1","0")</f>
        <v>0</v>
      </c>
    </row>
    <row r="6872" spans="14:14" x14ac:dyDescent="0.25">
      <c r="N6872" t="str">
        <f t="array" ref="N6872">IF(COUNT(FIND({"数据分析","数据运营","分析师"},M6872)),"1","0")</f>
        <v>0</v>
      </c>
    </row>
    <row r="6873" spans="14:14" x14ac:dyDescent="0.25">
      <c r="N6873" t="str">
        <f t="array" ref="N6873">IF(COUNT(FIND({"数据分析","数据运营","分析师"},M6873)),"1","0")</f>
        <v>0</v>
      </c>
    </row>
    <row r="6874" spans="14:14" x14ac:dyDescent="0.25">
      <c r="N6874" t="str">
        <f t="array" ref="N6874">IF(COUNT(FIND({"数据分析","数据运营","分析师"},M6874)),"1","0")</f>
        <v>0</v>
      </c>
    </row>
    <row r="6875" spans="14:14" x14ac:dyDescent="0.25">
      <c r="N6875" t="str">
        <f t="array" ref="N6875">IF(COUNT(FIND({"数据分析","数据运营","分析师"},M6875)),"1","0")</f>
        <v>0</v>
      </c>
    </row>
    <row r="6876" spans="14:14" x14ac:dyDescent="0.25">
      <c r="N6876" t="str">
        <f t="array" ref="N6876">IF(COUNT(FIND({"数据分析","数据运营","分析师"},M6876)),"1","0")</f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AE33-9DD9-4873-BE2F-1F9597E492C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0851-CC18-4887-9339-B5046FAB2DF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Sheet1!DataAnalyst_case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yulan zhang</dc:creator>
  <cp:lastModifiedBy>yulan zhang</cp:lastModifiedBy>
  <dcterms:created xsi:type="dcterms:W3CDTF">2019-05-20T02:33:48Z</dcterms:created>
  <dcterms:modified xsi:type="dcterms:W3CDTF">2019-05-21T14:03:30Z</dcterms:modified>
</cp:coreProperties>
</file>