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ORERE\Desktop\Statistics\Confidence Intervals\"/>
    </mc:Choice>
  </mc:AlternateContent>
  <xr:revisionPtr revIDLastSave="0" documentId="13_ncr:1_{0EEB87BB-D61A-4C7E-B56C-03458EBB8829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Salaries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E14" i="1"/>
  <c r="E9" i="1"/>
  <c r="E10" i="1" s="1"/>
  <c r="E8" i="1"/>
  <c r="E12" i="1"/>
</calcChain>
</file>

<file path=xl/sharedStrings.xml><?xml version="1.0" encoding="utf-8"?>
<sst xmlns="http://schemas.openxmlformats.org/spreadsheetml/2006/main" count="17" uniqueCount="17">
  <si>
    <t>Confidence intervals, t-score</t>
  </si>
  <si>
    <t>Dataset</t>
  </si>
  <si>
    <t>Background</t>
  </si>
  <si>
    <t>You are given the dataset from the lesson</t>
  </si>
  <si>
    <t>Task 1</t>
  </si>
  <si>
    <t>Calculate the mean and the standard error of the dataset</t>
  </si>
  <si>
    <t>Task 2</t>
  </si>
  <si>
    <t>Task 3</t>
  </si>
  <si>
    <t>Find the appropriate statistic, taking into consideration the degrees of freedom (if applicable) for 99% confidence</t>
  </si>
  <si>
    <t>Task 4</t>
  </si>
  <si>
    <t>Find the 99% confidence interval</t>
  </si>
  <si>
    <t>Determine which statistic to use for inference</t>
  </si>
  <si>
    <t>Mean</t>
  </si>
  <si>
    <t>Standard Error</t>
  </si>
  <si>
    <t>T-statistic</t>
  </si>
  <si>
    <t>n</t>
  </si>
  <si>
    <t>Sample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</si>
</sst>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2" xfId="0" applyFont="1" applyFill="1" applyBorder="1" applyAlignment="1">
      <alignment horizontal="right"/>
    </xf>
    <xf numFmtId="164" fontId="2" fillId="2" borderId="0" xfId="1" applyNumberFormat="1" applyFont="1" applyFill="1"/>
    <xf numFmtId="164" fontId="2" fillId="2" borderId="1" xfId="1" applyNumberFormat="1" applyFont="1" applyFill="1" applyBorder="1"/>
    <xf numFmtId="0" fontId="3" fillId="2" borderId="0" xfId="0" applyFont="1" applyFill="1" applyAlignment="1">
      <alignment horizontal="right"/>
    </xf>
    <xf numFmtId="164" fontId="2" fillId="2" borderId="0" xfId="1" applyNumberFormat="1" applyFont="1" applyFill="1" applyBorder="1"/>
    <xf numFmtId="9" fontId="3" fillId="2" borderId="0" xfId="2" applyFont="1" applyFill="1" applyBorder="1"/>
    <xf numFmtId="0" fontId="5" fillId="2" borderId="0" xfId="0" applyFont="1" applyFill="1"/>
    <xf numFmtId="9" fontId="2" fillId="2" borderId="0" xfId="0" applyNumberFormat="1" applyFont="1" applyFill="1"/>
    <xf numFmtId="0" fontId="2" fillId="2" borderId="0" xfId="1" applyNumberFormat="1" applyFont="1" applyFill="1" applyBorder="1"/>
    <xf numFmtId="164" fontId="2" fillId="2" borderId="0" xfId="0" applyNumberFormat="1" applyFont="1" applyFill="1"/>
    <xf numFmtId="44" fontId="2" fillId="2" borderId="0" xfId="0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9"/>
  <sheetViews>
    <sheetView tabSelected="1" workbookViewId="0">
      <selection activeCell="F14" sqref="F14"/>
    </sheetView>
  </sheetViews>
  <sheetFormatPr defaultColWidth="8.85546875" defaultRowHeight="12" x14ac:dyDescent="0.2"/>
  <cols>
    <col min="1" max="1" width="2" style="1" customWidth="1"/>
    <col min="2" max="2" width="10.7109375" style="1" bestFit="1" customWidth="1"/>
    <col min="3" max="3" width="8.85546875" style="1"/>
    <col min="4" max="4" width="12.28515625" style="1" bestFit="1" customWidth="1"/>
    <col min="5" max="5" width="15.5703125" style="1" bestFit="1" customWidth="1"/>
    <col min="6" max="6" width="12.7109375" style="1" bestFit="1" customWidth="1"/>
    <col min="7" max="7" width="10" style="1" bestFit="1" customWidth="1"/>
    <col min="8" max="8" width="7.7109375" style="1" bestFit="1" customWidth="1"/>
    <col min="9" max="9" width="8.5703125" style="1" bestFit="1" customWidth="1"/>
    <col min="10" max="16384" width="8.85546875" style="1"/>
  </cols>
  <sheetData>
    <row r="1" spans="2:11" ht="15.75" x14ac:dyDescent="0.25">
      <c r="B1" s="3" t="s">
        <v>0</v>
      </c>
    </row>
    <row r="3" spans="2:11" x14ac:dyDescent="0.2">
      <c r="B3" s="2" t="s">
        <v>2</v>
      </c>
      <c r="C3" s="1" t="s">
        <v>3</v>
      </c>
    </row>
    <row r="4" spans="2:11" x14ac:dyDescent="0.2">
      <c r="B4" s="2" t="s">
        <v>4</v>
      </c>
      <c r="C4" s="1" t="s">
        <v>5</v>
      </c>
    </row>
    <row r="5" spans="2:11" x14ac:dyDescent="0.2">
      <c r="B5" s="2" t="s">
        <v>6</v>
      </c>
      <c r="C5" s="1" t="s">
        <v>11</v>
      </c>
    </row>
    <row r="6" spans="2:11" x14ac:dyDescent="0.2">
      <c r="B6" s="2" t="s">
        <v>7</v>
      </c>
      <c r="C6" s="1" t="s">
        <v>8</v>
      </c>
    </row>
    <row r="7" spans="2:11" x14ac:dyDescent="0.2">
      <c r="B7" s="2" t="s">
        <v>9</v>
      </c>
      <c r="C7" s="1" t="s">
        <v>10</v>
      </c>
    </row>
    <row r="8" spans="2:11" x14ac:dyDescent="0.2">
      <c r="B8" s="2"/>
      <c r="D8" s="1" t="s">
        <v>12</v>
      </c>
      <c r="E8" s="13">
        <f>AVERAGE(B10:B18)</f>
        <v>92533.333333333328</v>
      </c>
    </row>
    <row r="9" spans="2:11" ht="12.75" thickBot="1" x14ac:dyDescent="0.25">
      <c r="B9" s="4" t="s">
        <v>1</v>
      </c>
      <c r="D9" s="1" t="s">
        <v>16</v>
      </c>
      <c r="E9" s="14">
        <f>_xlfn.STDEV.S(B10:B18)</f>
        <v>13931.887883556916</v>
      </c>
    </row>
    <row r="10" spans="2:11" x14ac:dyDescent="0.2">
      <c r="B10" s="5">
        <v>78000</v>
      </c>
      <c r="C10" s="7"/>
      <c r="D10" s="2" t="s">
        <v>13</v>
      </c>
      <c r="E10" s="8">
        <f>E9/SQRT(E12)</f>
        <v>4643.9626278523056</v>
      </c>
      <c r="I10" s="2"/>
    </row>
    <row r="11" spans="2:11" x14ac:dyDescent="0.2">
      <c r="B11" s="5">
        <v>90000</v>
      </c>
      <c r="D11" s="2" t="s">
        <v>14</v>
      </c>
      <c r="E11" s="8">
        <v>3.355</v>
      </c>
    </row>
    <row r="12" spans="2:11" x14ac:dyDescent="0.2">
      <c r="B12" s="5">
        <v>75000</v>
      </c>
      <c r="D12" s="2" t="s">
        <v>15</v>
      </c>
      <c r="E12" s="12">
        <f>COUNT(B10:B18)</f>
        <v>9</v>
      </c>
      <c r="I12" s="7"/>
      <c r="J12" s="7"/>
      <c r="K12" s="7"/>
    </row>
    <row r="13" spans="2:11" x14ac:dyDescent="0.2">
      <c r="B13" s="5">
        <v>117000</v>
      </c>
      <c r="C13" s="7"/>
      <c r="I13" s="9"/>
      <c r="J13" s="8"/>
      <c r="K13" s="8"/>
    </row>
    <row r="14" spans="2:11" x14ac:dyDescent="0.2">
      <c r="B14" s="5">
        <v>105000</v>
      </c>
      <c r="C14" s="7"/>
      <c r="D14" s="10"/>
      <c r="E14" s="14">
        <f>E8+E11*E10</f>
        <v>108113.82794977781</v>
      </c>
      <c r="F14" s="14">
        <f>E8-E11*E10</f>
        <v>76952.838716888844</v>
      </c>
    </row>
    <row r="15" spans="2:11" x14ac:dyDescent="0.2">
      <c r="B15" s="5">
        <v>96000</v>
      </c>
    </row>
    <row r="16" spans="2:11" x14ac:dyDescent="0.2">
      <c r="B16" s="5">
        <v>89500</v>
      </c>
      <c r="H16" s="11"/>
    </row>
    <row r="17" spans="2:4" x14ac:dyDescent="0.2">
      <c r="B17" s="5">
        <v>102300</v>
      </c>
    </row>
    <row r="18" spans="2:4" x14ac:dyDescent="0.2">
      <c r="B18" s="6">
        <v>80000</v>
      </c>
    </row>
    <row r="19" spans="2:4" x14ac:dyDescent="0.2">
      <c r="C19" s="7"/>
      <c r="D1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Omorere Idowu</cp:lastModifiedBy>
  <dcterms:created xsi:type="dcterms:W3CDTF">2017-04-21T12:34:14Z</dcterms:created>
  <dcterms:modified xsi:type="dcterms:W3CDTF">2023-11-17T14:11:03Z</dcterms:modified>
</cp:coreProperties>
</file>