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C46098A6-415A-4CF8-B509-2F6A82278F29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Data in lbs" sheetId="1" r:id="rId1"/>
    <sheet name="Data in kg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4" l="1"/>
  <c r="H19" i="4"/>
  <c r="H17" i="4"/>
  <c r="H15" i="4"/>
  <c r="H14" i="4"/>
  <c r="E24" i="4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<sst xmlns="http://schemas.openxmlformats.org/spreadsheetml/2006/main" count="42" uniqueCount="27">
  <si>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</si>
  <si>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</si>
  <si>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</si>
  <si>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</si>
  <si>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</si>
  <si>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</si>
  <si>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</si>
  <si>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</si>
  <si>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</si>
  <si>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</si>
  <si>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</si>
  <si>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</si>
  <si>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</si>
  <si>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</si>
  <si>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</si>
  <si>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</si>
  <si>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</si>
  <si>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</si>
  <si>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</si>
  <si>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</si>
  <si>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</si>
  <si>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</si>
  <si>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</si>
  <si>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Sample Mean</t>
  </si>
  <si>
    <t>Sample Standard Deviation</t>
  </si>
  <si>
    <t>t-statistic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</si>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</sst>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zoomScale="102" zoomScaleNormal="102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5.28515625" style="1" bestFit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16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18</v>
      </c>
    </row>
    <row r="6" spans="2:11" x14ac:dyDescent="0.2">
      <c r="B6" s="3" t="s">
        <v>6</v>
      </c>
      <c r="C6" s="1" t="s">
        <v>7</v>
      </c>
    </row>
    <row r="7" spans="2:11" x14ac:dyDescent="0.2">
      <c r="B7" s="3" t="s">
        <v>8</v>
      </c>
      <c r="C7" s="1" t="s">
        <v>9</v>
      </c>
    </row>
    <row r="8" spans="2:11" x14ac:dyDescent="0.2">
      <c r="B8" s="3" t="s">
        <v>10</v>
      </c>
      <c r="C8" s="1" t="s">
        <v>11</v>
      </c>
    </row>
    <row r="9" spans="2:11" x14ac:dyDescent="0.2">
      <c r="B9" s="3" t="s">
        <v>12</v>
      </c>
      <c r="C9" s="1" t="s">
        <v>13</v>
      </c>
    </row>
    <row r="10" spans="2:11" x14ac:dyDescent="0.2">
      <c r="B10" s="3" t="s">
        <v>19</v>
      </c>
      <c r="C10" s="1" t="s">
        <v>20</v>
      </c>
    </row>
    <row r="11" spans="2:11" x14ac:dyDescent="0.2">
      <c r="B11" s="3"/>
    </row>
    <row r="12" spans="2:11" x14ac:dyDescent="0.2">
      <c r="B12" s="3"/>
    </row>
    <row r="14" spans="2:11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0"/>
    </row>
    <row r="15" spans="2:11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3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3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1"/>
    </row>
    <row r="19" spans="2:13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K19" s="10"/>
      <c r="L19" s="10"/>
      <c r="M19" s="10"/>
    </row>
    <row r="20" spans="2:13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2"/>
      <c r="L20" s="5"/>
      <c r="M20" s="5"/>
    </row>
    <row r="21" spans="2:13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</row>
    <row r="22" spans="2:13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</row>
    <row r="23" spans="2:13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</row>
    <row r="24" spans="2:13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4"/>
  <sheetViews>
    <sheetView tabSelected="1" zoomScale="102" zoomScaleNormal="102" workbookViewId="0">
      <selection activeCell="G20" sqref="G2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17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4</v>
      </c>
    </row>
    <row r="6" spans="2:11" x14ac:dyDescent="0.2">
      <c r="B6" s="3" t="s">
        <v>6</v>
      </c>
      <c r="C6" s="1" t="s">
        <v>7</v>
      </c>
    </row>
    <row r="7" spans="2:11" x14ac:dyDescent="0.2">
      <c r="B7" s="3" t="s">
        <v>8</v>
      </c>
      <c r="C7" s="1" t="s">
        <v>9</v>
      </c>
    </row>
    <row r="8" spans="2:11" x14ac:dyDescent="0.2">
      <c r="B8" s="3" t="s">
        <v>10</v>
      </c>
      <c r="C8" s="1" t="s">
        <v>11</v>
      </c>
    </row>
    <row r="9" spans="2:11" x14ac:dyDescent="0.2">
      <c r="B9" s="3" t="s">
        <v>12</v>
      </c>
      <c r="C9" s="1" t="s">
        <v>13</v>
      </c>
    </row>
    <row r="10" spans="2:11" x14ac:dyDescent="0.2">
      <c r="B10" s="3" t="s">
        <v>19</v>
      </c>
      <c r="C10" s="1" t="s">
        <v>20</v>
      </c>
    </row>
    <row r="11" spans="2:11" x14ac:dyDescent="0.2">
      <c r="B11" s="3"/>
    </row>
    <row r="12" spans="2:11" x14ac:dyDescent="0.2">
      <c r="B12" s="3"/>
    </row>
    <row r="14" spans="2:11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0"/>
      <c r="G14" s="1" t="s">
        <v>23</v>
      </c>
      <c r="H14" s="5">
        <f>AVERAGE(E15:E24)</f>
        <v>-9.0829999923830833</v>
      </c>
    </row>
    <row r="15" spans="2:11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3" t="s">
        <v>24</v>
      </c>
      <c r="H15" s="3">
        <f>_xlfn.STDEV.S(E15:E24)</f>
        <v>3.1111414456558117</v>
      </c>
      <c r="I15" s="5"/>
      <c r="K15" s="3"/>
    </row>
    <row r="16" spans="2:11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" t="s">
        <v>25</v>
      </c>
      <c r="H16" s="3">
        <v>2.262</v>
      </c>
      <c r="I16" s="5"/>
    </row>
    <row r="17" spans="2:13" x14ac:dyDescent="0.2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" t="s">
        <v>26</v>
      </c>
      <c r="H17" s="1">
        <f>H15/SQRT(COUNT(B15:B24))</f>
        <v>0.98382930912213284</v>
      </c>
      <c r="K17" s="3"/>
      <c r="L17" s="5"/>
    </row>
    <row r="18" spans="2:13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3"/>
      <c r="H18" s="11"/>
    </row>
    <row r="19" spans="2:13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">
        <f>H14-H16*H17</f>
        <v>-11.308421889617348</v>
      </c>
      <c r="H19" s="1">
        <f>H14+H16*H17</f>
        <v>-6.8575780951488188</v>
      </c>
      <c r="K19" s="10"/>
      <c r="L19" s="10"/>
      <c r="M19" s="10"/>
    </row>
    <row r="20" spans="2:13" x14ac:dyDescent="0.2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K20" s="12"/>
      <c r="L20" s="5"/>
      <c r="M20" s="5"/>
    </row>
    <row r="21" spans="2:13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</row>
    <row r="22" spans="2:13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</row>
    <row r="23" spans="2:13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K23" s="3"/>
    </row>
    <row r="24" spans="2:13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2023-11-17T19:49:24Z</dcterms:modified>
</cp:coreProperties>
</file>