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bookViews>
    <workbookView xWindow="0" yWindow="0" windowWidth="24000" windowHeight="10320"/>
  </bookViews>
  <sheets>
    <sheet name="Covariance" sheetId="13" r:id="rId1"/>
    <sheet name="cov" sheetId="10" state="hidden" r:id="rId2"/>
    <sheet name="Covariance2" sheetId="11" state="hidden" r:id="rId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3" l="1"/>
  <c r="G18" i="13"/>
  <c r="G17" i="13"/>
  <c r="H12" i="13"/>
  <c r="H13" i="13"/>
  <c r="H14" i="13"/>
  <c r="H15" i="13"/>
  <c r="H16" i="13"/>
  <c r="G16" i="13"/>
  <c r="G15" i="13"/>
  <c r="G14" i="13"/>
  <c r="G13" i="13"/>
  <c r="G12" i="13"/>
  <c r="D17" i="13"/>
  <c r="C17" i="13"/>
  <c r="D11" i="10" l="1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<sst xmlns="http://schemas.openxmlformats.org/spreadsheetml/2006/main" count="31" uniqueCount="20">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</sst>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166" fontId="7" fillId="2" borderId="0" xfId="0" applyNumberFormat="1" applyFont="1" applyFill="1"/>
    <xf numFmtId="166" fontId="7" fillId="2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04200"/>
        <c:axId val="347400280"/>
      </c:scatterChart>
      <c:valAx>
        <c:axId val="34740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00280"/>
        <c:crosses val="autoZero"/>
        <c:crossBetween val="midCat"/>
      </c:valAx>
      <c:valAx>
        <c:axId val="3474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0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26576"/>
        <c:axId val="428881328"/>
      </c:scatterChart>
      <c:valAx>
        <c:axId val="3498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1328"/>
        <c:crosses val="autoZero"/>
        <c:crossBetween val="midCat"/>
      </c:valAx>
      <c:valAx>
        <c:axId val="4288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10</xdr:row>
      <xdr:rowOff>200025</xdr:rowOff>
    </xdr:from>
    <xdr:to>
      <xdr:col>16</xdr:col>
      <xdr:colOff>66675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M23"/>
  <sheetViews>
    <sheetView tabSelected="1" zoomScaleNormal="100" workbookViewId="0">
      <selection activeCell="E21" sqref="E21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2">
      <c r="C12" s="19">
        <v>344</v>
      </c>
      <c r="D12" s="19">
        <v>378</v>
      </c>
      <c r="G12" s="22">
        <f>(C12-C17)*(D12-D17)</f>
        <v>19490.159999999993</v>
      </c>
      <c r="H12" s="25">
        <f t="shared" ref="H12:H16" si="0">AVERAGE(G12)</f>
        <v>19490.159999999993</v>
      </c>
      <c r="J12" s="5"/>
      <c r="M12" s="21"/>
    </row>
    <row r="13" spans="2:13" x14ac:dyDescent="0.2">
      <c r="C13" s="19">
        <v>383</v>
      </c>
      <c r="D13" s="19">
        <v>349</v>
      </c>
      <c r="G13" s="22">
        <f>(C13-C17)*(D13-D17)</f>
        <v>19004.159999999993</v>
      </c>
      <c r="H13" s="25">
        <f t="shared" si="0"/>
        <v>19004.159999999993</v>
      </c>
      <c r="J13" s="5"/>
    </row>
    <row r="14" spans="2:13" x14ac:dyDescent="0.2">
      <c r="C14" s="19">
        <v>611</v>
      </c>
      <c r="D14" s="19">
        <v>503</v>
      </c>
      <c r="G14" s="22">
        <f>(C14-C17)*(D14-D17)</f>
        <v>1179.3600000000024</v>
      </c>
      <c r="H14" s="25">
        <f t="shared" si="0"/>
        <v>1179.3600000000024</v>
      </c>
    </row>
    <row r="15" spans="2:13" x14ac:dyDescent="0.2">
      <c r="C15" s="19">
        <v>713</v>
      </c>
      <c r="D15" s="19">
        <v>719</v>
      </c>
      <c r="G15" s="22">
        <f>(C15-C17)*(D15-D17)</f>
        <v>44714.160000000011</v>
      </c>
      <c r="H15" s="25">
        <f t="shared" si="0"/>
        <v>44714.160000000011</v>
      </c>
    </row>
    <row r="16" spans="2:13" x14ac:dyDescent="0.2">
      <c r="C16" s="20">
        <v>536</v>
      </c>
      <c r="D16" s="20">
        <v>503</v>
      </c>
      <c r="G16" s="22">
        <f>(C16-C17)*(D16-D17)</f>
        <v>234.3600000000007</v>
      </c>
      <c r="H16" s="25">
        <f t="shared" si="0"/>
        <v>234.3600000000007</v>
      </c>
    </row>
    <row r="17" spans="2:8" x14ac:dyDescent="0.2">
      <c r="C17" s="1">
        <f>AVERAGE(C12:C16)</f>
        <v>517.4</v>
      </c>
      <c r="D17" s="1">
        <f>AVERAGE(D12:D16)</f>
        <v>490.4</v>
      </c>
      <c r="G17" s="24">
        <f>SUM(G12:G16)</f>
        <v>84622.2</v>
      </c>
      <c r="H17" s="13"/>
    </row>
    <row r="18" spans="2:8" x14ac:dyDescent="0.2">
      <c r="B18" s="10"/>
      <c r="C18" s="4"/>
      <c r="D18" s="4"/>
      <c r="F18" s="5"/>
      <c r="G18" s="23">
        <f>G17/4</f>
        <v>21155.55</v>
      </c>
      <c r="H18" s="13"/>
    </row>
    <row r="19" spans="2:8" x14ac:dyDescent="0.2">
      <c r="B19" s="5"/>
      <c r="C19" s="8"/>
      <c r="D19" s="8"/>
      <c r="F19" s="5"/>
      <c r="G19" s="14"/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E21" s="1">
        <f>_xlfn.COVARIANCE.S(C12:C16,D12:D16)</f>
        <v>21155.55</v>
      </c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  <ignoredErrors>
    <ignoredError sqref="G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OMORERE</cp:lastModifiedBy>
  <dcterms:created xsi:type="dcterms:W3CDTF">2017-03-21T13:09:44Z</dcterms:created>
  <dcterms:modified xsi:type="dcterms:W3CDTF">2023-11-13T00:00:58Z</dcterms:modified>
</cp:coreProperties>
</file>