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Січень" sheetId="1" r:id="rId1"/>
    <sheet name="Лютий" sheetId="2" r:id="rId2"/>
    <sheet name="Березень" sheetId="3" r:id="rId3"/>
    <sheet name="Квітень" sheetId="4" r:id="rId4"/>
    <sheet name="Травень" sheetId="5" r:id="rId5"/>
    <sheet name="Червень" sheetId="6" r:id="rId6"/>
    <sheet name="Липень" sheetId="7" r:id="rId7"/>
    <sheet name="Серпень" sheetId="8" r:id="rId8"/>
    <sheet name="Вересень" sheetId="9" r:id="rId9"/>
    <sheet name="Жовтень" sheetId="10" r:id="rId10"/>
    <sheet name="Листопад" sheetId="11" r:id="rId11"/>
    <sheet name="Грудень" sheetId="12" r:id="rId12"/>
    <sheet name="Лист1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12" l="1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5" i="12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5" i="11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5" i="10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5" i="9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5" i="8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5" i="7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5" i="6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5" i="5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5" i="4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5" i="3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5" i="2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2" l="1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B36" i="1"/>
</calcChain>
</file>

<file path=xl/sharedStrings.xml><?xml version="1.0" encoding="utf-8"?>
<sst xmlns="http://schemas.openxmlformats.org/spreadsheetml/2006/main" count="469" uniqueCount="44">
  <si>
    <t>Дата</t>
  </si>
  <si>
    <t>Кількість голів</t>
  </si>
  <si>
    <t>Жива вага</t>
  </si>
  <si>
    <t>Приход в холодільнік</t>
  </si>
  <si>
    <t>Вибуття</t>
  </si>
  <si>
    <t>Н.</t>
  </si>
  <si>
    <t>І.</t>
  </si>
  <si>
    <t>Ділове</t>
  </si>
  <si>
    <t>Молочні поросята</t>
  </si>
  <si>
    <t>С/Б</t>
  </si>
  <si>
    <t>Печінка</t>
  </si>
  <si>
    <t>СМ</t>
  </si>
  <si>
    <t>Голова</t>
  </si>
  <si>
    <t>Відход</t>
  </si>
  <si>
    <t>Відходи маточник</t>
  </si>
  <si>
    <t>Утіль</t>
  </si>
  <si>
    <t>Пайки</t>
  </si>
  <si>
    <t>Київ</t>
  </si>
  <si>
    <t>Мол. поросята</t>
  </si>
  <si>
    <t>Света</t>
  </si>
  <si>
    <t>На паштет</t>
  </si>
  <si>
    <t>Голов</t>
  </si>
  <si>
    <t>Кг.</t>
  </si>
  <si>
    <t>м.морож</t>
  </si>
  <si>
    <t>Вага</t>
  </si>
  <si>
    <t>голови</t>
  </si>
  <si>
    <t>Голяшки</t>
  </si>
  <si>
    <t>+/-</t>
  </si>
  <si>
    <t>Січень 2025</t>
  </si>
  <si>
    <t>Всього</t>
  </si>
  <si>
    <t>На початок</t>
  </si>
  <si>
    <t>На кінець</t>
  </si>
  <si>
    <t>Лютий 2025</t>
  </si>
  <si>
    <t>Березень 2025</t>
  </si>
  <si>
    <t>Квітень 2025</t>
  </si>
  <si>
    <t>Травень 2025</t>
  </si>
  <si>
    <t>Червень 2025</t>
  </si>
  <si>
    <t>Липень 2025</t>
  </si>
  <si>
    <t>Серпень 2025</t>
  </si>
  <si>
    <t>Вересень 2025</t>
  </si>
  <si>
    <t>Жовтень 2025</t>
  </si>
  <si>
    <t>Листопад 2025</t>
  </si>
  <si>
    <t>Грудень 2025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</si>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</sst>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 applyBorder="1" applyAlignment="1"/>
    <xf numFmtId="49" fontId="4" fillId="0" borderId="0" xfId="0" applyNumberFormat="1" applyFont="1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64" fontId="6" fillId="0" borderId="1" xfId="0" applyNumberFormat="1" applyFont="1" applyBorder="1" applyAlignment="1">
      <alignment wrapText="1"/>
    </xf>
    <xf numFmtId="0" fontId="6" fillId="0" borderId="1" xfId="0" applyFont="1" applyBorder="1"/>
    <xf numFmtId="164" fontId="6" fillId="0" borderId="1" xfId="0" applyNumberFormat="1" applyFont="1" applyBorder="1"/>
    <xf numFmtId="1" fontId="6" fillId="0" borderId="1" xfId="0" applyNumberFormat="1" applyFont="1" applyBorder="1" applyAlignment="1">
      <alignment horizontal="center" wrapText="1"/>
    </xf>
    <xf numFmtId="49" fontId="3" fillId="0" borderId="0" xfId="0" applyNumberFormat="1" applyFont="1" applyBorder="1" applyAlignment="1"/>
    <xf numFmtId="14" fontId="0" fillId="0" borderId="7" xfId="0" applyNumberFormat="1" applyBorder="1"/>
    <xf numFmtId="164" fontId="5" fillId="0" borderId="1" xfId="0" applyNumberFormat="1" applyFont="1" applyBorder="1" applyAlignment="1"/>
    <xf numFmtId="164" fontId="6" fillId="0" borderId="1" xfId="0" applyNumberFormat="1" applyFont="1" applyBorder="1" applyAlignment="1">
      <alignment horizontal="center"/>
    </xf>
    <xf numFmtId="0" fontId="8" fillId="0" borderId="1" xfId="0" applyFont="1" applyBorder="1"/>
    <xf numFmtId="164" fontId="7" fillId="0" borderId="1" xfId="0" applyNumberFormat="1" applyFont="1" applyBorder="1"/>
    <xf numFmtId="0" fontId="9" fillId="0" borderId="3" xfId="0" applyFont="1" applyBorder="1"/>
    <xf numFmtId="0" fontId="9" fillId="0" borderId="8" xfId="0" applyFont="1" applyBorder="1"/>
    <xf numFmtId="0" fontId="9" fillId="0" borderId="2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10" fillId="0" borderId="1" xfId="0" applyFont="1" applyBorder="1"/>
    <xf numFmtId="0" fontId="4" fillId="0" borderId="10" xfId="0" applyFont="1" applyBorder="1"/>
    <xf numFmtId="0" fontId="5" fillId="0" borderId="1" xfId="0" applyFont="1" applyBorder="1" applyAlignment="1"/>
    <xf numFmtId="0" fontId="4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9"/>
  <sheetViews>
    <sheetView topLeftCell="D22" workbookViewId="0">
      <selection activeCell="G39" sqref="G39"/>
    </sheetView>
  </sheetViews>
  <sheetFormatPr defaultRowHeight="15" x14ac:dyDescent="0.25"/>
  <cols>
    <col min="1" max="1" width="12" customWidth="1"/>
    <col min="4" max="4" width="9.140625" customWidth="1"/>
    <col min="8" max="8" width="9.7109375" customWidth="1"/>
    <col min="14" max="14" width="11" customWidth="1"/>
    <col min="18" max="18" width="10.140625" customWidth="1"/>
    <col min="19" max="19" width="10.85546875" customWidth="1"/>
    <col min="23" max="23" width="9.7109375" customWidth="1"/>
    <col min="27" max="27" width="10.140625" customWidth="1"/>
    <col min="28" max="28" width="9.42578125" customWidth="1"/>
    <col min="33" max="33" width="9.5703125" customWidth="1"/>
    <col min="34" max="34" width="6.7109375" customWidth="1"/>
    <col min="35" max="35" width="7.85546875" customWidth="1"/>
    <col min="36" max="36" width="10.140625" customWidth="1"/>
  </cols>
  <sheetData>
    <row r="1" spans="1:44" ht="21.75" thickBot="1" x14ac:dyDescent="0.4">
      <c r="A1" s="26" t="s">
        <v>28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pans="1:44" ht="21.75" thickBot="1" x14ac:dyDescent="0.4">
      <c r="A2" s="30" t="s">
        <v>0</v>
      </c>
      <c r="B2" s="31" t="s">
        <v>1</v>
      </c>
      <c r="C2" s="31"/>
      <c r="D2" s="31" t="s">
        <v>2</v>
      </c>
      <c r="E2" s="31"/>
      <c r="F2" s="25" t="s">
        <v>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 t="s">
        <v>4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2"/>
    </row>
    <row r="3" spans="1:44" ht="21.75" customHeight="1" thickBot="1" x14ac:dyDescent="0.4">
      <c r="A3" s="30"/>
      <c r="B3" s="25" t="s">
        <v>5</v>
      </c>
      <c r="C3" s="25" t="s">
        <v>6</v>
      </c>
      <c r="D3" s="25" t="s">
        <v>5</v>
      </c>
      <c r="E3" s="25" t="s">
        <v>6</v>
      </c>
      <c r="F3" s="28" t="s">
        <v>7</v>
      </c>
      <c r="G3" s="29" t="s">
        <v>8</v>
      </c>
      <c r="H3" s="29"/>
      <c r="I3" s="28" t="s">
        <v>9</v>
      </c>
      <c r="J3" s="28" t="s">
        <v>10</v>
      </c>
      <c r="K3" s="28" t="s">
        <v>11</v>
      </c>
      <c r="L3" s="28" t="s">
        <v>12</v>
      </c>
      <c r="M3" s="28" t="s">
        <v>13</v>
      </c>
      <c r="N3" s="29" t="s">
        <v>14</v>
      </c>
      <c r="O3" s="25" t="s">
        <v>15</v>
      </c>
      <c r="P3" s="25"/>
      <c r="Q3" s="28" t="s">
        <v>16</v>
      </c>
      <c r="R3" s="12" t="s">
        <v>17</v>
      </c>
      <c r="S3" s="34" t="s">
        <v>18</v>
      </c>
      <c r="T3" s="34"/>
      <c r="U3" s="35" t="s">
        <v>19</v>
      </c>
      <c r="V3" s="35"/>
      <c r="W3" s="36" t="s">
        <v>20</v>
      </c>
      <c r="X3" s="36"/>
      <c r="Y3" s="36"/>
      <c r="Z3" s="36"/>
      <c r="AA3" s="27" t="s">
        <v>27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6.5" thickBot="1" x14ac:dyDescent="0.3">
      <c r="A4" s="30"/>
      <c r="B4" s="25"/>
      <c r="C4" s="25"/>
      <c r="D4" s="25"/>
      <c r="E4" s="25"/>
      <c r="F4" s="28"/>
      <c r="G4" s="4" t="s">
        <v>21</v>
      </c>
      <c r="H4" s="5" t="s">
        <v>22</v>
      </c>
      <c r="I4" s="28"/>
      <c r="J4" s="28"/>
      <c r="K4" s="28"/>
      <c r="L4" s="28"/>
      <c r="M4" s="28"/>
      <c r="N4" s="29"/>
      <c r="O4" s="7" t="s">
        <v>7</v>
      </c>
      <c r="P4" s="7" t="s">
        <v>9</v>
      </c>
      <c r="Q4" s="28"/>
      <c r="R4" s="8" t="s">
        <v>23</v>
      </c>
      <c r="S4" s="6" t="s">
        <v>21</v>
      </c>
      <c r="T4" s="6" t="s">
        <v>24</v>
      </c>
      <c r="U4" s="9">
        <v>35</v>
      </c>
      <c r="V4" s="9">
        <v>30</v>
      </c>
      <c r="W4" s="13" t="s">
        <v>25</v>
      </c>
      <c r="X4" s="13" t="s">
        <v>10</v>
      </c>
      <c r="Y4" s="13" t="s">
        <v>26</v>
      </c>
      <c r="Z4" s="13" t="s">
        <v>11</v>
      </c>
      <c r="AA4" s="27"/>
    </row>
    <row r="5" spans="1:44" ht="17.100000000000001" customHeight="1" x14ac:dyDescent="0.25">
      <c r="A5" s="11">
        <v>45658</v>
      </c>
      <c r="B5" s="16">
        <v>4</v>
      </c>
      <c r="C5" s="16"/>
      <c r="D5" s="16">
        <v>792</v>
      </c>
      <c r="E5" s="16"/>
      <c r="F5" s="16">
        <v>456.9</v>
      </c>
      <c r="G5" s="16"/>
      <c r="H5" s="16"/>
      <c r="I5" s="16"/>
      <c r="J5" s="16">
        <v>2.2000000000000002</v>
      </c>
      <c r="K5" s="16">
        <v>3.4</v>
      </c>
      <c r="L5" s="16">
        <v>18.7</v>
      </c>
      <c r="M5" s="16">
        <v>283</v>
      </c>
      <c r="N5" s="16"/>
      <c r="O5" s="16">
        <v>24.6</v>
      </c>
      <c r="P5" s="16"/>
      <c r="Q5" s="16"/>
      <c r="R5" s="16"/>
      <c r="S5" s="16"/>
      <c r="T5" s="16"/>
      <c r="U5" s="16"/>
      <c r="V5" s="16"/>
      <c r="W5" s="16">
        <v>40.1</v>
      </c>
      <c r="X5" s="16">
        <v>7.5</v>
      </c>
      <c r="Y5" s="16"/>
      <c r="Z5" s="16">
        <v>18.399999999999999</v>
      </c>
      <c r="AA5" s="17">
        <f>(D5+E5)-F5-I5-J5-K5-L5-M5</f>
        <v>27.800000000000068</v>
      </c>
    </row>
    <row r="6" spans="1:44" ht="17.100000000000001" customHeight="1" x14ac:dyDescent="0.25">
      <c r="A6" s="11">
        <v>45659</v>
      </c>
      <c r="B6" s="18">
        <v>14</v>
      </c>
      <c r="C6" s="18"/>
      <c r="D6" s="18">
        <v>724</v>
      </c>
      <c r="E6" s="18"/>
      <c r="F6" s="18">
        <v>217.6</v>
      </c>
      <c r="G6" s="18"/>
      <c r="H6" s="18"/>
      <c r="I6" s="18">
        <v>263.89999999999998</v>
      </c>
      <c r="J6" s="18"/>
      <c r="K6" s="18">
        <v>2.6</v>
      </c>
      <c r="L6" s="18">
        <v>20.5</v>
      </c>
      <c r="M6" s="18">
        <v>187</v>
      </c>
      <c r="N6" s="18"/>
      <c r="O6" s="18">
        <v>90.5</v>
      </c>
      <c r="P6" s="18"/>
      <c r="Q6" s="18">
        <v>5.0999999999999996</v>
      </c>
      <c r="R6" s="18"/>
      <c r="S6" s="18"/>
      <c r="T6" s="18"/>
      <c r="U6" s="18">
        <v>215.2</v>
      </c>
      <c r="V6" s="18"/>
      <c r="W6" s="18"/>
      <c r="X6" s="18"/>
      <c r="Y6" s="18"/>
      <c r="Z6" s="18"/>
      <c r="AA6" s="17">
        <f t="shared" ref="AA6:AA35" si="0">(D6+E6)-F6-I6-J6-K6-L6-M6</f>
        <v>32.400000000000006</v>
      </c>
    </row>
    <row r="7" spans="1:44" ht="17.100000000000001" customHeight="1" x14ac:dyDescent="0.25">
      <c r="A7" s="11">
        <v>45660</v>
      </c>
      <c r="B7" s="18">
        <v>2</v>
      </c>
      <c r="C7" s="18"/>
      <c r="D7" s="18">
        <v>399</v>
      </c>
      <c r="E7" s="18"/>
      <c r="F7" s="18">
        <v>240</v>
      </c>
      <c r="G7" s="18"/>
      <c r="H7" s="18"/>
      <c r="I7" s="18"/>
      <c r="J7" s="18">
        <v>2</v>
      </c>
      <c r="K7" s="18">
        <v>3.6</v>
      </c>
      <c r="L7" s="18">
        <v>20.7</v>
      </c>
      <c r="M7" s="18">
        <v>118</v>
      </c>
      <c r="N7" s="18">
        <v>400</v>
      </c>
      <c r="O7" s="18"/>
      <c r="P7" s="18"/>
      <c r="Q7" s="18"/>
      <c r="R7" s="18">
        <v>341.3</v>
      </c>
      <c r="S7" s="18"/>
      <c r="T7" s="18"/>
      <c r="U7" s="18"/>
      <c r="V7" s="18"/>
      <c r="W7" s="18"/>
      <c r="X7" s="18"/>
      <c r="Y7" s="18"/>
      <c r="Z7" s="18"/>
      <c r="AA7" s="17">
        <f t="shared" si="0"/>
        <v>14.700000000000017</v>
      </c>
    </row>
    <row r="8" spans="1:44" ht="17.100000000000001" customHeight="1" x14ac:dyDescent="0.25">
      <c r="A8" s="11">
        <v>45661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>
        <v>32.6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7">
        <f t="shared" si="0"/>
        <v>0</v>
      </c>
    </row>
    <row r="9" spans="1:44" ht="17.100000000000001" customHeight="1" x14ac:dyDescent="0.25">
      <c r="A9" s="11">
        <v>45662</v>
      </c>
      <c r="B9" s="18">
        <v>3</v>
      </c>
      <c r="C9" s="18"/>
      <c r="D9" s="18">
        <v>601</v>
      </c>
      <c r="E9" s="18"/>
      <c r="F9" s="18">
        <v>223.3</v>
      </c>
      <c r="G9" s="18"/>
      <c r="H9" s="18"/>
      <c r="I9" s="18">
        <v>117.3</v>
      </c>
      <c r="J9" s="18"/>
      <c r="K9" s="18">
        <v>3.4</v>
      </c>
      <c r="L9" s="18">
        <v>22.2</v>
      </c>
      <c r="M9" s="18">
        <v>218</v>
      </c>
      <c r="N9" s="18"/>
      <c r="O9" s="18">
        <v>72.3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7">
        <f t="shared" si="0"/>
        <v>16.800000000000011</v>
      </c>
    </row>
    <row r="10" spans="1:44" ht="17.100000000000001" customHeight="1" x14ac:dyDescent="0.25">
      <c r="A10" s="11">
        <v>45663</v>
      </c>
      <c r="B10" s="18">
        <v>3</v>
      </c>
      <c r="C10" s="18"/>
      <c r="D10" s="18">
        <v>601</v>
      </c>
      <c r="E10" s="18"/>
      <c r="F10" s="18">
        <v>375</v>
      </c>
      <c r="G10" s="18"/>
      <c r="H10" s="18"/>
      <c r="I10" s="18"/>
      <c r="J10" s="18">
        <v>4.5999999999999996</v>
      </c>
      <c r="K10" s="18">
        <v>4.9000000000000004</v>
      </c>
      <c r="L10" s="18">
        <v>33</v>
      </c>
      <c r="M10" s="18">
        <v>163</v>
      </c>
      <c r="N10" s="18"/>
      <c r="O10" s="18">
        <v>21.3</v>
      </c>
      <c r="P10" s="18"/>
      <c r="Q10" s="18"/>
      <c r="R10" s="18"/>
      <c r="S10" s="18"/>
      <c r="T10" s="18"/>
      <c r="U10" s="18"/>
      <c r="V10" s="18"/>
      <c r="W10" s="18">
        <v>40.6</v>
      </c>
      <c r="X10" s="18"/>
      <c r="Y10" s="18"/>
      <c r="Z10" s="18"/>
      <c r="AA10" s="17">
        <f t="shared" si="0"/>
        <v>20.5</v>
      </c>
    </row>
    <row r="11" spans="1:44" ht="17.100000000000001" customHeight="1" x14ac:dyDescent="0.25">
      <c r="A11" s="11">
        <v>45664</v>
      </c>
      <c r="B11" s="18">
        <v>6</v>
      </c>
      <c r="C11" s="18"/>
      <c r="D11" s="18">
        <v>767</v>
      </c>
      <c r="E11" s="18"/>
      <c r="F11" s="18">
        <v>459.4</v>
      </c>
      <c r="G11" s="18"/>
      <c r="H11" s="18"/>
      <c r="I11" s="18"/>
      <c r="J11" s="18"/>
      <c r="K11" s="18">
        <v>1.7</v>
      </c>
      <c r="L11" s="18">
        <v>16.100000000000001</v>
      </c>
      <c r="M11" s="18">
        <v>257</v>
      </c>
      <c r="N11" s="18"/>
      <c r="O11" s="18">
        <v>28.4</v>
      </c>
      <c r="P11" s="18"/>
      <c r="Q11" s="18"/>
      <c r="R11" s="18"/>
      <c r="S11" s="18"/>
      <c r="T11" s="18"/>
      <c r="U11" s="18"/>
      <c r="V11" s="18"/>
      <c r="W11" s="18">
        <v>70.599999999999994</v>
      </c>
      <c r="X11" s="18">
        <v>5.6</v>
      </c>
      <c r="Y11" s="18">
        <v>4.5999999999999996</v>
      </c>
      <c r="Z11" s="18">
        <v>7.3</v>
      </c>
      <c r="AA11" s="17">
        <f t="shared" si="0"/>
        <v>32.800000000000011</v>
      </c>
    </row>
    <row r="12" spans="1:44" ht="17.100000000000001" customHeight="1" x14ac:dyDescent="0.25">
      <c r="A12" s="11">
        <v>45665</v>
      </c>
      <c r="B12" s="18">
        <v>10</v>
      </c>
      <c r="C12" s="18"/>
      <c r="D12" s="18">
        <v>595</v>
      </c>
      <c r="E12" s="18"/>
      <c r="F12" s="18">
        <v>251.9</v>
      </c>
      <c r="G12" s="18"/>
      <c r="H12" s="18"/>
      <c r="I12" s="18">
        <v>100.9</v>
      </c>
      <c r="J12" s="18">
        <v>1.9</v>
      </c>
      <c r="K12" s="18">
        <v>3.7</v>
      </c>
      <c r="L12" s="18">
        <v>23.3</v>
      </c>
      <c r="M12" s="18">
        <v>179</v>
      </c>
      <c r="N12" s="18">
        <v>500</v>
      </c>
      <c r="O12" s="18">
        <v>22.4</v>
      </c>
      <c r="P12" s="18"/>
      <c r="Q12" s="18"/>
      <c r="R12" s="18"/>
      <c r="S12" s="18"/>
      <c r="T12" s="18"/>
      <c r="U12" s="18">
        <v>272.7</v>
      </c>
      <c r="V12" s="18"/>
      <c r="W12" s="18"/>
      <c r="X12" s="18"/>
      <c r="Y12" s="18"/>
      <c r="Z12" s="18"/>
      <c r="AA12" s="17">
        <f t="shared" si="0"/>
        <v>34.300000000000011</v>
      </c>
    </row>
    <row r="13" spans="1:44" ht="17.100000000000001" customHeight="1" x14ac:dyDescent="0.25">
      <c r="A13" s="11">
        <v>45666</v>
      </c>
      <c r="B13" s="18">
        <v>1</v>
      </c>
      <c r="C13" s="18"/>
      <c r="D13" s="18">
        <v>154</v>
      </c>
      <c r="E13" s="18"/>
      <c r="F13" s="18">
        <v>99.6</v>
      </c>
      <c r="G13" s="18"/>
      <c r="H13" s="18"/>
      <c r="I13" s="18"/>
      <c r="J13" s="18">
        <v>1.9</v>
      </c>
      <c r="K13" s="18">
        <v>1.5</v>
      </c>
      <c r="L13" s="18">
        <v>9.6999999999999993</v>
      </c>
      <c r="M13" s="18">
        <v>36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7">
        <f t="shared" si="0"/>
        <v>5.3000000000000114</v>
      </c>
    </row>
    <row r="14" spans="1:44" ht="17.100000000000001" customHeight="1" x14ac:dyDescent="0.25">
      <c r="A14" s="11">
        <v>45667</v>
      </c>
      <c r="B14" s="18">
        <v>2</v>
      </c>
      <c r="C14" s="18"/>
      <c r="D14" s="18">
        <v>406</v>
      </c>
      <c r="E14" s="18"/>
      <c r="F14" s="18">
        <v>236.3</v>
      </c>
      <c r="G14" s="18"/>
      <c r="H14" s="18"/>
      <c r="I14" s="18"/>
      <c r="J14" s="18"/>
      <c r="K14" s="18"/>
      <c r="L14" s="18"/>
      <c r="M14" s="18">
        <v>157</v>
      </c>
      <c r="N14" s="18"/>
      <c r="O14" s="18">
        <v>3.8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7">
        <f t="shared" si="0"/>
        <v>12.699999999999989</v>
      </c>
    </row>
    <row r="15" spans="1:44" ht="17.100000000000001" customHeight="1" x14ac:dyDescent="0.25">
      <c r="A15" s="11">
        <v>45668</v>
      </c>
      <c r="B15" s="18">
        <v>1</v>
      </c>
      <c r="C15" s="18"/>
      <c r="D15" s="18">
        <v>209</v>
      </c>
      <c r="E15" s="18"/>
      <c r="F15" s="18"/>
      <c r="G15" s="18"/>
      <c r="H15" s="18"/>
      <c r="I15" s="18">
        <v>118.1</v>
      </c>
      <c r="J15" s="18"/>
      <c r="K15" s="18"/>
      <c r="L15" s="18"/>
      <c r="M15" s="18">
        <v>83</v>
      </c>
      <c r="N15" s="18"/>
      <c r="O15" s="18">
        <v>61.3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7">
        <f t="shared" si="0"/>
        <v>7.9000000000000057</v>
      </c>
    </row>
    <row r="16" spans="1:44" ht="17.100000000000001" customHeight="1" x14ac:dyDescent="0.25">
      <c r="A16" s="11">
        <v>45669</v>
      </c>
      <c r="B16" s="18">
        <v>7</v>
      </c>
      <c r="C16" s="18"/>
      <c r="D16" s="18">
        <v>487</v>
      </c>
      <c r="E16" s="18"/>
      <c r="F16" s="18">
        <v>220.2</v>
      </c>
      <c r="G16" s="18"/>
      <c r="H16" s="18"/>
      <c r="I16" s="18">
        <v>70</v>
      </c>
      <c r="J16" s="18">
        <v>1.6</v>
      </c>
      <c r="K16" s="18">
        <v>3.4</v>
      </c>
      <c r="L16" s="18">
        <v>20.7</v>
      </c>
      <c r="M16" s="18">
        <v>157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7">
        <f t="shared" si="0"/>
        <v>14.100000000000023</v>
      </c>
    </row>
    <row r="17" spans="1:27" ht="17.100000000000001" customHeight="1" x14ac:dyDescent="0.25">
      <c r="A17" s="11">
        <v>45670</v>
      </c>
      <c r="B17" s="18">
        <v>1</v>
      </c>
      <c r="C17" s="18"/>
      <c r="D17" s="18">
        <v>260</v>
      </c>
      <c r="E17" s="18"/>
      <c r="F17" s="18">
        <v>187.5</v>
      </c>
      <c r="G17" s="18"/>
      <c r="H17" s="18"/>
      <c r="I17" s="18"/>
      <c r="J17" s="18"/>
      <c r="K17" s="18">
        <v>1.4</v>
      </c>
      <c r="L17" s="18">
        <v>13.3</v>
      </c>
      <c r="M17" s="18">
        <v>48</v>
      </c>
      <c r="N17" s="18">
        <v>460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7">
        <f t="shared" si="0"/>
        <v>9.7999999999999972</v>
      </c>
    </row>
    <row r="18" spans="1:27" ht="17.100000000000001" customHeight="1" x14ac:dyDescent="0.25">
      <c r="A18" s="11">
        <v>45671</v>
      </c>
      <c r="B18" s="18">
        <v>5</v>
      </c>
      <c r="C18" s="18"/>
      <c r="D18" s="18">
        <v>676</v>
      </c>
      <c r="E18" s="18"/>
      <c r="F18" s="18">
        <v>204</v>
      </c>
      <c r="G18" s="18"/>
      <c r="H18" s="18"/>
      <c r="I18" s="18">
        <v>206.6</v>
      </c>
      <c r="J18" s="18"/>
      <c r="K18" s="18">
        <v>2.7</v>
      </c>
      <c r="L18" s="18">
        <v>19.8</v>
      </c>
      <c r="M18" s="18">
        <v>208</v>
      </c>
      <c r="N18" s="18"/>
      <c r="O18" s="18">
        <v>104.2</v>
      </c>
      <c r="P18" s="18"/>
      <c r="Q18" s="18"/>
      <c r="R18" s="18"/>
      <c r="S18" s="18"/>
      <c r="T18" s="18"/>
      <c r="U18" s="18"/>
      <c r="V18" s="18"/>
      <c r="W18" s="18">
        <v>42.5</v>
      </c>
      <c r="X18" s="18">
        <v>7.3</v>
      </c>
      <c r="Y18" s="18"/>
      <c r="Z18" s="18">
        <v>9.6</v>
      </c>
      <c r="AA18" s="17">
        <f t="shared" si="0"/>
        <v>34.899999999999977</v>
      </c>
    </row>
    <row r="19" spans="1:27" ht="17.100000000000001" customHeight="1" x14ac:dyDescent="0.25">
      <c r="A19" s="11">
        <v>45672</v>
      </c>
      <c r="B19" s="18">
        <v>10</v>
      </c>
      <c r="C19" s="18"/>
      <c r="D19" s="18">
        <v>965</v>
      </c>
      <c r="E19" s="18"/>
      <c r="F19" s="18">
        <v>262</v>
      </c>
      <c r="G19" s="18"/>
      <c r="H19" s="18"/>
      <c r="I19" s="18">
        <v>269.2</v>
      </c>
      <c r="J19" s="18"/>
      <c r="K19" s="18">
        <v>3.6</v>
      </c>
      <c r="L19" s="18">
        <v>27.1</v>
      </c>
      <c r="M19" s="18">
        <v>348</v>
      </c>
      <c r="N19" s="18"/>
      <c r="O19" s="18">
        <v>21.8</v>
      </c>
      <c r="P19" s="18"/>
      <c r="Q19" s="18"/>
      <c r="R19" s="18"/>
      <c r="S19" s="18"/>
      <c r="T19" s="18"/>
      <c r="U19" s="18">
        <v>132</v>
      </c>
      <c r="V19" s="18"/>
      <c r="W19" s="18">
        <v>38.4</v>
      </c>
      <c r="X19" s="18"/>
      <c r="Y19" s="18"/>
      <c r="Z19" s="18"/>
      <c r="AA19" s="17">
        <f t="shared" si="0"/>
        <v>55.099999999999966</v>
      </c>
    </row>
    <row r="20" spans="1:27" ht="17.100000000000001" customHeight="1" x14ac:dyDescent="0.25">
      <c r="A20" s="11">
        <v>45673</v>
      </c>
      <c r="B20" s="18">
        <v>11</v>
      </c>
      <c r="C20" s="18"/>
      <c r="D20" s="18">
        <v>510</v>
      </c>
      <c r="E20" s="18"/>
      <c r="F20" s="18">
        <v>267.89999999999998</v>
      </c>
      <c r="G20" s="18"/>
      <c r="H20" s="18"/>
      <c r="I20" s="18"/>
      <c r="J20" s="18"/>
      <c r="K20" s="18"/>
      <c r="L20" s="18"/>
      <c r="M20" s="18">
        <v>209</v>
      </c>
      <c r="N20" s="18"/>
      <c r="O20" s="18">
        <v>7.3</v>
      </c>
      <c r="P20" s="18"/>
      <c r="Q20" s="18"/>
      <c r="R20" s="18"/>
      <c r="S20" s="18"/>
      <c r="T20" s="18"/>
      <c r="U20" s="18">
        <v>112.3</v>
      </c>
      <c r="V20" s="18"/>
      <c r="W20" s="18"/>
      <c r="X20" s="18"/>
      <c r="Y20" s="18"/>
      <c r="Z20" s="18"/>
      <c r="AA20" s="17">
        <f t="shared" si="0"/>
        <v>33.100000000000023</v>
      </c>
    </row>
    <row r="21" spans="1:27" ht="17.100000000000001" customHeight="1" x14ac:dyDescent="0.25">
      <c r="A21" s="11">
        <v>45674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>
        <v>157.1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7">
        <f t="shared" si="0"/>
        <v>0</v>
      </c>
    </row>
    <row r="22" spans="1:27" ht="17.100000000000001" customHeight="1" x14ac:dyDescent="0.25">
      <c r="A22" s="11">
        <v>45675</v>
      </c>
      <c r="B22" s="18">
        <v>5</v>
      </c>
      <c r="C22" s="18"/>
      <c r="D22" s="18">
        <v>852</v>
      </c>
      <c r="E22" s="18"/>
      <c r="F22" s="18">
        <v>464.9</v>
      </c>
      <c r="G22" s="18"/>
      <c r="H22" s="18"/>
      <c r="I22" s="18"/>
      <c r="J22" s="18"/>
      <c r="K22" s="18"/>
      <c r="L22" s="18"/>
      <c r="M22" s="18">
        <v>357</v>
      </c>
      <c r="N22" s="18">
        <v>270</v>
      </c>
      <c r="O22" s="18"/>
      <c r="P22" s="18"/>
      <c r="Q22" s="18"/>
      <c r="R22" s="18">
        <v>1000</v>
      </c>
      <c r="S22" s="18"/>
      <c r="T22" s="18"/>
      <c r="U22" s="18"/>
      <c r="V22" s="18"/>
      <c r="W22" s="18"/>
      <c r="X22" s="18"/>
      <c r="Y22" s="18"/>
      <c r="Z22" s="18"/>
      <c r="AA22" s="17">
        <f t="shared" si="0"/>
        <v>30.100000000000023</v>
      </c>
    </row>
    <row r="23" spans="1:27" ht="17.100000000000001" customHeight="1" x14ac:dyDescent="0.25">
      <c r="A23" s="11">
        <v>45676</v>
      </c>
      <c r="B23" s="18">
        <v>5</v>
      </c>
      <c r="C23" s="18"/>
      <c r="D23" s="18">
        <v>332</v>
      </c>
      <c r="E23" s="18"/>
      <c r="F23" s="18">
        <v>175.1</v>
      </c>
      <c r="G23" s="18"/>
      <c r="H23" s="18"/>
      <c r="I23" s="18">
        <v>47.3</v>
      </c>
      <c r="J23" s="18">
        <v>2.4</v>
      </c>
      <c r="K23" s="18">
        <v>1.4</v>
      </c>
      <c r="L23" s="18">
        <v>12.5</v>
      </c>
      <c r="M23" s="18">
        <v>79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7">
        <f t="shared" si="0"/>
        <v>14.299999999999997</v>
      </c>
    </row>
    <row r="24" spans="1:27" ht="17.100000000000001" customHeight="1" x14ac:dyDescent="0.25">
      <c r="A24" s="11">
        <v>45677</v>
      </c>
      <c r="B24" s="18">
        <v>10</v>
      </c>
      <c r="C24" s="18"/>
      <c r="D24" s="18">
        <v>1211</v>
      </c>
      <c r="E24" s="18"/>
      <c r="F24" s="18">
        <v>350.5</v>
      </c>
      <c r="G24" s="18"/>
      <c r="H24" s="18"/>
      <c r="I24" s="18">
        <v>334</v>
      </c>
      <c r="J24" s="18">
        <v>6.6</v>
      </c>
      <c r="K24" s="18">
        <v>6</v>
      </c>
      <c r="L24" s="18">
        <v>34.700000000000003</v>
      </c>
      <c r="M24" s="18">
        <v>419</v>
      </c>
      <c r="N24" s="18">
        <v>320</v>
      </c>
      <c r="O24" s="18">
        <v>92.9</v>
      </c>
      <c r="P24" s="18"/>
      <c r="Q24" s="18"/>
      <c r="R24" s="18"/>
      <c r="S24" s="18"/>
      <c r="T24" s="18"/>
      <c r="U24" s="18"/>
      <c r="V24" s="18"/>
      <c r="W24" s="18">
        <v>34</v>
      </c>
      <c r="X24" s="18"/>
      <c r="Y24" s="18"/>
      <c r="Z24" s="18"/>
      <c r="AA24" s="17">
        <f t="shared" si="0"/>
        <v>60.199999999999989</v>
      </c>
    </row>
    <row r="25" spans="1:27" ht="17.100000000000001" customHeight="1" x14ac:dyDescent="0.25">
      <c r="A25" s="11">
        <v>45678</v>
      </c>
      <c r="B25" s="18">
        <v>2</v>
      </c>
      <c r="C25" s="18"/>
      <c r="D25" s="18">
        <v>396</v>
      </c>
      <c r="E25" s="18"/>
      <c r="F25" s="18"/>
      <c r="G25" s="18"/>
      <c r="H25" s="18"/>
      <c r="I25" s="18">
        <v>246.8</v>
      </c>
      <c r="J25" s="18"/>
      <c r="K25" s="18"/>
      <c r="L25" s="18"/>
      <c r="M25" s="18">
        <v>139</v>
      </c>
      <c r="N25" s="18"/>
      <c r="O25" s="18">
        <v>14.9</v>
      </c>
      <c r="P25" s="18"/>
      <c r="Q25" s="18"/>
      <c r="R25" s="18"/>
      <c r="S25" s="18"/>
      <c r="T25" s="18"/>
      <c r="U25" s="18"/>
      <c r="V25" s="18"/>
      <c r="W25" s="18">
        <v>38.200000000000003</v>
      </c>
      <c r="X25" s="18">
        <v>1.7</v>
      </c>
      <c r="Y25" s="18"/>
      <c r="Z25" s="18">
        <v>1.5</v>
      </c>
      <c r="AA25" s="17">
        <f t="shared" si="0"/>
        <v>10.199999999999989</v>
      </c>
    </row>
    <row r="26" spans="1:27" ht="17.100000000000001" customHeight="1" x14ac:dyDescent="0.25">
      <c r="A26" s="11">
        <v>45679</v>
      </c>
      <c r="B26" s="18">
        <v>6</v>
      </c>
      <c r="C26" s="18"/>
      <c r="D26" s="18">
        <v>660</v>
      </c>
      <c r="E26" s="18"/>
      <c r="F26" s="18">
        <v>317.10000000000002</v>
      </c>
      <c r="G26" s="18"/>
      <c r="H26" s="18"/>
      <c r="I26" s="18">
        <v>60</v>
      </c>
      <c r="J26" s="18"/>
      <c r="K26" s="18">
        <v>3.2</v>
      </c>
      <c r="L26" s="18">
        <v>31</v>
      </c>
      <c r="M26" s="18">
        <v>221</v>
      </c>
      <c r="N26" s="18"/>
      <c r="O26" s="18">
        <v>111.6</v>
      </c>
      <c r="P26" s="18"/>
      <c r="Q26" s="18"/>
      <c r="R26" s="18"/>
      <c r="S26" s="18"/>
      <c r="T26" s="18"/>
      <c r="U26" s="18">
        <v>291</v>
      </c>
      <c r="V26" s="18"/>
      <c r="W26" s="18"/>
      <c r="X26" s="18"/>
      <c r="Y26" s="18"/>
      <c r="Z26" s="18"/>
      <c r="AA26" s="17">
        <f t="shared" si="0"/>
        <v>27.699999999999989</v>
      </c>
    </row>
    <row r="27" spans="1:27" ht="17.100000000000001" customHeight="1" x14ac:dyDescent="0.25">
      <c r="A27" s="11">
        <v>45680</v>
      </c>
      <c r="B27" s="18">
        <v>3</v>
      </c>
      <c r="C27" s="18"/>
      <c r="D27" s="18">
        <v>408</v>
      </c>
      <c r="E27" s="18"/>
      <c r="F27" s="18"/>
      <c r="G27" s="18"/>
      <c r="H27" s="18"/>
      <c r="I27" s="18">
        <v>213.2</v>
      </c>
      <c r="J27" s="18"/>
      <c r="K27" s="18"/>
      <c r="L27" s="18"/>
      <c r="M27" s="18">
        <v>173</v>
      </c>
      <c r="N27" s="18"/>
      <c r="O27" s="18">
        <v>10.4</v>
      </c>
      <c r="P27" s="18"/>
      <c r="Q27" s="18"/>
      <c r="R27" s="18">
        <v>300</v>
      </c>
      <c r="S27" s="18"/>
      <c r="T27" s="18"/>
      <c r="U27" s="18"/>
      <c r="V27" s="18"/>
      <c r="W27" s="18"/>
      <c r="X27" s="18"/>
      <c r="Y27" s="18"/>
      <c r="Z27" s="18"/>
      <c r="AA27" s="17">
        <f t="shared" si="0"/>
        <v>21.800000000000011</v>
      </c>
    </row>
    <row r="28" spans="1:27" ht="17.100000000000001" customHeight="1" x14ac:dyDescent="0.25">
      <c r="A28" s="11">
        <v>45681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>
        <v>27.3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7">
        <f t="shared" si="0"/>
        <v>0</v>
      </c>
    </row>
    <row r="29" spans="1:27" ht="17.100000000000001" customHeight="1" x14ac:dyDescent="0.25">
      <c r="A29" s="11">
        <v>45682</v>
      </c>
      <c r="B29" s="18">
        <v>1</v>
      </c>
      <c r="C29" s="18"/>
      <c r="D29" s="18">
        <v>173</v>
      </c>
      <c r="E29" s="18"/>
      <c r="F29" s="18">
        <v>101.4</v>
      </c>
      <c r="G29" s="18"/>
      <c r="H29" s="18"/>
      <c r="I29" s="18"/>
      <c r="J29" s="18"/>
      <c r="K29" s="18"/>
      <c r="L29" s="18"/>
      <c r="M29" s="18">
        <v>64</v>
      </c>
      <c r="N29" s="18">
        <v>360</v>
      </c>
      <c r="O29" s="18">
        <v>72.7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7">
        <f t="shared" si="0"/>
        <v>7.5999999999999943</v>
      </c>
    </row>
    <row r="30" spans="1:27" ht="17.100000000000001" customHeight="1" x14ac:dyDescent="0.25">
      <c r="A30" s="11">
        <v>45683</v>
      </c>
      <c r="B30" s="18">
        <v>3</v>
      </c>
      <c r="C30" s="18"/>
      <c r="D30" s="18">
        <v>679</v>
      </c>
      <c r="E30" s="18"/>
      <c r="F30" s="18">
        <v>286.39999999999998</v>
      </c>
      <c r="G30" s="18"/>
      <c r="H30" s="18"/>
      <c r="I30" s="18">
        <v>120.4</v>
      </c>
      <c r="J30" s="18">
        <v>2.9</v>
      </c>
      <c r="K30" s="18">
        <v>3.8</v>
      </c>
      <c r="L30" s="18">
        <v>24.4</v>
      </c>
      <c r="M30" s="18">
        <v>234</v>
      </c>
      <c r="N30" s="18"/>
      <c r="O30" s="18">
        <v>40.4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7">
        <f t="shared" si="0"/>
        <v>7.1000000000000512</v>
      </c>
    </row>
    <row r="31" spans="1:27" ht="17.100000000000001" customHeight="1" x14ac:dyDescent="0.25">
      <c r="A31" s="11">
        <v>45684</v>
      </c>
      <c r="B31" s="18">
        <v>19</v>
      </c>
      <c r="C31" s="18"/>
      <c r="D31" s="18">
        <v>818</v>
      </c>
      <c r="E31" s="18"/>
      <c r="F31" s="18">
        <v>117.9</v>
      </c>
      <c r="G31" s="18"/>
      <c r="H31" s="18"/>
      <c r="I31" s="18">
        <v>305.5</v>
      </c>
      <c r="J31" s="18">
        <v>1.9</v>
      </c>
      <c r="K31" s="18">
        <v>0.4</v>
      </c>
      <c r="L31" s="18">
        <v>11.5</v>
      </c>
      <c r="M31" s="18">
        <v>323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7">
        <f t="shared" si="0"/>
        <v>57.800000000000068</v>
      </c>
    </row>
    <row r="32" spans="1:27" ht="17.100000000000001" customHeight="1" x14ac:dyDescent="0.25">
      <c r="A32" s="11">
        <v>45685</v>
      </c>
      <c r="B32" s="18">
        <v>12</v>
      </c>
      <c r="C32" s="18"/>
      <c r="D32" s="18">
        <v>2459</v>
      </c>
      <c r="E32" s="18"/>
      <c r="F32" s="18">
        <v>1316.2</v>
      </c>
      <c r="G32" s="18"/>
      <c r="H32" s="18"/>
      <c r="I32" s="18">
        <v>67.400000000000006</v>
      </c>
      <c r="J32" s="18">
        <v>13.7</v>
      </c>
      <c r="K32" s="18">
        <v>9.3000000000000007</v>
      </c>
      <c r="L32" s="18">
        <v>60.4</v>
      </c>
      <c r="M32" s="18">
        <v>918</v>
      </c>
      <c r="N32" s="18">
        <v>260</v>
      </c>
      <c r="O32" s="18">
        <v>161.30000000000001</v>
      </c>
      <c r="P32" s="18"/>
      <c r="Q32" s="18">
        <v>5.0999999999999996</v>
      </c>
      <c r="R32" s="18">
        <v>1000</v>
      </c>
      <c r="S32" s="18"/>
      <c r="T32" s="18"/>
      <c r="U32" s="18"/>
      <c r="V32" s="18"/>
      <c r="W32" s="18">
        <v>42.3</v>
      </c>
      <c r="X32" s="18">
        <v>2.9</v>
      </c>
      <c r="Y32" s="18"/>
      <c r="Z32" s="18">
        <v>3.8</v>
      </c>
      <c r="AA32" s="17">
        <f t="shared" si="0"/>
        <v>73.999999999999886</v>
      </c>
    </row>
    <row r="33" spans="1:27" ht="17.100000000000001" customHeight="1" x14ac:dyDescent="0.25">
      <c r="A33" s="11">
        <v>45686</v>
      </c>
      <c r="B33" s="18">
        <v>1</v>
      </c>
      <c r="C33" s="18"/>
      <c r="D33" s="18">
        <v>217</v>
      </c>
      <c r="E33" s="18"/>
      <c r="F33" s="18">
        <v>134.9</v>
      </c>
      <c r="G33" s="18"/>
      <c r="H33" s="18"/>
      <c r="I33" s="18"/>
      <c r="J33" s="18">
        <v>1.9</v>
      </c>
      <c r="K33" s="18"/>
      <c r="L33" s="18">
        <v>11.4</v>
      </c>
      <c r="M33" s="18">
        <v>62</v>
      </c>
      <c r="N33" s="18"/>
      <c r="O33" s="18">
        <v>13</v>
      </c>
      <c r="P33" s="18"/>
      <c r="Q33" s="18"/>
      <c r="R33" s="18"/>
      <c r="S33" s="18"/>
      <c r="T33" s="18"/>
      <c r="U33" s="18">
        <v>300.60000000000002</v>
      </c>
      <c r="V33" s="18"/>
      <c r="W33" s="18"/>
      <c r="X33" s="18"/>
      <c r="Y33" s="18"/>
      <c r="Z33" s="18"/>
      <c r="AA33" s="17">
        <f t="shared" si="0"/>
        <v>6.7999999999999829</v>
      </c>
    </row>
    <row r="34" spans="1:27" ht="17.100000000000001" customHeight="1" x14ac:dyDescent="0.25">
      <c r="A34" s="11">
        <v>45687</v>
      </c>
      <c r="B34" s="18">
        <v>1</v>
      </c>
      <c r="C34" s="18"/>
      <c r="D34" s="18">
        <v>213</v>
      </c>
      <c r="E34" s="18"/>
      <c r="F34" s="18"/>
      <c r="G34" s="18"/>
      <c r="H34" s="18"/>
      <c r="I34" s="18">
        <v>138.19999999999999</v>
      </c>
      <c r="J34" s="18"/>
      <c r="K34" s="18"/>
      <c r="L34" s="18"/>
      <c r="M34" s="18">
        <v>68</v>
      </c>
      <c r="N34" s="18"/>
      <c r="O34" s="18"/>
      <c r="P34" s="18"/>
      <c r="Q34" s="18">
        <v>357</v>
      </c>
      <c r="R34" s="18">
        <v>522</v>
      </c>
      <c r="S34" s="18"/>
      <c r="T34" s="18"/>
      <c r="U34" s="18"/>
      <c r="V34" s="18"/>
      <c r="W34" s="18"/>
      <c r="X34" s="18"/>
      <c r="Y34" s="18"/>
      <c r="Z34" s="18"/>
      <c r="AA34" s="17">
        <f t="shared" si="0"/>
        <v>6.8000000000000114</v>
      </c>
    </row>
    <row r="35" spans="1:27" ht="17.100000000000001" customHeight="1" thickBot="1" x14ac:dyDescent="0.3">
      <c r="A35" s="11">
        <v>45688</v>
      </c>
      <c r="B35" s="20">
        <v>5</v>
      </c>
      <c r="C35" s="20"/>
      <c r="D35" s="20">
        <v>104</v>
      </c>
      <c r="E35" s="20"/>
      <c r="F35" s="20"/>
      <c r="G35" s="20"/>
      <c r="H35" s="20"/>
      <c r="I35" s="20">
        <v>49.8</v>
      </c>
      <c r="J35" s="20"/>
      <c r="K35" s="20"/>
      <c r="L35" s="20"/>
      <c r="M35" s="20">
        <v>46</v>
      </c>
      <c r="N35" s="20"/>
      <c r="O35" s="20">
        <v>18</v>
      </c>
      <c r="P35" s="20">
        <v>135.80000000000001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7">
        <f t="shared" si="0"/>
        <v>8.2000000000000028</v>
      </c>
    </row>
    <row r="36" spans="1:27" ht="18" customHeight="1" thickBot="1" x14ac:dyDescent="0.35">
      <c r="A36" s="14" t="s">
        <v>29</v>
      </c>
      <c r="B36" s="15">
        <f>SUM(B5:B35)</f>
        <v>153</v>
      </c>
      <c r="C36" s="15">
        <f t="shared" ref="C36:AA36" si="1">SUM(C5:C35)</f>
        <v>0</v>
      </c>
      <c r="D36" s="15">
        <f t="shared" si="1"/>
        <v>16668</v>
      </c>
      <c r="E36" s="15">
        <f t="shared" si="1"/>
        <v>0</v>
      </c>
      <c r="F36" s="15">
        <f t="shared" si="1"/>
        <v>6965.9999999999991</v>
      </c>
      <c r="G36" s="15">
        <f t="shared" si="1"/>
        <v>0</v>
      </c>
      <c r="H36" s="15">
        <f t="shared" si="1"/>
        <v>0</v>
      </c>
      <c r="I36" s="15">
        <f t="shared" si="1"/>
        <v>2728.6</v>
      </c>
      <c r="J36" s="15">
        <f t="shared" si="1"/>
        <v>43.6</v>
      </c>
      <c r="K36" s="15">
        <f t="shared" si="1"/>
        <v>60</v>
      </c>
      <c r="L36" s="15">
        <f t="shared" si="1"/>
        <v>430.99999999999994</v>
      </c>
      <c r="M36" s="15">
        <f t="shared" si="1"/>
        <v>5754</v>
      </c>
      <c r="N36" s="15">
        <f t="shared" si="1"/>
        <v>2570</v>
      </c>
      <c r="O36" s="15">
        <f t="shared" si="1"/>
        <v>1210.0999999999999</v>
      </c>
      <c r="P36" s="15">
        <f t="shared" si="1"/>
        <v>135.80000000000001</v>
      </c>
      <c r="Q36" s="15">
        <f t="shared" si="1"/>
        <v>367.2</v>
      </c>
      <c r="R36" s="15">
        <f t="shared" si="1"/>
        <v>3163.3</v>
      </c>
      <c r="S36" s="15">
        <f t="shared" si="1"/>
        <v>0</v>
      </c>
      <c r="T36" s="15">
        <f t="shared" si="1"/>
        <v>0</v>
      </c>
      <c r="U36" s="15">
        <f t="shared" si="1"/>
        <v>1323.8</v>
      </c>
      <c r="V36" s="15">
        <f t="shared" si="1"/>
        <v>0</v>
      </c>
      <c r="W36" s="15">
        <f t="shared" si="1"/>
        <v>346.70000000000005</v>
      </c>
      <c r="X36" s="15">
        <f t="shared" si="1"/>
        <v>24.999999999999996</v>
      </c>
      <c r="Y36" s="15">
        <f t="shared" si="1"/>
        <v>4.5999999999999996</v>
      </c>
      <c r="Z36" s="15">
        <f t="shared" si="1"/>
        <v>40.599999999999994</v>
      </c>
      <c r="AA36" s="15">
        <f t="shared" si="1"/>
        <v>684.80000000000018</v>
      </c>
    </row>
    <row r="37" spans="1:27" ht="15.75" thickBot="1" x14ac:dyDescent="0.3"/>
    <row r="38" spans="1:27" ht="21.75" thickBot="1" x14ac:dyDescent="0.4">
      <c r="D38" s="32" t="s">
        <v>30</v>
      </c>
      <c r="E38" s="33"/>
      <c r="F38" s="22">
        <v>1164</v>
      </c>
      <c r="G38" s="23"/>
      <c r="H38" s="23"/>
      <c r="I38" s="23"/>
      <c r="J38" s="23"/>
      <c r="K38" s="23"/>
      <c r="L38" s="23">
        <v>124.3</v>
      </c>
    </row>
    <row r="39" spans="1:27" ht="21.75" thickBot="1" x14ac:dyDescent="0.4">
      <c r="D39" s="32" t="s">
        <v>31</v>
      </c>
      <c r="E39" s="33"/>
      <c r="F39" s="24">
        <v>1158.5999999999999</v>
      </c>
      <c r="G39" s="23"/>
      <c r="H39" s="23"/>
      <c r="I39" s="23"/>
      <c r="J39" s="23">
        <v>10.199999999999999</v>
      </c>
      <c r="K39" s="23">
        <v>7.4</v>
      </c>
      <c r="L39" s="23">
        <v>88.4</v>
      </c>
    </row>
  </sheetData>
  <mergeCells count="26">
    <mergeCell ref="D38:E38"/>
    <mergeCell ref="D39:E39"/>
    <mergeCell ref="S3:T3"/>
    <mergeCell ref="U3:V3"/>
    <mergeCell ref="W3:Z3"/>
    <mergeCell ref="A1:AA1"/>
    <mergeCell ref="AA3:AA4"/>
    <mergeCell ref="M3:M4"/>
    <mergeCell ref="N3:N4"/>
    <mergeCell ref="O3:P3"/>
    <mergeCell ref="Q3:Q4"/>
    <mergeCell ref="F3:F4"/>
    <mergeCell ref="G3:H3"/>
    <mergeCell ref="I3:I4"/>
    <mergeCell ref="J3:J4"/>
    <mergeCell ref="K3:K4"/>
    <mergeCell ref="L3:L4"/>
    <mergeCell ref="A2:A4"/>
    <mergeCell ref="B2:C2"/>
    <mergeCell ref="D2:E2"/>
    <mergeCell ref="F2:P2"/>
    <mergeCell ref="Q2:AA2"/>
    <mergeCell ref="B3:B4"/>
    <mergeCell ref="C3:C4"/>
    <mergeCell ref="D3:D4"/>
    <mergeCell ref="E3:E4"/>
  </mergeCells>
  <pageMargins left="0.70866141732283472" right="0.70866141732283472" top="0" bottom="0" header="0" footer="0"/>
  <pageSetup paperSize="9" scale="85" fitToWidth="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AA5" sqref="AA5:AA35"/>
    </sheetView>
  </sheetViews>
  <sheetFormatPr defaultRowHeight="15" x14ac:dyDescent="0.25"/>
  <cols>
    <col min="1" max="1" width="12" customWidth="1"/>
    <col min="4" max="4" width="9.140625" customWidth="1"/>
    <col min="8" max="8" width="9.7109375" customWidth="1"/>
    <col min="14" max="14" width="11" customWidth="1"/>
    <col min="18" max="18" width="10.140625" customWidth="1"/>
    <col min="19" max="19" width="10.85546875" customWidth="1"/>
    <col min="23" max="23" width="9.7109375" customWidth="1"/>
    <col min="27" max="27" width="10.140625" customWidth="1"/>
  </cols>
  <sheetData>
    <row r="1" spans="1:27" ht="21.75" thickBot="1" x14ac:dyDescent="0.4">
      <c r="A1" s="26" t="s">
        <v>40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ht="21.75" thickBot="1" x14ac:dyDescent="0.4">
      <c r="A2" s="30" t="s">
        <v>0</v>
      </c>
      <c r="B2" s="31" t="s">
        <v>1</v>
      </c>
      <c r="C2" s="31"/>
      <c r="D2" s="31" t="s">
        <v>2</v>
      </c>
      <c r="E2" s="31"/>
      <c r="F2" s="25" t="s">
        <v>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 t="s">
        <v>4</v>
      </c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21.75" thickBot="1" x14ac:dyDescent="0.4">
      <c r="A3" s="30"/>
      <c r="B3" s="25" t="s">
        <v>5</v>
      </c>
      <c r="C3" s="25" t="s">
        <v>6</v>
      </c>
      <c r="D3" s="25" t="s">
        <v>5</v>
      </c>
      <c r="E3" s="25" t="s">
        <v>6</v>
      </c>
      <c r="F3" s="28" t="s">
        <v>7</v>
      </c>
      <c r="G3" s="29" t="s">
        <v>8</v>
      </c>
      <c r="H3" s="29"/>
      <c r="I3" s="28" t="s">
        <v>9</v>
      </c>
      <c r="J3" s="28" t="s">
        <v>10</v>
      </c>
      <c r="K3" s="28" t="s">
        <v>11</v>
      </c>
      <c r="L3" s="28" t="s">
        <v>12</v>
      </c>
      <c r="M3" s="28" t="s">
        <v>13</v>
      </c>
      <c r="N3" s="29" t="s">
        <v>14</v>
      </c>
      <c r="O3" s="25" t="s">
        <v>15</v>
      </c>
      <c r="P3" s="25"/>
      <c r="Q3" s="28" t="s">
        <v>16</v>
      </c>
      <c r="R3" s="12" t="s">
        <v>17</v>
      </c>
      <c r="S3" s="34" t="s">
        <v>18</v>
      </c>
      <c r="T3" s="34"/>
      <c r="U3" s="35" t="s">
        <v>19</v>
      </c>
      <c r="V3" s="35"/>
      <c r="W3" s="36" t="s">
        <v>20</v>
      </c>
      <c r="X3" s="36"/>
      <c r="Y3" s="36"/>
      <c r="Z3" s="36"/>
      <c r="AA3" s="27" t="s">
        <v>27</v>
      </c>
    </row>
    <row r="4" spans="1:27" ht="16.5" thickBot="1" x14ac:dyDescent="0.3">
      <c r="A4" s="30"/>
      <c r="B4" s="25"/>
      <c r="C4" s="25"/>
      <c r="D4" s="25"/>
      <c r="E4" s="25"/>
      <c r="F4" s="28"/>
      <c r="G4" s="4" t="s">
        <v>21</v>
      </c>
      <c r="H4" s="5" t="s">
        <v>22</v>
      </c>
      <c r="I4" s="28"/>
      <c r="J4" s="28"/>
      <c r="K4" s="28"/>
      <c r="L4" s="28"/>
      <c r="M4" s="28"/>
      <c r="N4" s="29"/>
      <c r="O4" s="7" t="s">
        <v>7</v>
      </c>
      <c r="P4" s="7" t="s">
        <v>9</v>
      </c>
      <c r="Q4" s="28"/>
      <c r="R4" s="8" t="s">
        <v>23</v>
      </c>
      <c r="S4" s="6" t="s">
        <v>21</v>
      </c>
      <c r="T4" s="6" t="s">
        <v>24</v>
      </c>
      <c r="U4" s="9">
        <v>35</v>
      </c>
      <c r="V4" s="9">
        <v>30</v>
      </c>
      <c r="W4" s="13" t="s">
        <v>25</v>
      </c>
      <c r="X4" s="13" t="s">
        <v>10</v>
      </c>
      <c r="Y4" s="13" t="s">
        <v>26</v>
      </c>
      <c r="Z4" s="13" t="s">
        <v>11</v>
      </c>
      <c r="AA4" s="27"/>
    </row>
    <row r="5" spans="1:27" ht="15.75" x14ac:dyDescent="0.25">
      <c r="A5" s="11">
        <v>45931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7">
        <f>(D5+E5)-F5-I5-J5-K5-L5-M5</f>
        <v>0</v>
      </c>
    </row>
    <row r="6" spans="1:27" ht="15.75" x14ac:dyDescent="0.25">
      <c r="A6" s="11">
        <v>45932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7">
        <f t="shared" ref="AA6:AA35" si="0">(D6+E6)-F6-I6-J6-K6-L6-M6</f>
        <v>0</v>
      </c>
    </row>
    <row r="7" spans="1:27" ht="15.75" x14ac:dyDescent="0.25">
      <c r="A7" s="11">
        <v>45933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7">
        <f t="shared" si="0"/>
        <v>0</v>
      </c>
    </row>
    <row r="8" spans="1:27" ht="15.75" x14ac:dyDescent="0.25">
      <c r="A8" s="11">
        <v>45934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7">
        <f t="shared" si="0"/>
        <v>0</v>
      </c>
    </row>
    <row r="9" spans="1:27" ht="15.75" x14ac:dyDescent="0.25">
      <c r="A9" s="11">
        <v>45935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7">
        <f t="shared" si="0"/>
        <v>0</v>
      </c>
    </row>
    <row r="10" spans="1:27" ht="15.75" x14ac:dyDescent="0.25">
      <c r="A10" s="11">
        <v>45936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7">
        <f t="shared" si="0"/>
        <v>0</v>
      </c>
    </row>
    <row r="11" spans="1:27" ht="15.75" x14ac:dyDescent="0.25">
      <c r="A11" s="11">
        <v>45937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7">
        <f t="shared" si="0"/>
        <v>0</v>
      </c>
    </row>
    <row r="12" spans="1:27" ht="15.75" x14ac:dyDescent="0.25">
      <c r="A12" s="11">
        <v>45938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7">
        <f t="shared" si="0"/>
        <v>0</v>
      </c>
    </row>
    <row r="13" spans="1:27" ht="15.75" x14ac:dyDescent="0.25">
      <c r="A13" s="11">
        <v>45939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7">
        <f t="shared" si="0"/>
        <v>0</v>
      </c>
    </row>
    <row r="14" spans="1:27" ht="15.75" x14ac:dyDescent="0.25">
      <c r="A14" s="11">
        <v>45940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7">
        <f t="shared" si="0"/>
        <v>0</v>
      </c>
    </row>
    <row r="15" spans="1:27" ht="15.75" x14ac:dyDescent="0.25">
      <c r="A15" s="11">
        <v>45941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7">
        <f t="shared" si="0"/>
        <v>0</v>
      </c>
    </row>
    <row r="16" spans="1:27" ht="15.75" x14ac:dyDescent="0.25">
      <c r="A16" s="11">
        <v>45942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7">
        <f t="shared" si="0"/>
        <v>0</v>
      </c>
    </row>
    <row r="17" spans="1:27" ht="15.75" x14ac:dyDescent="0.25">
      <c r="A17" s="11">
        <v>45943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7">
        <f t="shared" si="0"/>
        <v>0</v>
      </c>
    </row>
    <row r="18" spans="1:27" ht="15.75" x14ac:dyDescent="0.25">
      <c r="A18" s="11">
        <v>45944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7">
        <f t="shared" si="0"/>
        <v>0</v>
      </c>
    </row>
    <row r="19" spans="1:27" ht="15.75" x14ac:dyDescent="0.25">
      <c r="A19" s="11">
        <v>45945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7">
        <f t="shared" si="0"/>
        <v>0</v>
      </c>
    </row>
    <row r="20" spans="1:27" ht="15.75" x14ac:dyDescent="0.25">
      <c r="A20" s="11">
        <v>45946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7">
        <f t="shared" si="0"/>
        <v>0</v>
      </c>
    </row>
    <row r="21" spans="1:27" ht="15.75" x14ac:dyDescent="0.25">
      <c r="A21" s="11">
        <v>45947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7">
        <f t="shared" si="0"/>
        <v>0</v>
      </c>
    </row>
    <row r="22" spans="1:27" ht="15.75" x14ac:dyDescent="0.25">
      <c r="A22" s="11">
        <v>45948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7">
        <f t="shared" si="0"/>
        <v>0</v>
      </c>
    </row>
    <row r="23" spans="1:27" ht="15.75" x14ac:dyDescent="0.25">
      <c r="A23" s="11">
        <v>45949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7">
        <f t="shared" si="0"/>
        <v>0</v>
      </c>
    </row>
    <row r="24" spans="1:27" ht="15.75" x14ac:dyDescent="0.25">
      <c r="A24" s="11">
        <v>45950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7">
        <f t="shared" si="0"/>
        <v>0</v>
      </c>
    </row>
    <row r="25" spans="1:27" ht="15.75" x14ac:dyDescent="0.25">
      <c r="A25" s="11">
        <v>45951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7">
        <f t="shared" si="0"/>
        <v>0</v>
      </c>
    </row>
    <row r="26" spans="1:27" ht="15.75" x14ac:dyDescent="0.25">
      <c r="A26" s="11">
        <v>45952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7">
        <f t="shared" si="0"/>
        <v>0</v>
      </c>
    </row>
    <row r="27" spans="1:27" ht="15.75" x14ac:dyDescent="0.25">
      <c r="A27" s="11">
        <v>45953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7">
        <f t="shared" si="0"/>
        <v>0</v>
      </c>
    </row>
    <row r="28" spans="1:27" ht="15.75" x14ac:dyDescent="0.25">
      <c r="A28" s="11">
        <v>45954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7">
        <f t="shared" si="0"/>
        <v>0</v>
      </c>
    </row>
    <row r="29" spans="1:27" ht="15.75" x14ac:dyDescent="0.25">
      <c r="A29" s="11">
        <v>45955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7">
        <f t="shared" si="0"/>
        <v>0</v>
      </c>
    </row>
    <row r="30" spans="1:27" ht="15.75" x14ac:dyDescent="0.25">
      <c r="A30" s="11">
        <v>45956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7">
        <f t="shared" si="0"/>
        <v>0</v>
      </c>
    </row>
    <row r="31" spans="1:27" ht="15.75" x14ac:dyDescent="0.25">
      <c r="A31" s="11">
        <v>45957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7">
        <f t="shared" si="0"/>
        <v>0</v>
      </c>
    </row>
    <row r="32" spans="1:27" ht="15.75" x14ac:dyDescent="0.25">
      <c r="A32" s="11">
        <v>45958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7">
        <f t="shared" si="0"/>
        <v>0</v>
      </c>
    </row>
    <row r="33" spans="1:27" ht="15.75" x14ac:dyDescent="0.25">
      <c r="A33" s="11">
        <v>45959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7">
        <f t="shared" si="0"/>
        <v>0</v>
      </c>
    </row>
    <row r="34" spans="1:27" ht="15.75" x14ac:dyDescent="0.25">
      <c r="A34" s="11">
        <v>45960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7">
        <f t="shared" si="0"/>
        <v>0</v>
      </c>
    </row>
    <row r="35" spans="1:27" ht="16.5" thickBot="1" x14ac:dyDescent="0.3">
      <c r="A35" s="11">
        <v>45961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7">
        <f t="shared" si="0"/>
        <v>0</v>
      </c>
    </row>
    <row r="36" spans="1:27" ht="19.5" thickBot="1" x14ac:dyDescent="0.35">
      <c r="A36" s="14" t="s">
        <v>29</v>
      </c>
      <c r="B36" s="15">
        <f>SUM(B5:B35)</f>
        <v>0</v>
      </c>
      <c r="C36" s="15">
        <f t="shared" ref="C36:AA36" si="1">SUM(C5:C35)</f>
        <v>0</v>
      </c>
      <c r="D36" s="15">
        <f t="shared" si="1"/>
        <v>0</v>
      </c>
      <c r="E36" s="15">
        <f t="shared" si="1"/>
        <v>0</v>
      </c>
      <c r="F36" s="15">
        <f t="shared" si="1"/>
        <v>0</v>
      </c>
      <c r="G36" s="15">
        <f t="shared" si="1"/>
        <v>0</v>
      </c>
      <c r="H36" s="15">
        <f t="shared" si="1"/>
        <v>0</v>
      </c>
      <c r="I36" s="15">
        <f t="shared" si="1"/>
        <v>0</v>
      </c>
      <c r="J36" s="15">
        <f t="shared" si="1"/>
        <v>0</v>
      </c>
      <c r="K36" s="15">
        <f t="shared" si="1"/>
        <v>0</v>
      </c>
      <c r="L36" s="15">
        <f t="shared" si="1"/>
        <v>0</v>
      </c>
      <c r="M36" s="15">
        <f t="shared" si="1"/>
        <v>0</v>
      </c>
      <c r="N36" s="15">
        <f t="shared" si="1"/>
        <v>0</v>
      </c>
      <c r="O36" s="15">
        <f t="shared" si="1"/>
        <v>0</v>
      </c>
      <c r="P36" s="15">
        <f t="shared" si="1"/>
        <v>0</v>
      </c>
      <c r="Q36" s="15">
        <f t="shared" si="1"/>
        <v>0</v>
      </c>
      <c r="R36" s="15">
        <f t="shared" si="1"/>
        <v>0</v>
      </c>
      <c r="S36" s="15">
        <f t="shared" si="1"/>
        <v>0</v>
      </c>
      <c r="T36" s="15">
        <f t="shared" si="1"/>
        <v>0</v>
      </c>
      <c r="U36" s="15">
        <f t="shared" si="1"/>
        <v>0</v>
      </c>
      <c r="V36" s="15">
        <f t="shared" si="1"/>
        <v>0</v>
      </c>
      <c r="W36" s="15">
        <f t="shared" si="1"/>
        <v>0</v>
      </c>
      <c r="X36" s="15">
        <f t="shared" si="1"/>
        <v>0</v>
      </c>
      <c r="Y36" s="15">
        <f t="shared" si="1"/>
        <v>0</v>
      </c>
      <c r="Z36" s="15">
        <f t="shared" si="1"/>
        <v>0</v>
      </c>
      <c r="AA36" s="15">
        <f t="shared" si="1"/>
        <v>0</v>
      </c>
    </row>
    <row r="37" spans="1:27" ht="15.75" thickBot="1" x14ac:dyDescent="0.3"/>
    <row r="38" spans="1:27" ht="21.75" thickBot="1" x14ac:dyDescent="0.4">
      <c r="D38" s="32" t="s">
        <v>30</v>
      </c>
      <c r="E38" s="33"/>
      <c r="F38" s="22"/>
      <c r="G38" s="23"/>
      <c r="H38" s="23"/>
      <c r="I38" s="23"/>
      <c r="J38" s="23"/>
      <c r="K38" s="23"/>
      <c r="L38" s="23"/>
    </row>
    <row r="39" spans="1:27" ht="21.75" thickBot="1" x14ac:dyDescent="0.4">
      <c r="D39" s="32" t="s">
        <v>31</v>
      </c>
      <c r="E39" s="33"/>
      <c r="F39" s="24"/>
      <c r="G39" s="23"/>
      <c r="H39" s="23"/>
      <c r="I39" s="23"/>
      <c r="J39" s="23"/>
      <c r="K39" s="23"/>
      <c r="L39" s="23"/>
    </row>
  </sheetData>
  <mergeCells count="26">
    <mergeCell ref="D38:E38"/>
    <mergeCell ref="D39:E39"/>
    <mergeCell ref="M3:M4"/>
    <mergeCell ref="N3:N4"/>
    <mergeCell ref="O3:P3"/>
    <mergeCell ref="F3:F4"/>
    <mergeCell ref="G3:H3"/>
    <mergeCell ref="I3:I4"/>
    <mergeCell ref="J3:J4"/>
    <mergeCell ref="K3:K4"/>
    <mergeCell ref="L3:L4"/>
    <mergeCell ref="A1:AA1"/>
    <mergeCell ref="A2:A4"/>
    <mergeCell ref="B2:C2"/>
    <mergeCell ref="D2:E2"/>
    <mergeCell ref="F2:P2"/>
    <mergeCell ref="Q2:AA2"/>
    <mergeCell ref="B3:B4"/>
    <mergeCell ref="C3:C4"/>
    <mergeCell ref="D3:D4"/>
    <mergeCell ref="E3:E4"/>
    <mergeCell ref="W3:Z3"/>
    <mergeCell ref="AA3:AA4"/>
    <mergeCell ref="Q3:Q4"/>
    <mergeCell ref="S3:T3"/>
    <mergeCell ref="U3:V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AA5" sqref="AA5:AA34"/>
    </sheetView>
  </sheetViews>
  <sheetFormatPr defaultRowHeight="15" x14ac:dyDescent="0.25"/>
  <cols>
    <col min="1" max="1" width="12" customWidth="1"/>
    <col min="4" max="4" width="9.140625" customWidth="1"/>
    <col min="8" max="8" width="9.7109375" customWidth="1"/>
    <col min="14" max="14" width="11" customWidth="1"/>
    <col min="18" max="18" width="10.140625" customWidth="1"/>
    <col min="19" max="19" width="10.85546875" customWidth="1"/>
    <col min="23" max="23" width="9.7109375" customWidth="1"/>
    <col min="27" max="27" width="10.140625" customWidth="1"/>
  </cols>
  <sheetData>
    <row r="1" spans="1:27" ht="21.75" thickBot="1" x14ac:dyDescent="0.4">
      <c r="A1" s="26" t="s">
        <v>41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ht="21.75" thickBot="1" x14ac:dyDescent="0.4">
      <c r="A2" s="30" t="s">
        <v>0</v>
      </c>
      <c r="B2" s="31" t="s">
        <v>1</v>
      </c>
      <c r="C2" s="31"/>
      <c r="D2" s="31" t="s">
        <v>2</v>
      </c>
      <c r="E2" s="31"/>
      <c r="F2" s="25" t="s">
        <v>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 t="s">
        <v>4</v>
      </c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21.75" thickBot="1" x14ac:dyDescent="0.4">
      <c r="A3" s="30"/>
      <c r="B3" s="25" t="s">
        <v>5</v>
      </c>
      <c r="C3" s="25" t="s">
        <v>6</v>
      </c>
      <c r="D3" s="25" t="s">
        <v>5</v>
      </c>
      <c r="E3" s="25" t="s">
        <v>6</v>
      </c>
      <c r="F3" s="28" t="s">
        <v>7</v>
      </c>
      <c r="G3" s="29" t="s">
        <v>8</v>
      </c>
      <c r="H3" s="29"/>
      <c r="I3" s="28" t="s">
        <v>9</v>
      </c>
      <c r="J3" s="28" t="s">
        <v>10</v>
      </c>
      <c r="K3" s="28" t="s">
        <v>11</v>
      </c>
      <c r="L3" s="28" t="s">
        <v>12</v>
      </c>
      <c r="M3" s="28" t="s">
        <v>13</v>
      </c>
      <c r="N3" s="29" t="s">
        <v>14</v>
      </c>
      <c r="O3" s="25" t="s">
        <v>15</v>
      </c>
      <c r="P3" s="25"/>
      <c r="Q3" s="28" t="s">
        <v>16</v>
      </c>
      <c r="R3" s="12" t="s">
        <v>17</v>
      </c>
      <c r="S3" s="34" t="s">
        <v>18</v>
      </c>
      <c r="T3" s="34"/>
      <c r="U3" s="35" t="s">
        <v>19</v>
      </c>
      <c r="V3" s="35"/>
      <c r="W3" s="36" t="s">
        <v>20</v>
      </c>
      <c r="X3" s="36"/>
      <c r="Y3" s="36"/>
      <c r="Z3" s="36"/>
      <c r="AA3" s="27" t="s">
        <v>27</v>
      </c>
    </row>
    <row r="4" spans="1:27" ht="16.5" thickBot="1" x14ac:dyDescent="0.3">
      <c r="A4" s="30"/>
      <c r="B4" s="25"/>
      <c r="C4" s="25"/>
      <c r="D4" s="25"/>
      <c r="E4" s="25"/>
      <c r="F4" s="28"/>
      <c r="G4" s="4" t="s">
        <v>21</v>
      </c>
      <c r="H4" s="5" t="s">
        <v>22</v>
      </c>
      <c r="I4" s="28"/>
      <c r="J4" s="28"/>
      <c r="K4" s="28"/>
      <c r="L4" s="28"/>
      <c r="M4" s="28"/>
      <c r="N4" s="29"/>
      <c r="O4" s="7" t="s">
        <v>7</v>
      </c>
      <c r="P4" s="7" t="s">
        <v>9</v>
      </c>
      <c r="Q4" s="28"/>
      <c r="R4" s="8" t="s">
        <v>23</v>
      </c>
      <c r="S4" s="6" t="s">
        <v>21</v>
      </c>
      <c r="T4" s="6" t="s">
        <v>24</v>
      </c>
      <c r="U4" s="9">
        <v>35</v>
      </c>
      <c r="V4" s="9">
        <v>30</v>
      </c>
      <c r="W4" s="13" t="s">
        <v>25</v>
      </c>
      <c r="X4" s="13" t="s">
        <v>10</v>
      </c>
      <c r="Y4" s="13" t="s">
        <v>26</v>
      </c>
      <c r="Z4" s="13" t="s">
        <v>11</v>
      </c>
      <c r="AA4" s="27"/>
    </row>
    <row r="5" spans="1:27" ht="15.75" x14ac:dyDescent="0.25">
      <c r="A5" s="11">
        <v>45962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7">
        <f>(D5+E5)-F5-I5-J5-K5-L5-M5</f>
        <v>0</v>
      </c>
    </row>
    <row r="6" spans="1:27" ht="15.75" x14ac:dyDescent="0.25">
      <c r="A6" s="11">
        <v>45963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7">
        <f t="shared" ref="AA6:AA34" si="0">(D6+E6)-F6-I6-J6-K6-L6-M6</f>
        <v>0</v>
      </c>
    </row>
    <row r="7" spans="1:27" ht="15.75" x14ac:dyDescent="0.25">
      <c r="A7" s="11">
        <v>45964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7">
        <f t="shared" si="0"/>
        <v>0</v>
      </c>
    </row>
    <row r="8" spans="1:27" ht="15.75" x14ac:dyDescent="0.25">
      <c r="A8" s="11">
        <v>45965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7">
        <f t="shared" si="0"/>
        <v>0</v>
      </c>
    </row>
    <row r="9" spans="1:27" ht="15.75" x14ac:dyDescent="0.25">
      <c r="A9" s="11">
        <v>45966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7">
        <f t="shared" si="0"/>
        <v>0</v>
      </c>
    </row>
    <row r="10" spans="1:27" ht="15.75" x14ac:dyDescent="0.25">
      <c r="A10" s="11">
        <v>45967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7">
        <f t="shared" si="0"/>
        <v>0</v>
      </c>
    </row>
    <row r="11" spans="1:27" ht="15.75" x14ac:dyDescent="0.25">
      <c r="A11" s="11">
        <v>45968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7">
        <f t="shared" si="0"/>
        <v>0</v>
      </c>
    </row>
    <row r="12" spans="1:27" ht="15.75" x14ac:dyDescent="0.25">
      <c r="A12" s="11">
        <v>45969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7">
        <f t="shared" si="0"/>
        <v>0</v>
      </c>
    </row>
    <row r="13" spans="1:27" ht="15.75" x14ac:dyDescent="0.25">
      <c r="A13" s="11">
        <v>45970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7">
        <f t="shared" si="0"/>
        <v>0</v>
      </c>
    </row>
    <row r="14" spans="1:27" ht="15.75" x14ac:dyDescent="0.25">
      <c r="A14" s="11">
        <v>45971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7">
        <f t="shared" si="0"/>
        <v>0</v>
      </c>
    </row>
    <row r="15" spans="1:27" ht="15.75" x14ac:dyDescent="0.25">
      <c r="A15" s="11">
        <v>45972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7">
        <f t="shared" si="0"/>
        <v>0</v>
      </c>
    </row>
    <row r="16" spans="1:27" ht="15.75" x14ac:dyDescent="0.25">
      <c r="A16" s="11">
        <v>45973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7">
        <f t="shared" si="0"/>
        <v>0</v>
      </c>
    </row>
    <row r="17" spans="1:27" ht="15.75" x14ac:dyDescent="0.25">
      <c r="A17" s="11">
        <v>45974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7">
        <f t="shared" si="0"/>
        <v>0</v>
      </c>
    </row>
    <row r="18" spans="1:27" ht="15.75" x14ac:dyDescent="0.25">
      <c r="A18" s="11">
        <v>45975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7">
        <f t="shared" si="0"/>
        <v>0</v>
      </c>
    </row>
    <row r="19" spans="1:27" ht="15.75" x14ac:dyDescent="0.25">
      <c r="A19" s="11">
        <v>45976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7">
        <f t="shared" si="0"/>
        <v>0</v>
      </c>
    </row>
    <row r="20" spans="1:27" ht="15.75" x14ac:dyDescent="0.25">
      <c r="A20" s="11">
        <v>45977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7">
        <f t="shared" si="0"/>
        <v>0</v>
      </c>
    </row>
    <row r="21" spans="1:27" ht="15.75" x14ac:dyDescent="0.25">
      <c r="A21" s="11">
        <v>45978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7">
        <f t="shared" si="0"/>
        <v>0</v>
      </c>
    </row>
    <row r="22" spans="1:27" ht="15.75" x14ac:dyDescent="0.25">
      <c r="A22" s="11">
        <v>45979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7">
        <f t="shared" si="0"/>
        <v>0</v>
      </c>
    </row>
    <row r="23" spans="1:27" ht="15.75" x14ac:dyDescent="0.25">
      <c r="A23" s="11">
        <v>45980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7">
        <f t="shared" si="0"/>
        <v>0</v>
      </c>
    </row>
    <row r="24" spans="1:27" ht="15.75" x14ac:dyDescent="0.25">
      <c r="A24" s="11">
        <v>45981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7">
        <f t="shared" si="0"/>
        <v>0</v>
      </c>
    </row>
    <row r="25" spans="1:27" ht="15.75" x14ac:dyDescent="0.25">
      <c r="A25" s="11">
        <v>45982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7">
        <f t="shared" si="0"/>
        <v>0</v>
      </c>
    </row>
    <row r="26" spans="1:27" ht="15.75" x14ac:dyDescent="0.25">
      <c r="A26" s="11">
        <v>45983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7">
        <f t="shared" si="0"/>
        <v>0</v>
      </c>
    </row>
    <row r="27" spans="1:27" ht="15.75" x14ac:dyDescent="0.25">
      <c r="A27" s="11">
        <v>45984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7">
        <f t="shared" si="0"/>
        <v>0</v>
      </c>
    </row>
    <row r="28" spans="1:27" ht="15.75" x14ac:dyDescent="0.25">
      <c r="A28" s="11">
        <v>45985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7">
        <f t="shared" si="0"/>
        <v>0</v>
      </c>
    </row>
    <row r="29" spans="1:27" ht="15.75" x14ac:dyDescent="0.25">
      <c r="A29" s="11">
        <v>45986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7">
        <f t="shared" si="0"/>
        <v>0</v>
      </c>
    </row>
    <row r="30" spans="1:27" ht="15.75" x14ac:dyDescent="0.25">
      <c r="A30" s="11">
        <v>45987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7">
        <f t="shared" si="0"/>
        <v>0</v>
      </c>
    </row>
    <row r="31" spans="1:27" ht="15.75" x14ac:dyDescent="0.25">
      <c r="A31" s="11">
        <v>45988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7">
        <f t="shared" si="0"/>
        <v>0</v>
      </c>
    </row>
    <row r="32" spans="1:27" ht="15.75" x14ac:dyDescent="0.25">
      <c r="A32" s="11">
        <v>45989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7">
        <f t="shared" si="0"/>
        <v>0</v>
      </c>
    </row>
    <row r="33" spans="1:27" ht="15.75" x14ac:dyDescent="0.25">
      <c r="A33" s="11">
        <v>45990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7">
        <f t="shared" si="0"/>
        <v>0</v>
      </c>
    </row>
    <row r="34" spans="1:27" ht="15.75" x14ac:dyDescent="0.25">
      <c r="A34" s="11">
        <v>45991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7">
        <f t="shared" si="0"/>
        <v>0</v>
      </c>
    </row>
    <row r="35" spans="1:27" ht="16.5" thickBot="1" x14ac:dyDescent="0.3">
      <c r="A35" s="1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1"/>
    </row>
    <row r="36" spans="1:27" ht="19.5" thickBot="1" x14ac:dyDescent="0.35">
      <c r="A36" s="14" t="s">
        <v>29</v>
      </c>
      <c r="B36" s="15">
        <f>SUM(B5:B35)</f>
        <v>0</v>
      </c>
      <c r="C36" s="15">
        <f t="shared" ref="C36:AA36" si="1">SUM(C5:C35)</f>
        <v>0</v>
      </c>
      <c r="D36" s="15">
        <f t="shared" si="1"/>
        <v>0</v>
      </c>
      <c r="E36" s="15">
        <f t="shared" si="1"/>
        <v>0</v>
      </c>
      <c r="F36" s="15">
        <f t="shared" si="1"/>
        <v>0</v>
      </c>
      <c r="G36" s="15">
        <f t="shared" si="1"/>
        <v>0</v>
      </c>
      <c r="H36" s="15">
        <f t="shared" si="1"/>
        <v>0</v>
      </c>
      <c r="I36" s="15">
        <f t="shared" si="1"/>
        <v>0</v>
      </c>
      <c r="J36" s="15">
        <f t="shared" si="1"/>
        <v>0</v>
      </c>
      <c r="K36" s="15">
        <f t="shared" si="1"/>
        <v>0</v>
      </c>
      <c r="L36" s="15">
        <f t="shared" si="1"/>
        <v>0</v>
      </c>
      <c r="M36" s="15">
        <f t="shared" si="1"/>
        <v>0</v>
      </c>
      <c r="N36" s="15">
        <f t="shared" si="1"/>
        <v>0</v>
      </c>
      <c r="O36" s="15">
        <f t="shared" si="1"/>
        <v>0</v>
      </c>
      <c r="P36" s="15">
        <f t="shared" si="1"/>
        <v>0</v>
      </c>
      <c r="Q36" s="15">
        <f t="shared" si="1"/>
        <v>0</v>
      </c>
      <c r="R36" s="15">
        <f t="shared" si="1"/>
        <v>0</v>
      </c>
      <c r="S36" s="15">
        <f t="shared" si="1"/>
        <v>0</v>
      </c>
      <c r="T36" s="15">
        <f t="shared" si="1"/>
        <v>0</v>
      </c>
      <c r="U36" s="15">
        <f t="shared" si="1"/>
        <v>0</v>
      </c>
      <c r="V36" s="15">
        <f t="shared" si="1"/>
        <v>0</v>
      </c>
      <c r="W36" s="15">
        <f t="shared" si="1"/>
        <v>0</v>
      </c>
      <c r="X36" s="15">
        <f t="shared" si="1"/>
        <v>0</v>
      </c>
      <c r="Y36" s="15">
        <f t="shared" si="1"/>
        <v>0</v>
      </c>
      <c r="Z36" s="15">
        <f t="shared" si="1"/>
        <v>0</v>
      </c>
      <c r="AA36" s="15">
        <f t="shared" si="1"/>
        <v>0</v>
      </c>
    </row>
    <row r="37" spans="1:27" ht="15.75" thickBot="1" x14ac:dyDescent="0.3"/>
    <row r="38" spans="1:27" ht="21.75" thickBot="1" x14ac:dyDescent="0.4">
      <c r="D38" s="32" t="s">
        <v>30</v>
      </c>
      <c r="E38" s="33"/>
      <c r="F38" s="22"/>
      <c r="G38" s="23"/>
      <c r="H38" s="23"/>
      <c r="I38" s="23"/>
      <c r="J38" s="23"/>
      <c r="K38" s="23"/>
      <c r="L38" s="23"/>
    </row>
    <row r="39" spans="1:27" ht="21.75" thickBot="1" x14ac:dyDescent="0.4">
      <c r="D39" s="32" t="s">
        <v>31</v>
      </c>
      <c r="E39" s="33"/>
      <c r="F39" s="24"/>
      <c r="G39" s="23"/>
      <c r="H39" s="23"/>
      <c r="I39" s="23"/>
      <c r="J39" s="23"/>
      <c r="K39" s="23"/>
      <c r="L39" s="23"/>
    </row>
  </sheetData>
  <mergeCells count="26">
    <mergeCell ref="D38:E38"/>
    <mergeCell ref="D39:E39"/>
    <mergeCell ref="M3:M4"/>
    <mergeCell ref="N3:N4"/>
    <mergeCell ref="O3:P3"/>
    <mergeCell ref="F3:F4"/>
    <mergeCell ref="G3:H3"/>
    <mergeCell ref="I3:I4"/>
    <mergeCell ref="J3:J4"/>
    <mergeCell ref="K3:K4"/>
    <mergeCell ref="L3:L4"/>
    <mergeCell ref="A1:AA1"/>
    <mergeCell ref="A2:A4"/>
    <mergeCell ref="B2:C2"/>
    <mergeCell ref="D2:E2"/>
    <mergeCell ref="F2:P2"/>
    <mergeCell ref="Q2:AA2"/>
    <mergeCell ref="B3:B4"/>
    <mergeCell ref="C3:C4"/>
    <mergeCell ref="D3:D4"/>
    <mergeCell ref="E3:E4"/>
    <mergeCell ref="W3:Z3"/>
    <mergeCell ref="AA3:AA4"/>
    <mergeCell ref="Q3:Q4"/>
    <mergeCell ref="S3:T3"/>
    <mergeCell ref="U3:V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T26" sqref="T26"/>
    </sheetView>
  </sheetViews>
  <sheetFormatPr defaultRowHeight="15" x14ac:dyDescent="0.25"/>
  <cols>
    <col min="1" max="1" width="12" customWidth="1"/>
    <col min="4" max="4" width="9.140625" customWidth="1"/>
    <col min="8" max="8" width="9.7109375" customWidth="1"/>
    <col min="14" max="14" width="11" customWidth="1"/>
    <col min="18" max="18" width="10.140625" customWidth="1"/>
    <col min="19" max="19" width="10.85546875" customWidth="1"/>
    <col min="23" max="23" width="9.7109375" customWidth="1"/>
    <col min="27" max="27" width="10.140625" customWidth="1"/>
  </cols>
  <sheetData>
    <row r="1" spans="1:27" ht="21.75" thickBot="1" x14ac:dyDescent="0.4">
      <c r="A1" s="26" t="s">
        <v>42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ht="21.75" thickBot="1" x14ac:dyDescent="0.4">
      <c r="A2" s="30" t="s">
        <v>0</v>
      </c>
      <c r="B2" s="31" t="s">
        <v>1</v>
      </c>
      <c r="C2" s="31"/>
      <c r="D2" s="31" t="s">
        <v>2</v>
      </c>
      <c r="E2" s="31"/>
      <c r="F2" s="25" t="s">
        <v>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 t="s">
        <v>4</v>
      </c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21.75" thickBot="1" x14ac:dyDescent="0.4">
      <c r="A3" s="30"/>
      <c r="B3" s="25" t="s">
        <v>5</v>
      </c>
      <c r="C3" s="25" t="s">
        <v>6</v>
      </c>
      <c r="D3" s="25" t="s">
        <v>5</v>
      </c>
      <c r="E3" s="25" t="s">
        <v>6</v>
      </c>
      <c r="F3" s="28" t="s">
        <v>7</v>
      </c>
      <c r="G3" s="29" t="s">
        <v>8</v>
      </c>
      <c r="H3" s="29"/>
      <c r="I3" s="28" t="s">
        <v>9</v>
      </c>
      <c r="J3" s="28" t="s">
        <v>10</v>
      </c>
      <c r="K3" s="28" t="s">
        <v>11</v>
      </c>
      <c r="L3" s="28" t="s">
        <v>12</v>
      </c>
      <c r="M3" s="28" t="s">
        <v>13</v>
      </c>
      <c r="N3" s="29" t="s">
        <v>14</v>
      </c>
      <c r="O3" s="25" t="s">
        <v>15</v>
      </c>
      <c r="P3" s="25"/>
      <c r="Q3" s="28" t="s">
        <v>16</v>
      </c>
      <c r="R3" s="12" t="s">
        <v>17</v>
      </c>
      <c r="S3" s="34" t="s">
        <v>18</v>
      </c>
      <c r="T3" s="34"/>
      <c r="U3" s="35" t="s">
        <v>19</v>
      </c>
      <c r="V3" s="35"/>
      <c r="W3" s="36" t="s">
        <v>20</v>
      </c>
      <c r="X3" s="36"/>
      <c r="Y3" s="36"/>
      <c r="Z3" s="36"/>
      <c r="AA3" s="27" t="s">
        <v>27</v>
      </c>
    </row>
    <row r="4" spans="1:27" ht="16.5" thickBot="1" x14ac:dyDescent="0.3">
      <c r="A4" s="30"/>
      <c r="B4" s="25"/>
      <c r="C4" s="25"/>
      <c r="D4" s="25"/>
      <c r="E4" s="25"/>
      <c r="F4" s="28"/>
      <c r="G4" s="4" t="s">
        <v>21</v>
      </c>
      <c r="H4" s="5" t="s">
        <v>22</v>
      </c>
      <c r="I4" s="28"/>
      <c r="J4" s="28"/>
      <c r="K4" s="28"/>
      <c r="L4" s="28"/>
      <c r="M4" s="28"/>
      <c r="N4" s="29"/>
      <c r="O4" s="7" t="s">
        <v>7</v>
      </c>
      <c r="P4" s="7" t="s">
        <v>9</v>
      </c>
      <c r="Q4" s="28"/>
      <c r="R4" s="8" t="s">
        <v>23</v>
      </c>
      <c r="S4" s="6" t="s">
        <v>21</v>
      </c>
      <c r="T4" s="6" t="s">
        <v>24</v>
      </c>
      <c r="U4" s="9">
        <v>35</v>
      </c>
      <c r="V4" s="9">
        <v>30</v>
      </c>
      <c r="W4" s="13" t="s">
        <v>25</v>
      </c>
      <c r="X4" s="13" t="s">
        <v>10</v>
      </c>
      <c r="Y4" s="13" t="s">
        <v>26</v>
      </c>
      <c r="Z4" s="13" t="s">
        <v>11</v>
      </c>
      <c r="AA4" s="27"/>
    </row>
    <row r="5" spans="1:27" ht="15.75" x14ac:dyDescent="0.25">
      <c r="A5" s="11">
        <v>45992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7">
        <f>(D5+E5)-F5-I5-J5-K5-L5-M5</f>
        <v>0</v>
      </c>
    </row>
    <row r="6" spans="1:27" ht="15.75" x14ac:dyDescent="0.25">
      <c r="A6" s="11">
        <v>45993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7">
        <f t="shared" ref="AA6:AA35" si="0">(D6+E6)-F6-I6-J6-K6-L6-M6</f>
        <v>0</v>
      </c>
    </row>
    <row r="7" spans="1:27" ht="15.75" x14ac:dyDescent="0.25">
      <c r="A7" s="11">
        <v>45994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7">
        <f t="shared" si="0"/>
        <v>0</v>
      </c>
    </row>
    <row r="8" spans="1:27" ht="15.75" x14ac:dyDescent="0.25">
      <c r="A8" s="11">
        <v>45995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7">
        <f t="shared" si="0"/>
        <v>0</v>
      </c>
    </row>
    <row r="9" spans="1:27" ht="15.75" x14ac:dyDescent="0.25">
      <c r="A9" s="11">
        <v>45996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7">
        <f t="shared" si="0"/>
        <v>0</v>
      </c>
    </row>
    <row r="10" spans="1:27" ht="15.75" x14ac:dyDescent="0.25">
      <c r="A10" s="11">
        <v>45997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7">
        <f t="shared" si="0"/>
        <v>0</v>
      </c>
    </row>
    <row r="11" spans="1:27" ht="15.75" x14ac:dyDescent="0.25">
      <c r="A11" s="11">
        <v>45998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7">
        <f t="shared" si="0"/>
        <v>0</v>
      </c>
    </row>
    <row r="12" spans="1:27" ht="15.75" x14ac:dyDescent="0.25">
      <c r="A12" s="11">
        <v>45999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7">
        <f t="shared" si="0"/>
        <v>0</v>
      </c>
    </row>
    <row r="13" spans="1:27" ht="15.75" x14ac:dyDescent="0.25">
      <c r="A13" s="11">
        <v>46000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7">
        <f t="shared" si="0"/>
        <v>0</v>
      </c>
    </row>
    <row r="14" spans="1:27" ht="15.75" x14ac:dyDescent="0.25">
      <c r="A14" s="11">
        <v>46001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7">
        <f t="shared" si="0"/>
        <v>0</v>
      </c>
    </row>
    <row r="15" spans="1:27" ht="15.75" x14ac:dyDescent="0.25">
      <c r="A15" s="11">
        <v>46002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7">
        <f t="shared" si="0"/>
        <v>0</v>
      </c>
    </row>
    <row r="16" spans="1:27" ht="15.75" x14ac:dyDescent="0.25">
      <c r="A16" s="11">
        <v>46003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7">
        <f t="shared" si="0"/>
        <v>0</v>
      </c>
    </row>
    <row r="17" spans="1:27" ht="15.75" x14ac:dyDescent="0.25">
      <c r="A17" s="11">
        <v>46004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7">
        <f t="shared" si="0"/>
        <v>0</v>
      </c>
    </row>
    <row r="18" spans="1:27" ht="15.75" x14ac:dyDescent="0.25">
      <c r="A18" s="11">
        <v>46005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7">
        <f t="shared" si="0"/>
        <v>0</v>
      </c>
    </row>
    <row r="19" spans="1:27" ht="15.75" x14ac:dyDescent="0.25">
      <c r="A19" s="11">
        <v>46006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7">
        <f t="shared" si="0"/>
        <v>0</v>
      </c>
    </row>
    <row r="20" spans="1:27" ht="15.75" x14ac:dyDescent="0.25">
      <c r="A20" s="11">
        <v>46007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7">
        <f t="shared" si="0"/>
        <v>0</v>
      </c>
    </row>
    <row r="21" spans="1:27" ht="15.75" x14ac:dyDescent="0.25">
      <c r="A21" s="11">
        <v>46008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7">
        <f t="shared" si="0"/>
        <v>0</v>
      </c>
    </row>
    <row r="22" spans="1:27" ht="15.75" x14ac:dyDescent="0.25">
      <c r="A22" s="11">
        <v>46009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7">
        <f t="shared" si="0"/>
        <v>0</v>
      </c>
    </row>
    <row r="23" spans="1:27" ht="15.75" x14ac:dyDescent="0.25">
      <c r="A23" s="11">
        <v>46010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7">
        <f t="shared" si="0"/>
        <v>0</v>
      </c>
    </row>
    <row r="24" spans="1:27" ht="15.75" x14ac:dyDescent="0.25">
      <c r="A24" s="11">
        <v>46011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7">
        <f t="shared" si="0"/>
        <v>0</v>
      </c>
    </row>
    <row r="25" spans="1:27" ht="15.75" x14ac:dyDescent="0.25">
      <c r="A25" s="11">
        <v>46012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7">
        <f t="shared" si="0"/>
        <v>0</v>
      </c>
    </row>
    <row r="26" spans="1:27" ht="15.75" x14ac:dyDescent="0.25">
      <c r="A26" s="11">
        <v>46013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7">
        <f t="shared" si="0"/>
        <v>0</v>
      </c>
    </row>
    <row r="27" spans="1:27" ht="15.75" x14ac:dyDescent="0.25">
      <c r="A27" s="11">
        <v>46014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7">
        <f t="shared" si="0"/>
        <v>0</v>
      </c>
    </row>
    <row r="28" spans="1:27" ht="15.75" x14ac:dyDescent="0.25">
      <c r="A28" s="11">
        <v>46015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7">
        <f t="shared" si="0"/>
        <v>0</v>
      </c>
    </row>
    <row r="29" spans="1:27" ht="15.75" x14ac:dyDescent="0.25">
      <c r="A29" s="11">
        <v>46016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7">
        <f t="shared" si="0"/>
        <v>0</v>
      </c>
    </row>
    <row r="30" spans="1:27" ht="15.75" x14ac:dyDescent="0.25">
      <c r="A30" s="11">
        <v>46017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7">
        <f t="shared" si="0"/>
        <v>0</v>
      </c>
    </row>
    <row r="31" spans="1:27" ht="15.75" x14ac:dyDescent="0.25">
      <c r="A31" s="11">
        <v>46018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7">
        <f t="shared" si="0"/>
        <v>0</v>
      </c>
    </row>
    <row r="32" spans="1:27" ht="15.75" x14ac:dyDescent="0.25">
      <c r="A32" s="11">
        <v>46019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7">
        <f t="shared" si="0"/>
        <v>0</v>
      </c>
    </row>
    <row r="33" spans="1:27" ht="15.75" x14ac:dyDescent="0.25">
      <c r="A33" s="11">
        <v>46020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7">
        <f t="shared" si="0"/>
        <v>0</v>
      </c>
    </row>
    <row r="34" spans="1:27" ht="15.75" x14ac:dyDescent="0.25">
      <c r="A34" s="11">
        <v>46021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7">
        <f t="shared" si="0"/>
        <v>0</v>
      </c>
    </row>
    <row r="35" spans="1:27" ht="16.5" thickBot="1" x14ac:dyDescent="0.3">
      <c r="A35" s="11">
        <v>46022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7">
        <f t="shared" si="0"/>
        <v>0</v>
      </c>
    </row>
    <row r="36" spans="1:27" ht="19.5" thickBot="1" x14ac:dyDescent="0.35">
      <c r="A36" s="14" t="s">
        <v>29</v>
      </c>
      <c r="B36" s="15">
        <f>SUM(B5:B35)</f>
        <v>0</v>
      </c>
      <c r="C36" s="15">
        <f t="shared" ref="C36:AA36" si="1">SUM(C5:C35)</f>
        <v>0</v>
      </c>
      <c r="D36" s="15">
        <f t="shared" si="1"/>
        <v>0</v>
      </c>
      <c r="E36" s="15">
        <f t="shared" si="1"/>
        <v>0</v>
      </c>
      <c r="F36" s="15">
        <f t="shared" si="1"/>
        <v>0</v>
      </c>
      <c r="G36" s="15">
        <f t="shared" si="1"/>
        <v>0</v>
      </c>
      <c r="H36" s="15">
        <f t="shared" si="1"/>
        <v>0</v>
      </c>
      <c r="I36" s="15">
        <f t="shared" si="1"/>
        <v>0</v>
      </c>
      <c r="J36" s="15">
        <f t="shared" si="1"/>
        <v>0</v>
      </c>
      <c r="K36" s="15">
        <f t="shared" si="1"/>
        <v>0</v>
      </c>
      <c r="L36" s="15">
        <f t="shared" si="1"/>
        <v>0</v>
      </c>
      <c r="M36" s="15">
        <f t="shared" si="1"/>
        <v>0</v>
      </c>
      <c r="N36" s="15">
        <f t="shared" si="1"/>
        <v>0</v>
      </c>
      <c r="O36" s="15">
        <f t="shared" si="1"/>
        <v>0</v>
      </c>
      <c r="P36" s="15">
        <f t="shared" si="1"/>
        <v>0</v>
      </c>
      <c r="Q36" s="15">
        <f t="shared" si="1"/>
        <v>0</v>
      </c>
      <c r="R36" s="15">
        <f t="shared" si="1"/>
        <v>0</v>
      </c>
      <c r="S36" s="15">
        <f t="shared" si="1"/>
        <v>0</v>
      </c>
      <c r="T36" s="15">
        <f t="shared" si="1"/>
        <v>0</v>
      </c>
      <c r="U36" s="15">
        <f t="shared" si="1"/>
        <v>0</v>
      </c>
      <c r="V36" s="15">
        <f t="shared" si="1"/>
        <v>0</v>
      </c>
      <c r="W36" s="15">
        <f t="shared" si="1"/>
        <v>0</v>
      </c>
      <c r="X36" s="15">
        <f t="shared" si="1"/>
        <v>0</v>
      </c>
      <c r="Y36" s="15">
        <f t="shared" si="1"/>
        <v>0</v>
      </c>
      <c r="Z36" s="15">
        <f t="shared" si="1"/>
        <v>0</v>
      </c>
      <c r="AA36" s="15">
        <f t="shared" si="1"/>
        <v>0</v>
      </c>
    </row>
    <row r="37" spans="1:27" ht="15.75" thickBot="1" x14ac:dyDescent="0.3"/>
    <row r="38" spans="1:27" ht="21.75" thickBot="1" x14ac:dyDescent="0.4">
      <c r="D38" s="32" t="s">
        <v>30</v>
      </c>
      <c r="E38" s="33"/>
      <c r="F38" s="22"/>
      <c r="G38" s="23"/>
      <c r="H38" s="23"/>
      <c r="I38" s="23"/>
      <c r="J38" s="23"/>
      <c r="K38" s="23"/>
      <c r="L38" s="23"/>
    </row>
    <row r="39" spans="1:27" ht="21.75" thickBot="1" x14ac:dyDescent="0.4">
      <c r="D39" s="32" t="s">
        <v>31</v>
      </c>
      <c r="E39" s="33"/>
      <c r="F39" s="24"/>
      <c r="G39" s="23"/>
      <c r="H39" s="23"/>
      <c r="I39" s="23"/>
      <c r="J39" s="23"/>
      <c r="K39" s="23"/>
      <c r="L39" s="23"/>
    </row>
  </sheetData>
  <mergeCells count="26">
    <mergeCell ref="D38:E38"/>
    <mergeCell ref="D39:E39"/>
    <mergeCell ref="M3:M4"/>
    <mergeCell ref="N3:N4"/>
    <mergeCell ref="O3:P3"/>
    <mergeCell ref="F3:F4"/>
    <mergeCell ref="G3:H3"/>
    <mergeCell ref="I3:I4"/>
    <mergeCell ref="J3:J4"/>
    <mergeCell ref="K3:K4"/>
    <mergeCell ref="L3:L4"/>
    <mergeCell ref="A1:AA1"/>
    <mergeCell ref="A2:A4"/>
    <mergeCell ref="B2:C2"/>
    <mergeCell ref="D2:E2"/>
    <mergeCell ref="F2:P2"/>
    <mergeCell ref="Q2:AA2"/>
    <mergeCell ref="B3:B4"/>
    <mergeCell ref="C3:C4"/>
    <mergeCell ref="D3:D4"/>
    <mergeCell ref="E3:E4"/>
    <mergeCell ref="W3:Z3"/>
    <mergeCell ref="AA3:AA4"/>
    <mergeCell ref="Q3:Q4"/>
    <mergeCell ref="S3:T3"/>
    <mergeCell ref="U3:V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A25" workbookViewId="0">
      <selection activeCell="G43" sqref="G43"/>
    </sheetView>
  </sheetViews>
  <sheetFormatPr defaultRowHeight="15" x14ac:dyDescent="0.25"/>
  <cols>
    <col min="1" max="1" width="12" customWidth="1"/>
    <col min="4" max="4" width="9.140625" customWidth="1"/>
    <col min="8" max="8" width="9.7109375" customWidth="1"/>
    <col min="14" max="14" width="11" customWidth="1"/>
    <col min="18" max="18" width="10.140625" customWidth="1"/>
    <col min="19" max="19" width="10.85546875" customWidth="1"/>
    <col min="23" max="23" width="9.7109375" customWidth="1"/>
    <col min="27" max="27" width="10.140625" customWidth="1"/>
  </cols>
  <sheetData>
    <row r="1" spans="1:27" ht="21.75" thickBot="1" x14ac:dyDescent="0.4">
      <c r="A1" s="26" t="s">
        <v>32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ht="21.75" thickBot="1" x14ac:dyDescent="0.4">
      <c r="A2" s="30" t="s">
        <v>0</v>
      </c>
      <c r="B2" s="31" t="s">
        <v>1</v>
      </c>
      <c r="C2" s="31"/>
      <c r="D2" s="31" t="s">
        <v>2</v>
      </c>
      <c r="E2" s="31"/>
      <c r="F2" s="25" t="s">
        <v>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 t="s">
        <v>4</v>
      </c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21.75" thickBot="1" x14ac:dyDescent="0.4">
      <c r="A3" s="30"/>
      <c r="B3" s="25" t="s">
        <v>5</v>
      </c>
      <c r="C3" s="25" t="s">
        <v>6</v>
      </c>
      <c r="D3" s="25" t="s">
        <v>5</v>
      </c>
      <c r="E3" s="25" t="s">
        <v>6</v>
      </c>
      <c r="F3" s="28" t="s">
        <v>7</v>
      </c>
      <c r="G3" s="29" t="s">
        <v>8</v>
      </c>
      <c r="H3" s="29"/>
      <c r="I3" s="28" t="s">
        <v>9</v>
      </c>
      <c r="J3" s="28" t="s">
        <v>10</v>
      </c>
      <c r="K3" s="28" t="s">
        <v>11</v>
      </c>
      <c r="L3" s="28" t="s">
        <v>12</v>
      </c>
      <c r="M3" s="28" t="s">
        <v>13</v>
      </c>
      <c r="N3" s="29" t="s">
        <v>14</v>
      </c>
      <c r="O3" s="25" t="s">
        <v>15</v>
      </c>
      <c r="P3" s="25"/>
      <c r="Q3" s="28" t="s">
        <v>16</v>
      </c>
      <c r="R3" s="12" t="s">
        <v>17</v>
      </c>
      <c r="S3" s="34" t="s">
        <v>18</v>
      </c>
      <c r="T3" s="34"/>
      <c r="U3" s="35" t="s">
        <v>19</v>
      </c>
      <c r="V3" s="35"/>
      <c r="W3" s="36" t="s">
        <v>20</v>
      </c>
      <c r="X3" s="36"/>
      <c r="Y3" s="36"/>
      <c r="Z3" s="36"/>
      <c r="AA3" s="27" t="s">
        <v>27</v>
      </c>
    </row>
    <row r="4" spans="1:27" ht="16.5" thickBot="1" x14ac:dyDescent="0.3">
      <c r="A4" s="30"/>
      <c r="B4" s="25"/>
      <c r="C4" s="25"/>
      <c r="D4" s="25"/>
      <c r="E4" s="25"/>
      <c r="F4" s="28"/>
      <c r="G4" s="4" t="s">
        <v>21</v>
      </c>
      <c r="H4" s="5" t="s">
        <v>22</v>
      </c>
      <c r="I4" s="28"/>
      <c r="J4" s="28"/>
      <c r="K4" s="28"/>
      <c r="L4" s="28"/>
      <c r="M4" s="28"/>
      <c r="N4" s="29"/>
      <c r="O4" s="7" t="s">
        <v>7</v>
      </c>
      <c r="P4" s="7" t="s">
        <v>9</v>
      </c>
      <c r="Q4" s="28"/>
      <c r="R4" s="8" t="s">
        <v>23</v>
      </c>
      <c r="S4" s="6" t="s">
        <v>21</v>
      </c>
      <c r="T4" s="6" t="s">
        <v>24</v>
      </c>
      <c r="U4" s="9">
        <v>35</v>
      </c>
      <c r="V4" s="9">
        <v>30</v>
      </c>
      <c r="W4" s="13" t="s">
        <v>25</v>
      </c>
      <c r="X4" s="13" t="s">
        <v>10</v>
      </c>
      <c r="Y4" s="13" t="s">
        <v>26</v>
      </c>
      <c r="Z4" s="13" t="s">
        <v>11</v>
      </c>
      <c r="AA4" s="27"/>
    </row>
    <row r="5" spans="1:27" ht="15.75" x14ac:dyDescent="0.25">
      <c r="A5" s="11">
        <v>45689</v>
      </c>
      <c r="B5" s="16">
        <v>2</v>
      </c>
      <c r="C5" s="16"/>
      <c r="D5" s="16">
        <v>286</v>
      </c>
      <c r="E5" s="16"/>
      <c r="F5" s="16"/>
      <c r="G5" s="16"/>
      <c r="H5" s="16"/>
      <c r="I5" s="16">
        <v>130.30000000000001</v>
      </c>
      <c r="J5" s="16"/>
      <c r="K5" s="16"/>
      <c r="L5" s="16"/>
      <c r="M5" s="16">
        <v>149</v>
      </c>
      <c r="N5" s="16"/>
      <c r="O5" s="16">
        <v>34.9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7">
        <f>(D5+E5)-F5-I5-J5-K5-L5-M5</f>
        <v>6.6999999999999886</v>
      </c>
    </row>
    <row r="6" spans="1:27" ht="15.75" x14ac:dyDescent="0.25">
      <c r="A6" s="11">
        <v>45690</v>
      </c>
      <c r="B6" s="18">
        <v>5</v>
      </c>
      <c r="C6" s="18"/>
      <c r="D6" s="18">
        <v>361</v>
      </c>
      <c r="E6" s="18"/>
      <c r="F6" s="18">
        <v>198.1</v>
      </c>
      <c r="G6" s="18"/>
      <c r="H6" s="18"/>
      <c r="I6" s="18">
        <v>12.3</v>
      </c>
      <c r="J6" s="18"/>
      <c r="K6" s="18">
        <v>1.6</v>
      </c>
      <c r="L6" s="18">
        <v>11.2</v>
      </c>
      <c r="M6" s="18">
        <v>121</v>
      </c>
      <c r="N6" s="18">
        <v>460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7">
        <f t="shared" ref="AA6:AA32" si="0">(D6+E6)-F6-I6-J6-K6-L6-M6</f>
        <v>16.800000000000011</v>
      </c>
    </row>
    <row r="7" spans="1:27" ht="15.75" x14ac:dyDescent="0.25">
      <c r="A7" s="11">
        <v>45691</v>
      </c>
      <c r="B7" s="18">
        <v>4</v>
      </c>
      <c r="C7" s="18"/>
      <c r="D7" s="18">
        <v>854</v>
      </c>
      <c r="E7" s="18"/>
      <c r="F7" s="18">
        <v>249.6</v>
      </c>
      <c r="G7" s="18"/>
      <c r="H7" s="18"/>
      <c r="I7" s="18">
        <v>258.60000000000002</v>
      </c>
      <c r="J7" s="18">
        <v>2.5</v>
      </c>
      <c r="K7" s="18">
        <v>3</v>
      </c>
      <c r="L7" s="18">
        <v>22.6</v>
      </c>
      <c r="M7" s="18">
        <v>297</v>
      </c>
      <c r="N7" s="18"/>
      <c r="O7" s="18">
        <v>13.8</v>
      </c>
      <c r="P7" s="18"/>
      <c r="Q7" s="18"/>
      <c r="R7" s="18"/>
      <c r="S7" s="18"/>
      <c r="T7" s="18"/>
      <c r="U7" s="18"/>
      <c r="V7" s="18"/>
      <c r="W7" s="18">
        <v>38.700000000000003</v>
      </c>
      <c r="X7" s="18">
        <v>2.5</v>
      </c>
      <c r="Y7" s="18"/>
      <c r="Z7" s="18">
        <v>1.8</v>
      </c>
      <c r="AA7" s="17">
        <f t="shared" si="0"/>
        <v>20.699999999999932</v>
      </c>
    </row>
    <row r="8" spans="1:27" ht="15.75" x14ac:dyDescent="0.25">
      <c r="A8" s="11">
        <v>45692</v>
      </c>
      <c r="B8" s="18">
        <v>5</v>
      </c>
      <c r="C8" s="18"/>
      <c r="D8" s="18">
        <v>497</v>
      </c>
      <c r="E8" s="18"/>
      <c r="F8" s="18">
        <v>243.8</v>
      </c>
      <c r="G8" s="18"/>
      <c r="H8" s="18"/>
      <c r="I8" s="18">
        <v>37.700000000000003</v>
      </c>
      <c r="J8" s="18">
        <v>2.9</v>
      </c>
      <c r="K8" s="18">
        <v>1.7</v>
      </c>
      <c r="L8" s="18">
        <v>12</v>
      </c>
      <c r="M8" s="18">
        <v>181</v>
      </c>
      <c r="N8" s="18"/>
      <c r="O8" s="18">
        <v>53</v>
      </c>
      <c r="P8" s="18"/>
      <c r="Q8" s="18"/>
      <c r="R8" s="18"/>
      <c r="S8" s="18"/>
      <c r="T8" s="18"/>
      <c r="U8" s="18"/>
      <c r="V8" s="18"/>
      <c r="W8" s="18">
        <v>39</v>
      </c>
      <c r="X8" s="18"/>
      <c r="Y8" s="18"/>
      <c r="Z8" s="18">
        <v>3.3</v>
      </c>
      <c r="AA8" s="17">
        <f t="shared" si="0"/>
        <v>17.900000000000006</v>
      </c>
    </row>
    <row r="9" spans="1:27" ht="15.75" x14ac:dyDescent="0.25">
      <c r="A9" s="11">
        <v>45693</v>
      </c>
      <c r="B9" s="18">
        <v>10</v>
      </c>
      <c r="C9" s="18"/>
      <c r="D9" s="18">
        <v>681</v>
      </c>
      <c r="E9" s="18"/>
      <c r="F9" s="18">
        <v>307.60000000000002</v>
      </c>
      <c r="G9" s="18"/>
      <c r="H9" s="18"/>
      <c r="I9" s="18">
        <v>123.2</v>
      </c>
      <c r="J9" s="18">
        <v>5.4</v>
      </c>
      <c r="K9" s="18">
        <v>3.7</v>
      </c>
      <c r="L9" s="18">
        <v>25.6</v>
      </c>
      <c r="M9" s="18">
        <v>188</v>
      </c>
      <c r="N9" s="18">
        <v>230</v>
      </c>
      <c r="O9" s="18">
        <v>20.399999999999999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7">
        <f t="shared" si="0"/>
        <v>27.5</v>
      </c>
    </row>
    <row r="10" spans="1:27" ht="15.75" x14ac:dyDescent="0.25">
      <c r="A10" s="11">
        <v>45694</v>
      </c>
      <c r="B10" s="18">
        <v>3</v>
      </c>
      <c r="C10" s="18"/>
      <c r="D10" s="18">
        <v>539</v>
      </c>
      <c r="E10" s="18"/>
      <c r="F10" s="18">
        <v>300.89999999999998</v>
      </c>
      <c r="G10" s="18"/>
      <c r="H10" s="18"/>
      <c r="I10" s="18"/>
      <c r="J10" s="18"/>
      <c r="K10" s="18"/>
      <c r="L10" s="18"/>
      <c r="M10" s="18">
        <v>218</v>
      </c>
      <c r="N10" s="18"/>
      <c r="O10" s="18">
        <v>14.9</v>
      </c>
      <c r="P10" s="18"/>
      <c r="Q10" s="18"/>
      <c r="R10" s="18"/>
      <c r="S10" s="18"/>
      <c r="T10" s="18"/>
      <c r="U10" s="18">
        <v>208.7</v>
      </c>
      <c r="V10" s="18"/>
      <c r="W10" s="18"/>
      <c r="X10" s="18"/>
      <c r="Y10" s="18"/>
      <c r="Z10" s="18"/>
      <c r="AA10" s="17">
        <f t="shared" si="0"/>
        <v>20.100000000000023</v>
      </c>
    </row>
    <row r="11" spans="1:27" ht="15.75" x14ac:dyDescent="0.25">
      <c r="A11" s="11">
        <v>45695</v>
      </c>
      <c r="B11" s="18">
        <v>1</v>
      </c>
      <c r="C11" s="18">
        <v>2</v>
      </c>
      <c r="D11" s="18">
        <v>89</v>
      </c>
      <c r="E11" s="18">
        <v>118</v>
      </c>
      <c r="F11" s="18"/>
      <c r="G11" s="18"/>
      <c r="H11" s="18"/>
      <c r="I11" s="18">
        <v>88.4</v>
      </c>
      <c r="J11" s="18"/>
      <c r="K11" s="18"/>
      <c r="L11" s="18"/>
      <c r="M11" s="18">
        <v>108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7">
        <f t="shared" si="0"/>
        <v>10.599999999999994</v>
      </c>
    </row>
    <row r="12" spans="1:27" ht="15.75" x14ac:dyDescent="0.25">
      <c r="A12" s="11">
        <v>45696</v>
      </c>
      <c r="B12" s="18">
        <v>2</v>
      </c>
      <c r="C12" s="18">
        <v>9</v>
      </c>
      <c r="D12" s="18">
        <v>291</v>
      </c>
      <c r="E12" s="18">
        <v>648</v>
      </c>
      <c r="F12" s="18">
        <v>557.29999999999995</v>
      </c>
      <c r="G12" s="18"/>
      <c r="H12" s="18"/>
      <c r="I12" s="18"/>
      <c r="J12" s="18">
        <v>3.8</v>
      </c>
      <c r="K12" s="18">
        <v>2.5</v>
      </c>
      <c r="L12" s="18">
        <v>17</v>
      </c>
      <c r="M12" s="18">
        <v>327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7">
        <f t="shared" si="0"/>
        <v>31.400000000000034</v>
      </c>
    </row>
    <row r="13" spans="1:27" ht="15.75" x14ac:dyDescent="0.25">
      <c r="A13" s="11">
        <v>45697</v>
      </c>
      <c r="B13" s="18">
        <v>5</v>
      </c>
      <c r="C13" s="18"/>
      <c r="D13" s="18">
        <v>881</v>
      </c>
      <c r="E13" s="18"/>
      <c r="F13" s="18">
        <v>261</v>
      </c>
      <c r="G13" s="18"/>
      <c r="H13" s="18"/>
      <c r="I13" s="18">
        <v>245.2</v>
      </c>
      <c r="J13" s="18">
        <v>1.8</v>
      </c>
      <c r="K13" s="18">
        <v>2.7</v>
      </c>
      <c r="L13" s="18">
        <v>23</v>
      </c>
      <c r="M13" s="18">
        <v>321</v>
      </c>
      <c r="N13" s="18"/>
      <c r="O13" s="18">
        <v>15.3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7">
        <f t="shared" si="0"/>
        <v>26.300000000000011</v>
      </c>
    </row>
    <row r="14" spans="1:27" ht="15.75" x14ac:dyDescent="0.25">
      <c r="A14" s="11">
        <v>45698</v>
      </c>
      <c r="B14" s="18">
        <v>6</v>
      </c>
      <c r="C14" s="18"/>
      <c r="D14" s="18">
        <v>950</v>
      </c>
      <c r="E14" s="18"/>
      <c r="F14" s="18">
        <v>547.70000000000005</v>
      </c>
      <c r="G14" s="18"/>
      <c r="H14" s="18"/>
      <c r="I14" s="18"/>
      <c r="J14" s="18">
        <v>6</v>
      </c>
      <c r="K14" s="18">
        <v>4.5999999999999996</v>
      </c>
      <c r="L14" s="18">
        <v>37.5</v>
      </c>
      <c r="M14" s="18">
        <v>328</v>
      </c>
      <c r="N14" s="18">
        <v>430</v>
      </c>
      <c r="O14" s="18">
        <v>39.799999999999997</v>
      </c>
      <c r="P14" s="18"/>
      <c r="Q14" s="18"/>
      <c r="R14" s="18"/>
      <c r="S14" s="18"/>
      <c r="T14" s="18"/>
      <c r="U14" s="18"/>
      <c r="V14" s="18"/>
      <c r="W14" s="18">
        <v>42.2</v>
      </c>
      <c r="X14" s="18">
        <v>5.6</v>
      </c>
      <c r="Y14" s="18"/>
      <c r="Z14" s="18">
        <v>2.8</v>
      </c>
      <c r="AA14" s="17">
        <f t="shared" si="0"/>
        <v>26.199999999999932</v>
      </c>
    </row>
    <row r="15" spans="1:27" ht="15.75" x14ac:dyDescent="0.25">
      <c r="A15" s="11">
        <v>45699</v>
      </c>
      <c r="B15" s="18">
        <v>9</v>
      </c>
      <c r="C15" s="18"/>
      <c r="D15" s="18">
        <v>250</v>
      </c>
      <c r="E15" s="18"/>
      <c r="F15" s="18"/>
      <c r="G15" s="18"/>
      <c r="H15" s="18"/>
      <c r="I15" s="18">
        <v>136.4</v>
      </c>
      <c r="J15" s="18"/>
      <c r="K15" s="18"/>
      <c r="L15" s="18"/>
      <c r="M15" s="18">
        <v>84</v>
      </c>
      <c r="N15" s="18"/>
      <c r="O15" s="18">
        <v>150.1</v>
      </c>
      <c r="P15" s="18"/>
      <c r="Q15" s="18"/>
      <c r="R15" s="18"/>
      <c r="S15" s="18"/>
      <c r="T15" s="18"/>
      <c r="U15" s="18"/>
      <c r="V15" s="18"/>
      <c r="W15" s="18">
        <v>34.200000000000003</v>
      </c>
      <c r="X15" s="18" t="s">
        <v>43</v>
      </c>
      <c r="Y15" s="18"/>
      <c r="Z15" s="18"/>
      <c r="AA15" s="17">
        <f t="shared" si="0"/>
        <v>29.599999999999994</v>
      </c>
    </row>
    <row r="16" spans="1:27" ht="15.75" x14ac:dyDescent="0.25">
      <c r="A16" s="11">
        <v>45700</v>
      </c>
      <c r="B16" s="18">
        <v>10</v>
      </c>
      <c r="C16" s="18"/>
      <c r="D16" s="18">
        <v>338</v>
      </c>
      <c r="E16" s="18"/>
      <c r="F16" s="18"/>
      <c r="G16" s="18"/>
      <c r="H16" s="18"/>
      <c r="I16" s="18">
        <v>169</v>
      </c>
      <c r="J16" s="18"/>
      <c r="K16" s="18"/>
      <c r="L16" s="18"/>
      <c r="M16" s="18">
        <v>157</v>
      </c>
      <c r="N16" s="18"/>
      <c r="O16" s="18">
        <v>73.2</v>
      </c>
      <c r="P16" s="18"/>
      <c r="Q16" s="18"/>
      <c r="R16" s="18"/>
      <c r="S16" s="18"/>
      <c r="T16" s="18"/>
      <c r="U16" s="18">
        <v>418.6</v>
      </c>
      <c r="V16" s="18"/>
      <c r="W16" s="18"/>
      <c r="X16" s="18"/>
      <c r="Y16" s="18"/>
      <c r="Z16" s="18"/>
      <c r="AA16" s="17">
        <f t="shared" si="0"/>
        <v>12</v>
      </c>
    </row>
    <row r="17" spans="1:27" ht="15.75" x14ac:dyDescent="0.25">
      <c r="A17" s="11">
        <v>45701</v>
      </c>
      <c r="B17" s="18">
        <v>2</v>
      </c>
      <c r="C17" s="18"/>
      <c r="D17" s="18">
        <v>160</v>
      </c>
      <c r="E17" s="18"/>
      <c r="F17" s="18"/>
      <c r="G17" s="18"/>
      <c r="H17" s="18"/>
      <c r="I17" s="18">
        <v>87</v>
      </c>
      <c r="J17" s="18"/>
      <c r="K17" s="18"/>
      <c r="L17" s="18"/>
      <c r="M17" s="18">
        <v>68</v>
      </c>
      <c r="N17" s="18"/>
      <c r="O17" s="18">
        <v>3.3</v>
      </c>
      <c r="P17" s="18"/>
      <c r="Q17" s="18"/>
      <c r="R17" s="18">
        <v>450</v>
      </c>
      <c r="S17" s="18"/>
      <c r="T17" s="18"/>
      <c r="U17" s="18"/>
      <c r="V17" s="18"/>
      <c r="W17" s="18"/>
      <c r="X17" s="18"/>
      <c r="Y17" s="18"/>
      <c r="Z17" s="18"/>
      <c r="AA17" s="17">
        <f t="shared" si="0"/>
        <v>5</v>
      </c>
    </row>
    <row r="18" spans="1:27" ht="15.75" x14ac:dyDescent="0.25">
      <c r="A18" s="11">
        <v>45702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>
        <v>22.6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7">
        <f t="shared" si="0"/>
        <v>0</v>
      </c>
    </row>
    <row r="19" spans="1:27" ht="15.75" x14ac:dyDescent="0.25">
      <c r="A19" s="11">
        <v>45703</v>
      </c>
      <c r="B19" s="18">
        <v>12</v>
      </c>
      <c r="C19" s="18"/>
      <c r="D19" s="18">
        <v>424</v>
      </c>
      <c r="E19" s="18"/>
      <c r="F19" s="18"/>
      <c r="G19" s="18"/>
      <c r="H19" s="18"/>
      <c r="I19" s="18">
        <v>211.5</v>
      </c>
      <c r="J19" s="18"/>
      <c r="K19" s="18"/>
      <c r="L19" s="18"/>
      <c r="M19" s="18">
        <v>183</v>
      </c>
      <c r="N19" s="18"/>
      <c r="O19" s="18">
        <v>183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7">
        <f t="shared" si="0"/>
        <v>29.5</v>
      </c>
    </row>
    <row r="20" spans="1:27" ht="15.75" x14ac:dyDescent="0.25">
      <c r="A20" s="11">
        <v>45704</v>
      </c>
      <c r="B20" s="18">
        <v>4</v>
      </c>
      <c r="C20" s="18"/>
      <c r="D20" s="18">
        <v>957</v>
      </c>
      <c r="E20" s="18"/>
      <c r="F20" s="18">
        <v>241.6</v>
      </c>
      <c r="G20" s="18"/>
      <c r="H20" s="18"/>
      <c r="I20" s="18">
        <v>286.7</v>
      </c>
      <c r="J20" s="18"/>
      <c r="K20" s="18">
        <v>3.4</v>
      </c>
      <c r="L20" s="18">
        <v>21</v>
      </c>
      <c r="M20" s="18">
        <v>381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7">
        <f t="shared" si="0"/>
        <v>23.300000000000011</v>
      </c>
    </row>
    <row r="21" spans="1:27" ht="15.75" x14ac:dyDescent="0.25">
      <c r="A21" s="11">
        <v>45705</v>
      </c>
      <c r="B21" s="18">
        <v>4</v>
      </c>
      <c r="C21" s="18"/>
      <c r="D21" s="18">
        <v>590</v>
      </c>
      <c r="E21" s="18"/>
      <c r="F21" s="18">
        <v>289.8</v>
      </c>
      <c r="G21" s="18"/>
      <c r="H21" s="18"/>
      <c r="I21" s="18">
        <v>94.5</v>
      </c>
      <c r="J21" s="18">
        <v>2.4</v>
      </c>
      <c r="K21" s="18">
        <v>3.5</v>
      </c>
      <c r="L21" s="18">
        <v>26</v>
      </c>
      <c r="M21" s="18">
        <v>157</v>
      </c>
      <c r="N21" s="18">
        <v>500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7">
        <f t="shared" si="0"/>
        <v>16.799999999999983</v>
      </c>
    </row>
    <row r="22" spans="1:27" ht="15.75" x14ac:dyDescent="0.25">
      <c r="A22" s="11">
        <v>45706</v>
      </c>
      <c r="B22" s="18">
        <v>8</v>
      </c>
      <c r="C22" s="18"/>
      <c r="D22" s="18">
        <v>615</v>
      </c>
      <c r="E22" s="18"/>
      <c r="F22" s="18"/>
      <c r="G22" s="18"/>
      <c r="H22" s="18"/>
      <c r="I22" s="18">
        <v>346</v>
      </c>
      <c r="J22" s="18"/>
      <c r="K22" s="18"/>
      <c r="L22" s="18"/>
      <c r="M22" s="18">
        <v>238</v>
      </c>
      <c r="N22" s="18"/>
      <c r="O22" s="18"/>
      <c r="P22" s="18"/>
      <c r="Q22" s="18"/>
      <c r="R22" s="18"/>
      <c r="S22" s="18"/>
      <c r="T22" s="18"/>
      <c r="U22" s="18">
        <v>146.5</v>
      </c>
      <c r="V22" s="18"/>
      <c r="W22" s="18"/>
      <c r="X22" s="18"/>
      <c r="Y22" s="18"/>
      <c r="Z22" s="18"/>
      <c r="AA22" s="17">
        <f t="shared" si="0"/>
        <v>31</v>
      </c>
    </row>
    <row r="23" spans="1:27" ht="15.75" x14ac:dyDescent="0.25">
      <c r="A23" s="11">
        <v>45707</v>
      </c>
      <c r="B23" s="18">
        <v>12</v>
      </c>
      <c r="C23" s="18"/>
      <c r="D23" s="18">
        <v>513</v>
      </c>
      <c r="E23" s="18"/>
      <c r="F23" s="18">
        <v>137</v>
      </c>
      <c r="G23" s="18"/>
      <c r="H23" s="18"/>
      <c r="I23" s="18">
        <v>135</v>
      </c>
      <c r="J23" s="18"/>
      <c r="K23" s="18"/>
      <c r="L23" s="18"/>
      <c r="M23" s="18">
        <v>218</v>
      </c>
      <c r="N23" s="18">
        <v>270</v>
      </c>
      <c r="O23" s="18">
        <v>36.5</v>
      </c>
      <c r="P23" s="18"/>
      <c r="Q23" s="18"/>
      <c r="R23" s="18"/>
      <c r="S23" s="18"/>
      <c r="T23" s="18"/>
      <c r="U23" s="18">
        <v>527.1</v>
      </c>
      <c r="V23" s="18"/>
      <c r="W23" s="18">
        <v>44.7</v>
      </c>
      <c r="X23" s="18"/>
      <c r="Y23" s="18"/>
      <c r="Z23" s="18"/>
      <c r="AA23" s="17">
        <f t="shared" si="0"/>
        <v>23</v>
      </c>
    </row>
    <row r="24" spans="1:27" ht="15.75" x14ac:dyDescent="0.25">
      <c r="A24" s="11">
        <v>45708</v>
      </c>
      <c r="B24" s="18">
        <v>2</v>
      </c>
      <c r="C24" s="18"/>
      <c r="D24" s="18">
        <v>324</v>
      </c>
      <c r="E24" s="18"/>
      <c r="F24" s="18">
        <v>146.5</v>
      </c>
      <c r="G24" s="18"/>
      <c r="H24" s="18"/>
      <c r="I24" s="18">
        <v>53</v>
      </c>
      <c r="J24" s="18">
        <v>3</v>
      </c>
      <c r="K24" s="18">
        <v>1.7</v>
      </c>
      <c r="L24" s="18">
        <v>12.2</v>
      </c>
      <c r="M24" s="18">
        <v>99</v>
      </c>
      <c r="N24" s="18"/>
      <c r="O24" s="18">
        <v>25.2</v>
      </c>
      <c r="P24" s="18"/>
      <c r="Q24" s="18">
        <v>5</v>
      </c>
      <c r="R24" s="18">
        <v>91.7</v>
      </c>
      <c r="S24" s="18"/>
      <c r="T24" s="18"/>
      <c r="U24" s="18"/>
      <c r="V24" s="18"/>
      <c r="W24" s="18"/>
      <c r="X24" s="18"/>
      <c r="Y24" s="18"/>
      <c r="Z24" s="18"/>
      <c r="AA24" s="17">
        <f t="shared" si="0"/>
        <v>8.5999999999999943</v>
      </c>
    </row>
    <row r="25" spans="1:27" ht="15.75" x14ac:dyDescent="0.25">
      <c r="A25" s="11">
        <v>45709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>
        <v>16</v>
      </c>
      <c r="P25" s="18"/>
      <c r="Q25" s="18">
        <v>5.0999999999999996</v>
      </c>
      <c r="R25" s="18"/>
      <c r="S25" s="18"/>
      <c r="T25" s="18"/>
      <c r="U25" s="18"/>
      <c r="V25" s="18"/>
      <c r="W25" s="18"/>
      <c r="X25" s="18"/>
      <c r="Y25" s="18"/>
      <c r="Z25" s="18"/>
      <c r="AA25" s="17">
        <f t="shared" si="0"/>
        <v>0</v>
      </c>
    </row>
    <row r="26" spans="1:27" ht="15.75" x14ac:dyDescent="0.25">
      <c r="A26" s="11">
        <v>45710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7">
        <f t="shared" si="0"/>
        <v>0</v>
      </c>
    </row>
    <row r="27" spans="1:27" ht="15.75" x14ac:dyDescent="0.25">
      <c r="A27" s="11">
        <v>45711</v>
      </c>
      <c r="B27" s="18">
        <v>2</v>
      </c>
      <c r="C27" s="18"/>
      <c r="D27" s="18">
        <v>340</v>
      </c>
      <c r="E27" s="18"/>
      <c r="F27" s="18">
        <v>195.9</v>
      </c>
      <c r="G27" s="18"/>
      <c r="H27" s="18"/>
      <c r="I27" s="18"/>
      <c r="J27" s="18">
        <v>1.4</v>
      </c>
      <c r="K27" s="18">
        <v>1.6</v>
      </c>
      <c r="L27" s="18">
        <v>21</v>
      </c>
      <c r="M27" s="18">
        <v>109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7">
        <f t="shared" si="0"/>
        <v>11.099999999999994</v>
      </c>
    </row>
    <row r="28" spans="1:27" ht="15.75" x14ac:dyDescent="0.25">
      <c r="A28" s="11">
        <v>45712</v>
      </c>
      <c r="B28" s="18">
        <v>2</v>
      </c>
      <c r="C28" s="18"/>
      <c r="D28" s="18">
        <v>180</v>
      </c>
      <c r="E28" s="18"/>
      <c r="F28" s="18"/>
      <c r="G28" s="18"/>
      <c r="H28" s="18"/>
      <c r="I28" s="18">
        <v>99.7</v>
      </c>
      <c r="J28" s="18"/>
      <c r="K28" s="18"/>
      <c r="L28" s="18"/>
      <c r="M28" s="18">
        <v>71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7">
        <f t="shared" si="0"/>
        <v>9.2999999999999972</v>
      </c>
    </row>
    <row r="29" spans="1:27" ht="15.75" x14ac:dyDescent="0.25">
      <c r="A29" s="11">
        <v>45713</v>
      </c>
      <c r="B29" s="18">
        <v>14</v>
      </c>
      <c r="C29" s="18"/>
      <c r="D29" s="18">
        <v>1797</v>
      </c>
      <c r="E29" s="18"/>
      <c r="F29" s="18">
        <v>839.3</v>
      </c>
      <c r="G29" s="18"/>
      <c r="H29" s="18"/>
      <c r="I29" s="18">
        <v>175.4</v>
      </c>
      <c r="J29" s="18">
        <v>6.1</v>
      </c>
      <c r="K29" s="18">
        <v>8.1</v>
      </c>
      <c r="L29" s="18">
        <v>64</v>
      </c>
      <c r="M29" s="18">
        <v>623</v>
      </c>
      <c r="N29" s="18">
        <v>610</v>
      </c>
      <c r="O29" s="18"/>
      <c r="P29" s="18"/>
      <c r="Q29" s="18"/>
      <c r="R29" s="18">
        <v>853</v>
      </c>
      <c r="S29" s="18"/>
      <c r="T29" s="18"/>
      <c r="U29" s="18"/>
      <c r="V29" s="18"/>
      <c r="W29" s="18"/>
      <c r="X29" s="18"/>
      <c r="Y29" s="18"/>
      <c r="Z29" s="18"/>
      <c r="AA29" s="17">
        <f t="shared" si="0"/>
        <v>81.100000000000023</v>
      </c>
    </row>
    <row r="30" spans="1:27" ht="15.75" x14ac:dyDescent="0.25">
      <c r="A30" s="11">
        <v>45714</v>
      </c>
      <c r="B30" s="18">
        <v>2</v>
      </c>
      <c r="C30" s="18"/>
      <c r="D30" s="18">
        <v>242</v>
      </c>
      <c r="E30" s="18"/>
      <c r="F30" s="18">
        <v>174.5</v>
      </c>
      <c r="G30" s="18"/>
      <c r="H30" s="18"/>
      <c r="I30" s="18"/>
      <c r="J30" s="18">
        <v>1.3</v>
      </c>
      <c r="K30" s="18">
        <v>1.2</v>
      </c>
      <c r="L30" s="18">
        <v>16.5</v>
      </c>
      <c r="M30" s="18">
        <v>39</v>
      </c>
      <c r="N30" s="18"/>
      <c r="O30" s="18">
        <v>30.6</v>
      </c>
      <c r="P30" s="18"/>
      <c r="Q30" s="18">
        <v>290.7</v>
      </c>
      <c r="R30" s="18"/>
      <c r="S30" s="18"/>
      <c r="T30" s="18"/>
      <c r="U30" s="18"/>
      <c r="V30" s="18"/>
      <c r="W30" s="18"/>
      <c r="X30" s="18"/>
      <c r="Y30" s="18"/>
      <c r="Z30" s="18"/>
      <c r="AA30" s="17">
        <f t="shared" si="0"/>
        <v>9.5</v>
      </c>
    </row>
    <row r="31" spans="1:27" ht="15.75" x14ac:dyDescent="0.25">
      <c r="A31" s="11">
        <v>45715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>
        <v>67.599999999999994</v>
      </c>
      <c r="R31" s="18"/>
      <c r="S31" s="18"/>
      <c r="T31" s="18"/>
      <c r="U31" s="18"/>
      <c r="V31" s="18"/>
      <c r="W31" s="18"/>
      <c r="X31" s="18"/>
      <c r="Y31" s="18"/>
      <c r="Z31" s="18"/>
      <c r="AA31" s="17">
        <f t="shared" si="0"/>
        <v>0</v>
      </c>
    </row>
    <row r="32" spans="1:27" ht="15.75" x14ac:dyDescent="0.25">
      <c r="A32" s="11">
        <v>45716</v>
      </c>
      <c r="B32" s="18">
        <v>25</v>
      </c>
      <c r="C32" s="18"/>
      <c r="D32" s="18">
        <v>1012</v>
      </c>
      <c r="E32" s="18"/>
      <c r="F32" s="18">
        <v>242.2</v>
      </c>
      <c r="G32" s="18"/>
      <c r="H32" s="18"/>
      <c r="I32" s="18">
        <v>408.7</v>
      </c>
      <c r="J32" s="18"/>
      <c r="K32" s="18">
        <v>1.2</v>
      </c>
      <c r="L32" s="18">
        <v>12.5</v>
      </c>
      <c r="M32" s="18">
        <v>307</v>
      </c>
      <c r="N32" s="18"/>
      <c r="O32" s="18">
        <v>37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7">
        <f t="shared" si="0"/>
        <v>40.399999999999977</v>
      </c>
    </row>
    <row r="33" spans="1:27" ht="15.75" x14ac:dyDescent="0.25">
      <c r="A33" s="11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9"/>
    </row>
    <row r="34" spans="1:27" ht="15.75" x14ac:dyDescent="0.25">
      <c r="A34" s="11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9"/>
    </row>
    <row r="35" spans="1:27" ht="16.5" thickBot="1" x14ac:dyDescent="0.3">
      <c r="A35" s="1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1"/>
    </row>
    <row r="36" spans="1:27" ht="19.5" thickBot="1" x14ac:dyDescent="0.35">
      <c r="A36" s="14" t="s">
        <v>29</v>
      </c>
      <c r="B36" s="15">
        <f>SUM(B5:B35)</f>
        <v>151</v>
      </c>
      <c r="C36" s="15">
        <f t="shared" ref="C36:AA36" si="1">SUM(C5:C35)</f>
        <v>11</v>
      </c>
      <c r="D36" s="15">
        <f t="shared" si="1"/>
        <v>13171</v>
      </c>
      <c r="E36" s="15">
        <f t="shared" si="1"/>
        <v>766</v>
      </c>
      <c r="F36" s="15">
        <f t="shared" si="1"/>
        <v>4932.8</v>
      </c>
      <c r="G36" s="15">
        <f t="shared" si="1"/>
        <v>0</v>
      </c>
      <c r="H36" s="15">
        <f t="shared" si="1"/>
        <v>0</v>
      </c>
      <c r="I36" s="15">
        <f t="shared" si="1"/>
        <v>3098.6</v>
      </c>
      <c r="J36" s="15">
        <f t="shared" si="1"/>
        <v>36.599999999999994</v>
      </c>
      <c r="K36" s="15">
        <f t="shared" si="1"/>
        <v>40.5</v>
      </c>
      <c r="L36" s="15">
        <f t="shared" si="1"/>
        <v>322.10000000000002</v>
      </c>
      <c r="M36" s="15">
        <f t="shared" si="1"/>
        <v>4972</v>
      </c>
      <c r="N36" s="15">
        <f t="shared" si="1"/>
        <v>2500</v>
      </c>
      <c r="O36" s="15">
        <f t="shared" si="1"/>
        <v>769.60000000000014</v>
      </c>
      <c r="P36" s="15">
        <f t="shared" si="1"/>
        <v>0</v>
      </c>
      <c r="Q36" s="15">
        <f t="shared" si="1"/>
        <v>368.4</v>
      </c>
      <c r="R36" s="15">
        <f t="shared" si="1"/>
        <v>1394.7</v>
      </c>
      <c r="S36" s="15">
        <f t="shared" si="1"/>
        <v>0</v>
      </c>
      <c r="T36" s="15">
        <f t="shared" si="1"/>
        <v>0</v>
      </c>
      <c r="U36" s="15">
        <f t="shared" si="1"/>
        <v>1300.9000000000001</v>
      </c>
      <c r="V36" s="15">
        <f t="shared" si="1"/>
        <v>0</v>
      </c>
      <c r="W36" s="15">
        <f t="shared" si="1"/>
        <v>198.8</v>
      </c>
      <c r="X36" s="15">
        <f t="shared" si="1"/>
        <v>8.1</v>
      </c>
      <c r="Y36" s="15">
        <f t="shared" si="1"/>
        <v>0</v>
      </c>
      <c r="Z36" s="15">
        <f t="shared" si="1"/>
        <v>7.8999999999999995</v>
      </c>
      <c r="AA36" s="15">
        <f t="shared" si="1"/>
        <v>534.40000000000009</v>
      </c>
    </row>
    <row r="37" spans="1:27" ht="15.75" thickBot="1" x14ac:dyDescent="0.3"/>
    <row r="38" spans="1:27" ht="21.75" thickBot="1" x14ac:dyDescent="0.4">
      <c r="D38" s="32" t="s">
        <v>30</v>
      </c>
      <c r="E38" s="33"/>
      <c r="F38" s="22">
        <v>1157</v>
      </c>
      <c r="G38" s="23"/>
      <c r="H38" s="23"/>
      <c r="I38" s="23"/>
      <c r="J38" s="23">
        <v>10.199999999999999</v>
      </c>
      <c r="K38" s="23">
        <v>7.4</v>
      </c>
      <c r="L38" s="23">
        <v>88.4</v>
      </c>
    </row>
    <row r="39" spans="1:27" ht="21.75" thickBot="1" x14ac:dyDescent="0.4">
      <c r="D39" s="32" t="s">
        <v>31</v>
      </c>
      <c r="E39" s="33"/>
      <c r="F39" s="24">
        <v>1649.4</v>
      </c>
      <c r="G39" s="23"/>
      <c r="H39" s="23"/>
      <c r="I39" s="23">
        <v>59</v>
      </c>
      <c r="J39" s="23">
        <v>19.600000000000001</v>
      </c>
      <c r="K39" s="23">
        <v>32</v>
      </c>
      <c r="L39" s="23">
        <v>125.6</v>
      </c>
    </row>
  </sheetData>
  <mergeCells count="26">
    <mergeCell ref="D38:E38"/>
    <mergeCell ref="D39:E39"/>
    <mergeCell ref="M3:M4"/>
    <mergeCell ref="N3:N4"/>
    <mergeCell ref="O3:P3"/>
    <mergeCell ref="F3:F4"/>
    <mergeCell ref="G3:H3"/>
    <mergeCell ref="I3:I4"/>
    <mergeCell ref="J3:J4"/>
    <mergeCell ref="K3:K4"/>
    <mergeCell ref="L3:L4"/>
    <mergeCell ref="A1:AA1"/>
    <mergeCell ref="A2:A4"/>
    <mergeCell ref="B2:C2"/>
    <mergeCell ref="D2:E2"/>
    <mergeCell ref="F2:P2"/>
    <mergeCell ref="Q2:AA2"/>
    <mergeCell ref="B3:B4"/>
    <mergeCell ref="C3:C4"/>
    <mergeCell ref="D3:D4"/>
    <mergeCell ref="E3:E4"/>
    <mergeCell ref="W3:Z3"/>
    <mergeCell ref="AA3:AA4"/>
    <mergeCell ref="Q3:Q4"/>
    <mergeCell ref="S3:T3"/>
    <mergeCell ref="U3:V3"/>
  </mergeCells>
  <pageMargins left="0.70866141732283472" right="0.70866141732283472" top="0.74803149606299213" bottom="0.74803149606299213" header="0.31496062992125984" footer="0.31496062992125984"/>
  <pageSetup paperSize="9" scale="75" fitToWidth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topLeftCell="A11" workbookViewId="0">
      <selection activeCell="N32" sqref="N32"/>
    </sheetView>
  </sheetViews>
  <sheetFormatPr defaultRowHeight="15" x14ac:dyDescent="0.25"/>
  <cols>
    <col min="1" max="1" width="12" customWidth="1"/>
    <col min="4" max="4" width="9.140625" customWidth="1"/>
    <col min="8" max="8" width="9.7109375" customWidth="1"/>
    <col min="14" max="14" width="11" customWidth="1"/>
    <col min="18" max="18" width="10.140625" customWidth="1"/>
    <col min="19" max="19" width="10.85546875" customWidth="1"/>
    <col min="23" max="23" width="9.7109375" customWidth="1"/>
    <col min="27" max="27" width="10.140625" customWidth="1"/>
  </cols>
  <sheetData>
    <row r="1" spans="1:27" ht="21.75" thickBot="1" x14ac:dyDescent="0.4">
      <c r="A1" s="26" t="s">
        <v>33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ht="21.75" thickBot="1" x14ac:dyDescent="0.4">
      <c r="A2" s="30" t="s">
        <v>0</v>
      </c>
      <c r="B2" s="31" t="s">
        <v>1</v>
      </c>
      <c r="C2" s="31"/>
      <c r="D2" s="31" t="s">
        <v>2</v>
      </c>
      <c r="E2" s="31"/>
      <c r="F2" s="25" t="s">
        <v>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 t="s">
        <v>4</v>
      </c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21.75" thickBot="1" x14ac:dyDescent="0.4">
      <c r="A3" s="30"/>
      <c r="B3" s="25" t="s">
        <v>5</v>
      </c>
      <c r="C3" s="25" t="s">
        <v>6</v>
      </c>
      <c r="D3" s="25" t="s">
        <v>5</v>
      </c>
      <c r="E3" s="25" t="s">
        <v>6</v>
      </c>
      <c r="F3" s="28" t="s">
        <v>7</v>
      </c>
      <c r="G3" s="29" t="s">
        <v>8</v>
      </c>
      <c r="H3" s="29"/>
      <c r="I3" s="28" t="s">
        <v>9</v>
      </c>
      <c r="J3" s="28" t="s">
        <v>10</v>
      </c>
      <c r="K3" s="28" t="s">
        <v>11</v>
      </c>
      <c r="L3" s="28" t="s">
        <v>12</v>
      </c>
      <c r="M3" s="28" t="s">
        <v>13</v>
      </c>
      <c r="N3" s="29" t="s">
        <v>14</v>
      </c>
      <c r="O3" s="25" t="s">
        <v>15</v>
      </c>
      <c r="P3" s="25"/>
      <c r="Q3" s="28" t="s">
        <v>16</v>
      </c>
      <c r="R3" s="12" t="s">
        <v>17</v>
      </c>
      <c r="S3" s="34" t="s">
        <v>18</v>
      </c>
      <c r="T3" s="34"/>
      <c r="U3" s="35" t="s">
        <v>19</v>
      </c>
      <c r="V3" s="35"/>
      <c r="W3" s="36" t="s">
        <v>20</v>
      </c>
      <c r="X3" s="36"/>
      <c r="Y3" s="36"/>
      <c r="Z3" s="36"/>
      <c r="AA3" s="27" t="s">
        <v>27</v>
      </c>
    </row>
    <row r="4" spans="1:27" ht="16.5" thickBot="1" x14ac:dyDescent="0.3">
      <c r="A4" s="30"/>
      <c r="B4" s="25"/>
      <c r="C4" s="25"/>
      <c r="D4" s="25"/>
      <c r="E4" s="25"/>
      <c r="F4" s="28"/>
      <c r="G4" s="4" t="s">
        <v>21</v>
      </c>
      <c r="H4" s="5" t="s">
        <v>22</v>
      </c>
      <c r="I4" s="28"/>
      <c r="J4" s="28"/>
      <c r="K4" s="28"/>
      <c r="L4" s="28"/>
      <c r="M4" s="28"/>
      <c r="N4" s="29"/>
      <c r="O4" s="7" t="s">
        <v>7</v>
      </c>
      <c r="P4" s="7" t="s">
        <v>9</v>
      </c>
      <c r="Q4" s="28"/>
      <c r="R4" s="8" t="s">
        <v>23</v>
      </c>
      <c r="S4" s="6" t="s">
        <v>21</v>
      </c>
      <c r="T4" s="6" t="s">
        <v>24</v>
      </c>
      <c r="U4" s="9">
        <v>35</v>
      </c>
      <c r="V4" s="9">
        <v>30</v>
      </c>
      <c r="W4" s="13" t="s">
        <v>25</v>
      </c>
      <c r="X4" s="13" t="s">
        <v>10</v>
      </c>
      <c r="Y4" s="13" t="s">
        <v>26</v>
      </c>
      <c r="Z4" s="13" t="s">
        <v>11</v>
      </c>
      <c r="AA4" s="27"/>
    </row>
    <row r="5" spans="1:27" ht="15.75" x14ac:dyDescent="0.25">
      <c r="A5" s="11">
        <v>45717</v>
      </c>
      <c r="B5" s="16">
        <v>1</v>
      </c>
      <c r="C5" s="16"/>
      <c r="D5" s="16">
        <v>280</v>
      </c>
      <c r="E5" s="16"/>
      <c r="F5" s="16"/>
      <c r="G5" s="16"/>
      <c r="H5" s="16"/>
      <c r="I5" s="16">
        <v>204</v>
      </c>
      <c r="J5" s="16"/>
      <c r="K5" s="16"/>
      <c r="L5" s="16"/>
      <c r="M5" s="16">
        <v>69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7">
        <f>(D5+E5)-F5-I5-J5-K5-L5-M5</f>
        <v>7</v>
      </c>
    </row>
    <row r="6" spans="1:27" ht="15.75" x14ac:dyDescent="0.25">
      <c r="A6" s="11">
        <v>45718</v>
      </c>
      <c r="B6" s="18">
        <v>3</v>
      </c>
      <c r="C6" s="18">
        <v>16</v>
      </c>
      <c r="D6" s="18">
        <v>422</v>
      </c>
      <c r="E6" s="18">
        <v>1184</v>
      </c>
      <c r="F6" s="18">
        <v>186.1</v>
      </c>
      <c r="G6" s="18"/>
      <c r="H6" s="18"/>
      <c r="I6" s="18">
        <v>704.8</v>
      </c>
      <c r="J6" s="18">
        <v>1.7</v>
      </c>
      <c r="K6" s="18">
        <v>2.8</v>
      </c>
      <c r="L6" s="18">
        <v>20.5</v>
      </c>
      <c r="M6" s="18">
        <v>602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7">
        <f t="shared" ref="AA6:AA35" si="0">(D6+E6)-F6-I6-J6-K6-L6-M6</f>
        <v>88.100000000000136</v>
      </c>
    </row>
    <row r="7" spans="1:27" ht="15.75" x14ac:dyDescent="0.25">
      <c r="A7" s="11">
        <v>45719</v>
      </c>
      <c r="B7" s="18">
        <v>4</v>
      </c>
      <c r="C7" s="18"/>
      <c r="D7" s="18">
        <v>607</v>
      </c>
      <c r="E7" s="18"/>
      <c r="F7" s="18">
        <v>359.8</v>
      </c>
      <c r="G7" s="18"/>
      <c r="H7" s="18"/>
      <c r="I7" s="18"/>
      <c r="J7" s="18">
        <v>6.3</v>
      </c>
      <c r="K7" s="18">
        <v>6.7</v>
      </c>
      <c r="L7" s="18">
        <v>41.3</v>
      </c>
      <c r="M7" s="18">
        <v>177</v>
      </c>
      <c r="N7" s="18"/>
      <c r="O7" s="18"/>
      <c r="P7" s="18"/>
      <c r="Q7" s="18"/>
      <c r="R7" s="18"/>
      <c r="S7" s="18"/>
      <c r="T7" s="18"/>
      <c r="U7" s="18"/>
      <c r="V7" s="18"/>
      <c r="W7" s="18">
        <v>42.5</v>
      </c>
      <c r="X7" s="18">
        <v>3.1</v>
      </c>
      <c r="Y7" s="18"/>
      <c r="Z7" s="18">
        <v>2.4</v>
      </c>
      <c r="AA7" s="17">
        <f t="shared" si="0"/>
        <v>15.899999999999977</v>
      </c>
    </row>
    <row r="8" spans="1:27" ht="15.75" x14ac:dyDescent="0.25">
      <c r="A8" s="11">
        <v>45720</v>
      </c>
      <c r="B8" s="18">
        <v>4</v>
      </c>
      <c r="C8" s="18"/>
      <c r="D8" s="18">
        <v>191</v>
      </c>
      <c r="E8" s="18"/>
      <c r="F8" s="18"/>
      <c r="G8" s="18"/>
      <c r="H8" s="18"/>
      <c r="I8" s="18">
        <v>94.5</v>
      </c>
      <c r="J8" s="18"/>
      <c r="K8" s="18"/>
      <c r="L8" s="18"/>
      <c r="M8" s="18">
        <v>88</v>
      </c>
      <c r="N8" s="18"/>
      <c r="O8" s="18">
        <v>63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7">
        <f t="shared" si="0"/>
        <v>8.5</v>
      </c>
    </row>
    <row r="9" spans="1:27" ht="15.75" x14ac:dyDescent="0.25">
      <c r="A9" s="11">
        <v>45721</v>
      </c>
      <c r="B9" s="18">
        <v>3</v>
      </c>
      <c r="C9" s="18"/>
      <c r="D9" s="18">
        <v>694</v>
      </c>
      <c r="E9" s="18"/>
      <c r="F9" s="18"/>
      <c r="G9" s="18"/>
      <c r="H9" s="18"/>
      <c r="I9" s="18">
        <v>381.3</v>
      </c>
      <c r="J9" s="18"/>
      <c r="K9" s="18"/>
      <c r="L9" s="18"/>
      <c r="M9" s="18">
        <v>292</v>
      </c>
      <c r="N9" s="18"/>
      <c r="O9" s="18"/>
      <c r="P9" s="18"/>
      <c r="Q9" s="18"/>
      <c r="R9" s="18"/>
      <c r="S9" s="18"/>
      <c r="T9" s="18"/>
      <c r="U9" s="18">
        <v>341</v>
      </c>
      <c r="V9" s="18"/>
      <c r="W9" s="18">
        <v>41.3</v>
      </c>
      <c r="X9" s="18">
        <v>3.8</v>
      </c>
      <c r="Y9" s="18"/>
      <c r="Z9" s="18">
        <v>2.8</v>
      </c>
      <c r="AA9" s="17">
        <f t="shared" si="0"/>
        <v>20.699999999999989</v>
      </c>
    </row>
    <row r="10" spans="1:27" ht="15.75" x14ac:dyDescent="0.25">
      <c r="A10" s="11">
        <v>45722</v>
      </c>
      <c r="B10" s="18">
        <v>13</v>
      </c>
      <c r="C10" s="18"/>
      <c r="D10" s="18">
        <v>532</v>
      </c>
      <c r="E10" s="18"/>
      <c r="F10" s="18">
        <v>201.8</v>
      </c>
      <c r="G10" s="18"/>
      <c r="H10" s="18"/>
      <c r="I10" s="18">
        <v>92.4</v>
      </c>
      <c r="J10" s="18">
        <v>2.1</v>
      </c>
      <c r="K10" s="18">
        <v>1.9</v>
      </c>
      <c r="L10" s="18">
        <v>15.2</v>
      </c>
      <c r="M10" s="18">
        <v>188</v>
      </c>
      <c r="N10" s="18">
        <v>350</v>
      </c>
      <c r="O10" s="18">
        <v>130.5</v>
      </c>
      <c r="P10" s="18"/>
      <c r="Q10" s="18"/>
      <c r="R10" s="18">
        <v>450</v>
      </c>
      <c r="S10" s="18"/>
      <c r="T10" s="18"/>
      <c r="U10" s="18"/>
      <c r="V10" s="18"/>
      <c r="W10" s="18"/>
      <c r="X10" s="18"/>
      <c r="Y10" s="18"/>
      <c r="Z10" s="18"/>
      <c r="AA10" s="17">
        <f t="shared" si="0"/>
        <v>30.599999999999994</v>
      </c>
    </row>
    <row r="11" spans="1:27" ht="15.75" x14ac:dyDescent="0.25">
      <c r="A11" s="11">
        <v>45723</v>
      </c>
      <c r="B11" s="18">
        <v>11</v>
      </c>
      <c r="C11" s="18"/>
      <c r="D11" s="18">
        <v>479</v>
      </c>
      <c r="E11" s="18"/>
      <c r="F11" s="18"/>
      <c r="G11" s="18"/>
      <c r="H11" s="18"/>
      <c r="I11" s="18">
        <v>300.7</v>
      </c>
      <c r="J11" s="18"/>
      <c r="K11" s="18"/>
      <c r="L11" s="18"/>
      <c r="M11" s="18">
        <v>153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7">
        <f t="shared" si="0"/>
        <v>25.300000000000011</v>
      </c>
    </row>
    <row r="12" spans="1:27" ht="15.75" x14ac:dyDescent="0.25">
      <c r="A12" s="11">
        <v>45724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7">
        <f t="shared" si="0"/>
        <v>0</v>
      </c>
    </row>
    <row r="13" spans="1:27" ht="15.75" x14ac:dyDescent="0.25">
      <c r="A13" s="11">
        <v>45725</v>
      </c>
      <c r="B13" s="18">
        <v>6</v>
      </c>
      <c r="C13" s="18"/>
      <c r="D13" s="18">
        <v>1004</v>
      </c>
      <c r="E13" s="18"/>
      <c r="F13" s="18">
        <v>474.9</v>
      </c>
      <c r="G13" s="18"/>
      <c r="H13" s="18"/>
      <c r="I13" s="18">
        <v>117.3</v>
      </c>
      <c r="J13" s="18">
        <v>3.7</v>
      </c>
      <c r="K13" s="18">
        <v>4.5</v>
      </c>
      <c r="L13" s="18">
        <v>44.5</v>
      </c>
      <c r="M13" s="18">
        <v>321</v>
      </c>
      <c r="N13" s="18">
        <v>310</v>
      </c>
      <c r="O13" s="18">
        <v>112.9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7">
        <f t="shared" si="0"/>
        <v>38.100000000000023</v>
      </c>
    </row>
    <row r="14" spans="1:27" ht="15.75" x14ac:dyDescent="0.25">
      <c r="A14" s="11">
        <v>45726</v>
      </c>
      <c r="B14" s="18">
        <v>3</v>
      </c>
      <c r="C14" s="18"/>
      <c r="D14" s="18">
        <v>602</v>
      </c>
      <c r="E14" s="18"/>
      <c r="F14" s="18">
        <v>139.5</v>
      </c>
      <c r="G14" s="18"/>
      <c r="H14" s="18"/>
      <c r="I14" s="18">
        <v>218.3</v>
      </c>
      <c r="J14" s="18">
        <v>2.2000000000000002</v>
      </c>
      <c r="K14" s="18">
        <v>1.9</v>
      </c>
      <c r="L14" s="18">
        <v>14.2</v>
      </c>
      <c r="M14" s="18">
        <v>213</v>
      </c>
      <c r="N14" s="18"/>
      <c r="O14" s="18"/>
      <c r="P14" s="18"/>
      <c r="Q14" s="18"/>
      <c r="R14" s="18"/>
      <c r="S14" s="18"/>
      <c r="T14" s="18"/>
      <c r="U14" s="18">
        <v>363.9</v>
      </c>
      <c r="V14" s="18"/>
      <c r="W14" s="18">
        <v>32</v>
      </c>
      <c r="X14" s="18">
        <v>5.0999999999999996</v>
      </c>
      <c r="Y14" s="18"/>
      <c r="Z14" s="18">
        <v>4.5</v>
      </c>
      <c r="AA14" s="17">
        <f t="shared" si="0"/>
        <v>12.900000000000006</v>
      </c>
    </row>
    <row r="15" spans="1:27" ht="15.75" x14ac:dyDescent="0.25">
      <c r="A15" s="11">
        <v>45727</v>
      </c>
      <c r="B15" s="18">
        <v>2</v>
      </c>
      <c r="C15" s="18"/>
      <c r="D15" s="18">
        <v>470</v>
      </c>
      <c r="E15" s="18"/>
      <c r="F15" s="18">
        <v>257.5</v>
      </c>
      <c r="G15" s="18"/>
      <c r="H15" s="18"/>
      <c r="I15" s="18"/>
      <c r="J15" s="18"/>
      <c r="K15" s="18">
        <v>2</v>
      </c>
      <c r="L15" s="18">
        <v>10.5</v>
      </c>
      <c r="M15" s="18">
        <v>187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7">
        <f t="shared" si="0"/>
        <v>13</v>
      </c>
    </row>
    <row r="16" spans="1:27" ht="15.75" x14ac:dyDescent="0.25">
      <c r="A16" s="11">
        <v>45728</v>
      </c>
      <c r="B16" s="18">
        <v>2</v>
      </c>
      <c r="C16" s="18"/>
      <c r="D16" s="18">
        <v>486</v>
      </c>
      <c r="E16" s="18"/>
      <c r="F16" s="18">
        <v>213.9</v>
      </c>
      <c r="G16" s="18"/>
      <c r="H16" s="18"/>
      <c r="I16" s="18">
        <v>101.5</v>
      </c>
      <c r="J16" s="18">
        <v>2.7</v>
      </c>
      <c r="K16" s="18">
        <v>1.1000000000000001</v>
      </c>
      <c r="L16" s="18">
        <v>15.5</v>
      </c>
      <c r="M16" s="18">
        <v>139</v>
      </c>
      <c r="N16" s="18"/>
      <c r="O16" s="18"/>
      <c r="P16" s="18"/>
      <c r="Q16" s="18"/>
      <c r="R16" s="18"/>
      <c r="S16" s="18"/>
      <c r="T16" s="18"/>
      <c r="U16" s="18"/>
      <c r="V16" s="18"/>
      <c r="W16" s="18">
        <v>32.4</v>
      </c>
      <c r="X16" s="18">
        <v>4.5</v>
      </c>
      <c r="Y16" s="18"/>
      <c r="Z16" s="18">
        <v>5.3</v>
      </c>
      <c r="AA16" s="17">
        <f t="shared" si="0"/>
        <v>12.30000000000004</v>
      </c>
    </row>
    <row r="17" spans="1:27" ht="15.75" x14ac:dyDescent="0.25">
      <c r="A17" s="11">
        <v>45729</v>
      </c>
      <c r="B17" s="18">
        <v>3</v>
      </c>
      <c r="C17" s="18"/>
      <c r="D17" s="18">
        <v>513</v>
      </c>
      <c r="E17" s="18"/>
      <c r="F17" s="18">
        <v>294.60000000000002</v>
      </c>
      <c r="G17" s="18"/>
      <c r="H17" s="18"/>
      <c r="I17" s="18"/>
      <c r="J17" s="18"/>
      <c r="K17" s="18">
        <v>0.9</v>
      </c>
      <c r="L17" s="18">
        <v>9.1999999999999993</v>
      </c>
      <c r="M17" s="18">
        <v>193</v>
      </c>
      <c r="N17" s="18">
        <v>360</v>
      </c>
      <c r="O17" s="18">
        <v>40.299999999999997</v>
      </c>
      <c r="P17" s="18"/>
      <c r="Q17" s="18"/>
      <c r="R17" s="18"/>
      <c r="S17" s="18"/>
      <c r="T17" s="18"/>
      <c r="U17" s="18"/>
      <c r="V17" s="18"/>
      <c r="W17" s="18">
        <v>38</v>
      </c>
      <c r="X17" s="18">
        <v>2.7</v>
      </c>
      <c r="Y17" s="18"/>
      <c r="Z17" s="18">
        <v>3.7</v>
      </c>
      <c r="AA17" s="17">
        <f t="shared" si="0"/>
        <v>15.299999999999983</v>
      </c>
    </row>
    <row r="18" spans="1:27" ht="15.75" x14ac:dyDescent="0.25">
      <c r="A18" s="11">
        <v>45730</v>
      </c>
      <c r="B18" s="18">
        <v>14</v>
      </c>
      <c r="C18" s="18"/>
      <c r="D18" s="18">
        <v>963</v>
      </c>
      <c r="E18" s="18"/>
      <c r="F18" s="18">
        <v>357.4</v>
      </c>
      <c r="G18" s="18"/>
      <c r="H18" s="18"/>
      <c r="I18" s="18">
        <v>181.1</v>
      </c>
      <c r="J18" s="18"/>
      <c r="K18" s="18"/>
      <c r="L18" s="18"/>
      <c r="M18" s="18">
        <v>387</v>
      </c>
      <c r="N18" s="18"/>
      <c r="O18" s="18">
        <v>208.5</v>
      </c>
      <c r="P18" s="18"/>
      <c r="Q18" s="18"/>
      <c r="R18" s="18">
        <v>1500</v>
      </c>
      <c r="S18" s="18"/>
      <c r="T18" s="18"/>
      <c r="U18" s="18"/>
      <c r="V18" s="18"/>
      <c r="W18" s="18"/>
      <c r="X18" s="18"/>
      <c r="Y18" s="18"/>
      <c r="Z18" s="18"/>
      <c r="AA18" s="17">
        <f t="shared" si="0"/>
        <v>37.5</v>
      </c>
    </row>
    <row r="19" spans="1:27" ht="15.75" x14ac:dyDescent="0.25">
      <c r="A19" s="11">
        <v>45731</v>
      </c>
      <c r="B19" s="18">
        <v>18</v>
      </c>
      <c r="C19" s="18"/>
      <c r="D19" s="18">
        <v>1466</v>
      </c>
      <c r="E19" s="18"/>
      <c r="F19" s="18">
        <v>807.5</v>
      </c>
      <c r="G19" s="18"/>
      <c r="H19" s="18"/>
      <c r="I19" s="18"/>
      <c r="J19" s="18"/>
      <c r="K19" s="18"/>
      <c r="L19" s="18"/>
      <c r="M19" s="18">
        <v>583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7">
        <f t="shared" si="0"/>
        <v>75.5</v>
      </c>
    </row>
    <row r="20" spans="1:27" ht="15.75" x14ac:dyDescent="0.25">
      <c r="A20" s="11">
        <v>45732</v>
      </c>
      <c r="B20" s="18">
        <v>3</v>
      </c>
      <c r="C20" s="18"/>
      <c r="D20" s="18">
        <v>559</v>
      </c>
      <c r="E20" s="18"/>
      <c r="F20" s="18">
        <v>232.8</v>
      </c>
      <c r="G20" s="18"/>
      <c r="H20" s="18"/>
      <c r="I20" s="18"/>
      <c r="J20" s="18">
        <v>2.7</v>
      </c>
      <c r="K20" s="18">
        <v>1.8</v>
      </c>
      <c r="L20" s="18">
        <v>13.6</v>
      </c>
      <c r="M20" s="18">
        <v>291</v>
      </c>
      <c r="N20" s="18">
        <v>360</v>
      </c>
      <c r="O20" s="18">
        <v>209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7">
        <f t="shared" si="0"/>
        <v>17.099999999999966</v>
      </c>
    </row>
    <row r="21" spans="1:27" ht="15.75" x14ac:dyDescent="0.25">
      <c r="A21" s="11">
        <v>45733</v>
      </c>
      <c r="B21" s="18">
        <v>2</v>
      </c>
      <c r="C21" s="18"/>
      <c r="D21" s="18">
        <v>333</v>
      </c>
      <c r="E21" s="18"/>
      <c r="F21" s="18">
        <v>146.80000000000001</v>
      </c>
      <c r="G21" s="18"/>
      <c r="H21" s="18"/>
      <c r="I21" s="18">
        <v>59.1</v>
      </c>
      <c r="J21" s="18"/>
      <c r="K21" s="18">
        <v>1.7</v>
      </c>
      <c r="L21" s="18">
        <v>11.3</v>
      </c>
      <c r="M21" s="18">
        <v>107</v>
      </c>
      <c r="N21" s="18"/>
      <c r="O21" s="18">
        <v>57.2</v>
      </c>
      <c r="P21" s="18"/>
      <c r="Q21" s="18"/>
      <c r="R21" s="18"/>
      <c r="S21" s="18"/>
      <c r="T21" s="18"/>
      <c r="U21" s="18"/>
      <c r="V21" s="18"/>
      <c r="W21" s="18">
        <v>38.5</v>
      </c>
      <c r="X21" s="18"/>
      <c r="Y21" s="18"/>
      <c r="Z21" s="18">
        <v>2.7</v>
      </c>
      <c r="AA21" s="17">
        <f t="shared" si="0"/>
        <v>7.0999999999999943</v>
      </c>
    </row>
    <row r="22" spans="1:27" ht="15.75" x14ac:dyDescent="0.25">
      <c r="A22" s="11">
        <v>45734</v>
      </c>
      <c r="B22" s="18">
        <v>6</v>
      </c>
      <c r="C22" s="18"/>
      <c r="D22" s="18">
        <v>1486</v>
      </c>
      <c r="E22" s="18"/>
      <c r="F22" s="18">
        <v>853.8</v>
      </c>
      <c r="G22" s="18"/>
      <c r="H22" s="18"/>
      <c r="I22" s="18"/>
      <c r="J22" s="18">
        <v>2.7</v>
      </c>
      <c r="K22" s="18">
        <v>5.5</v>
      </c>
      <c r="L22" s="18">
        <v>38.799999999999997</v>
      </c>
      <c r="M22" s="18">
        <v>544</v>
      </c>
      <c r="N22" s="18"/>
      <c r="O22" s="18"/>
      <c r="P22" s="18"/>
      <c r="Q22" s="18"/>
      <c r="R22" s="18"/>
      <c r="S22" s="18"/>
      <c r="T22" s="18"/>
      <c r="U22" s="18"/>
      <c r="V22" s="18"/>
      <c r="W22" s="18">
        <v>42</v>
      </c>
      <c r="X22" s="18">
        <v>7.7</v>
      </c>
      <c r="Y22" s="18"/>
      <c r="Z22" s="18">
        <v>6.7</v>
      </c>
      <c r="AA22" s="17">
        <f t="shared" si="0"/>
        <v>41.200000000000045</v>
      </c>
    </row>
    <row r="23" spans="1:27" ht="15.75" x14ac:dyDescent="0.25">
      <c r="A23" s="11">
        <v>45735</v>
      </c>
      <c r="B23" s="18">
        <v>38</v>
      </c>
      <c r="C23" s="18"/>
      <c r="D23" s="18">
        <v>1931</v>
      </c>
      <c r="E23" s="18"/>
      <c r="F23" s="18">
        <v>499.9</v>
      </c>
      <c r="G23" s="18"/>
      <c r="H23" s="18"/>
      <c r="I23" s="18">
        <v>683</v>
      </c>
      <c r="J23" s="18">
        <v>2.8</v>
      </c>
      <c r="K23" s="18">
        <v>4.5</v>
      </c>
      <c r="L23" s="18">
        <v>35.200000000000003</v>
      </c>
      <c r="M23" s="18">
        <v>593</v>
      </c>
      <c r="N23" s="18">
        <v>390</v>
      </c>
      <c r="O23" s="18"/>
      <c r="P23" s="18"/>
      <c r="Q23" s="18">
        <v>10.4</v>
      </c>
      <c r="R23" s="18">
        <v>800</v>
      </c>
      <c r="S23" s="18"/>
      <c r="T23" s="18"/>
      <c r="U23" s="18">
        <v>420.1</v>
      </c>
      <c r="V23" s="18"/>
      <c r="W23" s="18"/>
      <c r="X23" s="18"/>
      <c r="Y23" s="18"/>
      <c r="Z23" s="18"/>
      <c r="AA23" s="17">
        <f t="shared" si="0"/>
        <v>112.59999999999991</v>
      </c>
    </row>
    <row r="24" spans="1:27" ht="15.75" x14ac:dyDescent="0.25">
      <c r="A24" s="11">
        <v>45736</v>
      </c>
      <c r="B24" s="18">
        <v>5</v>
      </c>
      <c r="C24" s="18"/>
      <c r="D24" s="18">
        <v>825</v>
      </c>
      <c r="E24" s="18"/>
      <c r="F24" s="18"/>
      <c r="G24" s="18"/>
      <c r="H24" s="18"/>
      <c r="I24" s="18">
        <v>449.4</v>
      </c>
      <c r="J24" s="18"/>
      <c r="K24" s="18"/>
      <c r="L24" s="18"/>
      <c r="M24" s="18">
        <v>343</v>
      </c>
      <c r="N24" s="18"/>
      <c r="O24" s="18">
        <v>125.4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7">
        <f t="shared" si="0"/>
        <v>32.600000000000023</v>
      </c>
    </row>
    <row r="25" spans="1:27" ht="15.75" x14ac:dyDescent="0.25">
      <c r="A25" s="11">
        <v>45737</v>
      </c>
      <c r="B25" s="18">
        <v>1</v>
      </c>
      <c r="C25" s="18"/>
      <c r="D25" s="18">
        <v>102</v>
      </c>
      <c r="E25" s="18"/>
      <c r="F25" s="18">
        <v>62.2</v>
      </c>
      <c r="G25" s="18"/>
      <c r="H25" s="18"/>
      <c r="I25" s="18"/>
      <c r="J25" s="18"/>
      <c r="K25" s="18"/>
      <c r="L25" s="18"/>
      <c r="M25" s="18">
        <v>35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7">
        <f t="shared" si="0"/>
        <v>4.7999999999999972</v>
      </c>
    </row>
    <row r="26" spans="1:27" ht="15.75" x14ac:dyDescent="0.25">
      <c r="A26" s="11">
        <v>45738</v>
      </c>
      <c r="B26" s="18">
        <v>5</v>
      </c>
      <c r="C26" s="18">
        <v>11</v>
      </c>
      <c r="D26" s="18">
        <v>919</v>
      </c>
      <c r="E26" s="18">
        <v>642</v>
      </c>
      <c r="F26" s="18"/>
      <c r="G26" s="18"/>
      <c r="H26" s="18"/>
      <c r="I26" s="18">
        <v>873.1</v>
      </c>
      <c r="J26" s="18"/>
      <c r="K26" s="18"/>
      <c r="L26" s="18"/>
      <c r="M26" s="18">
        <v>638</v>
      </c>
      <c r="N26" s="18">
        <v>320</v>
      </c>
      <c r="O26" s="18">
        <v>28.4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7">
        <f t="shared" si="0"/>
        <v>49.899999999999977</v>
      </c>
    </row>
    <row r="27" spans="1:27" ht="15.75" x14ac:dyDescent="0.25">
      <c r="A27" s="11">
        <v>45739</v>
      </c>
      <c r="B27" s="18">
        <v>3</v>
      </c>
      <c r="C27" s="18"/>
      <c r="D27" s="18">
        <v>494</v>
      </c>
      <c r="E27" s="18"/>
      <c r="F27" s="18">
        <v>265.3</v>
      </c>
      <c r="G27" s="18"/>
      <c r="H27" s="18"/>
      <c r="I27" s="18">
        <v>17.399999999999999</v>
      </c>
      <c r="J27" s="18">
        <v>2.7</v>
      </c>
      <c r="K27" s="18">
        <v>3.2</v>
      </c>
      <c r="L27" s="18">
        <v>22.3</v>
      </c>
      <c r="M27" s="18">
        <v>161</v>
      </c>
      <c r="N27" s="18"/>
      <c r="O27" s="18">
        <v>82.7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7">
        <f t="shared" si="0"/>
        <v>22.099999999999994</v>
      </c>
    </row>
    <row r="28" spans="1:27" ht="15.75" x14ac:dyDescent="0.25">
      <c r="A28" s="11">
        <v>45740</v>
      </c>
      <c r="B28" s="18">
        <v>4</v>
      </c>
      <c r="C28" s="18"/>
      <c r="D28" s="18">
        <v>873</v>
      </c>
      <c r="E28" s="18"/>
      <c r="F28" s="18">
        <v>487.6</v>
      </c>
      <c r="G28" s="18"/>
      <c r="H28" s="18"/>
      <c r="I28" s="18"/>
      <c r="J28" s="18"/>
      <c r="K28" s="18">
        <v>3.3</v>
      </c>
      <c r="L28" s="18">
        <v>25</v>
      </c>
      <c r="M28" s="18">
        <v>327</v>
      </c>
      <c r="N28" s="18"/>
      <c r="O28" s="18">
        <v>286.10000000000002</v>
      </c>
      <c r="P28" s="18"/>
      <c r="Q28" s="18"/>
      <c r="R28" s="18">
        <v>420</v>
      </c>
      <c r="S28" s="18"/>
      <c r="T28" s="18"/>
      <c r="U28" s="18"/>
      <c r="V28" s="18"/>
      <c r="W28" s="18"/>
      <c r="X28" s="18"/>
      <c r="Y28" s="18"/>
      <c r="Z28" s="18"/>
      <c r="AA28" s="17">
        <f t="shared" si="0"/>
        <v>30.099999999999966</v>
      </c>
    </row>
    <row r="29" spans="1:27" ht="15.75" x14ac:dyDescent="0.25">
      <c r="A29" s="11">
        <v>45741</v>
      </c>
      <c r="B29" s="18">
        <v>8</v>
      </c>
      <c r="C29" s="18"/>
      <c r="D29" s="18">
        <v>1737</v>
      </c>
      <c r="E29" s="18"/>
      <c r="F29" s="18">
        <v>1117.8</v>
      </c>
      <c r="G29" s="18"/>
      <c r="H29" s="18"/>
      <c r="I29" s="18">
        <v>18.399999999999999</v>
      </c>
      <c r="J29" s="18">
        <v>5.3</v>
      </c>
      <c r="K29" s="18">
        <v>5</v>
      </c>
      <c r="L29" s="18">
        <v>35.299999999999997</v>
      </c>
      <c r="M29" s="18">
        <v>491</v>
      </c>
      <c r="N29" s="18">
        <v>220</v>
      </c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7">
        <f t="shared" si="0"/>
        <v>64.200000000000159</v>
      </c>
    </row>
    <row r="30" spans="1:27" ht="15.75" x14ac:dyDescent="0.25">
      <c r="A30" s="11">
        <v>45742</v>
      </c>
      <c r="B30" s="18">
        <v>5</v>
      </c>
      <c r="C30" s="18"/>
      <c r="D30" s="18">
        <v>666</v>
      </c>
      <c r="E30" s="18"/>
      <c r="F30" s="18">
        <v>402</v>
      </c>
      <c r="G30" s="18"/>
      <c r="H30" s="18"/>
      <c r="I30" s="18"/>
      <c r="J30" s="18">
        <v>2.4</v>
      </c>
      <c r="K30" s="18">
        <v>6.6</v>
      </c>
      <c r="L30" s="18">
        <v>38</v>
      </c>
      <c r="M30" s="18">
        <v>189</v>
      </c>
      <c r="N30" s="18"/>
      <c r="O30" s="18"/>
      <c r="P30" s="18"/>
      <c r="Q30" s="18">
        <v>260</v>
      </c>
      <c r="R30" s="18">
        <v>1305</v>
      </c>
      <c r="S30" s="18"/>
      <c r="T30" s="18"/>
      <c r="U30" s="18">
        <v>435</v>
      </c>
      <c r="V30" s="18"/>
      <c r="W30" s="18"/>
      <c r="X30" s="18"/>
      <c r="Y30" s="18"/>
      <c r="Z30" s="18"/>
      <c r="AA30" s="17">
        <f t="shared" si="0"/>
        <v>28.000000000000028</v>
      </c>
    </row>
    <row r="31" spans="1:27" ht="15.75" x14ac:dyDescent="0.25">
      <c r="A31" s="11">
        <v>45743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>
        <v>187.2</v>
      </c>
      <c r="P31" s="18"/>
      <c r="Q31" s="18">
        <v>88.4</v>
      </c>
      <c r="R31" s="18"/>
      <c r="S31" s="18"/>
      <c r="T31" s="18"/>
      <c r="U31" s="18"/>
      <c r="V31" s="18"/>
      <c r="W31" s="18"/>
      <c r="X31" s="18"/>
      <c r="Y31" s="18"/>
      <c r="Z31" s="18"/>
      <c r="AA31" s="17">
        <f t="shared" si="0"/>
        <v>0</v>
      </c>
    </row>
    <row r="32" spans="1:27" ht="15.75" x14ac:dyDescent="0.25">
      <c r="A32" s="11">
        <v>45744</v>
      </c>
      <c r="B32" s="18">
        <v>44</v>
      </c>
      <c r="C32" s="18"/>
      <c r="D32" s="18">
        <v>1613</v>
      </c>
      <c r="E32" s="18"/>
      <c r="F32" s="18">
        <v>142.19999999999999</v>
      </c>
      <c r="G32" s="18"/>
      <c r="H32" s="18"/>
      <c r="I32" s="18">
        <v>676</v>
      </c>
      <c r="J32" s="18">
        <v>3.5</v>
      </c>
      <c r="K32" s="18">
        <v>3.1</v>
      </c>
      <c r="L32" s="18">
        <v>16</v>
      </c>
      <c r="M32" s="18">
        <v>683</v>
      </c>
      <c r="N32" s="18"/>
      <c r="O32" s="18">
        <v>97.4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7">
        <f t="shared" si="0"/>
        <v>89.199999999999932</v>
      </c>
    </row>
    <row r="33" spans="1:27" ht="15.75" x14ac:dyDescent="0.25">
      <c r="A33" s="11">
        <v>45745</v>
      </c>
      <c r="B33" s="18">
        <v>5</v>
      </c>
      <c r="C33" s="18"/>
      <c r="D33" s="18">
        <v>1078</v>
      </c>
      <c r="E33" s="18"/>
      <c r="F33" s="18">
        <v>515.9</v>
      </c>
      <c r="G33" s="18"/>
      <c r="H33" s="18"/>
      <c r="I33" s="18">
        <v>87.1</v>
      </c>
      <c r="J33" s="18"/>
      <c r="K33" s="18"/>
      <c r="L33" s="18"/>
      <c r="M33" s="18">
        <v>441</v>
      </c>
      <c r="N33" s="18">
        <v>350</v>
      </c>
      <c r="O33" s="18"/>
      <c r="P33" s="18"/>
      <c r="Q33" s="18"/>
      <c r="R33" s="18">
        <v>350</v>
      </c>
      <c r="S33" s="18"/>
      <c r="T33" s="18"/>
      <c r="U33" s="18"/>
      <c r="V33" s="18"/>
      <c r="W33" s="18"/>
      <c r="X33" s="18"/>
      <c r="Y33" s="18"/>
      <c r="Z33" s="18"/>
      <c r="AA33" s="17">
        <f t="shared" si="0"/>
        <v>34</v>
      </c>
    </row>
    <row r="34" spans="1:27" ht="15.75" x14ac:dyDescent="0.25">
      <c r="A34" s="11">
        <v>45746</v>
      </c>
      <c r="B34" s="18">
        <v>1</v>
      </c>
      <c r="C34" s="18"/>
      <c r="D34" s="18">
        <v>178</v>
      </c>
      <c r="E34" s="18"/>
      <c r="F34" s="18">
        <v>103.4</v>
      </c>
      <c r="G34" s="18"/>
      <c r="H34" s="18"/>
      <c r="I34" s="18"/>
      <c r="J34" s="18"/>
      <c r="K34" s="18">
        <v>1.3</v>
      </c>
      <c r="L34" s="18">
        <v>8.3000000000000007</v>
      </c>
      <c r="M34" s="18">
        <v>59</v>
      </c>
      <c r="N34" s="18"/>
      <c r="O34" s="18">
        <v>161.1</v>
      </c>
      <c r="P34" s="18">
        <v>88.7</v>
      </c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7">
        <f t="shared" si="0"/>
        <v>6</v>
      </c>
    </row>
    <row r="35" spans="1:27" ht="16.5" thickBot="1" x14ac:dyDescent="0.3">
      <c r="A35" s="11">
        <v>45747</v>
      </c>
      <c r="B35" s="20">
        <v>4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7">
        <f t="shared" si="0"/>
        <v>0</v>
      </c>
    </row>
    <row r="36" spans="1:27" ht="19.5" thickBot="1" x14ac:dyDescent="0.35">
      <c r="A36" s="14" t="s">
        <v>29</v>
      </c>
      <c r="B36" s="15">
        <f>SUM(B5:B35)</f>
        <v>221</v>
      </c>
      <c r="C36" s="15">
        <f t="shared" ref="C36:AA36" si="1">SUM(C5:C35)</f>
        <v>27</v>
      </c>
      <c r="D36" s="15">
        <f t="shared" si="1"/>
        <v>21503</v>
      </c>
      <c r="E36" s="15">
        <f t="shared" si="1"/>
        <v>1826</v>
      </c>
      <c r="F36" s="15">
        <f t="shared" si="1"/>
        <v>8122.7</v>
      </c>
      <c r="G36" s="15">
        <f t="shared" si="1"/>
        <v>0</v>
      </c>
      <c r="H36" s="15">
        <f t="shared" si="1"/>
        <v>0</v>
      </c>
      <c r="I36" s="15">
        <f t="shared" si="1"/>
        <v>5259.4</v>
      </c>
      <c r="J36" s="15">
        <f t="shared" si="1"/>
        <v>40.799999999999997</v>
      </c>
      <c r="K36" s="15">
        <f t="shared" si="1"/>
        <v>57.8</v>
      </c>
      <c r="L36" s="15">
        <f t="shared" si="1"/>
        <v>414.7</v>
      </c>
      <c r="M36" s="15">
        <f t="shared" si="1"/>
        <v>8494</v>
      </c>
      <c r="N36" s="15">
        <f t="shared" si="1"/>
        <v>2660</v>
      </c>
      <c r="O36" s="15">
        <f t="shared" si="1"/>
        <v>1789.7</v>
      </c>
      <c r="P36" s="15">
        <f t="shared" si="1"/>
        <v>88.7</v>
      </c>
      <c r="Q36" s="15">
        <f t="shared" si="1"/>
        <v>358.79999999999995</v>
      </c>
      <c r="R36" s="15">
        <f t="shared" si="1"/>
        <v>4825</v>
      </c>
      <c r="S36" s="15">
        <f t="shared" si="1"/>
        <v>0</v>
      </c>
      <c r="T36" s="15">
        <f t="shared" si="1"/>
        <v>0</v>
      </c>
      <c r="U36" s="15">
        <f t="shared" si="1"/>
        <v>1560</v>
      </c>
      <c r="V36" s="15">
        <f t="shared" si="1"/>
        <v>0</v>
      </c>
      <c r="W36" s="15">
        <f t="shared" si="1"/>
        <v>266.7</v>
      </c>
      <c r="X36" s="15">
        <f t="shared" si="1"/>
        <v>26.9</v>
      </c>
      <c r="Y36" s="15">
        <f t="shared" si="1"/>
        <v>0</v>
      </c>
      <c r="Z36" s="15">
        <f t="shared" si="1"/>
        <v>28.099999999999998</v>
      </c>
      <c r="AA36" s="15">
        <f t="shared" si="1"/>
        <v>939.60000000000014</v>
      </c>
    </row>
    <row r="37" spans="1:27" ht="15.75" thickBot="1" x14ac:dyDescent="0.3"/>
    <row r="38" spans="1:27" ht="21.75" thickBot="1" x14ac:dyDescent="0.4">
      <c r="D38" s="32" t="s">
        <v>30</v>
      </c>
      <c r="E38" s="33"/>
      <c r="F38" s="22">
        <v>1649.4</v>
      </c>
      <c r="G38" s="23"/>
      <c r="H38" s="23"/>
      <c r="I38" s="23">
        <v>59</v>
      </c>
      <c r="J38" s="23">
        <v>19.600000000000001</v>
      </c>
      <c r="K38" s="23">
        <v>32</v>
      </c>
      <c r="L38" s="23">
        <v>125.6</v>
      </c>
    </row>
    <row r="39" spans="1:27" ht="21.75" thickBot="1" x14ac:dyDescent="0.4">
      <c r="D39" s="32" t="s">
        <v>31</v>
      </c>
      <c r="E39" s="33"/>
      <c r="F39" s="24">
        <v>2483.6</v>
      </c>
      <c r="G39" s="23"/>
      <c r="H39" s="23"/>
      <c r="I39" s="23">
        <v>299.2</v>
      </c>
      <c r="J39" s="23">
        <v>39.4</v>
      </c>
      <c r="K39" s="23">
        <v>44.4</v>
      </c>
      <c r="L39" s="23">
        <v>108</v>
      </c>
    </row>
  </sheetData>
  <mergeCells count="26">
    <mergeCell ref="D38:E38"/>
    <mergeCell ref="D39:E39"/>
    <mergeCell ref="M3:M4"/>
    <mergeCell ref="N3:N4"/>
    <mergeCell ref="O3:P3"/>
    <mergeCell ref="F3:F4"/>
    <mergeCell ref="G3:H3"/>
    <mergeCell ref="I3:I4"/>
    <mergeCell ref="J3:J4"/>
    <mergeCell ref="K3:K4"/>
    <mergeCell ref="L3:L4"/>
    <mergeCell ref="A1:AA1"/>
    <mergeCell ref="A2:A4"/>
    <mergeCell ref="B2:C2"/>
    <mergeCell ref="D2:E2"/>
    <mergeCell ref="F2:P2"/>
    <mergeCell ref="Q2:AA2"/>
    <mergeCell ref="B3:B4"/>
    <mergeCell ref="C3:C4"/>
    <mergeCell ref="D3:D4"/>
    <mergeCell ref="E3:E4"/>
    <mergeCell ref="W3:Z3"/>
    <mergeCell ref="AA3:AA4"/>
    <mergeCell ref="Q3:Q4"/>
    <mergeCell ref="S3:T3"/>
    <mergeCell ref="U3:V3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A35" sqref="A35"/>
    </sheetView>
  </sheetViews>
  <sheetFormatPr defaultRowHeight="15" x14ac:dyDescent="0.25"/>
  <cols>
    <col min="1" max="1" width="12" customWidth="1"/>
    <col min="4" max="4" width="9.140625" customWidth="1"/>
    <col min="8" max="8" width="9.7109375" customWidth="1"/>
    <col min="14" max="14" width="11" customWidth="1"/>
    <col min="18" max="18" width="10.140625" customWidth="1"/>
    <col min="19" max="19" width="10.85546875" customWidth="1"/>
    <col min="23" max="23" width="9.7109375" customWidth="1"/>
    <col min="27" max="27" width="10.140625" customWidth="1"/>
  </cols>
  <sheetData>
    <row r="1" spans="1:27" ht="21.75" thickBot="1" x14ac:dyDescent="0.4">
      <c r="A1" s="26" t="s">
        <v>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ht="21.75" thickBot="1" x14ac:dyDescent="0.4">
      <c r="A2" s="30" t="s">
        <v>0</v>
      </c>
      <c r="B2" s="31" t="s">
        <v>1</v>
      </c>
      <c r="C2" s="31"/>
      <c r="D2" s="31" t="s">
        <v>2</v>
      </c>
      <c r="E2" s="31"/>
      <c r="F2" s="25" t="s">
        <v>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 t="s">
        <v>4</v>
      </c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21.75" thickBot="1" x14ac:dyDescent="0.4">
      <c r="A3" s="30"/>
      <c r="B3" s="25" t="s">
        <v>5</v>
      </c>
      <c r="C3" s="25" t="s">
        <v>6</v>
      </c>
      <c r="D3" s="25" t="s">
        <v>5</v>
      </c>
      <c r="E3" s="25" t="s">
        <v>6</v>
      </c>
      <c r="F3" s="28" t="s">
        <v>7</v>
      </c>
      <c r="G3" s="29" t="s">
        <v>8</v>
      </c>
      <c r="H3" s="29"/>
      <c r="I3" s="28" t="s">
        <v>9</v>
      </c>
      <c r="J3" s="28" t="s">
        <v>10</v>
      </c>
      <c r="K3" s="28" t="s">
        <v>11</v>
      </c>
      <c r="L3" s="28" t="s">
        <v>12</v>
      </c>
      <c r="M3" s="28" t="s">
        <v>13</v>
      </c>
      <c r="N3" s="29" t="s">
        <v>14</v>
      </c>
      <c r="O3" s="25" t="s">
        <v>15</v>
      </c>
      <c r="P3" s="25"/>
      <c r="Q3" s="28" t="s">
        <v>16</v>
      </c>
      <c r="R3" s="12" t="s">
        <v>17</v>
      </c>
      <c r="S3" s="34" t="s">
        <v>18</v>
      </c>
      <c r="T3" s="34"/>
      <c r="U3" s="35" t="s">
        <v>19</v>
      </c>
      <c r="V3" s="35"/>
      <c r="W3" s="36" t="s">
        <v>20</v>
      </c>
      <c r="X3" s="36"/>
      <c r="Y3" s="36"/>
      <c r="Z3" s="36"/>
      <c r="AA3" s="27" t="s">
        <v>27</v>
      </c>
    </row>
    <row r="4" spans="1:27" ht="16.5" thickBot="1" x14ac:dyDescent="0.3">
      <c r="A4" s="30"/>
      <c r="B4" s="25"/>
      <c r="C4" s="25"/>
      <c r="D4" s="25"/>
      <c r="E4" s="25"/>
      <c r="F4" s="28"/>
      <c r="G4" s="4" t="s">
        <v>21</v>
      </c>
      <c r="H4" s="5" t="s">
        <v>22</v>
      </c>
      <c r="I4" s="28"/>
      <c r="J4" s="28"/>
      <c r="K4" s="28"/>
      <c r="L4" s="28"/>
      <c r="M4" s="28"/>
      <c r="N4" s="29"/>
      <c r="O4" s="7" t="s">
        <v>7</v>
      </c>
      <c r="P4" s="7" t="s">
        <v>9</v>
      </c>
      <c r="Q4" s="28"/>
      <c r="R4" s="8" t="s">
        <v>23</v>
      </c>
      <c r="S4" s="6" t="s">
        <v>21</v>
      </c>
      <c r="T4" s="6" t="s">
        <v>24</v>
      </c>
      <c r="U4" s="9">
        <v>35</v>
      </c>
      <c r="V4" s="9">
        <v>30</v>
      </c>
      <c r="W4" s="13" t="s">
        <v>25</v>
      </c>
      <c r="X4" s="13" t="s">
        <v>10</v>
      </c>
      <c r="Y4" s="13" t="s">
        <v>26</v>
      </c>
      <c r="Z4" s="13" t="s">
        <v>11</v>
      </c>
      <c r="AA4" s="27"/>
    </row>
    <row r="5" spans="1:27" ht="15.75" x14ac:dyDescent="0.25">
      <c r="A5" s="11">
        <v>45748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7">
        <f>(D5+E5)-F5-I5-J5-K5-L5-M5</f>
        <v>0</v>
      </c>
    </row>
    <row r="6" spans="1:27" ht="15.75" x14ac:dyDescent="0.25">
      <c r="A6" s="11">
        <v>45749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7">
        <f t="shared" ref="AA6:AA35" si="0">(D6+E6)-F6-I6-J6-K6-L6-M6</f>
        <v>0</v>
      </c>
    </row>
    <row r="7" spans="1:27" ht="15.75" x14ac:dyDescent="0.25">
      <c r="A7" s="11">
        <v>45750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7">
        <f t="shared" si="0"/>
        <v>0</v>
      </c>
    </row>
    <row r="8" spans="1:27" ht="15.75" x14ac:dyDescent="0.25">
      <c r="A8" s="11">
        <v>45751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7">
        <f t="shared" si="0"/>
        <v>0</v>
      </c>
    </row>
    <row r="9" spans="1:27" ht="15.75" x14ac:dyDescent="0.25">
      <c r="A9" s="11">
        <v>45752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7">
        <f t="shared" si="0"/>
        <v>0</v>
      </c>
    </row>
    <row r="10" spans="1:27" ht="15.75" x14ac:dyDescent="0.25">
      <c r="A10" s="11">
        <v>45753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7">
        <f t="shared" si="0"/>
        <v>0</v>
      </c>
    </row>
    <row r="11" spans="1:27" ht="15.75" x14ac:dyDescent="0.25">
      <c r="A11" s="11">
        <v>45754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7">
        <f t="shared" si="0"/>
        <v>0</v>
      </c>
    </row>
    <row r="12" spans="1:27" ht="15.75" x14ac:dyDescent="0.25">
      <c r="A12" s="11">
        <v>45755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7">
        <f t="shared" si="0"/>
        <v>0</v>
      </c>
    </row>
    <row r="13" spans="1:27" ht="15.75" x14ac:dyDescent="0.25">
      <c r="A13" s="11">
        <v>45756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7">
        <f t="shared" si="0"/>
        <v>0</v>
      </c>
    </row>
    <row r="14" spans="1:27" ht="15.75" x14ac:dyDescent="0.25">
      <c r="A14" s="11">
        <v>45757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7">
        <f t="shared" si="0"/>
        <v>0</v>
      </c>
    </row>
    <row r="15" spans="1:27" ht="15.75" x14ac:dyDescent="0.25">
      <c r="A15" s="11">
        <v>45758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7">
        <f t="shared" si="0"/>
        <v>0</v>
      </c>
    </row>
    <row r="16" spans="1:27" ht="15.75" x14ac:dyDescent="0.25">
      <c r="A16" s="11">
        <v>45759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7">
        <f t="shared" si="0"/>
        <v>0</v>
      </c>
    </row>
    <row r="17" spans="1:27" ht="15.75" x14ac:dyDescent="0.25">
      <c r="A17" s="11">
        <v>45760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7">
        <f t="shared" si="0"/>
        <v>0</v>
      </c>
    </row>
    <row r="18" spans="1:27" ht="15.75" x14ac:dyDescent="0.25">
      <c r="A18" s="11">
        <v>45761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7">
        <f t="shared" si="0"/>
        <v>0</v>
      </c>
    </row>
    <row r="19" spans="1:27" ht="15.75" x14ac:dyDescent="0.25">
      <c r="A19" s="11">
        <v>45762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7">
        <f t="shared" si="0"/>
        <v>0</v>
      </c>
    </row>
    <row r="20" spans="1:27" ht="15.75" x14ac:dyDescent="0.25">
      <c r="A20" s="11">
        <v>45763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7">
        <f t="shared" si="0"/>
        <v>0</v>
      </c>
    </row>
    <row r="21" spans="1:27" ht="15.75" x14ac:dyDescent="0.25">
      <c r="A21" s="11">
        <v>45764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7">
        <f t="shared" si="0"/>
        <v>0</v>
      </c>
    </row>
    <row r="22" spans="1:27" ht="15.75" x14ac:dyDescent="0.25">
      <c r="A22" s="11">
        <v>45765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7">
        <f t="shared" si="0"/>
        <v>0</v>
      </c>
    </row>
    <row r="23" spans="1:27" ht="15.75" x14ac:dyDescent="0.25">
      <c r="A23" s="11">
        <v>45766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7">
        <f t="shared" si="0"/>
        <v>0</v>
      </c>
    </row>
    <row r="24" spans="1:27" ht="15.75" x14ac:dyDescent="0.25">
      <c r="A24" s="11">
        <v>45767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7">
        <f t="shared" si="0"/>
        <v>0</v>
      </c>
    </row>
    <row r="25" spans="1:27" ht="15.75" x14ac:dyDescent="0.25">
      <c r="A25" s="11">
        <v>45768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7">
        <f t="shared" si="0"/>
        <v>0</v>
      </c>
    </row>
    <row r="26" spans="1:27" ht="15.75" x14ac:dyDescent="0.25">
      <c r="A26" s="11">
        <v>45769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7">
        <f t="shared" si="0"/>
        <v>0</v>
      </c>
    </row>
    <row r="27" spans="1:27" ht="15.75" x14ac:dyDescent="0.25">
      <c r="A27" s="11">
        <v>45770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7">
        <f t="shared" si="0"/>
        <v>0</v>
      </c>
    </row>
    <row r="28" spans="1:27" ht="15.75" x14ac:dyDescent="0.25">
      <c r="A28" s="11">
        <v>45771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7">
        <f t="shared" si="0"/>
        <v>0</v>
      </c>
    </row>
    <row r="29" spans="1:27" ht="15.75" x14ac:dyDescent="0.25">
      <c r="A29" s="11">
        <v>45772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7">
        <f t="shared" si="0"/>
        <v>0</v>
      </c>
    </row>
    <row r="30" spans="1:27" ht="15.75" x14ac:dyDescent="0.25">
      <c r="A30" s="11">
        <v>45773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7">
        <f t="shared" si="0"/>
        <v>0</v>
      </c>
    </row>
    <row r="31" spans="1:27" ht="15.75" x14ac:dyDescent="0.25">
      <c r="A31" s="11">
        <v>45774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7">
        <f t="shared" si="0"/>
        <v>0</v>
      </c>
    </row>
    <row r="32" spans="1:27" ht="15.75" x14ac:dyDescent="0.25">
      <c r="A32" s="11">
        <v>45775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7">
        <f t="shared" si="0"/>
        <v>0</v>
      </c>
    </row>
    <row r="33" spans="1:27" ht="15.75" x14ac:dyDescent="0.25">
      <c r="A33" s="11">
        <v>45776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7">
        <f t="shared" si="0"/>
        <v>0</v>
      </c>
    </row>
    <row r="34" spans="1:27" ht="15.75" x14ac:dyDescent="0.25">
      <c r="A34" s="11">
        <v>45777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7">
        <f t="shared" si="0"/>
        <v>0</v>
      </c>
    </row>
    <row r="35" spans="1:27" ht="16.5" thickBot="1" x14ac:dyDescent="0.3">
      <c r="A35" s="1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7">
        <f t="shared" si="0"/>
        <v>0</v>
      </c>
    </row>
    <row r="36" spans="1:27" ht="19.5" thickBot="1" x14ac:dyDescent="0.35">
      <c r="A36" s="14" t="s">
        <v>29</v>
      </c>
      <c r="B36" s="15">
        <f>SUM(B5:B35)</f>
        <v>0</v>
      </c>
      <c r="C36" s="15">
        <f t="shared" ref="C36:AA36" si="1">SUM(C5:C35)</f>
        <v>0</v>
      </c>
      <c r="D36" s="15">
        <f t="shared" si="1"/>
        <v>0</v>
      </c>
      <c r="E36" s="15">
        <f t="shared" si="1"/>
        <v>0</v>
      </c>
      <c r="F36" s="15">
        <f t="shared" si="1"/>
        <v>0</v>
      </c>
      <c r="G36" s="15">
        <f t="shared" si="1"/>
        <v>0</v>
      </c>
      <c r="H36" s="15">
        <f t="shared" si="1"/>
        <v>0</v>
      </c>
      <c r="I36" s="15">
        <f t="shared" si="1"/>
        <v>0</v>
      </c>
      <c r="J36" s="15">
        <f t="shared" si="1"/>
        <v>0</v>
      </c>
      <c r="K36" s="15">
        <f t="shared" si="1"/>
        <v>0</v>
      </c>
      <c r="L36" s="15">
        <f t="shared" si="1"/>
        <v>0</v>
      </c>
      <c r="M36" s="15">
        <f t="shared" si="1"/>
        <v>0</v>
      </c>
      <c r="N36" s="15">
        <f t="shared" si="1"/>
        <v>0</v>
      </c>
      <c r="O36" s="15">
        <f t="shared" si="1"/>
        <v>0</v>
      </c>
      <c r="P36" s="15">
        <f t="shared" si="1"/>
        <v>0</v>
      </c>
      <c r="Q36" s="15">
        <f t="shared" si="1"/>
        <v>0</v>
      </c>
      <c r="R36" s="15">
        <f t="shared" si="1"/>
        <v>0</v>
      </c>
      <c r="S36" s="15">
        <f t="shared" si="1"/>
        <v>0</v>
      </c>
      <c r="T36" s="15">
        <f t="shared" si="1"/>
        <v>0</v>
      </c>
      <c r="U36" s="15">
        <f t="shared" si="1"/>
        <v>0</v>
      </c>
      <c r="V36" s="15">
        <f t="shared" si="1"/>
        <v>0</v>
      </c>
      <c r="W36" s="15">
        <f t="shared" si="1"/>
        <v>0</v>
      </c>
      <c r="X36" s="15">
        <f t="shared" si="1"/>
        <v>0</v>
      </c>
      <c r="Y36" s="15">
        <f t="shared" si="1"/>
        <v>0</v>
      </c>
      <c r="Z36" s="15">
        <f t="shared" si="1"/>
        <v>0</v>
      </c>
      <c r="AA36" s="15">
        <f t="shared" si="1"/>
        <v>0</v>
      </c>
    </row>
    <row r="37" spans="1:27" ht="15.75" thickBot="1" x14ac:dyDescent="0.3"/>
    <row r="38" spans="1:27" ht="21.75" thickBot="1" x14ac:dyDescent="0.4">
      <c r="D38" s="32" t="s">
        <v>30</v>
      </c>
      <c r="E38" s="33"/>
      <c r="F38" s="22"/>
      <c r="G38" s="23"/>
      <c r="H38" s="23"/>
      <c r="I38" s="23"/>
      <c r="J38" s="23"/>
      <c r="K38" s="23"/>
      <c r="L38" s="23"/>
    </row>
    <row r="39" spans="1:27" ht="21.75" thickBot="1" x14ac:dyDescent="0.4">
      <c r="D39" s="32" t="s">
        <v>31</v>
      </c>
      <c r="E39" s="33"/>
      <c r="F39" s="24"/>
      <c r="G39" s="23"/>
      <c r="H39" s="23"/>
      <c r="I39" s="23"/>
      <c r="J39" s="23"/>
      <c r="K39" s="23"/>
      <c r="L39" s="23"/>
    </row>
  </sheetData>
  <mergeCells count="26">
    <mergeCell ref="D38:E38"/>
    <mergeCell ref="D39:E39"/>
    <mergeCell ref="M3:M4"/>
    <mergeCell ref="N3:N4"/>
    <mergeCell ref="O3:P3"/>
    <mergeCell ref="F3:F4"/>
    <mergeCell ref="G3:H3"/>
    <mergeCell ref="I3:I4"/>
    <mergeCell ref="J3:J4"/>
    <mergeCell ref="K3:K4"/>
    <mergeCell ref="L3:L4"/>
    <mergeCell ref="A1:AA1"/>
    <mergeCell ref="A2:A4"/>
    <mergeCell ref="B2:C2"/>
    <mergeCell ref="D2:E2"/>
    <mergeCell ref="F2:P2"/>
    <mergeCell ref="Q2:AA2"/>
    <mergeCell ref="B3:B4"/>
    <mergeCell ref="C3:C4"/>
    <mergeCell ref="D3:D4"/>
    <mergeCell ref="E3:E4"/>
    <mergeCell ref="W3:Z3"/>
    <mergeCell ref="AA3:AA4"/>
    <mergeCell ref="Q3:Q4"/>
    <mergeCell ref="S3:T3"/>
    <mergeCell ref="U3:V3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AA5" sqref="AA5:AA35"/>
    </sheetView>
  </sheetViews>
  <sheetFormatPr defaultRowHeight="15" x14ac:dyDescent="0.25"/>
  <cols>
    <col min="1" max="1" width="12" customWidth="1"/>
    <col min="4" max="4" width="9.140625" customWidth="1"/>
    <col min="8" max="8" width="9.7109375" customWidth="1"/>
    <col min="14" max="14" width="11" customWidth="1"/>
    <col min="18" max="18" width="10.140625" customWidth="1"/>
    <col min="19" max="19" width="10.85546875" customWidth="1"/>
    <col min="23" max="23" width="9.7109375" customWidth="1"/>
    <col min="27" max="27" width="10.140625" customWidth="1"/>
  </cols>
  <sheetData>
    <row r="1" spans="1:27" ht="21.75" thickBot="1" x14ac:dyDescent="0.4">
      <c r="A1" s="26" t="s">
        <v>35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ht="21.75" thickBot="1" x14ac:dyDescent="0.4">
      <c r="A2" s="30" t="s">
        <v>0</v>
      </c>
      <c r="B2" s="31" t="s">
        <v>1</v>
      </c>
      <c r="C2" s="31"/>
      <c r="D2" s="31" t="s">
        <v>2</v>
      </c>
      <c r="E2" s="31"/>
      <c r="F2" s="25" t="s">
        <v>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 t="s">
        <v>4</v>
      </c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21.75" thickBot="1" x14ac:dyDescent="0.4">
      <c r="A3" s="30"/>
      <c r="B3" s="25" t="s">
        <v>5</v>
      </c>
      <c r="C3" s="25" t="s">
        <v>6</v>
      </c>
      <c r="D3" s="25" t="s">
        <v>5</v>
      </c>
      <c r="E3" s="25" t="s">
        <v>6</v>
      </c>
      <c r="F3" s="28" t="s">
        <v>7</v>
      </c>
      <c r="G3" s="29" t="s">
        <v>8</v>
      </c>
      <c r="H3" s="29"/>
      <c r="I3" s="28" t="s">
        <v>9</v>
      </c>
      <c r="J3" s="28" t="s">
        <v>10</v>
      </c>
      <c r="K3" s="28" t="s">
        <v>11</v>
      </c>
      <c r="L3" s="28" t="s">
        <v>12</v>
      </c>
      <c r="M3" s="28" t="s">
        <v>13</v>
      </c>
      <c r="N3" s="29" t="s">
        <v>14</v>
      </c>
      <c r="O3" s="25" t="s">
        <v>15</v>
      </c>
      <c r="P3" s="25"/>
      <c r="Q3" s="28" t="s">
        <v>16</v>
      </c>
      <c r="R3" s="12" t="s">
        <v>17</v>
      </c>
      <c r="S3" s="34" t="s">
        <v>18</v>
      </c>
      <c r="T3" s="34"/>
      <c r="U3" s="35" t="s">
        <v>19</v>
      </c>
      <c r="V3" s="35"/>
      <c r="W3" s="36" t="s">
        <v>20</v>
      </c>
      <c r="X3" s="36"/>
      <c r="Y3" s="36"/>
      <c r="Z3" s="36"/>
      <c r="AA3" s="27" t="s">
        <v>27</v>
      </c>
    </row>
    <row r="4" spans="1:27" ht="16.5" thickBot="1" x14ac:dyDescent="0.3">
      <c r="A4" s="30"/>
      <c r="B4" s="25"/>
      <c r="C4" s="25"/>
      <c r="D4" s="25"/>
      <c r="E4" s="25"/>
      <c r="F4" s="28"/>
      <c r="G4" s="4" t="s">
        <v>21</v>
      </c>
      <c r="H4" s="5" t="s">
        <v>22</v>
      </c>
      <c r="I4" s="28"/>
      <c r="J4" s="28"/>
      <c r="K4" s="28"/>
      <c r="L4" s="28"/>
      <c r="M4" s="28"/>
      <c r="N4" s="29"/>
      <c r="O4" s="7" t="s">
        <v>7</v>
      </c>
      <c r="P4" s="7" t="s">
        <v>9</v>
      </c>
      <c r="Q4" s="28"/>
      <c r="R4" s="8" t="s">
        <v>23</v>
      </c>
      <c r="S4" s="6" t="s">
        <v>21</v>
      </c>
      <c r="T4" s="6" t="s">
        <v>24</v>
      </c>
      <c r="U4" s="9">
        <v>35</v>
      </c>
      <c r="V4" s="9">
        <v>30</v>
      </c>
      <c r="W4" s="13" t="s">
        <v>25</v>
      </c>
      <c r="X4" s="13" t="s">
        <v>10</v>
      </c>
      <c r="Y4" s="13" t="s">
        <v>26</v>
      </c>
      <c r="Z4" s="13" t="s">
        <v>11</v>
      </c>
      <c r="AA4" s="27"/>
    </row>
    <row r="5" spans="1:27" ht="15.75" x14ac:dyDescent="0.25">
      <c r="A5" s="11">
        <v>45778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7">
        <f>(D5+E5)-F5-I5-J5-K5-L5-M5</f>
        <v>0</v>
      </c>
    </row>
    <row r="6" spans="1:27" ht="15.75" x14ac:dyDescent="0.25">
      <c r="A6" s="11">
        <v>45779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7">
        <f t="shared" ref="AA6:AA35" si="0">(D6+E6)-F6-I6-J6-K6-L6-M6</f>
        <v>0</v>
      </c>
    </row>
    <row r="7" spans="1:27" ht="15.75" x14ac:dyDescent="0.25">
      <c r="A7" s="11">
        <v>45780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7">
        <f t="shared" si="0"/>
        <v>0</v>
      </c>
    </row>
    <row r="8" spans="1:27" ht="15.75" x14ac:dyDescent="0.25">
      <c r="A8" s="11">
        <v>45781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7">
        <f t="shared" si="0"/>
        <v>0</v>
      </c>
    </row>
    <row r="9" spans="1:27" ht="15.75" x14ac:dyDescent="0.25">
      <c r="A9" s="11">
        <v>45782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7">
        <f t="shared" si="0"/>
        <v>0</v>
      </c>
    </row>
    <row r="10" spans="1:27" ht="15.75" x14ac:dyDescent="0.25">
      <c r="A10" s="11">
        <v>45783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7">
        <f t="shared" si="0"/>
        <v>0</v>
      </c>
    </row>
    <row r="11" spans="1:27" ht="15.75" x14ac:dyDescent="0.25">
      <c r="A11" s="11">
        <v>45784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7">
        <f t="shared" si="0"/>
        <v>0</v>
      </c>
    </row>
    <row r="12" spans="1:27" ht="15.75" x14ac:dyDescent="0.25">
      <c r="A12" s="11">
        <v>45785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7">
        <f t="shared" si="0"/>
        <v>0</v>
      </c>
    </row>
    <row r="13" spans="1:27" ht="15.75" x14ac:dyDescent="0.25">
      <c r="A13" s="11">
        <v>45786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7">
        <f t="shared" si="0"/>
        <v>0</v>
      </c>
    </row>
    <row r="14" spans="1:27" ht="15.75" x14ac:dyDescent="0.25">
      <c r="A14" s="11">
        <v>45787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7">
        <f t="shared" si="0"/>
        <v>0</v>
      </c>
    </row>
    <row r="15" spans="1:27" ht="15.75" x14ac:dyDescent="0.25">
      <c r="A15" s="11">
        <v>45788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7">
        <f t="shared" si="0"/>
        <v>0</v>
      </c>
    </row>
    <row r="16" spans="1:27" ht="15.75" x14ac:dyDescent="0.25">
      <c r="A16" s="11">
        <v>45789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7">
        <f t="shared" si="0"/>
        <v>0</v>
      </c>
    </row>
    <row r="17" spans="1:27" ht="15.75" x14ac:dyDescent="0.25">
      <c r="A17" s="11">
        <v>45790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7">
        <f t="shared" si="0"/>
        <v>0</v>
      </c>
    </row>
    <row r="18" spans="1:27" ht="15.75" x14ac:dyDescent="0.25">
      <c r="A18" s="11">
        <v>45791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7">
        <f t="shared" si="0"/>
        <v>0</v>
      </c>
    </row>
    <row r="19" spans="1:27" ht="15.75" x14ac:dyDescent="0.25">
      <c r="A19" s="11">
        <v>45792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7">
        <f t="shared" si="0"/>
        <v>0</v>
      </c>
    </row>
    <row r="20" spans="1:27" ht="15.75" x14ac:dyDescent="0.25">
      <c r="A20" s="11">
        <v>45793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7">
        <f t="shared" si="0"/>
        <v>0</v>
      </c>
    </row>
    <row r="21" spans="1:27" ht="15.75" x14ac:dyDescent="0.25">
      <c r="A21" s="11">
        <v>45794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7">
        <f t="shared" si="0"/>
        <v>0</v>
      </c>
    </row>
    <row r="22" spans="1:27" ht="15.75" x14ac:dyDescent="0.25">
      <c r="A22" s="11">
        <v>45795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7">
        <f t="shared" si="0"/>
        <v>0</v>
      </c>
    </row>
    <row r="23" spans="1:27" ht="15.75" x14ac:dyDescent="0.25">
      <c r="A23" s="11">
        <v>45796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7">
        <f t="shared" si="0"/>
        <v>0</v>
      </c>
    </row>
    <row r="24" spans="1:27" ht="15.75" x14ac:dyDescent="0.25">
      <c r="A24" s="11">
        <v>45797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7">
        <f t="shared" si="0"/>
        <v>0</v>
      </c>
    </row>
    <row r="25" spans="1:27" ht="15.75" x14ac:dyDescent="0.25">
      <c r="A25" s="11">
        <v>45798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7">
        <f t="shared" si="0"/>
        <v>0</v>
      </c>
    </row>
    <row r="26" spans="1:27" ht="15.75" x14ac:dyDescent="0.25">
      <c r="A26" s="11">
        <v>45799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7">
        <f t="shared" si="0"/>
        <v>0</v>
      </c>
    </row>
    <row r="27" spans="1:27" ht="15.75" x14ac:dyDescent="0.25">
      <c r="A27" s="11">
        <v>45800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7">
        <f t="shared" si="0"/>
        <v>0</v>
      </c>
    </row>
    <row r="28" spans="1:27" ht="15.75" x14ac:dyDescent="0.25">
      <c r="A28" s="11">
        <v>45801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7">
        <f t="shared" si="0"/>
        <v>0</v>
      </c>
    </row>
    <row r="29" spans="1:27" ht="15.75" x14ac:dyDescent="0.25">
      <c r="A29" s="11">
        <v>45802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7">
        <f t="shared" si="0"/>
        <v>0</v>
      </c>
    </row>
    <row r="30" spans="1:27" ht="15.75" x14ac:dyDescent="0.25">
      <c r="A30" s="11">
        <v>45803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7">
        <f t="shared" si="0"/>
        <v>0</v>
      </c>
    </row>
    <row r="31" spans="1:27" ht="15.75" x14ac:dyDescent="0.25">
      <c r="A31" s="11">
        <v>45804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7">
        <f t="shared" si="0"/>
        <v>0</v>
      </c>
    </row>
    <row r="32" spans="1:27" ht="15.75" x14ac:dyDescent="0.25">
      <c r="A32" s="11">
        <v>45805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7">
        <f t="shared" si="0"/>
        <v>0</v>
      </c>
    </row>
    <row r="33" spans="1:27" ht="15.75" x14ac:dyDescent="0.25">
      <c r="A33" s="11">
        <v>45806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7">
        <f t="shared" si="0"/>
        <v>0</v>
      </c>
    </row>
    <row r="34" spans="1:27" ht="15.75" x14ac:dyDescent="0.25">
      <c r="A34" s="11">
        <v>45807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7">
        <f t="shared" si="0"/>
        <v>0</v>
      </c>
    </row>
    <row r="35" spans="1:27" ht="16.5" thickBot="1" x14ac:dyDescent="0.3">
      <c r="A35" s="11">
        <v>45808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7">
        <f t="shared" si="0"/>
        <v>0</v>
      </c>
    </row>
    <row r="36" spans="1:27" ht="19.5" thickBot="1" x14ac:dyDescent="0.35">
      <c r="A36" s="14" t="s">
        <v>29</v>
      </c>
      <c r="B36" s="15">
        <f>SUM(B5:B35)</f>
        <v>0</v>
      </c>
      <c r="C36" s="15">
        <f t="shared" ref="C36:AA36" si="1">SUM(C5:C35)</f>
        <v>0</v>
      </c>
      <c r="D36" s="15">
        <f t="shared" si="1"/>
        <v>0</v>
      </c>
      <c r="E36" s="15">
        <f t="shared" si="1"/>
        <v>0</v>
      </c>
      <c r="F36" s="15">
        <f t="shared" si="1"/>
        <v>0</v>
      </c>
      <c r="G36" s="15">
        <f t="shared" si="1"/>
        <v>0</v>
      </c>
      <c r="H36" s="15">
        <f t="shared" si="1"/>
        <v>0</v>
      </c>
      <c r="I36" s="15">
        <f t="shared" si="1"/>
        <v>0</v>
      </c>
      <c r="J36" s="15">
        <f t="shared" si="1"/>
        <v>0</v>
      </c>
      <c r="K36" s="15">
        <f t="shared" si="1"/>
        <v>0</v>
      </c>
      <c r="L36" s="15">
        <f t="shared" si="1"/>
        <v>0</v>
      </c>
      <c r="M36" s="15">
        <f t="shared" si="1"/>
        <v>0</v>
      </c>
      <c r="N36" s="15">
        <f t="shared" si="1"/>
        <v>0</v>
      </c>
      <c r="O36" s="15">
        <f t="shared" si="1"/>
        <v>0</v>
      </c>
      <c r="P36" s="15">
        <f t="shared" si="1"/>
        <v>0</v>
      </c>
      <c r="Q36" s="15">
        <f t="shared" si="1"/>
        <v>0</v>
      </c>
      <c r="R36" s="15">
        <f t="shared" si="1"/>
        <v>0</v>
      </c>
      <c r="S36" s="15">
        <f t="shared" si="1"/>
        <v>0</v>
      </c>
      <c r="T36" s="15">
        <f t="shared" si="1"/>
        <v>0</v>
      </c>
      <c r="U36" s="15">
        <f t="shared" si="1"/>
        <v>0</v>
      </c>
      <c r="V36" s="15">
        <f t="shared" si="1"/>
        <v>0</v>
      </c>
      <c r="W36" s="15">
        <f t="shared" si="1"/>
        <v>0</v>
      </c>
      <c r="X36" s="15">
        <f t="shared" si="1"/>
        <v>0</v>
      </c>
      <c r="Y36" s="15">
        <f t="shared" si="1"/>
        <v>0</v>
      </c>
      <c r="Z36" s="15">
        <f t="shared" si="1"/>
        <v>0</v>
      </c>
      <c r="AA36" s="15">
        <f t="shared" si="1"/>
        <v>0</v>
      </c>
    </row>
    <row r="37" spans="1:27" ht="15.75" thickBot="1" x14ac:dyDescent="0.3"/>
    <row r="38" spans="1:27" ht="21.75" thickBot="1" x14ac:dyDescent="0.4">
      <c r="D38" s="32" t="s">
        <v>30</v>
      </c>
      <c r="E38" s="33"/>
      <c r="F38" s="22"/>
      <c r="G38" s="23"/>
      <c r="H38" s="23"/>
      <c r="I38" s="23"/>
      <c r="J38" s="23"/>
      <c r="K38" s="23"/>
      <c r="L38" s="23"/>
    </row>
    <row r="39" spans="1:27" ht="21.75" thickBot="1" x14ac:dyDescent="0.4">
      <c r="D39" s="32" t="s">
        <v>31</v>
      </c>
      <c r="E39" s="33"/>
      <c r="F39" s="24"/>
      <c r="G39" s="23"/>
      <c r="H39" s="23"/>
      <c r="I39" s="23"/>
      <c r="J39" s="23"/>
      <c r="K39" s="23"/>
      <c r="L39" s="23"/>
    </row>
  </sheetData>
  <mergeCells count="26">
    <mergeCell ref="D38:E38"/>
    <mergeCell ref="D39:E39"/>
    <mergeCell ref="M3:M4"/>
    <mergeCell ref="N3:N4"/>
    <mergeCell ref="O3:P3"/>
    <mergeCell ref="F3:F4"/>
    <mergeCell ref="G3:H3"/>
    <mergeCell ref="I3:I4"/>
    <mergeCell ref="J3:J4"/>
    <mergeCell ref="K3:K4"/>
    <mergeCell ref="L3:L4"/>
    <mergeCell ref="A1:AA1"/>
    <mergeCell ref="A2:A4"/>
    <mergeCell ref="B2:C2"/>
    <mergeCell ref="D2:E2"/>
    <mergeCell ref="F2:P2"/>
    <mergeCell ref="Q2:AA2"/>
    <mergeCell ref="B3:B4"/>
    <mergeCell ref="C3:C4"/>
    <mergeCell ref="D3:D4"/>
    <mergeCell ref="E3:E4"/>
    <mergeCell ref="W3:Z3"/>
    <mergeCell ref="AA3:AA4"/>
    <mergeCell ref="Q3:Q4"/>
    <mergeCell ref="S3:T3"/>
    <mergeCell ref="U3:V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B34" sqref="B34"/>
    </sheetView>
  </sheetViews>
  <sheetFormatPr defaultRowHeight="15" x14ac:dyDescent="0.25"/>
  <cols>
    <col min="1" max="1" width="12" customWidth="1"/>
    <col min="4" max="4" width="9.140625" customWidth="1"/>
    <col min="8" max="8" width="9.7109375" customWidth="1"/>
    <col min="14" max="14" width="11" customWidth="1"/>
    <col min="18" max="18" width="10.140625" customWidth="1"/>
    <col min="19" max="19" width="10.85546875" customWidth="1"/>
    <col min="23" max="23" width="9.7109375" customWidth="1"/>
    <col min="27" max="27" width="10.140625" customWidth="1"/>
  </cols>
  <sheetData>
    <row r="1" spans="1:27" ht="21.75" thickBot="1" x14ac:dyDescent="0.4">
      <c r="A1" s="26" t="s">
        <v>36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ht="21.75" thickBot="1" x14ac:dyDescent="0.4">
      <c r="A2" s="30" t="s">
        <v>0</v>
      </c>
      <c r="B2" s="31" t="s">
        <v>1</v>
      </c>
      <c r="C2" s="31"/>
      <c r="D2" s="31" t="s">
        <v>2</v>
      </c>
      <c r="E2" s="31"/>
      <c r="F2" s="25" t="s">
        <v>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 t="s">
        <v>4</v>
      </c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21.75" thickBot="1" x14ac:dyDescent="0.4">
      <c r="A3" s="30"/>
      <c r="B3" s="25" t="s">
        <v>5</v>
      </c>
      <c r="C3" s="25" t="s">
        <v>6</v>
      </c>
      <c r="D3" s="25" t="s">
        <v>5</v>
      </c>
      <c r="E3" s="25" t="s">
        <v>6</v>
      </c>
      <c r="F3" s="28" t="s">
        <v>7</v>
      </c>
      <c r="G3" s="29" t="s">
        <v>8</v>
      </c>
      <c r="H3" s="29"/>
      <c r="I3" s="28" t="s">
        <v>9</v>
      </c>
      <c r="J3" s="28" t="s">
        <v>10</v>
      </c>
      <c r="K3" s="28" t="s">
        <v>11</v>
      </c>
      <c r="L3" s="28" t="s">
        <v>12</v>
      </c>
      <c r="M3" s="28" t="s">
        <v>13</v>
      </c>
      <c r="N3" s="29" t="s">
        <v>14</v>
      </c>
      <c r="O3" s="25" t="s">
        <v>15</v>
      </c>
      <c r="P3" s="25"/>
      <c r="Q3" s="28" t="s">
        <v>16</v>
      </c>
      <c r="R3" s="12" t="s">
        <v>17</v>
      </c>
      <c r="S3" s="34" t="s">
        <v>18</v>
      </c>
      <c r="T3" s="34"/>
      <c r="U3" s="35" t="s">
        <v>19</v>
      </c>
      <c r="V3" s="35"/>
      <c r="W3" s="36" t="s">
        <v>20</v>
      </c>
      <c r="X3" s="36"/>
      <c r="Y3" s="36"/>
      <c r="Z3" s="36"/>
      <c r="AA3" s="27" t="s">
        <v>27</v>
      </c>
    </row>
    <row r="4" spans="1:27" ht="16.5" thickBot="1" x14ac:dyDescent="0.3">
      <c r="A4" s="30"/>
      <c r="B4" s="25"/>
      <c r="C4" s="25"/>
      <c r="D4" s="25"/>
      <c r="E4" s="25"/>
      <c r="F4" s="28"/>
      <c r="G4" s="4" t="s">
        <v>21</v>
      </c>
      <c r="H4" s="5" t="s">
        <v>22</v>
      </c>
      <c r="I4" s="28"/>
      <c r="J4" s="28"/>
      <c r="K4" s="28"/>
      <c r="L4" s="28"/>
      <c r="M4" s="28"/>
      <c r="N4" s="29"/>
      <c r="O4" s="7" t="s">
        <v>7</v>
      </c>
      <c r="P4" s="7" t="s">
        <v>9</v>
      </c>
      <c r="Q4" s="28"/>
      <c r="R4" s="8" t="s">
        <v>23</v>
      </c>
      <c r="S4" s="6" t="s">
        <v>21</v>
      </c>
      <c r="T4" s="6" t="s">
        <v>24</v>
      </c>
      <c r="U4" s="9">
        <v>35</v>
      </c>
      <c r="V4" s="9">
        <v>30</v>
      </c>
      <c r="W4" s="13" t="s">
        <v>25</v>
      </c>
      <c r="X4" s="13" t="s">
        <v>10</v>
      </c>
      <c r="Y4" s="13" t="s">
        <v>26</v>
      </c>
      <c r="Z4" s="13" t="s">
        <v>11</v>
      </c>
      <c r="AA4" s="27"/>
    </row>
    <row r="5" spans="1:27" ht="15.75" x14ac:dyDescent="0.25">
      <c r="A5" s="11">
        <v>45809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7">
        <f>(D5+E5)-F5-I5-J5-K5-L5-M5</f>
        <v>0</v>
      </c>
    </row>
    <row r="6" spans="1:27" ht="15.75" x14ac:dyDescent="0.25">
      <c r="A6" s="11">
        <v>45810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7">
        <f t="shared" ref="AA6:AA35" si="0">(D6+E6)-F6-I6-J6-K6-L6-M6</f>
        <v>0</v>
      </c>
    </row>
    <row r="7" spans="1:27" ht="15.75" x14ac:dyDescent="0.25">
      <c r="A7" s="11">
        <v>45811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7">
        <f t="shared" si="0"/>
        <v>0</v>
      </c>
    </row>
    <row r="8" spans="1:27" ht="15.75" x14ac:dyDescent="0.25">
      <c r="A8" s="11">
        <v>45812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7">
        <f t="shared" si="0"/>
        <v>0</v>
      </c>
    </row>
    <row r="9" spans="1:27" ht="15.75" x14ac:dyDescent="0.25">
      <c r="A9" s="11">
        <v>45813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7">
        <f t="shared" si="0"/>
        <v>0</v>
      </c>
    </row>
    <row r="10" spans="1:27" ht="15.75" x14ac:dyDescent="0.25">
      <c r="A10" s="11">
        <v>45814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7">
        <f t="shared" si="0"/>
        <v>0</v>
      </c>
    </row>
    <row r="11" spans="1:27" ht="15.75" x14ac:dyDescent="0.25">
      <c r="A11" s="11">
        <v>45815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7">
        <f t="shared" si="0"/>
        <v>0</v>
      </c>
    </row>
    <row r="12" spans="1:27" ht="15.75" x14ac:dyDescent="0.25">
      <c r="A12" s="11">
        <v>45816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7">
        <f t="shared" si="0"/>
        <v>0</v>
      </c>
    </row>
    <row r="13" spans="1:27" ht="15.75" x14ac:dyDescent="0.25">
      <c r="A13" s="11">
        <v>45817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7">
        <f t="shared" si="0"/>
        <v>0</v>
      </c>
    </row>
    <row r="14" spans="1:27" ht="15.75" x14ac:dyDescent="0.25">
      <c r="A14" s="11">
        <v>45818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7">
        <f t="shared" si="0"/>
        <v>0</v>
      </c>
    </row>
    <row r="15" spans="1:27" ht="15.75" x14ac:dyDescent="0.25">
      <c r="A15" s="11">
        <v>45819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7">
        <f t="shared" si="0"/>
        <v>0</v>
      </c>
    </row>
    <row r="16" spans="1:27" ht="15.75" x14ac:dyDescent="0.25">
      <c r="A16" s="11">
        <v>45820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7">
        <f t="shared" si="0"/>
        <v>0</v>
      </c>
    </row>
    <row r="17" spans="1:27" ht="15.75" x14ac:dyDescent="0.25">
      <c r="A17" s="11">
        <v>45821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7">
        <f t="shared" si="0"/>
        <v>0</v>
      </c>
    </row>
    <row r="18" spans="1:27" ht="15.75" x14ac:dyDescent="0.25">
      <c r="A18" s="11">
        <v>45822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7">
        <f t="shared" si="0"/>
        <v>0</v>
      </c>
    </row>
    <row r="19" spans="1:27" ht="15.75" x14ac:dyDescent="0.25">
      <c r="A19" s="11">
        <v>45823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7">
        <f t="shared" si="0"/>
        <v>0</v>
      </c>
    </row>
    <row r="20" spans="1:27" ht="15.75" x14ac:dyDescent="0.25">
      <c r="A20" s="11">
        <v>45824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7">
        <f t="shared" si="0"/>
        <v>0</v>
      </c>
    </row>
    <row r="21" spans="1:27" ht="15.75" x14ac:dyDescent="0.25">
      <c r="A21" s="11">
        <v>45825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7">
        <f t="shared" si="0"/>
        <v>0</v>
      </c>
    </row>
    <row r="22" spans="1:27" ht="15.75" x14ac:dyDescent="0.25">
      <c r="A22" s="11">
        <v>45826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7">
        <f t="shared" si="0"/>
        <v>0</v>
      </c>
    </row>
    <row r="23" spans="1:27" ht="15.75" x14ac:dyDescent="0.25">
      <c r="A23" s="11">
        <v>45827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7">
        <f t="shared" si="0"/>
        <v>0</v>
      </c>
    </row>
    <row r="24" spans="1:27" ht="15.75" x14ac:dyDescent="0.25">
      <c r="A24" s="11">
        <v>45828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7">
        <f t="shared" si="0"/>
        <v>0</v>
      </c>
    </row>
    <row r="25" spans="1:27" ht="15.75" x14ac:dyDescent="0.25">
      <c r="A25" s="11">
        <v>45829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7">
        <f t="shared" si="0"/>
        <v>0</v>
      </c>
    </row>
    <row r="26" spans="1:27" ht="15.75" x14ac:dyDescent="0.25">
      <c r="A26" s="11">
        <v>45830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7">
        <f t="shared" si="0"/>
        <v>0</v>
      </c>
    </row>
    <row r="27" spans="1:27" ht="15.75" x14ac:dyDescent="0.25">
      <c r="A27" s="11">
        <v>45831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7">
        <f t="shared" si="0"/>
        <v>0</v>
      </c>
    </row>
    <row r="28" spans="1:27" ht="15.75" x14ac:dyDescent="0.25">
      <c r="A28" s="11">
        <v>45832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7">
        <f t="shared" si="0"/>
        <v>0</v>
      </c>
    </row>
    <row r="29" spans="1:27" ht="15.75" x14ac:dyDescent="0.25">
      <c r="A29" s="11">
        <v>45833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7">
        <f t="shared" si="0"/>
        <v>0</v>
      </c>
    </row>
    <row r="30" spans="1:27" ht="15.75" x14ac:dyDescent="0.25">
      <c r="A30" s="11">
        <v>45834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7">
        <f t="shared" si="0"/>
        <v>0</v>
      </c>
    </row>
    <row r="31" spans="1:27" ht="15.75" x14ac:dyDescent="0.25">
      <c r="A31" s="11">
        <v>45835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7">
        <f t="shared" si="0"/>
        <v>0</v>
      </c>
    </row>
    <row r="32" spans="1:27" ht="15.75" x14ac:dyDescent="0.25">
      <c r="A32" s="11">
        <v>45836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7">
        <f t="shared" si="0"/>
        <v>0</v>
      </c>
    </row>
    <row r="33" spans="1:27" ht="15.75" x14ac:dyDescent="0.25">
      <c r="A33" s="11">
        <v>45837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7">
        <f t="shared" si="0"/>
        <v>0</v>
      </c>
    </row>
    <row r="34" spans="1:27" ht="15.75" x14ac:dyDescent="0.25">
      <c r="A34" s="11">
        <v>45838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7">
        <f t="shared" si="0"/>
        <v>0</v>
      </c>
    </row>
    <row r="35" spans="1:27" ht="16.5" thickBot="1" x14ac:dyDescent="0.3">
      <c r="A35" s="1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7">
        <f t="shared" si="0"/>
        <v>0</v>
      </c>
    </row>
    <row r="36" spans="1:27" ht="19.5" thickBot="1" x14ac:dyDescent="0.35">
      <c r="A36" s="14" t="s">
        <v>29</v>
      </c>
      <c r="B36" s="15">
        <f>SUM(B5:B35)</f>
        <v>0</v>
      </c>
      <c r="C36" s="15">
        <f t="shared" ref="C36:AA36" si="1">SUM(C5:C35)</f>
        <v>0</v>
      </c>
      <c r="D36" s="15">
        <f t="shared" si="1"/>
        <v>0</v>
      </c>
      <c r="E36" s="15">
        <f t="shared" si="1"/>
        <v>0</v>
      </c>
      <c r="F36" s="15">
        <f t="shared" si="1"/>
        <v>0</v>
      </c>
      <c r="G36" s="15">
        <f t="shared" si="1"/>
        <v>0</v>
      </c>
      <c r="H36" s="15">
        <f t="shared" si="1"/>
        <v>0</v>
      </c>
      <c r="I36" s="15">
        <f t="shared" si="1"/>
        <v>0</v>
      </c>
      <c r="J36" s="15">
        <f t="shared" si="1"/>
        <v>0</v>
      </c>
      <c r="K36" s="15">
        <f t="shared" si="1"/>
        <v>0</v>
      </c>
      <c r="L36" s="15">
        <f t="shared" si="1"/>
        <v>0</v>
      </c>
      <c r="M36" s="15">
        <f t="shared" si="1"/>
        <v>0</v>
      </c>
      <c r="N36" s="15">
        <f t="shared" si="1"/>
        <v>0</v>
      </c>
      <c r="O36" s="15">
        <f t="shared" si="1"/>
        <v>0</v>
      </c>
      <c r="P36" s="15">
        <f t="shared" si="1"/>
        <v>0</v>
      </c>
      <c r="Q36" s="15">
        <f t="shared" si="1"/>
        <v>0</v>
      </c>
      <c r="R36" s="15">
        <f t="shared" si="1"/>
        <v>0</v>
      </c>
      <c r="S36" s="15">
        <f t="shared" si="1"/>
        <v>0</v>
      </c>
      <c r="T36" s="15">
        <f t="shared" si="1"/>
        <v>0</v>
      </c>
      <c r="U36" s="15">
        <f t="shared" si="1"/>
        <v>0</v>
      </c>
      <c r="V36" s="15">
        <f t="shared" si="1"/>
        <v>0</v>
      </c>
      <c r="W36" s="15">
        <f t="shared" si="1"/>
        <v>0</v>
      </c>
      <c r="X36" s="15">
        <f t="shared" si="1"/>
        <v>0</v>
      </c>
      <c r="Y36" s="15">
        <f t="shared" si="1"/>
        <v>0</v>
      </c>
      <c r="Z36" s="15">
        <f t="shared" si="1"/>
        <v>0</v>
      </c>
      <c r="AA36" s="15">
        <f t="shared" si="1"/>
        <v>0</v>
      </c>
    </row>
    <row r="37" spans="1:27" ht="15.75" thickBot="1" x14ac:dyDescent="0.3"/>
    <row r="38" spans="1:27" ht="21.75" thickBot="1" x14ac:dyDescent="0.4">
      <c r="D38" s="32" t="s">
        <v>30</v>
      </c>
      <c r="E38" s="33"/>
      <c r="F38" s="22"/>
      <c r="G38" s="23"/>
      <c r="H38" s="23"/>
      <c r="I38" s="23"/>
      <c r="J38" s="23"/>
      <c r="K38" s="23"/>
      <c r="L38" s="23"/>
    </row>
    <row r="39" spans="1:27" ht="21.75" thickBot="1" x14ac:dyDescent="0.4">
      <c r="D39" s="32" t="s">
        <v>31</v>
      </c>
      <c r="E39" s="33"/>
      <c r="F39" s="24"/>
      <c r="G39" s="23"/>
      <c r="H39" s="23"/>
      <c r="I39" s="23"/>
      <c r="J39" s="23"/>
      <c r="K39" s="23"/>
      <c r="L39" s="23"/>
    </row>
  </sheetData>
  <mergeCells count="26">
    <mergeCell ref="D38:E38"/>
    <mergeCell ref="D39:E39"/>
    <mergeCell ref="M3:M4"/>
    <mergeCell ref="N3:N4"/>
    <mergeCell ref="O3:P3"/>
    <mergeCell ref="F3:F4"/>
    <mergeCell ref="G3:H3"/>
    <mergeCell ref="I3:I4"/>
    <mergeCell ref="J3:J4"/>
    <mergeCell ref="K3:K4"/>
    <mergeCell ref="L3:L4"/>
    <mergeCell ref="A1:AA1"/>
    <mergeCell ref="A2:A4"/>
    <mergeCell ref="B2:C2"/>
    <mergeCell ref="D2:E2"/>
    <mergeCell ref="F2:P2"/>
    <mergeCell ref="Q2:AA2"/>
    <mergeCell ref="B3:B4"/>
    <mergeCell ref="C3:C4"/>
    <mergeCell ref="D3:D4"/>
    <mergeCell ref="E3:E4"/>
    <mergeCell ref="W3:Z3"/>
    <mergeCell ref="AA3:AA4"/>
    <mergeCell ref="Q3:Q4"/>
    <mergeCell ref="S3:T3"/>
    <mergeCell ref="U3:V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AA5" sqref="AA5:AA35"/>
    </sheetView>
  </sheetViews>
  <sheetFormatPr defaultRowHeight="15" x14ac:dyDescent="0.25"/>
  <cols>
    <col min="1" max="1" width="12" customWidth="1"/>
    <col min="4" max="4" width="9.140625" customWidth="1"/>
    <col min="8" max="8" width="9.7109375" customWidth="1"/>
    <col min="14" max="14" width="11" customWidth="1"/>
    <col min="18" max="18" width="10.140625" customWidth="1"/>
    <col min="19" max="19" width="10.85546875" customWidth="1"/>
    <col min="23" max="23" width="9.7109375" customWidth="1"/>
    <col min="27" max="27" width="10.140625" customWidth="1"/>
  </cols>
  <sheetData>
    <row r="1" spans="1:27" ht="21.75" thickBot="1" x14ac:dyDescent="0.4">
      <c r="A1" s="26" t="s">
        <v>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ht="21.75" thickBot="1" x14ac:dyDescent="0.4">
      <c r="A2" s="30" t="s">
        <v>0</v>
      </c>
      <c r="B2" s="31" t="s">
        <v>1</v>
      </c>
      <c r="C2" s="31"/>
      <c r="D2" s="31" t="s">
        <v>2</v>
      </c>
      <c r="E2" s="31"/>
      <c r="F2" s="25" t="s">
        <v>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 t="s">
        <v>4</v>
      </c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21.75" thickBot="1" x14ac:dyDescent="0.4">
      <c r="A3" s="30"/>
      <c r="B3" s="25" t="s">
        <v>5</v>
      </c>
      <c r="C3" s="25" t="s">
        <v>6</v>
      </c>
      <c r="D3" s="25" t="s">
        <v>5</v>
      </c>
      <c r="E3" s="25" t="s">
        <v>6</v>
      </c>
      <c r="F3" s="28" t="s">
        <v>7</v>
      </c>
      <c r="G3" s="29" t="s">
        <v>8</v>
      </c>
      <c r="H3" s="29"/>
      <c r="I3" s="28" t="s">
        <v>9</v>
      </c>
      <c r="J3" s="28" t="s">
        <v>10</v>
      </c>
      <c r="K3" s="28" t="s">
        <v>11</v>
      </c>
      <c r="L3" s="28" t="s">
        <v>12</v>
      </c>
      <c r="M3" s="28" t="s">
        <v>13</v>
      </c>
      <c r="N3" s="29" t="s">
        <v>14</v>
      </c>
      <c r="O3" s="25" t="s">
        <v>15</v>
      </c>
      <c r="P3" s="25"/>
      <c r="Q3" s="28" t="s">
        <v>16</v>
      </c>
      <c r="R3" s="12" t="s">
        <v>17</v>
      </c>
      <c r="S3" s="34" t="s">
        <v>18</v>
      </c>
      <c r="T3" s="34"/>
      <c r="U3" s="35" t="s">
        <v>19</v>
      </c>
      <c r="V3" s="35"/>
      <c r="W3" s="36" t="s">
        <v>20</v>
      </c>
      <c r="X3" s="36"/>
      <c r="Y3" s="36"/>
      <c r="Z3" s="36"/>
      <c r="AA3" s="27" t="s">
        <v>27</v>
      </c>
    </row>
    <row r="4" spans="1:27" ht="16.5" thickBot="1" x14ac:dyDescent="0.3">
      <c r="A4" s="30"/>
      <c r="B4" s="25"/>
      <c r="C4" s="25"/>
      <c r="D4" s="25"/>
      <c r="E4" s="25"/>
      <c r="F4" s="28"/>
      <c r="G4" s="4" t="s">
        <v>21</v>
      </c>
      <c r="H4" s="5" t="s">
        <v>22</v>
      </c>
      <c r="I4" s="28"/>
      <c r="J4" s="28"/>
      <c r="K4" s="28"/>
      <c r="L4" s="28"/>
      <c r="M4" s="28"/>
      <c r="N4" s="29"/>
      <c r="O4" s="7" t="s">
        <v>7</v>
      </c>
      <c r="P4" s="7" t="s">
        <v>9</v>
      </c>
      <c r="Q4" s="28"/>
      <c r="R4" s="8" t="s">
        <v>23</v>
      </c>
      <c r="S4" s="6" t="s">
        <v>21</v>
      </c>
      <c r="T4" s="6" t="s">
        <v>24</v>
      </c>
      <c r="U4" s="9">
        <v>35</v>
      </c>
      <c r="V4" s="9">
        <v>30</v>
      </c>
      <c r="W4" s="13" t="s">
        <v>25</v>
      </c>
      <c r="X4" s="13" t="s">
        <v>10</v>
      </c>
      <c r="Y4" s="13" t="s">
        <v>26</v>
      </c>
      <c r="Z4" s="13" t="s">
        <v>11</v>
      </c>
      <c r="AA4" s="27"/>
    </row>
    <row r="5" spans="1:27" ht="15.75" x14ac:dyDescent="0.25">
      <c r="A5" s="11">
        <v>45839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7">
        <f>(D5+E5)-F5-I5-J5-K5-L5-M5</f>
        <v>0</v>
      </c>
    </row>
    <row r="6" spans="1:27" ht="15.75" x14ac:dyDescent="0.25">
      <c r="A6" s="11">
        <v>45840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7">
        <f t="shared" ref="AA6:AA35" si="0">(D6+E6)-F6-I6-J6-K6-L6-M6</f>
        <v>0</v>
      </c>
    </row>
    <row r="7" spans="1:27" ht="15.75" x14ac:dyDescent="0.25">
      <c r="A7" s="11">
        <v>45841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7">
        <f t="shared" si="0"/>
        <v>0</v>
      </c>
    </row>
    <row r="8" spans="1:27" ht="15.75" x14ac:dyDescent="0.25">
      <c r="A8" s="11">
        <v>45842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7">
        <f t="shared" si="0"/>
        <v>0</v>
      </c>
    </row>
    <row r="9" spans="1:27" ht="15.75" x14ac:dyDescent="0.25">
      <c r="A9" s="11">
        <v>45843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7">
        <f t="shared" si="0"/>
        <v>0</v>
      </c>
    </row>
    <row r="10" spans="1:27" ht="15.75" x14ac:dyDescent="0.25">
      <c r="A10" s="11">
        <v>45844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7">
        <f t="shared" si="0"/>
        <v>0</v>
      </c>
    </row>
    <row r="11" spans="1:27" ht="15.75" x14ac:dyDescent="0.25">
      <c r="A11" s="11">
        <v>45845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7">
        <f t="shared" si="0"/>
        <v>0</v>
      </c>
    </row>
    <row r="12" spans="1:27" ht="15.75" x14ac:dyDescent="0.25">
      <c r="A12" s="11">
        <v>45846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7">
        <f t="shared" si="0"/>
        <v>0</v>
      </c>
    </row>
    <row r="13" spans="1:27" ht="15.75" x14ac:dyDescent="0.25">
      <c r="A13" s="11">
        <v>45847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7">
        <f t="shared" si="0"/>
        <v>0</v>
      </c>
    </row>
    <row r="14" spans="1:27" ht="15.75" x14ac:dyDescent="0.25">
      <c r="A14" s="11">
        <v>45848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7">
        <f t="shared" si="0"/>
        <v>0</v>
      </c>
    </row>
    <row r="15" spans="1:27" ht="15.75" x14ac:dyDescent="0.25">
      <c r="A15" s="11">
        <v>45849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7">
        <f t="shared" si="0"/>
        <v>0</v>
      </c>
    </row>
    <row r="16" spans="1:27" ht="15.75" x14ac:dyDescent="0.25">
      <c r="A16" s="11">
        <v>45850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7">
        <f t="shared" si="0"/>
        <v>0</v>
      </c>
    </row>
    <row r="17" spans="1:27" ht="15.75" x14ac:dyDescent="0.25">
      <c r="A17" s="11">
        <v>45851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7">
        <f t="shared" si="0"/>
        <v>0</v>
      </c>
    </row>
    <row r="18" spans="1:27" ht="15.75" x14ac:dyDescent="0.25">
      <c r="A18" s="11">
        <v>45852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7">
        <f t="shared" si="0"/>
        <v>0</v>
      </c>
    </row>
    <row r="19" spans="1:27" ht="15.75" x14ac:dyDescent="0.25">
      <c r="A19" s="11">
        <v>45853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7">
        <f t="shared" si="0"/>
        <v>0</v>
      </c>
    </row>
    <row r="20" spans="1:27" ht="15.75" x14ac:dyDescent="0.25">
      <c r="A20" s="11">
        <v>45854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7">
        <f t="shared" si="0"/>
        <v>0</v>
      </c>
    </row>
    <row r="21" spans="1:27" ht="15.75" x14ac:dyDescent="0.25">
      <c r="A21" s="11">
        <v>45855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7">
        <f t="shared" si="0"/>
        <v>0</v>
      </c>
    </row>
    <row r="22" spans="1:27" ht="15.75" x14ac:dyDescent="0.25">
      <c r="A22" s="11">
        <v>45856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7">
        <f t="shared" si="0"/>
        <v>0</v>
      </c>
    </row>
    <row r="23" spans="1:27" ht="15.75" x14ac:dyDescent="0.25">
      <c r="A23" s="11">
        <v>45857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7">
        <f t="shared" si="0"/>
        <v>0</v>
      </c>
    </row>
    <row r="24" spans="1:27" ht="15.75" x14ac:dyDescent="0.25">
      <c r="A24" s="11">
        <v>45858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7">
        <f t="shared" si="0"/>
        <v>0</v>
      </c>
    </row>
    <row r="25" spans="1:27" ht="15.75" x14ac:dyDescent="0.25">
      <c r="A25" s="11">
        <v>45859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7">
        <f t="shared" si="0"/>
        <v>0</v>
      </c>
    </row>
    <row r="26" spans="1:27" ht="15.75" x14ac:dyDescent="0.25">
      <c r="A26" s="11">
        <v>45860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7">
        <f t="shared" si="0"/>
        <v>0</v>
      </c>
    </row>
    <row r="27" spans="1:27" ht="15.75" x14ac:dyDescent="0.25">
      <c r="A27" s="11">
        <v>45861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7">
        <f t="shared" si="0"/>
        <v>0</v>
      </c>
    </row>
    <row r="28" spans="1:27" ht="15.75" x14ac:dyDescent="0.25">
      <c r="A28" s="11">
        <v>45862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7">
        <f t="shared" si="0"/>
        <v>0</v>
      </c>
    </row>
    <row r="29" spans="1:27" ht="15.75" x14ac:dyDescent="0.25">
      <c r="A29" s="11">
        <v>45863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7">
        <f t="shared" si="0"/>
        <v>0</v>
      </c>
    </row>
    <row r="30" spans="1:27" ht="15.75" x14ac:dyDescent="0.25">
      <c r="A30" s="11">
        <v>45864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7">
        <f t="shared" si="0"/>
        <v>0</v>
      </c>
    </row>
    <row r="31" spans="1:27" ht="15.75" x14ac:dyDescent="0.25">
      <c r="A31" s="11">
        <v>45865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7">
        <f t="shared" si="0"/>
        <v>0</v>
      </c>
    </row>
    <row r="32" spans="1:27" ht="15.75" x14ac:dyDescent="0.25">
      <c r="A32" s="11">
        <v>45866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7">
        <f t="shared" si="0"/>
        <v>0</v>
      </c>
    </row>
    <row r="33" spans="1:27" ht="15.75" x14ac:dyDescent="0.25">
      <c r="A33" s="11">
        <v>45867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7">
        <f t="shared" si="0"/>
        <v>0</v>
      </c>
    </row>
    <row r="34" spans="1:27" ht="15.75" x14ac:dyDescent="0.25">
      <c r="A34" s="11">
        <v>45868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7">
        <f t="shared" si="0"/>
        <v>0</v>
      </c>
    </row>
    <row r="35" spans="1:27" ht="16.5" thickBot="1" x14ac:dyDescent="0.3">
      <c r="A35" s="11">
        <v>45869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7">
        <f t="shared" si="0"/>
        <v>0</v>
      </c>
    </row>
    <row r="36" spans="1:27" ht="19.5" thickBot="1" x14ac:dyDescent="0.35">
      <c r="A36" s="14" t="s">
        <v>29</v>
      </c>
      <c r="B36" s="15">
        <f>SUM(B5:B35)</f>
        <v>0</v>
      </c>
      <c r="C36" s="15">
        <f t="shared" ref="C36:AA36" si="1">SUM(C5:C35)</f>
        <v>0</v>
      </c>
      <c r="D36" s="15">
        <f t="shared" si="1"/>
        <v>0</v>
      </c>
      <c r="E36" s="15">
        <f t="shared" si="1"/>
        <v>0</v>
      </c>
      <c r="F36" s="15">
        <f t="shared" si="1"/>
        <v>0</v>
      </c>
      <c r="G36" s="15">
        <f t="shared" si="1"/>
        <v>0</v>
      </c>
      <c r="H36" s="15">
        <f t="shared" si="1"/>
        <v>0</v>
      </c>
      <c r="I36" s="15">
        <f t="shared" si="1"/>
        <v>0</v>
      </c>
      <c r="J36" s="15">
        <f t="shared" si="1"/>
        <v>0</v>
      </c>
      <c r="K36" s="15">
        <f t="shared" si="1"/>
        <v>0</v>
      </c>
      <c r="L36" s="15">
        <f t="shared" si="1"/>
        <v>0</v>
      </c>
      <c r="M36" s="15">
        <f t="shared" si="1"/>
        <v>0</v>
      </c>
      <c r="N36" s="15">
        <f t="shared" si="1"/>
        <v>0</v>
      </c>
      <c r="O36" s="15">
        <f t="shared" si="1"/>
        <v>0</v>
      </c>
      <c r="P36" s="15">
        <f t="shared" si="1"/>
        <v>0</v>
      </c>
      <c r="Q36" s="15">
        <f t="shared" si="1"/>
        <v>0</v>
      </c>
      <c r="R36" s="15">
        <f t="shared" si="1"/>
        <v>0</v>
      </c>
      <c r="S36" s="15">
        <f t="shared" si="1"/>
        <v>0</v>
      </c>
      <c r="T36" s="15">
        <f t="shared" si="1"/>
        <v>0</v>
      </c>
      <c r="U36" s="15">
        <f t="shared" si="1"/>
        <v>0</v>
      </c>
      <c r="V36" s="15">
        <f t="shared" si="1"/>
        <v>0</v>
      </c>
      <c r="W36" s="15">
        <f t="shared" si="1"/>
        <v>0</v>
      </c>
      <c r="X36" s="15">
        <f t="shared" si="1"/>
        <v>0</v>
      </c>
      <c r="Y36" s="15">
        <f t="shared" si="1"/>
        <v>0</v>
      </c>
      <c r="Z36" s="15">
        <f t="shared" si="1"/>
        <v>0</v>
      </c>
      <c r="AA36" s="15">
        <f t="shared" si="1"/>
        <v>0</v>
      </c>
    </row>
    <row r="37" spans="1:27" ht="15.75" thickBot="1" x14ac:dyDescent="0.3"/>
    <row r="38" spans="1:27" ht="21.75" thickBot="1" x14ac:dyDescent="0.4">
      <c r="D38" s="32" t="s">
        <v>30</v>
      </c>
      <c r="E38" s="33"/>
      <c r="F38" s="22"/>
      <c r="G38" s="23"/>
      <c r="H38" s="23"/>
      <c r="I38" s="23"/>
      <c r="J38" s="23"/>
      <c r="K38" s="23"/>
      <c r="L38" s="23"/>
    </row>
    <row r="39" spans="1:27" ht="21.75" thickBot="1" x14ac:dyDescent="0.4">
      <c r="D39" s="32" t="s">
        <v>31</v>
      </c>
      <c r="E39" s="33"/>
      <c r="F39" s="24"/>
      <c r="G39" s="23"/>
      <c r="H39" s="23"/>
      <c r="I39" s="23"/>
      <c r="J39" s="23"/>
      <c r="K39" s="23"/>
      <c r="L39" s="23"/>
    </row>
  </sheetData>
  <mergeCells count="26">
    <mergeCell ref="D38:E38"/>
    <mergeCell ref="D39:E39"/>
    <mergeCell ref="M3:M4"/>
    <mergeCell ref="N3:N4"/>
    <mergeCell ref="O3:P3"/>
    <mergeCell ref="F3:F4"/>
    <mergeCell ref="G3:H3"/>
    <mergeCell ref="I3:I4"/>
    <mergeCell ref="J3:J4"/>
    <mergeCell ref="K3:K4"/>
    <mergeCell ref="L3:L4"/>
    <mergeCell ref="A1:AA1"/>
    <mergeCell ref="A2:A4"/>
    <mergeCell ref="B2:C2"/>
    <mergeCell ref="D2:E2"/>
    <mergeCell ref="F2:P2"/>
    <mergeCell ref="Q2:AA2"/>
    <mergeCell ref="B3:B4"/>
    <mergeCell ref="C3:C4"/>
    <mergeCell ref="D3:D4"/>
    <mergeCell ref="E3:E4"/>
    <mergeCell ref="W3:Z3"/>
    <mergeCell ref="AA3:AA4"/>
    <mergeCell ref="Q3:Q4"/>
    <mergeCell ref="S3:T3"/>
    <mergeCell ref="U3:V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T32" sqref="T32"/>
    </sheetView>
  </sheetViews>
  <sheetFormatPr defaultRowHeight="15" x14ac:dyDescent="0.25"/>
  <cols>
    <col min="1" max="1" width="12" customWidth="1"/>
    <col min="4" max="4" width="9.140625" customWidth="1"/>
    <col min="8" max="8" width="9.7109375" customWidth="1"/>
    <col min="14" max="14" width="11" customWidth="1"/>
    <col min="18" max="18" width="10.140625" customWidth="1"/>
    <col min="19" max="19" width="10.85546875" customWidth="1"/>
    <col min="23" max="23" width="9.7109375" customWidth="1"/>
    <col min="27" max="27" width="10.140625" customWidth="1"/>
  </cols>
  <sheetData>
    <row r="1" spans="1:27" ht="21.75" thickBot="1" x14ac:dyDescent="0.4">
      <c r="A1" s="26" t="s">
        <v>38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ht="21.75" thickBot="1" x14ac:dyDescent="0.4">
      <c r="A2" s="30" t="s">
        <v>0</v>
      </c>
      <c r="B2" s="31" t="s">
        <v>1</v>
      </c>
      <c r="C2" s="31"/>
      <c r="D2" s="31" t="s">
        <v>2</v>
      </c>
      <c r="E2" s="31"/>
      <c r="F2" s="25" t="s">
        <v>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 t="s">
        <v>4</v>
      </c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21.75" thickBot="1" x14ac:dyDescent="0.4">
      <c r="A3" s="30"/>
      <c r="B3" s="25" t="s">
        <v>5</v>
      </c>
      <c r="C3" s="25" t="s">
        <v>6</v>
      </c>
      <c r="D3" s="25" t="s">
        <v>5</v>
      </c>
      <c r="E3" s="25" t="s">
        <v>6</v>
      </c>
      <c r="F3" s="28" t="s">
        <v>7</v>
      </c>
      <c r="G3" s="29" t="s">
        <v>8</v>
      </c>
      <c r="H3" s="29"/>
      <c r="I3" s="28" t="s">
        <v>9</v>
      </c>
      <c r="J3" s="28" t="s">
        <v>10</v>
      </c>
      <c r="K3" s="28" t="s">
        <v>11</v>
      </c>
      <c r="L3" s="28" t="s">
        <v>12</v>
      </c>
      <c r="M3" s="28" t="s">
        <v>13</v>
      </c>
      <c r="N3" s="29" t="s">
        <v>14</v>
      </c>
      <c r="O3" s="25" t="s">
        <v>15</v>
      </c>
      <c r="P3" s="25"/>
      <c r="Q3" s="28" t="s">
        <v>16</v>
      </c>
      <c r="R3" s="12" t="s">
        <v>17</v>
      </c>
      <c r="S3" s="34" t="s">
        <v>18</v>
      </c>
      <c r="T3" s="34"/>
      <c r="U3" s="35" t="s">
        <v>19</v>
      </c>
      <c r="V3" s="35"/>
      <c r="W3" s="36" t="s">
        <v>20</v>
      </c>
      <c r="X3" s="36"/>
      <c r="Y3" s="36"/>
      <c r="Z3" s="36"/>
      <c r="AA3" s="27" t="s">
        <v>27</v>
      </c>
    </row>
    <row r="4" spans="1:27" ht="16.5" thickBot="1" x14ac:dyDescent="0.3">
      <c r="A4" s="30"/>
      <c r="B4" s="25"/>
      <c r="C4" s="25"/>
      <c r="D4" s="25"/>
      <c r="E4" s="25"/>
      <c r="F4" s="28"/>
      <c r="G4" s="4" t="s">
        <v>21</v>
      </c>
      <c r="H4" s="5" t="s">
        <v>22</v>
      </c>
      <c r="I4" s="28"/>
      <c r="J4" s="28"/>
      <c r="K4" s="28"/>
      <c r="L4" s="28"/>
      <c r="M4" s="28"/>
      <c r="N4" s="29"/>
      <c r="O4" s="7" t="s">
        <v>7</v>
      </c>
      <c r="P4" s="7" t="s">
        <v>9</v>
      </c>
      <c r="Q4" s="28"/>
      <c r="R4" s="8" t="s">
        <v>23</v>
      </c>
      <c r="S4" s="6" t="s">
        <v>21</v>
      </c>
      <c r="T4" s="6" t="s">
        <v>24</v>
      </c>
      <c r="U4" s="9">
        <v>35</v>
      </c>
      <c r="V4" s="9">
        <v>30</v>
      </c>
      <c r="W4" s="13" t="s">
        <v>25</v>
      </c>
      <c r="X4" s="13" t="s">
        <v>10</v>
      </c>
      <c r="Y4" s="13" t="s">
        <v>26</v>
      </c>
      <c r="Z4" s="13" t="s">
        <v>11</v>
      </c>
      <c r="AA4" s="27"/>
    </row>
    <row r="5" spans="1:27" ht="15.75" x14ac:dyDescent="0.25">
      <c r="A5" s="11">
        <v>45870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7">
        <f>(D5+E5)-F5-I5-J5-K5-L5-M5</f>
        <v>0</v>
      </c>
    </row>
    <row r="6" spans="1:27" ht="15.75" x14ac:dyDescent="0.25">
      <c r="A6" s="11">
        <v>45871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7">
        <f t="shared" ref="AA6:AA35" si="0">(D6+E6)-F6-I6-J6-K6-L6-M6</f>
        <v>0</v>
      </c>
    </row>
    <row r="7" spans="1:27" ht="15.75" x14ac:dyDescent="0.25">
      <c r="A7" s="11">
        <v>45872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7">
        <f t="shared" si="0"/>
        <v>0</v>
      </c>
    </row>
    <row r="8" spans="1:27" ht="15.75" x14ac:dyDescent="0.25">
      <c r="A8" s="11">
        <v>45873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7">
        <f t="shared" si="0"/>
        <v>0</v>
      </c>
    </row>
    <row r="9" spans="1:27" ht="15.75" x14ac:dyDescent="0.25">
      <c r="A9" s="11">
        <v>45874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7">
        <f t="shared" si="0"/>
        <v>0</v>
      </c>
    </row>
    <row r="10" spans="1:27" ht="15.75" x14ac:dyDescent="0.25">
      <c r="A10" s="11">
        <v>45875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7">
        <f t="shared" si="0"/>
        <v>0</v>
      </c>
    </row>
    <row r="11" spans="1:27" ht="15.75" x14ac:dyDescent="0.25">
      <c r="A11" s="11">
        <v>45876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7">
        <f t="shared" si="0"/>
        <v>0</v>
      </c>
    </row>
    <row r="12" spans="1:27" ht="15.75" x14ac:dyDescent="0.25">
      <c r="A12" s="11">
        <v>45877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7">
        <f t="shared" si="0"/>
        <v>0</v>
      </c>
    </row>
    <row r="13" spans="1:27" ht="15.75" x14ac:dyDescent="0.25">
      <c r="A13" s="11">
        <v>45878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7">
        <f t="shared" si="0"/>
        <v>0</v>
      </c>
    </row>
    <row r="14" spans="1:27" ht="15.75" x14ac:dyDescent="0.25">
      <c r="A14" s="11">
        <v>45879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7">
        <f t="shared" si="0"/>
        <v>0</v>
      </c>
    </row>
    <row r="15" spans="1:27" ht="15.75" x14ac:dyDescent="0.25">
      <c r="A15" s="11">
        <v>45880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7">
        <f t="shared" si="0"/>
        <v>0</v>
      </c>
    </row>
    <row r="16" spans="1:27" ht="15.75" x14ac:dyDescent="0.25">
      <c r="A16" s="11">
        <v>45881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7">
        <f t="shared" si="0"/>
        <v>0</v>
      </c>
    </row>
    <row r="17" spans="1:27" ht="15.75" x14ac:dyDescent="0.25">
      <c r="A17" s="11">
        <v>45882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7">
        <f t="shared" si="0"/>
        <v>0</v>
      </c>
    </row>
    <row r="18" spans="1:27" ht="15.75" x14ac:dyDescent="0.25">
      <c r="A18" s="11">
        <v>45883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7">
        <f t="shared" si="0"/>
        <v>0</v>
      </c>
    </row>
    <row r="19" spans="1:27" ht="15.75" x14ac:dyDescent="0.25">
      <c r="A19" s="11">
        <v>45884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7">
        <f t="shared" si="0"/>
        <v>0</v>
      </c>
    </row>
    <row r="20" spans="1:27" ht="15.75" x14ac:dyDescent="0.25">
      <c r="A20" s="11">
        <v>45885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7">
        <f t="shared" si="0"/>
        <v>0</v>
      </c>
    </row>
    <row r="21" spans="1:27" ht="15.75" x14ac:dyDescent="0.25">
      <c r="A21" s="11">
        <v>45886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7">
        <f t="shared" si="0"/>
        <v>0</v>
      </c>
    </row>
    <row r="22" spans="1:27" ht="15.75" x14ac:dyDescent="0.25">
      <c r="A22" s="11">
        <v>45887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7">
        <f t="shared" si="0"/>
        <v>0</v>
      </c>
    </row>
    <row r="23" spans="1:27" ht="15.75" x14ac:dyDescent="0.25">
      <c r="A23" s="11">
        <v>45888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7">
        <f t="shared" si="0"/>
        <v>0</v>
      </c>
    </row>
    <row r="24" spans="1:27" ht="15.75" x14ac:dyDescent="0.25">
      <c r="A24" s="11">
        <v>45889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7">
        <f t="shared" si="0"/>
        <v>0</v>
      </c>
    </row>
    <row r="25" spans="1:27" ht="15.75" x14ac:dyDescent="0.25">
      <c r="A25" s="11">
        <v>45890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7">
        <f t="shared" si="0"/>
        <v>0</v>
      </c>
    </row>
    <row r="26" spans="1:27" ht="15.75" x14ac:dyDescent="0.25">
      <c r="A26" s="11">
        <v>45891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7">
        <f t="shared" si="0"/>
        <v>0</v>
      </c>
    </row>
    <row r="27" spans="1:27" ht="15.75" x14ac:dyDescent="0.25">
      <c r="A27" s="11">
        <v>45892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7">
        <f t="shared" si="0"/>
        <v>0</v>
      </c>
    </row>
    <row r="28" spans="1:27" ht="15.75" x14ac:dyDescent="0.25">
      <c r="A28" s="11">
        <v>45893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7">
        <f t="shared" si="0"/>
        <v>0</v>
      </c>
    </row>
    <row r="29" spans="1:27" ht="15.75" x14ac:dyDescent="0.25">
      <c r="A29" s="11">
        <v>45894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7">
        <f t="shared" si="0"/>
        <v>0</v>
      </c>
    </row>
    <row r="30" spans="1:27" ht="15.75" x14ac:dyDescent="0.25">
      <c r="A30" s="11">
        <v>45895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7">
        <f t="shared" si="0"/>
        <v>0</v>
      </c>
    </row>
    <row r="31" spans="1:27" ht="15.75" x14ac:dyDescent="0.25">
      <c r="A31" s="11">
        <v>45896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7">
        <f t="shared" si="0"/>
        <v>0</v>
      </c>
    </row>
    <row r="32" spans="1:27" ht="15.75" x14ac:dyDescent="0.25">
      <c r="A32" s="11">
        <v>45897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7">
        <f t="shared" si="0"/>
        <v>0</v>
      </c>
    </row>
    <row r="33" spans="1:27" ht="15.75" x14ac:dyDescent="0.25">
      <c r="A33" s="11">
        <v>45898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7">
        <f t="shared" si="0"/>
        <v>0</v>
      </c>
    </row>
    <row r="34" spans="1:27" ht="15.75" x14ac:dyDescent="0.25">
      <c r="A34" s="11">
        <v>45899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7">
        <f t="shared" si="0"/>
        <v>0</v>
      </c>
    </row>
    <row r="35" spans="1:27" ht="16.5" thickBot="1" x14ac:dyDescent="0.3">
      <c r="A35" s="11">
        <v>45900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7">
        <f t="shared" si="0"/>
        <v>0</v>
      </c>
    </row>
    <row r="36" spans="1:27" ht="19.5" thickBot="1" x14ac:dyDescent="0.35">
      <c r="A36" s="14" t="s">
        <v>29</v>
      </c>
      <c r="B36" s="15">
        <f>SUM(B5:B35)</f>
        <v>0</v>
      </c>
      <c r="C36" s="15">
        <f t="shared" ref="C36:AA36" si="1">SUM(C5:C35)</f>
        <v>0</v>
      </c>
      <c r="D36" s="15">
        <f t="shared" si="1"/>
        <v>0</v>
      </c>
      <c r="E36" s="15">
        <f t="shared" si="1"/>
        <v>0</v>
      </c>
      <c r="F36" s="15">
        <f t="shared" si="1"/>
        <v>0</v>
      </c>
      <c r="G36" s="15">
        <f t="shared" si="1"/>
        <v>0</v>
      </c>
      <c r="H36" s="15">
        <f t="shared" si="1"/>
        <v>0</v>
      </c>
      <c r="I36" s="15">
        <f t="shared" si="1"/>
        <v>0</v>
      </c>
      <c r="J36" s="15">
        <f t="shared" si="1"/>
        <v>0</v>
      </c>
      <c r="K36" s="15">
        <f t="shared" si="1"/>
        <v>0</v>
      </c>
      <c r="L36" s="15">
        <f t="shared" si="1"/>
        <v>0</v>
      </c>
      <c r="M36" s="15">
        <f t="shared" si="1"/>
        <v>0</v>
      </c>
      <c r="N36" s="15">
        <f t="shared" si="1"/>
        <v>0</v>
      </c>
      <c r="O36" s="15">
        <f t="shared" si="1"/>
        <v>0</v>
      </c>
      <c r="P36" s="15">
        <f t="shared" si="1"/>
        <v>0</v>
      </c>
      <c r="Q36" s="15">
        <f t="shared" si="1"/>
        <v>0</v>
      </c>
      <c r="R36" s="15">
        <f t="shared" si="1"/>
        <v>0</v>
      </c>
      <c r="S36" s="15">
        <f t="shared" si="1"/>
        <v>0</v>
      </c>
      <c r="T36" s="15">
        <f t="shared" si="1"/>
        <v>0</v>
      </c>
      <c r="U36" s="15">
        <f t="shared" si="1"/>
        <v>0</v>
      </c>
      <c r="V36" s="15">
        <f t="shared" si="1"/>
        <v>0</v>
      </c>
      <c r="W36" s="15">
        <f t="shared" si="1"/>
        <v>0</v>
      </c>
      <c r="X36" s="15">
        <f t="shared" si="1"/>
        <v>0</v>
      </c>
      <c r="Y36" s="15">
        <f t="shared" si="1"/>
        <v>0</v>
      </c>
      <c r="Z36" s="15">
        <f t="shared" si="1"/>
        <v>0</v>
      </c>
      <c r="AA36" s="15">
        <f t="shared" si="1"/>
        <v>0</v>
      </c>
    </row>
    <row r="37" spans="1:27" ht="15.75" thickBot="1" x14ac:dyDescent="0.3"/>
    <row r="38" spans="1:27" ht="21.75" thickBot="1" x14ac:dyDescent="0.4">
      <c r="D38" s="32" t="s">
        <v>30</v>
      </c>
      <c r="E38" s="33"/>
      <c r="F38" s="22"/>
      <c r="G38" s="23"/>
      <c r="H38" s="23"/>
      <c r="I38" s="23"/>
      <c r="J38" s="23"/>
      <c r="K38" s="23"/>
      <c r="L38" s="23"/>
    </row>
    <row r="39" spans="1:27" ht="21.75" thickBot="1" x14ac:dyDescent="0.4">
      <c r="D39" s="32" t="s">
        <v>31</v>
      </c>
      <c r="E39" s="33"/>
      <c r="F39" s="24"/>
      <c r="G39" s="23"/>
      <c r="H39" s="23"/>
      <c r="I39" s="23"/>
      <c r="J39" s="23"/>
      <c r="K39" s="23"/>
      <c r="L39" s="23"/>
    </row>
  </sheetData>
  <mergeCells count="26">
    <mergeCell ref="D38:E38"/>
    <mergeCell ref="D39:E39"/>
    <mergeCell ref="M3:M4"/>
    <mergeCell ref="N3:N4"/>
    <mergeCell ref="O3:P3"/>
    <mergeCell ref="F3:F4"/>
    <mergeCell ref="G3:H3"/>
    <mergeCell ref="I3:I4"/>
    <mergeCell ref="J3:J4"/>
    <mergeCell ref="K3:K4"/>
    <mergeCell ref="L3:L4"/>
    <mergeCell ref="A1:AA1"/>
    <mergeCell ref="A2:A4"/>
    <mergeCell ref="B2:C2"/>
    <mergeCell ref="D2:E2"/>
    <mergeCell ref="F2:P2"/>
    <mergeCell ref="Q2:AA2"/>
    <mergeCell ref="B3:B4"/>
    <mergeCell ref="C3:C4"/>
    <mergeCell ref="D3:D4"/>
    <mergeCell ref="E3:E4"/>
    <mergeCell ref="W3:Z3"/>
    <mergeCell ref="AA3:AA4"/>
    <mergeCell ref="Q3:Q4"/>
    <mergeCell ref="S3:T3"/>
    <mergeCell ref="U3:V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AA5" sqref="AA5:AA34"/>
    </sheetView>
  </sheetViews>
  <sheetFormatPr defaultRowHeight="15" x14ac:dyDescent="0.25"/>
  <cols>
    <col min="1" max="1" width="12" customWidth="1"/>
    <col min="4" max="4" width="9.140625" customWidth="1"/>
    <col min="8" max="8" width="9.7109375" customWidth="1"/>
    <col min="14" max="14" width="11" customWidth="1"/>
    <col min="18" max="18" width="10.140625" customWidth="1"/>
    <col min="19" max="19" width="10.85546875" customWidth="1"/>
    <col min="23" max="23" width="9.7109375" customWidth="1"/>
    <col min="27" max="27" width="10.140625" customWidth="1"/>
  </cols>
  <sheetData>
    <row r="1" spans="1:27" ht="21.75" thickBot="1" x14ac:dyDescent="0.4">
      <c r="A1" s="26" t="s">
        <v>39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ht="21.75" thickBot="1" x14ac:dyDescent="0.4">
      <c r="A2" s="30" t="s">
        <v>0</v>
      </c>
      <c r="B2" s="31" t="s">
        <v>1</v>
      </c>
      <c r="C2" s="31"/>
      <c r="D2" s="31" t="s">
        <v>2</v>
      </c>
      <c r="E2" s="31"/>
      <c r="F2" s="25" t="s">
        <v>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 t="s">
        <v>4</v>
      </c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21.75" thickBot="1" x14ac:dyDescent="0.4">
      <c r="A3" s="30"/>
      <c r="B3" s="25" t="s">
        <v>5</v>
      </c>
      <c r="C3" s="25" t="s">
        <v>6</v>
      </c>
      <c r="D3" s="25" t="s">
        <v>5</v>
      </c>
      <c r="E3" s="25" t="s">
        <v>6</v>
      </c>
      <c r="F3" s="28" t="s">
        <v>7</v>
      </c>
      <c r="G3" s="29" t="s">
        <v>8</v>
      </c>
      <c r="H3" s="29"/>
      <c r="I3" s="28" t="s">
        <v>9</v>
      </c>
      <c r="J3" s="28" t="s">
        <v>10</v>
      </c>
      <c r="K3" s="28" t="s">
        <v>11</v>
      </c>
      <c r="L3" s="28" t="s">
        <v>12</v>
      </c>
      <c r="M3" s="28" t="s">
        <v>13</v>
      </c>
      <c r="N3" s="29" t="s">
        <v>14</v>
      </c>
      <c r="O3" s="25" t="s">
        <v>15</v>
      </c>
      <c r="P3" s="25"/>
      <c r="Q3" s="28" t="s">
        <v>16</v>
      </c>
      <c r="R3" s="12" t="s">
        <v>17</v>
      </c>
      <c r="S3" s="34" t="s">
        <v>18</v>
      </c>
      <c r="T3" s="34"/>
      <c r="U3" s="35" t="s">
        <v>19</v>
      </c>
      <c r="V3" s="35"/>
      <c r="W3" s="36" t="s">
        <v>20</v>
      </c>
      <c r="X3" s="36"/>
      <c r="Y3" s="36"/>
      <c r="Z3" s="36"/>
      <c r="AA3" s="27" t="s">
        <v>27</v>
      </c>
    </row>
    <row r="4" spans="1:27" ht="16.5" thickBot="1" x14ac:dyDescent="0.3">
      <c r="A4" s="30"/>
      <c r="B4" s="25"/>
      <c r="C4" s="25"/>
      <c r="D4" s="25"/>
      <c r="E4" s="25"/>
      <c r="F4" s="28"/>
      <c r="G4" s="4" t="s">
        <v>21</v>
      </c>
      <c r="H4" s="5" t="s">
        <v>22</v>
      </c>
      <c r="I4" s="28"/>
      <c r="J4" s="28"/>
      <c r="K4" s="28"/>
      <c r="L4" s="28"/>
      <c r="M4" s="28"/>
      <c r="N4" s="29"/>
      <c r="O4" s="7" t="s">
        <v>7</v>
      </c>
      <c r="P4" s="7" t="s">
        <v>9</v>
      </c>
      <c r="Q4" s="28"/>
      <c r="R4" s="8" t="s">
        <v>23</v>
      </c>
      <c r="S4" s="6" t="s">
        <v>21</v>
      </c>
      <c r="T4" s="6" t="s">
        <v>24</v>
      </c>
      <c r="U4" s="9">
        <v>35</v>
      </c>
      <c r="V4" s="9">
        <v>30</v>
      </c>
      <c r="W4" s="13" t="s">
        <v>25</v>
      </c>
      <c r="X4" s="13" t="s">
        <v>10</v>
      </c>
      <c r="Y4" s="13" t="s">
        <v>26</v>
      </c>
      <c r="Z4" s="13" t="s">
        <v>11</v>
      </c>
      <c r="AA4" s="27"/>
    </row>
    <row r="5" spans="1:27" ht="15.75" x14ac:dyDescent="0.25">
      <c r="A5" s="11">
        <v>45901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7">
        <f>(D5+E5)-F5-I5-J5-K5-L5-M5</f>
        <v>0</v>
      </c>
    </row>
    <row r="6" spans="1:27" ht="15.75" x14ac:dyDescent="0.25">
      <c r="A6" s="11">
        <v>45902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7">
        <f t="shared" ref="AA6:AA34" si="0">(D6+E6)-F6-I6-J6-K6-L6-M6</f>
        <v>0</v>
      </c>
    </row>
    <row r="7" spans="1:27" ht="15.75" x14ac:dyDescent="0.25">
      <c r="A7" s="11">
        <v>45903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7">
        <f t="shared" si="0"/>
        <v>0</v>
      </c>
    </row>
    <row r="8" spans="1:27" ht="15.75" x14ac:dyDescent="0.25">
      <c r="A8" s="11">
        <v>45904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7">
        <f t="shared" si="0"/>
        <v>0</v>
      </c>
    </row>
    <row r="9" spans="1:27" ht="15.75" x14ac:dyDescent="0.25">
      <c r="A9" s="11">
        <v>45905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7">
        <f t="shared" si="0"/>
        <v>0</v>
      </c>
    </row>
    <row r="10" spans="1:27" ht="15.75" x14ac:dyDescent="0.25">
      <c r="A10" s="11">
        <v>45906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7">
        <f t="shared" si="0"/>
        <v>0</v>
      </c>
    </row>
    <row r="11" spans="1:27" ht="15.75" x14ac:dyDescent="0.25">
      <c r="A11" s="11">
        <v>45907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7">
        <f t="shared" si="0"/>
        <v>0</v>
      </c>
    </row>
    <row r="12" spans="1:27" ht="15.75" x14ac:dyDescent="0.25">
      <c r="A12" s="11">
        <v>45908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7">
        <f t="shared" si="0"/>
        <v>0</v>
      </c>
    </row>
    <row r="13" spans="1:27" ht="15.75" x14ac:dyDescent="0.25">
      <c r="A13" s="11">
        <v>45909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7">
        <f t="shared" si="0"/>
        <v>0</v>
      </c>
    </row>
    <row r="14" spans="1:27" ht="15.75" x14ac:dyDescent="0.25">
      <c r="A14" s="11">
        <v>45910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7">
        <f t="shared" si="0"/>
        <v>0</v>
      </c>
    </row>
    <row r="15" spans="1:27" ht="15.75" x14ac:dyDescent="0.25">
      <c r="A15" s="11">
        <v>45911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7">
        <f t="shared" si="0"/>
        <v>0</v>
      </c>
    </row>
    <row r="16" spans="1:27" ht="15.75" x14ac:dyDescent="0.25">
      <c r="A16" s="11">
        <v>45912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7">
        <f t="shared" si="0"/>
        <v>0</v>
      </c>
    </row>
    <row r="17" spans="1:27" ht="15.75" x14ac:dyDescent="0.25">
      <c r="A17" s="11">
        <v>45913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7">
        <f t="shared" si="0"/>
        <v>0</v>
      </c>
    </row>
    <row r="18" spans="1:27" ht="15.75" x14ac:dyDescent="0.25">
      <c r="A18" s="11">
        <v>45914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7">
        <f t="shared" si="0"/>
        <v>0</v>
      </c>
    </row>
    <row r="19" spans="1:27" ht="15.75" x14ac:dyDescent="0.25">
      <c r="A19" s="11">
        <v>45915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7">
        <f t="shared" si="0"/>
        <v>0</v>
      </c>
    </row>
    <row r="20" spans="1:27" ht="15.75" x14ac:dyDescent="0.25">
      <c r="A20" s="11">
        <v>45916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7">
        <f t="shared" si="0"/>
        <v>0</v>
      </c>
    </row>
    <row r="21" spans="1:27" ht="15.75" x14ac:dyDescent="0.25">
      <c r="A21" s="11">
        <v>45917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7">
        <f t="shared" si="0"/>
        <v>0</v>
      </c>
    </row>
    <row r="22" spans="1:27" ht="15.75" x14ac:dyDescent="0.25">
      <c r="A22" s="11">
        <v>45918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7">
        <f t="shared" si="0"/>
        <v>0</v>
      </c>
    </row>
    <row r="23" spans="1:27" ht="15.75" x14ac:dyDescent="0.25">
      <c r="A23" s="11">
        <v>45919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7">
        <f t="shared" si="0"/>
        <v>0</v>
      </c>
    </row>
    <row r="24" spans="1:27" ht="15.75" x14ac:dyDescent="0.25">
      <c r="A24" s="11">
        <v>45920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7">
        <f t="shared" si="0"/>
        <v>0</v>
      </c>
    </row>
    <row r="25" spans="1:27" ht="15.75" x14ac:dyDescent="0.25">
      <c r="A25" s="11">
        <v>45921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7">
        <f t="shared" si="0"/>
        <v>0</v>
      </c>
    </row>
    <row r="26" spans="1:27" ht="15.75" x14ac:dyDescent="0.25">
      <c r="A26" s="11">
        <v>45922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7">
        <f t="shared" si="0"/>
        <v>0</v>
      </c>
    </row>
    <row r="27" spans="1:27" ht="15.75" x14ac:dyDescent="0.25">
      <c r="A27" s="11">
        <v>45923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7">
        <f t="shared" si="0"/>
        <v>0</v>
      </c>
    </row>
    <row r="28" spans="1:27" ht="15.75" x14ac:dyDescent="0.25">
      <c r="A28" s="11">
        <v>45924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7">
        <f t="shared" si="0"/>
        <v>0</v>
      </c>
    </row>
    <row r="29" spans="1:27" ht="15.75" x14ac:dyDescent="0.25">
      <c r="A29" s="11">
        <v>45925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7">
        <f t="shared" si="0"/>
        <v>0</v>
      </c>
    </row>
    <row r="30" spans="1:27" ht="15.75" x14ac:dyDescent="0.25">
      <c r="A30" s="11">
        <v>45926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7">
        <f t="shared" si="0"/>
        <v>0</v>
      </c>
    </row>
    <row r="31" spans="1:27" ht="15.75" x14ac:dyDescent="0.25">
      <c r="A31" s="11">
        <v>45927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7">
        <f t="shared" si="0"/>
        <v>0</v>
      </c>
    </row>
    <row r="32" spans="1:27" ht="15.75" x14ac:dyDescent="0.25">
      <c r="A32" s="11">
        <v>45928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7">
        <f t="shared" si="0"/>
        <v>0</v>
      </c>
    </row>
    <row r="33" spans="1:27" ht="15.75" x14ac:dyDescent="0.25">
      <c r="A33" s="11">
        <v>45929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7">
        <f t="shared" si="0"/>
        <v>0</v>
      </c>
    </row>
    <row r="34" spans="1:27" ht="15.75" x14ac:dyDescent="0.25">
      <c r="A34" s="11">
        <v>45930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7">
        <f t="shared" si="0"/>
        <v>0</v>
      </c>
    </row>
    <row r="35" spans="1:27" ht="16.5" thickBot="1" x14ac:dyDescent="0.3">
      <c r="A35" s="1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1"/>
    </row>
    <row r="36" spans="1:27" ht="19.5" thickBot="1" x14ac:dyDescent="0.35">
      <c r="A36" s="14" t="s">
        <v>29</v>
      </c>
      <c r="B36" s="15">
        <f>SUM(B5:B35)</f>
        <v>0</v>
      </c>
      <c r="C36" s="15">
        <f t="shared" ref="C36:AA36" si="1">SUM(C5:C35)</f>
        <v>0</v>
      </c>
      <c r="D36" s="15">
        <f t="shared" si="1"/>
        <v>0</v>
      </c>
      <c r="E36" s="15">
        <f t="shared" si="1"/>
        <v>0</v>
      </c>
      <c r="F36" s="15">
        <f t="shared" si="1"/>
        <v>0</v>
      </c>
      <c r="G36" s="15">
        <f t="shared" si="1"/>
        <v>0</v>
      </c>
      <c r="H36" s="15">
        <f t="shared" si="1"/>
        <v>0</v>
      </c>
      <c r="I36" s="15">
        <f t="shared" si="1"/>
        <v>0</v>
      </c>
      <c r="J36" s="15">
        <f t="shared" si="1"/>
        <v>0</v>
      </c>
      <c r="K36" s="15">
        <f t="shared" si="1"/>
        <v>0</v>
      </c>
      <c r="L36" s="15">
        <f t="shared" si="1"/>
        <v>0</v>
      </c>
      <c r="M36" s="15">
        <f t="shared" si="1"/>
        <v>0</v>
      </c>
      <c r="N36" s="15">
        <f t="shared" si="1"/>
        <v>0</v>
      </c>
      <c r="O36" s="15">
        <f t="shared" si="1"/>
        <v>0</v>
      </c>
      <c r="P36" s="15">
        <f t="shared" si="1"/>
        <v>0</v>
      </c>
      <c r="Q36" s="15">
        <f t="shared" si="1"/>
        <v>0</v>
      </c>
      <c r="R36" s="15">
        <f t="shared" si="1"/>
        <v>0</v>
      </c>
      <c r="S36" s="15">
        <f t="shared" si="1"/>
        <v>0</v>
      </c>
      <c r="T36" s="15">
        <f t="shared" si="1"/>
        <v>0</v>
      </c>
      <c r="U36" s="15">
        <f t="shared" si="1"/>
        <v>0</v>
      </c>
      <c r="V36" s="15">
        <f t="shared" si="1"/>
        <v>0</v>
      </c>
      <c r="W36" s="15">
        <f t="shared" si="1"/>
        <v>0</v>
      </c>
      <c r="X36" s="15">
        <f t="shared" si="1"/>
        <v>0</v>
      </c>
      <c r="Y36" s="15">
        <f t="shared" si="1"/>
        <v>0</v>
      </c>
      <c r="Z36" s="15">
        <f t="shared" si="1"/>
        <v>0</v>
      </c>
      <c r="AA36" s="15">
        <f t="shared" si="1"/>
        <v>0</v>
      </c>
    </row>
    <row r="37" spans="1:27" ht="15.75" thickBot="1" x14ac:dyDescent="0.3"/>
    <row r="38" spans="1:27" ht="21.75" thickBot="1" x14ac:dyDescent="0.4">
      <c r="D38" s="32" t="s">
        <v>30</v>
      </c>
      <c r="E38" s="33"/>
      <c r="F38" s="22"/>
      <c r="G38" s="23"/>
      <c r="H38" s="23"/>
      <c r="I38" s="23"/>
      <c r="J38" s="23"/>
      <c r="K38" s="23"/>
      <c r="L38" s="23"/>
    </row>
    <row r="39" spans="1:27" ht="21.75" thickBot="1" x14ac:dyDescent="0.4">
      <c r="D39" s="32" t="s">
        <v>31</v>
      </c>
      <c r="E39" s="33"/>
      <c r="F39" s="24"/>
      <c r="G39" s="23"/>
      <c r="H39" s="23"/>
      <c r="I39" s="23"/>
      <c r="J39" s="23"/>
      <c r="K39" s="23"/>
      <c r="L39" s="23"/>
    </row>
  </sheetData>
  <mergeCells count="26">
    <mergeCell ref="D38:E38"/>
    <mergeCell ref="D39:E39"/>
    <mergeCell ref="M3:M4"/>
    <mergeCell ref="N3:N4"/>
    <mergeCell ref="O3:P3"/>
    <mergeCell ref="F3:F4"/>
    <mergeCell ref="G3:H3"/>
    <mergeCell ref="I3:I4"/>
    <mergeCell ref="J3:J4"/>
    <mergeCell ref="K3:K4"/>
    <mergeCell ref="L3:L4"/>
    <mergeCell ref="A1:AA1"/>
    <mergeCell ref="A2:A4"/>
    <mergeCell ref="B2:C2"/>
    <mergeCell ref="D2:E2"/>
    <mergeCell ref="F2:P2"/>
    <mergeCell ref="Q2:AA2"/>
    <mergeCell ref="B3:B4"/>
    <mergeCell ref="C3:C4"/>
    <mergeCell ref="D3:D4"/>
    <mergeCell ref="E3:E4"/>
    <mergeCell ref="W3:Z3"/>
    <mergeCell ref="AA3:AA4"/>
    <mergeCell ref="Q3:Q4"/>
    <mergeCell ref="S3:T3"/>
    <mergeCell ref="U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Січень</vt:lpstr>
      <vt:lpstr>Лютий</vt:lpstr>
      <vt:lpstr>Березень</vt:lpstr>
      <vt:lpstr>Квітень</vt:lpstr>
      <vt:lpstr>Травень</vt:lpstr>
      <vt:lpstr>Червень</vt:lpstr>
      <vt:lpstr>Липень</vt:lpstr>
      <vt:lpstr>Серпень</vt:lpstr>
      <vt:lpstr>Вересень</vt:lpstr>
      <vt:lpstr>Жовтень</vt:lpstr>
      <vt:lpstr>Листопад</vt:lpstr>
      <vt:lpstr>Грудень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2025-04-01T06:59:42Z</dcterms:modified>
</cp:coreProperties>
</file>