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6. Gráficos en Excel/"/>
    </mc:Choice>
  </mc:AlternateContent>
  <bookViews>
    <workbookView xWindow="0" yWindow="460" windowWidth="28800" windowHeight="16540" tabRatio="888" activeTab="4"/>
  </bookViews>
  <sheets>
    <sheet name="Primer Año" sheetId="1" r:id="rId1"/>
    <sheet name="GraficoCompleto" sheetId="7" r:id="rId2"/>
    <sheet name="GraficoIngresos" sheetId="10" r:id="rId3"/>
    <sheet name="GraficoEgresos" sheetId="11" r:id="rId4"/>
    <sheet name="Reporte Mensual Primer Año" sheetId="4" r:id="rId5"/>
    <sheet name="Segundo Año" sheetId="2" r:id="rId6"/>
    <sheet name="Reporte Mensual Segundo Año" sheetId="5" r:id="rId7"/>
    <sheet name="Totales" sheetId="6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C3" i="1"/>
  <c r="G5" i="4"/>
  <c r="F5" i="4"/>
  <c r="E5" i="4"/>
  <c r="D5" i="4"/>
  <c r="G4" i="4"/>
  <c r="F4" i="4"/>
  <c r="E4" i="4"/>
  <c r="D4" i="4"/>
  <c r="B4" i="4"/>
  <c r="C4" i="4"/>
  <c r="H4" i="4"/>
  <c r="B5" i="4"/>
  <c r="E3" i="6"/>
  <c r="B3" i="6"/>
  <c r="H3" i="6"/>
  <c r="C5" i="5"/>
  <c r="C4" i="5"/>
  <c r="C6" i="5"/>
  <c r="B5" i="5"/>
  <c r="B4" i="5"/>
  <c r="G6" i="5"/>
  <c r="F6" i="5"/>
  <c r="E6" i="5"/>
  <c r="D6" i="5"/>
  <c r="B6" i="5"/>
  <c r="H5" i="5"/>
  <c r="H4" i="5"/>
  <c r="B6" i="4"/>
  <c r="C5" i="4"/>
  <c r="H5" i="4"/>
  <c r="D6" i="4"/>
  <c r="E6" i="4"/>
  <c r="F6" i="4"/>
  <c r="G6" i="4"/>
  <c r="G3" i="2"/>
  <c r="C3" i="2"/>
  <c r="C6" i="4"/>
  <c r="H6" i="4"/>
  <c r="H6" i="5"/>
</calcChain>
</file>

<file path=xl/comments1.xml><?xml version="1.0" encoding="utf-8"?>
<comments xmlns="http://schemas.openxmlformats.org/spreadsheetml/2006/main">
  <authors>
    <author>ubaldo</author>
  </authors>
  <commentList>
    <comment ref="A1" authorId="0">
      <text>
        <r>
          <rPr>
            <sz val="12"/>
            <color indexed="81"/>
            <rFont val="Tahoma"/>
            <family val="2"/>
          </rPr>
          <t>RGB: 227, 71, 75</t>
        </r>
      </text>
    </comment>
    <comment ref="F3" authorId="0">
      <text>
        <r>
          <rPr>
            <sz val="12"/>
            <color indexed="81"/>
            <rFont val="Tahoma"/>
            <family val="2"/>
          </rPr>
          <t>RGB: 48, 57, 86</t>
        </r>
      </text>
    </comment>
    <comment ref="G3" authorId="0">
      <text>
        <r>
          <rPr>
            <sz val="12"/>
            <color indexed="81"/>
            <rFont val="Tahoma"/>
            <family val="2"/>
          </rPr>
          <t>RGB: 217, 231, 232</t>
        </r>
      </text>
    </comment>
    <comment ref="C5" authorId="0">
      <text>
        <r>
          <rPr>
            <sz val="12"/>
            <color indexed="81"/>
            <rFont val="Tahoma"/>
            <family val="2"/>
          </rPr>
          <t>RGB: 64, 109, 150</t>
        </r>
      </text>
    </comment>
    <comment ref="G6" authorId="0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7" authorId="0">
      <text>
        <r>
          <rPr>
            <sz val="12"/>
            <color indexed="81"/>
            <rFont val="Tahoma"/>
            <family val="2"/>
          </rPr>
          <t>RGB: 231,243, 245</t>
        </r>
      </text>
    </comment>
    <comment ref="G11" authorId="0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12" authorId="0">
      <text>
        <r>
          <rPr>
            <sz val="12"/>
            <color indexed="81"/>
            <rFont val="Tahoma"/>
            <family val="2"/>
          </rPr>
          <t>RGB: 231,243, 245</t>
        </r>
      </text>
    </comment>
  </commentList>
</comments>
</file>

<file path=xl/sharedStrings.xml><?xml version="1.0" encoding="utf-8"?>
<sst xmlns="http://schemas.openxmlformats.org/spreadsheetml/2006/main" count="98" uniqueCount="42">
  <si>
    <t>Mes</t>
  </si>
  <si>
    <t>Monto</t>
  </si>
  <si>
    <t>Sueldo</t>
  </si>
  <si>
    <t>Pago Intereses</t>
  </si>
  <si>
    <t>Ingresos</t>
  </si>
  <si>
    <t>Ingreso Renta</t>
  </si>
  <si>
    <t>Ingresos:</t>
  </si>
  <si>
    <t>Descripción</t>
  </si>
  <si>
    <t>Enero</t>
  </si>
  <si>
    <t>Febrero</t>
  </si>
  <si>
    <t>Egresos</t>
  </si>
  <si>
    <t>Egresos:</t>
  </si>
  <si>
    <t>Pago Hipoteca</t>
  </si>
  <si>
    <t>Escuelas</t>
  </si>
  <si>
    <t>Diversión</t>
  </si>
  <si>
    <t>Ropa</t>
  </si>
  <si>
    <t>Control de Ingresos Egresos - Primer Año</t>
  </si>
  <si>
    <t>Control de Ingresos Egresos - Segundo Año</t>
  </si>
  <si>
    <t>Plazo Fijo</t>
  </si>
  <si>
    <t>Despensa</t>
  </si>
  <si>
    <t>Seguros</t>
  </si>
  <si>
    <t>Gimnasio</t>
  </si>
  <si>
    <t>Venta Celular</t>
  </si>
  <si>
    <t>Saldo Total:</t>
  </si>
  <si>
    <t>Reporte Mensual Primer Año</t>
  </si>
  <si>
    <t>Abril</t>
  </si>
  <si>
    <t>etc…</t>
  </si>
  <si>
    <t>Mayo</t>
  </si>
  <si>
    <t>Reporte Mensual Segundo Año</t>
  </si>
  <si>
    <t>Totales</t>
  </si>
  <si>
    <t>Control de Ingresos Egresos - Totales</t>
  </si>
  <si>
    <t>Ingresos 
Totales:</t>
  </si>
  <si>
    <t>Egresos 
Totales:</t>
  </si>
  <si>
    <t>Saldo 
Total:</t>
  </si>
  <si>
    <t>Marzo</t>
  </si>
  <si>
    <t>Junio</t>
  </si>
  <si>
    <t>Diversion</t>
  </si>
  <si>
    <t>Gatos Generales</t>
  </si>
  <si>
    <t>Gastos Generales</t>
  </si>
  <si>
    <r>
      <t>Para insertar gráficos con Excel, en base a un rango especifico de valores, haga click sobre una celda posicionada del rango en cuestión</t>
    </r>
    <r>
      <rPr>
        <sz val="14"/>
        <color theme="1"/>
        <rFont val="Calibri"/>
        <family val="2"/>
        <scheme val="minor"/>
      </rPr>
      <t xml:space="preserve">; y, posteriormente, vayase a la barra de opciones generales de Excel y haga click en la pestaña </t>
    </r>
    <r>
      <rPr>
        <b/>
        <i/>
        <sz val="14"/>
        <color theme="1"/>
        <rFont val="Calibri"/>
        <scheme val="minor"/>
      </rPr>
      <t xml:space="preserve">Insertar. </t>
    </r>
    <r>
      <rPr>
        <sz val="14"/>
        <color theme="1"/>
        <rFont val="Calibri"/>
        <family val="2"/>
        <scheme val="minor"/>
      </rPr>
      <t xml:space="preserve">Ahí se va a </t>
    </r>
    <r>
      <rPr>
        <b/>
        <i/>
        <sz val="14"/>
        <color theme="1"/>
        <rFont val="Calibri"/>
        <scheme val="minor"/>
      </rPr>
      <t xml:space="preserve">Gráficos </t>
    </r>
    <r>
      <rPr>
        <sz val="14"/>
        <color theme="1"/>
        <rFont val="Calibri"/>
        <family val="2"/>
        <scheme val="minor"/>
      </rPr>
      <t xml:space="preserve">y, entonces, determina con qué tipo de gráficos podría representar mejor los datos de su análisis. </t>
    </r>
    <r>
      <rPr>
        <b/>
        <sz val="14"/>
        <color theme="1"/>
        <rFont val="Calibri"/>
        <family val="2"/>
        <scheme val="minor"/>
      </rPr>
      <t>Par de tips:</t>
    </r>
    <r>
      <rPr>
        <sz val="14"/>
        <color theme="1"/>
        <rFont val="Calibri"/>
        <family val="2"/>
        <scheme val="minor"/>
      </rPr>
      <t xml:space="preserve"> Si pretende evaluar un solo elemento a través del tiempo, quizás la mejor herramienta de visualización para usted sería un </t>
    </r>
    <r>
      <rPr>
        <i/>
        <sz val="14"/>
        <color theme="1"/>
        <rFont val="Calibri"/>
        <scheme val="minor"/>
      </rPr>
      <t>gráfico de línea</t>
    </r>
    <r>
      <rPr>
        <sz val="14"/>
        <color theme="1"/>
        <rFont val="Calibri"/>
        <family val="2"/>
        <scheme val="minor"/>
      </rPr>
      <t xml:space="preserve">; en cambio, si pretende comparar o evidenciar las diferencias entre valores de varios elementos, según un rango límite o especifico de valores, sería mejor probablemente un </t>
    </r>
    <r>
      <rPr>
        <i/>
        <sz val="14"/>
        <color theme="1"/>
        <rFont val="Calibri"/>
        <scheme val="minor"/>
      </rPr>
      <t>gráfico de barras.</t>
    </r>
  </si>
  <si>
    <t>Cualquier cambio que haga en sus tablas se verá reflejado automaticamente en sus visualizaciones, en tiempo real.</t>
  </si>
  <si>
    <r>
      <t xml:space="preserve">Tenga en cuenta que del anterior modo se haría una visualización completa de la tabla o rango en cuestión; en caso que pretenda representar ciertos registros de ella, y no la tabla completa, debe ser puntual y seleccionar con las teclas </t>
    </r>
    <r>
      <rPr>
        <b/>
        <i/>
        <sz val="14"/>
        <color theme="1"/>
        <rFont val="Calibri"/>
        <scheme val="minor"/>
      </rPr>
      <t>command + shift</t>
    </r>
    <r>
      <rPr>
        <sz val="14"/>
        <color theme="1"/>
        <rFont val="Calibri"/>
        <family val="2"/>
        <scheme val="minor"/>
      </rPr>
      <t xml:space="preserve"> los registros de su interés para ser representados gráficamente (la selección debe ser conjunta). Podemos probar esto representando solamente el registro de valores para los </t>
    </r>
    <r>
      <rPr>
        <i/>
        <sz val="14"/>
        <color theme="1"/>
        <rFont val="Calibri"/>
        <scheme val="minor"/>
      </rPr>
      <t>I</t>
    </r>
    <r>
      <rPr>
        <sz val="14"/>
        <color theme="1"/>
        <rFont val="Calibri"/>
        <family val="2"/>
        <scheme val="minor"/>
      </rPr>
      <t xml:space="preserve"> &amp; </t>
    </r>
    <r>
      <rPr>
        <i/>
        <sz val="14"/>
        <color theme="1"/>
        <rFont val="Calibri"/>
        <scheme val="minor"/>
      </rPr>
      <t>E</t>
    </r>
    <r>
      <rPr>
        <sz val="14"/>
        <color theme="1"/>
        <rFont val="Calibri"/>
        <family val="2"/>
        <scheme val="minor"/>
      </rPr>
      <t xml:space="preserve"> por separado</t>
    </r>
    <r>
      <rPr>
        <i/>
        <sz val="14"/>
        <color theme="1"/>
        <rFont val="Calibri"/>
        <scheme val="minor"/>
      </rPr>
      <t>,</t>
    </r>
    <r>
      <rPr>
        <sz val="14"/>
        <color theme="1"/>
        <rFont val="Calibri"/>
        <family val="2"/>
        <scheme val="minor"/>
      </rPr>
      <t xml:space="preserve"> así: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</si>
</sst>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Dubai"/>
      <family val="2"/>
    </font>
    <font>
      <sz val="14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b/>
      <sz val="16"/>
      <color theme="0"/>
      <name val="Dubai"/>
      <family val="2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  <font>
      <sz val="12"/>
      <color indexed="81"/>
      <name val="Tahoma"/>
      <family val="2"/>
    </font>
    <font>
      <b/>
      <i/>
      <sz val="14"/>
      <color theme="1"/>
      <name val="Calibri"/>
      <scheme val="minor"/>
    </font>
    <font>
      <i/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BEDDE4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dotted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/>
      <diagonal/>
    </border>
    <border>
      <left style="thin">
        <color rgb="FF303956"/>
      </left>
      <right style="thin">
        <color rgb="FF303956"/>
      </right>
      <top/>
      <bottom style="thin">
        <color rgb="FF30395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5" fillId="4" borderId="1" xfId="1" applyFont="1" applyFill="1" applyBorder="1"/>
    <xf numFmtId="0" fontId="6" fillId="0" borderId="0" xfId="0" applyFont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4" fontId="6" fillId="8" borderId="5" xfId="1" applyFont="1" applyFill="1" applyBorder="1"/>
    <xf numFmtId="44" fontId="6" fillId="7" borderId="5" xfId="1" applyFont="1" applyFill="1" applyBorder="1"/>
    <xf numFmtId="44" fontId="6" fillId="6" borderId="5" xfId="1" applyFont="1" applyFill="1" applyBorder="1"/>
    <xf numFmtId="0" fontId="7" fillId="5" borderId="6" xfId="0" applyFont="1" applyFill="1" applyBorder="1" applyAlignment="1">
      <alignment horizontal="center"/>
    </xf>
    <xf numFmtId="44" fontId="6" fillId="8" borderId="6" xfId="0" applyNumberFormat="1" applyFont="1" applyFill="1" applyBorder="1"/>
    <xf numFmtId="44" fontId="6" fillId="7" borderId="6" xfId="0" applyNumberFormat="1" applyFont="1" applyFill="1" applyBorder="1"/>
    <xf numFmtId="44" fontId="6" fillId="8" borderId="6" xfId="1" applyFont="1" applyFill="1" applyBorder="1"/>
    <xf numFmtId="44" fontId="6" fillId="7" borderId="6" xfId="1" applyFont="1" applyFill="1" applyBorder="1"/>
    <xf numFmtId="44" fontId="2" fillId="0" borderId="7" xfId="0" applyNumberFormat="1" applyFont="1" applyBorder="1"/>
    <xf numFmtId="0" fontId="8" fillId="8" borderId="6" xfId="0" applyFont="1" applyFill="1" applyBorder="1"/>
    <xf numFmtId="0" fontId="8" fillId="7" borderId="6" xfId="0" applyFont="1" applyFill="1" applyBorder="1"/>
    <xf numFmtId="0" fontId="9" fillId="3" borderId="1" xfId="0" applyFont="1" applyFill="1" applyBorder="1"/>
    <xf numFmtId="44" fontId="6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6" fillId="8" borderId="6" xfId="0" applyFont="1" applyFill="1" applyBorder="1"/>
    <xf numFmtId="0" fontId="6" fillId="7" borderId="6" xfId="0" applyFont="1" applyFill="1" applyBorder="1"/>
    <xf numFmtId="0" fontId="6" fillId="6" borderId="6" xfId="0" applyFont="1" applyFill="1" applyBorder="1"/>
    <xf numFmtId="44" fontId="6" fillId="6" borderId="6" xfId="1" applyFont="1" applyFill="1" applyBorder="1"/>
    <xf numFmtId="0" fontId="4" fillId="3" borderId="6" xfId="0" applyFont="1" applyFill="1" applyBorder="1"/>
    <xf numFmtId="44" fontId="5" fillId="4" borderId="6" xfId="1" applyFont="1" applyFill="1" applyBorder="1"/>
    <xf numFmtId="44" fontId="5" fillId="9" borderId="6" xfId="1" applyFont="1" applyFill="1" applyBorder="1"/>
    <xf numFmtId="44" fontId="2" fillId="9" borderId="7" xfId="0" applyNumberFormat="1" applyFont="1" applyFill="1" applyBorder="1"/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03956"/>
      <color rgb="FFC7E1E7"/>
      <color rgb="FFE7F3F5"/>
      <color rgb="FFDFEEF1"/>
      <color rgb="FFBEDDE4"/>
      <color rgb="FFD9E7E8"/>
      <color rgb="FFA8D0DA"/>
      <color rgb="FF406D9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  <c:pt idx="6">
                  <c:v>9150.0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D8-453A-931C-F64C3A1507BD}"/>
            </c:ext>
          </c:extLst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  <c:pt idx="6">
                  <c:v>3020.0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D8-453A-931C-F64C3A1507BD}"/>
            </c:ext>
          </c:extLst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800.0</c:v>
                </c:pt>
                <c:pt idx="1">
                  <c:v>1150.0</c:v>
                </c:pt>
                <c:pt idx="2">
                  <c:v>1050.0</c:v>
                </c:pt>
                <c:pt idx="3">
                  <c:v>1230.0</c:v>
                </c:pt>
                <c:pt idx="4">
                  <c:v>1200.0</c:v>
                </c:pt>
                <c:pt idx="5">
                  <c:v>700.0</c:v>
                </c:pt>
                <c:pt idx="6">
                  <c:v>6130.0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D8-453A-931C-F64C3A15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253840"/>
        <c:axId val="-2072349616"/>
      </c:barChart>
      <c:catAx>
        <c:axId val="-20722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2349616"/>
        <c:crosses val="autoZero"/>
        <c:auto val="1"/>
        <c:lblAlgn val="ctr"/>
        <c:lblOffset val="100"/>
        <c:noMultiLvlLbl val="0"/>
      </c:catAx>
      <c:valAx>
        <c:axId val="-20723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22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4829-BA59-67B13938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750704"/>
        <c:axId val="-2099756928"/>
      </c:barChart>
      <c:catAx>
        <c:axId val="-20997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9756928"/>
        <c:crosses val="autoZero"/>
        <c:auto val="1"/>
        <c:lblAlgn val="ctr"/>
        <c:lblOffset val="100"/>
        <c:noMultiLvlLbl val="0"/>
      </c:catAx>
      <c:valAx>
        <c:axId val="-20997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97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2-4352-84A3-CBEE781A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241280"/>
        <c:axId val="2117980816"/>
      </c:barChart>
      <c:catAx>
        <c:axId val="21202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7980816"/>
        <c:crosses val="autoZero"/>
        <c:auto val="1"/>
        <c:lblAlgn val="ctr"/>
        <c:lblOffset val="100"/>
        <c:noMultiLvlLbl val="0"/>
      </c:catAx>
      <c:valAx>
        <c:axId val="2117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2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Reporte mensual primer 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  <c:pt idx="6">
                  <c:v>9150.0</c:v>
                </c:pt>
              </c:numCache>
            </c:numRef>
          </c:val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  <c:pt idx="6">
                  <c:v>3020.0</c:v>
                </c:pt>
              </c:numCache>
            </c:numRef>
          </c:val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800.0</c:v>
                </c:pt>
                <c:pt idx="1">
                  <c:v>1150.0</c:v>
                </c:pt>
                <c:pt idx="2">
                  <c:v>1050.0</c:v>
                </c:pt>
                <c:pt idx="3">
                  <c:v>1230.0</c:v>
                </c:pt>
                <c:pt idx="4">
                  <c:v>1200.0</c:v>
                </c:pt>
                <c:pt idx="5">
                  <c:v>700.0</c:v>
                </c:pt>
                <c:pt idx="6">
                  <c:v>6130.0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5820608"/>
        <c:axId val="-2101721120"/>
      </c:barChart>
      <c:catAx>
        <c:axId val="-2105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1721120"/>
        <c:crosses val="autoZero"/>
        <c:auto val="1"/>
        <c:lblAlgn val="ctr"/>
        <c:lblOffset val="100"/>
        <c:noMultiLvlLbl val="0"/>
      </c:catAx>
      <c:valAx>
        <c:axId val="-21017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5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854576"/>
        <c:axId val="-2070851648"/>
      </c:barChart>
      <c:catAx>
        <c:axId val="-20708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51648"/>
        <c:crosses val="autoZero"/>
        <c:auto val="1"/>
        <c:lblAlgn val="ctr"/>
        <c:lblOffset val="100"/>
        <c:noMultiLvlLbl val="0"/>
      </c:catAx>
      <c:valAx>
        <c:axId val="-2070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511936"/>
        <c:axId val="-2085483968"/>
      </c:barChart>
      <c:catAx>
        <c:axId val="-20855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483968"/>
        <c:crosses val="autoZero"/>
        <c:auto val="1"/>
        <c:lblAlgn val="ctr"/>
        <c:lblOffset val="100"/>
        <c:noMultiLvlLbl val="0"/>
      </c:catAx>
      <c:valAx>
        <c:axId val="-2085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5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7A410DA-A33D-4A07-9A21-62747AA3C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D43E180-1B68-432D-AA0E-AA69D4E43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A34D487-923E-4EDE-81B7-48300A01A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9</xdr:row>
      <xdr:rowOff>50800</xdr:rowOff>
    </xdr:from>
    <xdr:to>
      <xdr:col>13</xdr:col>
      <xdr:colOff>660400</xdr:colOff>
      <xdr:row>18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23</xdr:row>
      <xdr:rowOff>76200</xdr:rowOff>
    </xdr:from>
    <xdr:to>
      <xdr:col>13</xdr:col>
      <xdr:colOff>330200</xdr:colOff>
      <xdr:row>31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23</xdr:row>
      <xdr:rowOff>76200</xdr:rowOff>
    </xdr:from>
    <xdr:to>
      <xdr:col>17</xdr:col>
      <xdr:colOff>825500</xdr:colOff>
      <xdr:row>31</xdr:row>
      <xdr:rowOff>12700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13" sqref="F13"/>
    </sheetView>
  </sheetViews>
  <sheetFormatPr baseColWidth="10" defaultRowHeight="18" x14ac:dyDescent="0.2"/>
  <cols>
    <col min="1" max="1" width="10.7109375" style="2"/>
    <col min="2" max="3" width="13.28515625" style="2" customWidth="1"/>
    <col min="4" max="5" width="10.7109375" style="2"/>
    <col min="6" max="6" width="14" style="2" customWidth="1"/>
    <col min="7" max="16384" width="10.7109375" style="2"/>
  </cols>
  <sheetData>
    <row r="1" spans="1:9" ht="23" x14ac:dyDescent="0.25">
      <c r="A1" s="32" t="s">
        <v>16</v>
      </c>
      <c r="B1" s="32"/>
      <c r="C1" s="32"/>
      <c r="D1" s="32"/>
      <c r="E1" s="32"/>
      <c r="F1" s="32"/>
      <c r="G1" s="32"/>
    </row>
    <row r="3" spans="1:9" x14ac:dyDescent="0.2">
      <c r="B3" s="24" t="s">
        <v>6</v>
      </c>
      <c r="C3" s="25">
        <f>SUM(C6:C17)</f>
        <v>9150</v>
      </c>
      <c r="F3" s="24" t="s">
        <v>11</v>
      </c>
      <c r="G3" s="25">
        <f>SUM(G6:G19)</f>
        <v>3020</v>
      </c>
      <c r="I3" s="18"/>
    </row>
    <row r="5" spans="1:9" ht="20" x14ac:dyDescent="0.2">
      <c r="A5" s="3" t="s">
        <v>0</v>
      </c>
      <c r="B5" s="4" t="s">
        <v>7</v>
      </c>
      <c r="C5" s="5" t="s">
        <v>1</v>
      </c>
      <c r="E5" s="3" t="s">
        <v>0</v>
      </c>
      <c r="F5" s="4" t="s">
        <v>7</v>
      </c>
      <c r="G5" s="5" t="s">
        <v>1</v>
      </c>
    </row>
    <row r="6" spans="1:9" x14ac:dyDescent="0.2">
      <c r="A6" s="31" t="s">
        <v>8</v>
      </c>
      <c r="B6" s="20" t="s">
        <v>2</v>
      </c>
      <c r="C6" s="6">
        <v>1000</v>
      </c>
      <c r="E6" s="31" t="s">
        <v>8</v>
      </c>
      <c r="F6" s="20" t="s">
        <v>12</v>
      </c>
      <c r="G6" s="12">
        <v>200</v>
      </c>
    </row>
    <row r="7" spans="1:9" x14ac:dyDescent="0.2">
      <c r="A7" s="31"/>
      <c r="B7" s="21" t="s">
        <v>3</v>
      </c>
      <c r="C7" s="7">
        <v>250</v>
      </c>
      <c r="E7" s="31"/>
      <c r="F7" s="21" t="s">
        <v>13</v>
      </c>
      <c r="G7" s="13">
        <v>150</v>
      </c>
    </row>
    <row r="8" spans="1:9" x14ac:dyDescent="0.2">
      <c r="A8" s="29" t="s">
        <v>9</v>
      </c>
      <c r="B8" s="22" t="s">
        <v>2</v>
      </c>
      <c r="C8" s="8">
        <v>1000</v>
      </c>
      <c r="E8" s="31"/>
      <c r="F8" s="20" t="s">
        <v>14</v>
      </c>
      <c r="G8" s="12">
        <v>100</v>
      </c>
    </row>
    <row r="9" spans="1:9" x14ac:dyDescent="0.2">
      <c r="A9" s="30"/>
      <c r="B9" s="21" t="s">
        <v>5</v>
      </c>
      <c r="C9" s="7">
        <v>500</v>
      </c>
      <c r="E9" s="28" t="s">
        <v>9</v>
      </c>
      <c r="F9" s="21" t="s">
        <v>15</v>
      </c>
      <c r="G9" s="13">
        <v>200</v>
      </c>
    </row>
    <row r="10" spans="1:9" x14ac:dyDescent="0.2">
      <c r="A10" s="31" t="s">
        <v>34</v>
      </c>
      <c r="B10" s="22" t="s">
        <v>2</v>
      </c>
      <c r="C10" s="8">
        <v>1000</v>
      </c>
      <c r="E10" s="28"/>
      <c r="F10" s="20" t="s">
        <v>13</v>
      </c>
      <c r="G10" s="12">
        <v>150</v>
      </c>
    </row>
    <row r="11" spans="1:9" x14ac:dyDescent="0.2">
      <c r="A11" s="31"/>
      <c r="B11" s="21" t="s">
        <v>5</v>
      </c>
      <c r="C11" s="7">
        <v>500</v>
      </c>
      <c r="E11" s="31" t="s">
        <v>34</v>
      </c>
      <c r="F11" s="20" t="s">
        <v>12</v>
      </c>
      <c r="G11" s="12">
        <v>200</v>
      </c>
    </row>
    <row r="12" spans="1:9" x14ac:dyDescent="0.2">
      <c r="A12" s="29" t="s">
        <v>25</v>
      </c>
      <c r="B12" s="22" t="s">
        <v>2</v>
      </c>
      <c r="C12" s="8">
        <v>1000</v>
      </c>
      <c r="E12" s="31"/>
      <c r="F12" s="21" t="s">
        <v>13</v>
      </c>
      <c r="G12" s="13">
        <v>150</v>
      </c>
    </row>
    <row r="13" spans="1:9" x14ac:dyDescent="0.2">
      <c r="A13" s="30"/>
      <c r="B13" s="21" t="s">
        <v>5</v>
      </c>
      <c r="C13" s="7">
        <v>500</v>
      </c>
      <c r="E13" s="31"/>
      <c r="F13" s="20" t="s">
        <v>14</v>
      </c>
      <c r="G13" s="12">
        <v>100</v>
      </c>
    </row>
    <row r="14" spans="1:9" x14ac:dyDescent="0.2">
      <c r="A14" s="31" t="s">
        <v>27</v>
      </c>
      <c r="B14" s="22" t="s">
        <v>2</v>
      </c>
      <c r="C14" s="8">
        <v>1000</v>
      </c>
      <c r="E14" s="28" t="s">
        <v>25</v>
      </c>
      <c r="F14" s="21" t="s">
        <v>36</v>
      </c>
      <c r="G14" s="13">
        <v>70</v>
      </c>
    </row>
    <row r="15" spans="1:9" x14ac:dyDescent="0.2">
      <c r="A15" s="31"/>
      <c r="B15" s="21" t="s">
        <v>5</v>
      </c>
      <c r="C15" s="7">
        <v>700</v>
      </c>
      <c r="E15" s="28"/>
      <c r="F15" s="20" t="s">
        <v>13</v>
      </c>
      <c r="G15" s="12">
        <v>200</v>
      </c>
    </row>
    <row r="16" spans="1:9" x14ac:dyDescent="0.2">
      <c r="A16" s="29" t="s">
        <v>35</v>
      </c>
      <c r="B16" s="22" t="s">
        <v>2</v>
      </c>
      <c r="C16" s="8">
        <v>1000</v>
      </c>
      <c r="E16" s="31" t="s">
        <v>27</v>
      </c>
      <c r="F16" s="21" t="s">
        <v>38</v>
      </c>
      <c r="G16" s="13">
        <v>300</v>
      </c>
    </row>
    <row r="17" spans="1:7" x14ac:dyDescent="0.2">
      <c r="A17" s="30"/>
      <c r="B17" s="21" t="s">
        <v>5</v>
      </c>
      <c r="C17" s="7">
        <v>700</v>
      </c>
      <c r="E17" s="31"/>
      <c r="F17" s="20" t="s">
        <v>13</v>
      </c>
      <c r="G17" s="12">
        <v>200</v>
      </c>
    </row>
    <row r="18" spans="1:7" x14ac:dyDescent="0.2">
      <c r="E18" s="28" t="s">
        <v>35</v>
      </c>
      <c r="F18" s="21" t="s">
        <v>37</v>
      </c>
      <c r="G18" s="13">
        <v>800</v>
      </c>
    </row>
    <row r="19" spans="1:7" x14ac:dyDescent="0.2">
      <c r="E19" s="28"/>
      <c r="F19" s="20" t="s">
        <v>13</v>
      </c>
      <c r="G19" s="12">
        <v>200</v>
      </c>
    </row>
  </sheetData>
  <mergeCells count="13">
    <mergeCell ref="A1:G1"/>
    <mergeCell ref="A6:A7"/>
    <mergeCell ref="A8:A9"/>
    <mergeCell ref="E6:E8"/>
    <mergeCell ref="E9:E10"/>
    <mergeCell ref="A10:A11"/>
    <mergeCell ref="E18:E19"/>
    <mergeCell ref="A12:A13"/>
    <mergeCell ref="A14:A15"/>
    <mergeCell ref="A16:A17"/>
    <mergeCell ref="E11:E13"/>
    <mergeCell ref="E14:E15"/>
    <mergeCell ref="E16:E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G25" sqref="G25"/>
    </sheetView>
  </sheetViews>
  <sheetFormatPr baseColWidth="10" defaultRowHeight="19" x14ac:dyDescent="0.25"/>
  <sheetData>
    <row r="1" spans="1:18" ht="23" x14ac:dyDescent="0.25">
      <c r="A1" s="32" t="s">
        <v>24</v>
      </c>
      <c r="B1" s="32"/>
      <c r="C1" s="32"/>
      <c r="D1" s="32"/>
      <c r="E1" s="32"/>
      <c r="F1" s="32"/>
      <c r="G1" s="32"/>
      <c r="H1" s="32"/>
    </row>
    <row r="2" spans="1:18" x14ac:dyDescent="0.25">
      <c r="A2" s="2"/>
      <c r="B2" s="2"/>
      <c r="C2" s="2"/>
      <c r="D2" s="2"/>
      <c r="E2" s="2"/>
      <c r="F2" s="2"/>
      <c r="G2" s="2"/>
    </row>
    <row r="3" spans="1:18" ht="21" customHeight="1" x14ac:dyDescent="0.25">
      <c r="B3" s="9" t="s">
        <v>8</v>
      </c>
      <c r="C3" s="9" t="s">
        <v>9</v>
      </c>
      <c r="D3" s="9" t="s">
        <v>34</v>
      </c>
      <c r="E3" s="9" t="s">
        <v>25</v>
      </c>
      <c r="F3" s="9" t="s">
        <v>27</v>
      </c>
      <c r="G3" s="9" t="s">
        <v>35</v>
      </c>
      <c r="H3" s="9" t="s">
        <v>29</v>
      </c>
      <c r="J3" s="33" t="s">
        <v>39</v>
      </c>
      <c r="K3" s="33"/>
      <c r="L3" s="33"/>
      <c r="M3" s="33"/>
      <c r="N3" s="33"/>
      <c r="O3" s="33"/>
      <c r="P3" s="33"/>
      <c r="Q3" s="33"/>
      <c r="R3" s="33"/>
    </row>
    <row r="4" spans="1:18" x14ac:dyDescent="0.25">
      <c r="A4" s="15" t="s">
        <v>4</v>
      </c>
      <c r="B4" s="10">
        <f>SUM('Primer Año'!C6:C7)</f>
        <v>1250</v>
      </c>
      <c r="C4" s="10">
        <f>SUM('Primer Año'!C8:C9)</f>
        <v>1500</v>
      </c>
      <c r="D4" s="12">
        <f>SUM('Primer Año'!C10:C11)</f>
        <v>1500</v>
      </c>
      <c r="E4" s="12">
        <f>SUM('Primer Año'!C12:C13)</f>
        <v>1500</v>
      </c>
      <c r="F4" s="12">
        <f>SUM('Primer Año'!C14:C15)</f>
        <v>1700</v>
      </c>
      <c r="G4" s="12">
        <f>SUM('Primer Año'!C16:C17)</f>
        <v>1700</v>
      </c>
      <c r="H4" s="26">
        <f>SUM(B4:G4)</f>
        <v>9150</v>
      </c>
      <c r="J4" s="33"/>
      <c r="K4" s="33"/>
      <c r="L4" s="33"/>
      <c r="M4" s="33"/>
      <c r="N4" s="33"/>
      <c r="O4" s="33"/>
      <c r="P4" s="33"/>
      <c r="Q4" s="33"/>
      <c r="R4" s="33"/>
    </row>
    <row r="5" spans="1:18" x14ac:dyDescent="0.25">
      <c r="A5" s="16" t="s">
        <v>10</v>
      </c>
      <c r="B5" s="11">
        <f>SUM('Primer Año'!G6:G8)</f>
        <v>450</v>
      </c>
      <c r="C5" s="11">
        <f>SUM('Primer Año'!G9:G10)</f>
        <v>350</v>
      </c>
      <c r="D5" s="13">
        <f>SUM('Primer Año'!G11:G13)</f>
        <v>450</v>
      </c>
      <c r="E5" s="13">
        <f>SUM('Primer Año'!G14:G15)</f>
        <v>270</v>
      </c>
      <c r="F5" s="13">
        <f>SUM('Primer Año'!G16:G17)</f>
        <v>500</v>
      </c>
      <c r="G5" s="13">
        <f>SUM('Primer Año'!G18:G19)</f>
        <v>1000</v>
      </c>
      <c r="H5" s="26">
        <f>SUM(B5:G5)</f>
        <v>3020</v>
      </c>
      <c r="J5" s="33"/>
      <c r="K5" s="33"/>
      <c r="L5" s="33"/>
      <c r="M5" s="33"/>
      <c r="N5" s="33"/>
      <c r="O5" s="33"/>
      <c r="P5" s="33"/>
      <c r="Q5" s="33"/>
      <c r="R5" s="33"/>
    </row>
    <row r="6" spans="1:18" ht="20" thickBot="1" x14ac:dyDescent="0.3">
      <c r="A6" s="17" t="s">
        <v>23</v>
      </c>
      <c r="B6" s="14">
        <f>B4-B5</f>
        <v>800</v>
      </c>
      <c r="C6" s="14">
        <f t="shared" ref="C6:G6" si="0">C4-C5</f>
        <v>1150</v>
      </c>
      <c r="D6" s="14">
        <f t="shared" si="0"/>
        <v>1050</v>
      </c>
      <c r="E6" s="14">
        <f t="shared" si="0"/>
        <v>1230</v>
      </c>
      <c r="F6" s="14">
        <f t="shared" si="0"/>
        <v>1200</v>
      </c>
      <c r="G6" s="14">
        <f t="shared" si="0"/>
        <v>700</v>
      </c>
      <c r="H6" s="27">
        <f>SUM(B6:G6)</f>
        <v>6130</v>
      </c>
      <c r="J6" s="33"/>
      <c r="K6" s="33"/>
      <c r="L6" s="33"/>
      <c r="M6" s="33"/>
      <c r="N6" s="33"/>
      <c r="O6" s="33"/>
      <c r="P6" s="33"/>
      <c r="Q6" s="33"/>
      <c r="R6" s="33"/>
    </row>
    <row r="7" spans="1:18" ht="20" thickTop="1" x14ac:dyDescent="0.25">
      <c r="J7" s="33"/>
      <c r="K7" s="33"/>
      <c r="L7" s="33"/>
      <c r="M7" s="33"/>
      <c r="N7" s="33"/>
      <c r="O7" s="33"/>
      <c r="P7" s="33"/>
      <c r="Q7" s="33"/>
      <c r="R7" s="33"/>
    </row>
    <row r="8" spans="1:18" x14ac:dyDescent="0.25">
      <c r="B8" s="35" t="s">
        <v>40</v>
      </c>
      <c r="C8" s="35"/>
      <c r="D8" s="35"/>
      <c r="E8" s="35"/>
      <c r="F8" s="35"/>
      <c r="G8" s="35"/>
      <c r="H8" s="35"/>
      <c r="J8" s="33"/>
      <c r="K8" s="33"/>
      <c r="L8" s="33"/>
      <c r="M8" s="33"/>
      <c r="N8" s="33"/>
      <c r="O8" s="33"/>
      <c r="P8" s="33"/>
      <c r="Q8" s="33"/>
      <c r="R8" s="33"/>
    </row>
    <row r="9" spans="1:18" x14ac:dyDescent="0.25">
      <c r="B9" s="35"/>
      <c r="C9" s="35"/>
      <c r="D9" s="35"/>
      <c r="E9" s="35"/>
      <c r="F9" s="35"/>
      <c r="G9" s="35"/>
      <c r="H9" s="35"/>
      <c r="J9" s="33"/>
      <c r="K9" s="33"/>
      <c r="L9" s="33"/>
      <c r="M9" s="33"/>
      <c r="N9" s="33"/>
      <c r="O9" s="33"/>
      <c r="P9" s="33"/>
      <c r="Q9" s="33"/>
      <c r="R9" s="33"/>
    </row>
    <row r="10" spans="1:18" x14ac:dyDescent="0.25"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J11" s="34"/>
      <c r="K11" s="34"/>
      <c r="L11" s="34"/>
      <c r="M11" s="34"/>
      <c r="N11" s="34"/>
      <c r="O11" s="34"/>
      <c r="P11" s="34"/>
      <c r="Q11" s="34"/>
      <c r="R11" s="34"/>
    </row>
    <row r="20" spans="10:18" ht="19" customHeight="1" x14ac:dyDescent="0.25">
      <c r="J20" s="33" t="s">
        <v>41</v>
      </c>
      <c r="K20" s="33"/>
      <c r="L20" s="33"/>
      <c r="M20" s="33"/>
      <c r="N20" s="33"/>
      <c r="O20" s="33"/>
      <c r="P20" s="33"/>
      <c r="Q20" s="33"/>
      <c r="R20" s="33"/>
    </row>
    <row r="21" spans="10:18" x14ac:dyDescent="0.25">
      <c r="J21" s="33"/>
      <c r="K21" s="33"/>
      <c r="L21" s="33"/>
      <c r="M21" s="33"/>
      <c r="N21" s="33"/>
      <c r="O21" s="33"/>
      <c r="P21" s="33"/>
      <c r="Q21" s="33"/>
      <c r="R21" s="33"/>
    </row>
    <row r="22" spans="10:18" x14ac:dyDescent="0.25">
      <c r="J22" s="33"/>
      <c r="K22" s="33"/>
      <c r="L22" s="33"/>
      <c r="M22" s="33"/>
      <c r="N22" s="33"/>
      <c r="O22" s="33"/>
      <c r="P22" s="33"/>
      <c r="Q22" s="33"/>
      <c r="R22" s="33"/>
    </row>
    <row r="23" spans="10:18" ht="19" customHeight="1" x14ac:dyDescent="0.25">
      <c r="J23" s="33"/>
      <c r="K23" s="33"/>
      <c r="L23" s="33"/>
      <c r="M23" s="33"/>
      <c r="N23" s="33"/>
      <c r="O23" s="33"/>
      <c r="P23" s="33"/>
      <c r="Q23" s="33"/>
      <c r="R23" s="33"/>
    </row>
    <row r="24" spans="10:18" x14ac:dyDescent="0.25">
      <c r="J24" s="34"/>
      <c r="K24" s="34"/>
      <c r="L24" s="34"/>
      <c r="M24" s="34"/>
      <c r="N24" s="34"/>
      <c r="O24" s="34"/>
      <c r="P24" s="34"/>
      <c r="Q24" s="34"/>
      <c r="R24" s="34"/>
    </row>
    <row r="25" spans="10:18" x14ac:dyDescent="0.25">
      <c r="J25" s="34"/>
      <c r="K25" s="34"/>
      <c r="L25" s="34"/>
      <c r="M25" s="34"/>
      <c r="N25" s="34"/>
      <c r="O25" s="34"/>
      <c r="P25" s="34"/>
      <c r="Q25" s="34"/>
      <c r="R25" s="34"/>
    </row>
    <row r="26" spans="10:18" x14ac:dyDescent="0.25">
      <c r="J26" s="34"/>
      <c r="K26" s="34"/>
      <c r="L26" s="34"/>
      <c r="M26" s="34"/>
      <c r="N26" s="34"/>
      <c r="O26" s="34"/>
      <c r="P26" s="34"/>
      <c r="Q26" s="34"/>
      <c r="R26" s="34"/>
    </row>
    <row r="27" spans="10:18" x14ac:dyDescent="0.25">
      <c r="J27" s="34"/>
      <c r="K27" s="34"/>
      <c r="L27" s="34"/>
      <c r="M27" s="34"/>
      <c r="N27" s="34"/>
      <c r="O27" s="34"/>
      <c r="P27" s="34"/>
      <c r="Q27" s="34"/>
      <c r="R27" s="34"/>
    </row>
  </sheetData>
  <mergeCells count="4">
    <mergeCell ref="J20:R23"/>
    <mergeCell ref="B8:H9"/>
    <mergeCell ref="A1:H1"/>
    <mergeCell ref="J3:R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3" sqref="I3"/>
    </sheetView>
  </sheetViews>
  <sheetFormatPr baseColWidth="10" defaultRowHeight="19" x14ac:dyDescent="0.25"/>
  <cols>
    <col min="2" max="2" width="13" bestFit="1" customWidth="1"/>
    <col min="6" max="6" width="13.42578125" customWidth="1"/>
  </cols>
  <sheetData>
    <row r="1" spans="1:7" ht="23" x14ac:dyDescent="0.25">
      <c r="A1" s="32" t="s">
        <v>17</v>
      </c>
      <c r="B1" s="32"/>
      <c r="C1" s="32"/>
      <c r="D1" s="32"/>
      <c r="E1" s="32"/>
      <c r="F1" s="32"/>
      <c r="G1" s="3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4" t="s">
        <v>6</v>
      </c>
      <c r="C3" s="25">
        <f>SUM(C6:C9)</f>
        <v>2800</v>
      </c>
      <c r="D3" s="2"/>
      <c r="E3" s="2"/>
      <c r="F3" s="24" t="s">
        <v>11</v>
      </c>
      <c r="G3" s="25">
        <f>SUM(G6:G10)</f>
        <v>1000</v>
      </c>
    </row>
    <row r="4" spans="1:7" x14ac:dyDescent="0.25">
      <c r="A4" s="2"/>
      <c r="B4" s="2"/>
      <c r="C4" s="2"/>
      <c r="D4" s="2"/>
      <c r="E4" s="2"/>
      <c r="F4" s="2"/>
      <c r="G4" s="2"/>
    </row>
    <row r="5" spans="1:7" ht="21" x14ac:dyDescent="0.25">
      <c r="A5" s="3" t="s">
        <v>0</v>
      </c>
      <c r="B5" s="4" t="s">
        <v>7</v>
      </c>
      <c r="C5" s="5" t="s">
        <v>1</v>
      </c>
      <c r="D5" s="2"/>
      <c r="E5" s="3" t="s">
        <v>0</v>
      </c>
      <c r="F5" s="4" t="s">
        <v>7</v>
      </c>
      <c r="G5" s="5" t="s">
        <v>1</v>
      </c>
    </row>
    <row r="6" spans="1:7" x14ac:dyDescent="0.25">
      <c r="A6" s="31" t="s">
        <v>8</v>
      </c>
      <c r="B6" s="20" t="s">
        <v>2</v>
      </c>
      <c r="C6" s="12">
        <v>1200</v>
      </c>
      <c r="D6" s="2"/>
      <c r="E6" s="31" t="s">
        <v>8</v>
      </c>
      <c r="F6" s="20" t="s">
        <v>19</v>
      </c>
      <c r="G6" s="12">
        <v>300</v>
      </c>
    </row>
    <row r="7" spans="1:7" x14ac:dyDescent="0.25">
      <c r="A7" s="31"/>
      <c r="B7" s="21" t="s">
        <v>18</v>
      </c>
      <c r="C7" s="13">
        <v>100</v>
      </c>
      <c r="D7" s="2"/>
      <c r="E7" s="31"/>
      <c r="F7" s="21" t="s">
        <v>20</v>
      </c>
      <c r="G7" s="13">
        <v>200</v>
      </c>
    </row>
    <row r="8" spans="1:7" x14ac:dyDescent="0.25">
      <c r="A8" s="28" t="s">
        <v>9</v>
      </c>
      <c r="B8" s="22" t="s">
        <v>2</v>
      </c>
      <c r="C8" s="23">
        <v>1200</v>
      </c>
      <c r="D8" s="2"/>
      <c r="E8" s="31"/>
      <c r="F8" s="20" t="s">
        <v>14</v>
      </c>
      <c r="G8" s="12">
        <v>100</v>
      </c>
    </row>
    <row r="9" spans="1:7" x14ac:dyDescent="0.25">
      <c r="A9" s="28"/>
      <c r="B9" s="21" t="s">
        <v>22</v>
      </c>
      <c r="C9" s="13">
        <v>300</v>
      </c>
      <c r="D9" s="2"/>
      <c r="E9" s="28" t="s">
        <v>9</v>
      </c>
      <c r="F9" s="21" t="s">
        <v>21</v>
      </c>
      <c r="G9" s="13">
        <v>100</v>
      </c>
    </row>
    <row r="10" spans="1:7" x14ac:dyDescent="0.25">
      <c r="D10" s="2"/>
      <c r="E10" s="28"/>
      <c r="F10" s="20" t="s">
        <v>13</v>
      </c>
      <c r="G10" s="12">
        <v>300</v>
      </c>
    </row>
  </sheetData>
  <mergeCells count="5">
    <mergeCell ref="A1:G1"/>
    <mergeCell ref="A6:A7"/>
    <mergeCell ref="A8:A9"/>
    <mergeCell ref="E6:E8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2" sqref="D12"/>
    </sheetView>
  </sheetViews>
  <sheetFormatPr baseColWidth="10" defaultRowHeight="19" x14ac:dyDescent="0.25"/>
  <sheetData>
    <row r="1" spans="1:8" ht="23" x14ac:dyDescent="0.25">
      <c r="A1" s="32" t="s">
        <v>28</v>
      </c>
      <c r="B1" s="32"/>
      <c r="C1" s="32"/>
      <c r="D1" s="32"/>
      <c r="E1" s="32"/>
      <c r="F1" s="32"/>
      <c r="G1" s="32"/>
      <c r="H1" s="32"/>
    </row>
    <row r="2" spans="1:8" x14ac:dyDescent="0.25">
      <c r="A2" s="2"/>
      <c r="B2" s="2"/>
      <c r="C2" s="2"/>
      <c r="D2" s="2"/>
      <c r="E2" s="2"/>
      <c r="F2" s="2"/>
      <c r="G2" s="2"/>
    </row>
    <row r="3" spans="1:8" ht="21" x14ac:dyDescent="0.25">
      <c r="B3" s="9" t="s">
        <v>8</v>
      </c>
      <c r="C3" s="9" t="s">
        <v>9</v>
      </c>
      <c r="D3" s="9" t="s">
        <v>34</v>
      </c>
      <c r="E3" s="9" t="s">
        <v>25</v>
      </c>
      <c r="F3" s="9" t="s">
        <v>27</v>
      </c>
      <c r="G3" s="9" t="s">
        <v>26</v>
      </c>
      <c r="H3" s="9" t="s">
        <v>29</v>
      </c>
    </row>
    <row r="4" spans="1:8" x14ac:dyDescent="0.25">
      <c r="A4" s="15" t="s">
        <v>4</v>
      </c>
      <c r="B4" s="10">
        <f>SUM('Segundo Año'!C6:C7)</f>
        <v>1300</v>
      </c>
      <c r="C4" s="10">
        <f>SUM('Segundo Año'!C8:C9)</f>
        <v>1500</v>
      </c>
      <c r="D4" s="12">
        <v>0</v>
      </c>
      <c r="E4" s="12">
        <v>0</v>
      </c>
      <c r="F4" s="12">
        <v>0</v>
      </c>
      <c r="G4" s="12">
        <v>0</v>
      </c>
      <c r="H4" s="26">
        <f>SUM(B4:G4)</f>
        <v>2800</v>
      </c>
    </row>
    <row r="5" spans="1:8" x14ac:dyDescent="0.25">
      <c r="A5" s="16" t="s">
        <v>10</v>
      </c>
      <c r="B5" s="11">
        <f>SUM('Segundo Año'!G6:G8)</f>
        <v>600</v>
      </c>
      <c r="C5" s="11">
        <f>SUM('Segundo Año'!G9:G10)</f>
        <v>400</v>
      </c>
      <c r="D5" s="13">
        <v>0</v>
      </c>
      <c r="E5" s="13">
        <v>0</v>
      </c>
      <c r="F5" s="13">
        <v>0</v>
      </c>
      <c r="G5" s="13">
        <v>0</v>
      </c>
      <c r="H5" s="26">
        <f t="shared" ref="H5:H6" si="0">SUM(B5:G5)</f>
        <v>1000</v>
      </c>
    </row>
    <row r="6" spans="1:8" ht="20" thickBot="1" x14ac:dyDescent="0.3">
      <c r="A6" s="17" t="s">
        <v>23</v>
      </c>
      <c r="B6" s="14">
        <f>B4-B5</f>
        <v>700</v>
      </c>
      <c r="C6" s="14">
        <f t="shared" ref="C6:G6" si="1">C4-C5</f>
        <v>1100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26">
        <f t="shared" si="0"/>
        <v>1800</v>
      </c>
    </row>
    <row r="7" spans="1:8" ht="20" thickTop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0" sqref="F10"/>
    </sheetView>
  </sheetViews>
  <sheetFormatPr baseColWidth="10" defaultRowHeight="19" x14ac:dyDescent="0.25"/>
  <sheetData>
    <row r="1" spans="1:8" ht="23" x14ac:dyDescent="0.25">
      <c r="A1" s="32" t="s">
        <v>30</v>
      </c>
      <c r="B1" s="32"/>
      <c r="C1" s="32"/>
      <c r="D1" s="32"/>
      <c r="E1" s="32"/>
      <c r="F1" s="32"/>
      <c r="G1" s="32"/>
      <c r="H1" s="32"/>
    </row>
    <row r="2" spans="1:8" x14ac:dyDescent="0.25">
      <c r="A2" s="2"/>
      <c r="B2" s="2"/>
      <c r="C2" s="2"/>
      <c r="D2" s="2"/>
      <c r="E2" s="2"/>
      <c r="F2" s="2"/>
      <c r="G2" s="2"/>
    </row>
    <row r="3" spans="1:8" ht="37" thickBot="1" x14ac:dyDescent="0.3">
      <c r="A3" s="19" t="s">
        <v>31</v>
      </c>
      <c r="B3" s="1">
        <f>'Primer Año'!C3+'Segundo Año'!C3</f>
        <v>11950</v>
      </c>
      <c r="D3" s="19" t="s">
        <v>32</v>
      </c>
      <c r="E3" s="1">
        <f>'Primer Año'!G3+'Segundo Año'!G3</f>
        <v>4020</v>
      </c>
      <c r="G3" s="19" t="s">
        <v>33</v>
      </c>
      <c r="H3" s="1">
        <f>B3-E3</f>
        <v>7930</v>
      </c>
    </row>
    <row r="4" spans="1:8" ht="20" thickTop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3</vt:i4>
      </vt:variant>
    </vt:vector>
  </HeadingPairs>
  <TitlesOfParts>
    <vt:vector size="8" baseType="lpstr">
      <vt:lpstr>Primer Año</vt:lpstr>
      <vt:lpstr>Reporte Mensual Primer Año</vt:lpstr>
      <vt:lpstr>Segundo Año</vt:lpstr>
      <vt:lpstr>Reporte Mensual Segundo Año</vt:lpstr>
      <vt:lpstr>Totales</vt:lpstr>
      <vt:lpstr>GraficoCompleto</vt:lpstr>
      <vt:lpstr>GraficoIngresos</vt:lpstr>
      <vt:lpstr>GraficoEgresos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2020-08-20T00:46:50Z</dcterms:created>
  <dcterms:modified xsi:type="dcterms:W3CDTF">2021-12-06T14:18:02Z</dcterms:modified>
</cp:coreProperties>
</file>