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a\Desktop\Excel Grabacion\"/>
    </mc:Choice>
  </mc:AlternateContent>
  <bookViews>
    <workbookView xWindow="0" yWindow="0" windowWidth="19200" windowHeight="8235"/>
  </bookViews>
  <sheets>
    <sheet name="Hoja 1" sheetId="1" r:id="rId1"/>
  </sheets>
  <externalReferences>
    <externalReference r:id="rId2"/>
    <externalReference r:id="rId3"/>
    <externalReference r:id="rId4"/>
  </externalReferences>
  <definedNames>
    <definedName name="aa" localSheetId="0">#REF!</definedName>
    <definedName name="aa">#REF!</definedName>
    <definedName name="ad" localSheetId="0">#REF!</definedName>
    <definedName name="ad">#REF!</definedName>
    <definedName name="Advisory">'[2]M2 - 2.1'!$F$163:$F$165</definedName>
    <definedName name="as" localSheetId="0">#REF!</definedName>
    <definedName name="as">#REF!</definedName>
    <definedName name="BalanceSheetPOV" localSheetId="0">#REF!</definedName>
    <definedName name="BalanceSheetPOV">#REF!</definedName>
    <definedName name="_xlnm.Database" localSheetId="0">#REF!</definedName>
    <definedName name="_xlnm.Database">#REF!</definedName>
    <definedName name="bb" localSheetId="0">#REF!</definedName>
    <definedName name="bb">#REF!</definedName>
    <definedName name="cc" localSheetId="0">#REF!</definedName>
    <definedName name="cc">#REF!</definedName>
    <definedName name="cd" localSheetId="0">#REF!</definedName>
    <definedName name="cd">#REF!</definedName>
    <definedName name="cf" localSheetId="0">#REF!</definedName>
    <definedName name="cf">#REF!</definedName>
    <definedName name="CostoCompensaciónIARCS" localSheetId="0">#REF!</definedName>
    <definedName name="CostoCompensaciónIARCS">#REF!</definedName>
    <definedName name="Country" localSheetId="0">#REF!</definedName>
    <definedName name="Country">#REF!</definedName>
    <definedName name="countrycell">[3]Input!$C$27</definedName>
    <definedName name="Currency" localSheetId="0">#REF!</definedName>
    <definedName name="Currency">#REF!</definedName>
    <definedName name="CurrentRatios" localSheetId="0">#REF!</definedName>
    <definedName name="CurrentRatios">#REF!</definedName>
    <definedName name="Date" localSheetId="0">#REF!</definedName>
    <definedName name="Date">#REF!</definedName>
    <definedName name="dd" localSheetId="0">#REF!</definedName>
    <definedName name="dd">#REF!</definedName>
    <definedName name="ee" localSheetId="0">#REF!</definedName>
    <definedName name="ee">#REF!</definedName>
    <definedName name="Entity" localSheetId="0">#REF!</definedName>
    <definedName name="Entity">#REF!</definedName>
    <definedName name="fdfds" localSheetId="0">#REF!</definedName>
    <definedName name="fdfds">#REF!</definedName>
    <definedName name="FDJDSKFJSD" localSheetId="0">#REF!</definedName>
    <definedName name="FDJDSKFJSD">#REF!</definedName>
    <definedName name="Freq" localSheetId="0">#REF!</definedName>
    <definedName name="Freq">#REF!</definedName>
    <definedName name="HFMCURRENCY" localSheetId="0">#REF!</definedName>
    <definedName name="HFMCURRENCY">#REF!</definedName>
    <definedName name="hjdkjfdjf" localSheetId="0">#REF!</definedName>
    <definedName name="hjdkjfdjf">#REF!</definedName>
    <definedName name="ij" localSheetId="0">#REF!</definedName>
    <definedName name="ij">#REF!</definedName>
    <definedName name="InfRate" localSheetId="0">#REF!</definedName>
    <definedName name="InfRate">#REF!</definedName>
    <definedName name="Intencion">'[1]#6#'!$E$14:$E$16</definedName>
    <definedName name="iu" localSheetId="0">#REF!</definedName>
    <definedName name="iu">#REF!</definedName>
    <definedName name="jddklfjdsjf" localSheetId="0">#REF!</definedName>
    <definedName name="jddklfjdsjf">#REF!</definedName>
    <definedName name="kj" localSheetId="0">#REF!</definedName>
    <definedName name="kj">#REF!</definedName>
    <definedName name="kn" localSheetId="0">#REF!</definedName>
    <definedName name="kn">#REF!</definedName>
    <definedName name="lm" localSheetId="0">#REF!</definedName>
    <definedName name="lm">#REF!</definedName>
    <definedName name="m.." localSheetId="0">#REF!</definedName>
    <definedName name="m..">#REF!</definedName>
    <definedName name="Month" localSheetId="0">#REF!</definedName>
    <definedName name="Month">#REF!</definedName>
    <definedName name="nbb" localSheetId="0">#REF!</definedName>
    <definedName name="nbb">#REF!</definedName>
    <definedName name="ncjc" localSheetId="0">#REF!</definedName>
    <definedName name="ncjc">#REF!</definedName>
    <definedName name="ñm" localSheetId="0">#REF!</definedName>
    <definedName name="ñm">#REF!</definedName>
    <definedName name="ojdghfdsf" localSheetId="0">#REF!</definedName>
    <definedName name="ojdghfdsf">#REF!</definedName>
    <definedName name="okpojop" localSheetId="0">#REF!</definedName>
    <definedName name="okpojop">#REF!</definedName>
    <definedName name="oo" localSheetId="0">#REF!</definedName>
    <definedName name="oo">#REF!</definedName>
    <definedName name="op" localSheetId="0">#REF!</definedName>
    <definedName name="op">#REF!</definedName>
    <definedName name="Period" localSheetId="0">#REF!</definedName>
    <definedName name="Period">#REF!</definedName>
    <definedName name="PeriodEnd" localSheetId="0">#REF!</definedName>
    <definedName name="PeriodEnd">#REF!</definedName>
    <definedName name="Periods" localSheetId="0">#REF!</definedName>
    <definedName name="Periods">#REF!</definedName>
    <definedName name="PP" localSheetId="0">#REF!</definedName>
    <definedName name="PP">#REF!</definedName>
    <definedName name="q" localSheetId="0">#REF!</definedName>
    <definedName name="q">#REF!</definedName>
    <definedName name="re" localSheetId="0">#REF!</definedName>
    <definedName name="re">#REF!</definedName>
    <definedName name="rt" localSheetId="0">#REF!</definedName>
    <definedName name="rt">#REF!</definedName>
    <definedName name="sd" localSheetId="0">#REF!</definedName>
    <definedName name="sd">#REF!</definedName>
    <definedName name="sdfv" localSheetId="0">#REF!</definedName>
    <definedName name="sdfv">#REF!</definedName>
    <definedName name="ui" localSheetId="0">#REF!</definedName>
    <definedName name="ui">#REF!</definedName>
    <definedName name="Value" localSheetId="0">#REF!</definedName>
    <definedName name="Value">#REF!</definedName>
    <definedName name="vf" localSheetId="0">#REF!</definedName>
    <definedName name="vf">#REF!</definedName>
    <definedName name="View" localSheetId="0">#REF!</definedName>
    <definedName name="View">#REF!</definedName>
    <definedName name="we" localSheetId="0">#REF!</definedName>
    <definedName name="we">#REF!</definedName>
    <definedName name="WW" localSheetId="0">#REF!</definedName>
    <definedName name="WW">#REF!</definedName>
    <definedName name="xx" localSheetId="0">#REF!</definedName>
    <definedName name="xx">#REF!</definedName>
    <definedName name="Year" localSheetId="0">#REF!</definedName>
    <definedName name="Year">#REF!</definedName>
    <definedName name="ytystgf" localSheetId="0">#REF!</definedName>
    <definedName name="ytystgf">#REF!</definedName>
    <definedName name="yu" localSheetId="0">#REF!</definedName>
    <definedName name="yu">#REF!</definedName>
    <definedName name="zz" localSheetId="0">#REF!</definedName>
    <definedName name="zz">#REF!</definedName>
  </definedNames>
  <calcPr calcId="152511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<sst xmlns="http://schemas.openxmlformats.org/spreadsheetml/2006/main" count="61" uniqueCount="26">
  <si>
    <t>Formulación con tablas dinámicas</t>
  </si>
  <si>
    <t>Sector</t>
  </si>
  <si>
    <t>Sector Real</t>
  </si>
  <si>
    <t>Agroindustrial</t>
  </si>
  <si>
    <t>COLOMBIA</t>
  </si>
  <si>
    <t>País de origen</t>
  </si>
  <si>
    <t>Construcción</t>
  </si>
  <si>
    <t>CHILE</t>
  </si>
  <si>
    <t>Educación</t>
  </si>
  <si>
    <t>OTRO PAÍS DEL MUNDO</t>
  </si>
  <si>
    <t>Inversión real 2018</t>
  </si>
  <si>
    <t>ARGENTINA</t>
  </si>
  <si>
    <t>Tecnología</t>
  </si>
  <si>
    <t>BRASIL</t>
  </si>
  <si>
    <t>BOLIVIA</t>
  </si>
  <si>
    <t>ECUADOR</t>
  </si>
  <si>
    <t>PARAGUAY</t>
  </si>
  <si>
    <t>PERU</t>
  </si>
  <si>
    <t>Row Labels</t>
  </si>
  <si>
    <t>Sum of Inversión real 2018</t>
  </si>
  <si>
    <t>URUGUAY</t>
  </si>
  <si>
    <t>VENEZUELA</t>
  </si>
  <si>
    <t>Reto 12</t>
  </si>
  <si>
    <t>1. Con la tabla dinámica, organizarla en sector, intención frente a los proyectos // y los valores la inversión 2016</t>
  </si>
  <si>
    <t>2. formular de tal forma que el sector y la intención frente a los proyectos se pueda cambiar y el resultado sea la inversión del 2016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</si>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</sst>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\ * #,##0_-;\-&quot;$&quot;\ * #,##0_-;_-&quot;$&quot;\ * &quot;-&quot;_-;_-@_-"/>
    <numFmt numFmtId="166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338D"/>
      <name val="Univers 45 Light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3" fillId="0" borderId="0" xfId="0" applyFont="1" applyAlignment="1">
      <alignment horizontal="left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64" fontId="0" fillId="2" borderId="0" xfId="0" applyNumberFormat="1" applyFill="1"/>
    <xf numFmtId="166" fontId="0" fillId="0" borderId="0" xfId="1" applyNumberFormat="1" applyFont="1"/>
    <xf numFmtId="164" fontId="0" fillId="2" borderId="1" xfId="2" applyFont="1" applyFill="1" applyBorder="1"/>
  </cellXfs>
  <cellStyles count="3">
    <cellStyle name="Moneda" xfId="1" builtinId="4"/>
    <cellStyle name="Moneda [0]" xfId="2" builtinId="7"/>
    <cellStyle name="Normal" xfId="0" builtinId="0"/>
  </cellStyles>
  <dxfs count="5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alignment vertical="center" readingOrder="0"/>
    </dxf>
    <dxf>
      <numFmt numFmtId="164" formatCode="_-&quot;$&quot;\ * #,##0_-;\-&quot;$&quot;\ * #,##0_-;_-&quot;$&quot;\ 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V dinamico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structura%20Curso%20Excel%20-%20V6%20(1)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198.561430208334" createdVersion="5" refreshedVersion="5" minRefreshableVersion="3" recordCount="320">
  <cacheSource type="worksheet">
    <worksheetSource ref="A14:N334" sheet="#Reto 11" r:id="rId2"/>
  </cacheSource>
  <cacheFields count="14">
    <cacheField name="Código" numFmtId="0">
      <sharedItems containsSemiMixedTypes="0" containsString="0" containsNumber="1" containsInteger="1" minValue="1" maxValue="320"/>
    </cacheField>
    <cacheField name="Nombre" numFmtId="0">
      <sharedItems/>
    </cacheField>
    <cacheField name="Mail" numFmtId="0">
      <sharedItems/>
    </cacheField>
    <cacheField name="País de orígen" numFmtId="0">
      <sharedItems count="11">
        <s v="COLOMBIA"/>
        <s v="VENEZUELA"/>
        <s v="BRASIL"/>
        <s v="ARGENTINA"/>
        <s v="ECUADOR"/>
        <s v="URUGUAY"/>
        <s v="CHILE"/>
        <s v="BOLIVIA"/>
        <s v="PERU"/>
        <s v="OTRO PAÍS DEL MUNDO"/>
        <s v="PARAGUAY"/>
      </sharedItems>
    </cacheField>
    <cacheField name="Sector" numFmtId="0">
      <sharedItems count="5">
        <s v="Educación"/>
        <s v="Tecnología"/>
        <s v="Construcción"/>
        <s v="Agroindustrial"/>
        <s v="Sector Real"/>
      </sharedItems>
    </cacheField>
    <cacheField name="Intención frente a los proyectos" numFmtId="0">
      <sharedItems/>
    </cacheField>
    <cacheField name="Detalle inversión" numFmtId="0">
      <sharedItems/>
    </cacheField>
    <cacheField name="Conoce algún proyecto o no" numFmtId="0">
      <sharedItems/>
    </cacheField>
    <cacheField name="Calificación Feria (1-10)" numFmtId="0">
      <sharedItems containsSemiMixedTypes="0" containsString="0" containsNumber="1" containsInteger="1" minValue="3" maxValue="9"/>
    </cacheField>
    <cacheField name="Calificación Proyectos (1-10)" numFmtId="0">
      <sharedItems containsSemiMixedTypes="0" containsString="0" containsNumber="1" containsInteger="1" minValue="2" maxValue="10"/>
    </cacheField>
    <cacheField name="Expectativa inversión 2018" numFmtId="164">
      <sharedItems containsSemiMixedTypes="0" containsString="0" containsNumber="1" containsInteger="1" minValue="0" maxValue="100000000"/>
    </cacheField>
    <cacheField name="Inversión real 2018" numFmtId="164">
      <sharedItems containsSemiMixedTypes="0" containsString="0" containsNumber="1" containsInteger="1" minValue="0" maxValue="99989764"/>
    </cacheField>
    <cacheField name="Inversión real 2017" numFmtId="164">
      <sharedItems containsSemiMixedTypes="0" containsString="0" containsNumber="1" containsInteger="1" minValue="0" maxValue="99819688"/>
    </cacheField>
    <cacheField name="Inversión real 2016" numFmtId="164">
      <sharedItems containsSemiMixedTypes="0" containsString="0" containsNumber="1" containsInteger="1" minValue="0" maxValue="99564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n v="1"/>
    <s v="VALENTINA"/>
    <s v="ALBERT@gmail.com"/>
    <x v="0"/>
    <x v="0"/>
    <s v="Conocimiento"/>
    <s v="Académico"/>
    <s v="NO"/>
    <n v="3"/>
    <n v="8"/>
    <n v="0"/>
    <n v="0"/>
    <n v="96781441"/>
    <n v="47643060"/>
  </r>
  <r>
    <n v="2"/>
    <s v="GUILLERMO"/>
    <s v="JOAQUIN@gmail.com"/>
    <x v="0"/>
    <x v="1"/>
    <s v="Inversión"/>
    <s v="Socio capitalista"/>
    <s v="SI"/>
    <n v="8"/>
    <n v="7"/>
    <n v="10000000"/>
    <n v="40848959"/>
    <n v="92963332"/>
    <n v="47565587"/>
  </r>
  <r>
    <n v="3"/>
    <s v="JOSEP"/>
    <s v="CESAR@gmail.com"/>
    <x v="0"/>
    <x v="2"/>
    <s v="Trabajo"/>
    <s v="Ofreciendo trabajo"/>
    <s v="NO"/>
    <n v="5"/>
    <n v="10"/>
    <n v="0"/>
    <n v="0"/>
    <n v="49599457"/>
    <n v="0"/>
  </r>
  <r>
    <n v="4"/>
    <s v="FERNANDO"/>
    <s v="HUGO@gmail.com"/>
    <x v="0"/>
    <x v="1"/>
    <s v="Inversión"/>
    <s v="Socio de proyecto"/>
    <s v="NO"/>
    <n v="4"/>
    <n v="8"/>
    <n v="10000000"/>
    <n v="78308880"/>
    <n v="3248026"/>
    <n v="27143270"/>
  </r>
  <r>
    <n v="5"/>
    <s v="CHRISTIAN"/>
    <s v="VALENTINA@gmail.com"/>
    <x v="0"/>
    <x v="2"/>
    <s v="Inversión"/>
    <s v="Socio capitalista"/>
    <s v="NO"/>
    <n v="4"/>
    <n v="9"/>
    <n v="50000000"/>
    <n v="2910571"/>
    <n v="37561085"/>
    <n v="19598007"/>
  </r>
  <r>
    <n v="6"/>
    <s v="ALBERTO"/>
    <s v="GERMAN@gmail.com"/>
    <x v="0"/>
    <x v="1"/>
    <s v="Inversión"/>
    <s v="Socio de proyecto"/>
    <s v="NO"/>
    <n v="9"/>
    <n v="7"/>
    <n v="90000000"/>
    <n v="50075523"/>
    <n v="59142617"/>
    <n v="95314026"/>
  </r>
  <r>
    <n v="7"/>
    <s v="NORA"/>
    <s v="DAVID@gmail.com"/>
    <x v="0"/>
    <x v="1"/>
    <s v="Trabajo"/>
    <s v="Ofreciendo trabajo"/>
    <s v="NO"/>
    <n v="5"/>
    <n v="9"/>
    <n v="0"/>
    <n v="0"/>
    <n v="0"/>
    <n v="67714973"/>
  </r>
  <r>
    <n v="8"/>
    <s v="MIGUEL"/>
    <s v="MIGUEL@gmail.com"/>
    <x v="0"/>
    <x v="1"/>
    <s v="Inversión"/>
    <s v="Socio capitalista"/>
    <s v="SI"/>
    <n v="8"/>
    <n v="10"/>
    <n v="1000000"/>
    <n v="5305190"/>
    <n v="53291805"/>
    <n v="84809282"/>
  </r>
  <r>
    <n v="9"/>
    <s v="RAUL"/>
    <s v="VICENTE@gmail.com"/>
    <x v="0"/>
    <x v="3"/>
    <s v="Trabajo"/>
    <s v="Ofreciendo trabajo"/>
    <s v="SI"/>
    <n v="8"/>
    <n v="3"/>
    <n v="0"/>
    <n v="0"/>
    <n v="50085574"/>
    <n v="42495353"/>
  </r>
  <r>
    <n v="10"/>
    <s v="ADOLFO"/>
    <s v="ALVARO@gmail.com"/>
    <x v="0"/>
    <x v="4"/>
    <s v="Inversión"/>
    <s v="Socio de proyecto"/>
    <s v="NO"/>
    <n v="5"/>
    <n v="9"/>
    <n v="10000000"/>
    <n v="38941670"/>
    <n v="67846781"/>
    <n v="87726693"/>
  </r>
  <r>
    <n v="11"/>
    <s v="EDUARDO"/>
    <s v="LUIS@gmail.com"/>
    <x v="1"/>
    <x v="1"/>
    <s v="Inversión"/>
    <s v="Socio de proyecto"/>
    <s v="NO"/>
    <n v="4"/>
    <n v="5"/>
    <n v="1000000"/>
    <n v="28926771"/>
    <n v="56939610"/>
    <n v="92726884"/>
  </r>
  <r>
    <n v="12"/>
    <s v="ISAAC"/>
    <s v="DANIEL@gmail.com"/>
    <x v="0"/>
    <x v="1"/>
    <s v="Inversión"/>
    <s v="Socio de proyecto"/>
    <s v="NO"/>
    <n v="3"/>
    <n v="8"/>
    <n v="1000000"/>
    <n v="34252074"/>
    <n v="0"/>
    <n v="22994819"/>
  </r>
  <r>
    <n v="13"/>
    <s v="ANTONIO"/>
    <s v="JOSEP@gmail.com"/>
    <x v="0"/>
    <x v="2"/>
    <s v="Trabajo"/>
    <s v="Buscando trabajo"/>
    <s v="NO"/>
    <n v="7"/>
    <n v="9"/>
    <n v="0"/>
    <n v="0"/>
    <n v="45347826"/>
    <n v="14301768"/>
  </r>
  <r>
    <n v="14"/>
    <s v="RUBEN"/>
    <s v="EDUARDO@gmail.com"/>
    <x v="0"/>
    <x v="1"/>
    <s v="Trabajo"/>
    <s v="Buscando trabajo"/>
    <s v="SI"/>
    <n v="4"/>
    <n v="8"/>
    <n v="0"/>
    <n v="0"/>
    <n v="71453938"/>
    <n v="38593802"/>
  </r>
  <r>
    <n v="15"/>
    <s v="RICARDO"/>
    <s v="LEONEL@gmail.com"/>
    <x v="0"/>
    <x v="4"/>
    <s v="Inversión"/>
    <s v="Socio capitalista"/>
    <s v="NO"/>
    <n v="9"/>
    <n v="10"/>
    <n v="20000000"/>
    <n v="32346156"/>
    <n v="22346275"/>
    <n v="73743047"/>
  </r>
  <r>
    <n v="16"/>
    <s v="FRANCISCO"/>
    <s v="JORDI@gmail.com"/>
    <x v="0"/>
    <x v="0"/>
    <s v="Conocimiento"/>
    <s v="Académico"/>
    <s v="NO"/>
    <n v="4"/>
    <n v="6"/>
    <n v="0"/>
    <n v="0"/>
    <n v="96357193"/>
    <n v="67901582"/>
  </r>
  <r>
    <n v="17"/>
    <s v="MARTIN"/>
    <s v="ESTEBAN@gmail.com"/>
    <x v="0"/>
    <x v="1"/>
    <s v="Inversión"/>
    <s v="Socio capitalista"/>
    <s v="NO"/>
    <n v="5"/>
    <n v="7"/>
    <n v="100000000"/>
    <n v="72903049"/>
    <n v="67375493"/>
    <n v="4753995"/>
  </r>
  <r>
    <n v="18"/>
    <s v="ANDRÉS"/>
    <s v="JONATHAN@gmail.com"/>
    <x v="0"/>
    <x v="0"/>
    <s v="Conocimiento"/>
    <s v="Académico"/>
    <s v="NO"/>
    <n v="6"/>
    <n v="7"/>
    <n v="0"/>
    <n v="0"/>
    <n v="80671052"/>
    <n v="58339670"/>
  </r>
  <r>
    <n v="19"/>
    <s v="JUAN PABLO"/>
    <s v="FELIPE@gmail.com"/>
    <x v="2"/>
    <x v="4"/>
    <s v="Trabajo"/>
    <s v="Buscando trabajo"/>
    <s v="SI"/>
    <n v="9"/>
    <n v="8"/>
    <n v="0"/>
    <n v="0"/>
    <n v="0"/>
    <n v="44898366"/>
  </r>
  <r>
    <n v="20"/>
    <s v="ROBERTO"/>
    <s v="JOSE@gmail.com"/>
    <x v="0"/>
    <x v="1"/>
    <s v="Inversión"/>
    <s v="Socio de proyecto"/>
    <s v="NO"/>
    <n v="5"/>
    <n v="6"/>
    <n v="1000000"/>
    <n v="96696256"/>
    <n v="62106884"/>
    <n v="85228190"/>
  </r>
  <r>
    <n v="21"/>
    <s v="EMILIO"/>
    <s v="FELIX@gmail.com"/>
    <x v="0"/>
    <x v="1"/>
    <s v="Inversión"/>
    <s v="Socio de proyecto"/>
    <s v="NO"/>
    <n v="6"/>
    <n v="7"/>
    <n v="10000000"/>
    <n v="51531809"/>
    <n v="99819688"/>
    <n v="24233431"/>
  </r>
  <r>
    <n v="22"/>
    <s v="LEONEL"/>
    <s v="PABLO@gmail.com"/>
    <x v="0"/>
    <x v="3"/>
    <s v="Inversión"/>
    <s v="Socio capitalista"/>
    <s v="SI"/>
    <n v="6"/>
    <n v="10"/>
    <n v="0"/>
    <n v="0"/>
    <n v="34214902"/>
    <n v="24896611"/>
  </r>
  <r>
    <n v="23"/>
    <s v="JOAN"/>
    <s v="MANUEL@gmail.com"/>
    <x v="3"/>
    <x v="4"/>
    <s v="Trabajo"/>
    <s v="Ofreciendo trabajo"/>
    <s v="NO"/>
    <n v="8"/>
    <n v="5"/>
    <n v="0"/>
    <n v="0"/>
    <n v="7121108"/>
    <n v="6991703"/>
  </r>
  <r>
    <n v="24"/>
    <s v="SERGIO"/>
    <s v="LORENZO@gmail.com"/>
    <x v="0"/>
    <x v="3"/>
    <s v="Inversión"/>
    <s v="Socio capitalista"/>
    <s v="NO"/>
    <n v="7"/>
    <n v="10"/>
    <n v="20000000"/>
    <n v="93037614"/>
    <n v="48185946"/>
    <n v="75039300"/>
  </r>
  <r>
    <n v="25"/>
    <s v="EUGENIO"/>
    <s v="ISAAC@gmail.com"/>
    <x v="0"/>
    <x v="1"/>
    <s v="Inversión"/>
    <s v="Socio capitalista"/>
    <s v="NO"/>
    <n v="9"/>
    <n v="10"/>
    <n v="90000000"/>
    <n v="62088180"/>
    <n v="18047519"/>
    <n v="3738158"/>
  </r>
  <r>
    <n v="26"/>
    <s v="SEBASTIAN"/>
    <s v="MARIA@gmail.com"/>
    <x v="0"/>
    <x v="4"/>
    <s v="Inversión"/>
    <s v="Socio capitalista"/>
    <s v="NO"/>
    <n v="3"/>
    <n v="9"/>
    <n v="1000000"/>
    <n v="1160848"/>
    <n v="32268145"/>
    <n v="13339687"/>
  </r>
  <r>
    <n v="27"/>
    <s v="SAMUEL"/>
    <s v="ANGEL@gmail.com"/>
    <x v="0"/>
    <x v="1"/>
    <s v="Trabajo"/>
    <s v="Ofreciendo trabajo"/>
    <s v="NO"/>
    <n v="6"/>
    <n v="2"/>
    <n v="0"/>
    <n v="0"/>
    <n v="21224611"/>
    <n v="62562457"/>
  </r>
  <r>
    <n v="28"/>
    <s v="ENRIQUE"/>
    <s v="ADOLFO@gmail.com"/>
    <x v="0"/>
    <x v="4"/>
    <s v="Trabajo"/>
    <s v="Ofreciendo trabajo"/>
    <s v="NO"/>
    <n v="9"/>
    <n v="9"/>
    <n v="0"/>
    <n v="0"/>
    <n v="85434615"/>
    <n v="79508333"/>
  </r>
  <r>
    <n v="29"/>
    <s v="DIEGO"/>
    <s v="ERNESTO@gmail.com"/>
    <x v="0"/>
    <x v="1"/>
    <s v="Inversión"/>
    <s v="Socio de proyecto"/>
    <s v="NO"/>
    <n v="8"/>
    <n v="7"/>
    <n v="90000000"/>
    <n v="23888885"/>
    <n v="68725539"/>
    <n v="78613526"/>
  </r>
  <r>
    <n v="30"/>
    <s v="PEDRO"/>
    <s v="RAFAEL@gmail.com"/>
    <x v="0"/>
    <x v="4"/>
    <s v="Inversión"/>
    <s v="Socio capitalista"/>
    <s v="SI"/>
    <n v="8"/>
    <n v="8"/>
    <n v="10000000"/>
    <n v="23464528"/>
    <n v="904543"/>
    <n v="0"/>
  </r>
  <r>
    <n v="31"/>
    <s v="ALBERT"/>
    <s v="TOMAS@gmail.com"/>
    <x v="0"/>
    <x v="3"/>
    <s v="Trabajo"/>
    <s v="Ofreciendo trabajo"/>
    <s v="NO"/>
    <n v="6"/>
    <n v="8"/>
    <n v="0"/>
    <n v="0"/>
    <n v="66204884"/>
    <n v="27801447"/>
  </r>
  <r>
    <n v="32"/>
    <s v="JORGE"/>
    <s v="MARCOS@gmail.com"/>
    <x v="2"/>
    <x v="4"/>
    <s v="Trabajo"/>
    <s v="Buscando trabajo"/>
    <s v="SI"/>
    <n v="3"/>
    <n v="5"/>
    <n v="0"/>
    <n v="0"/>
    <n v="30987169"/>
    <n v="7339680"/>
  </r>
  <r>
    <n v="33"/>
    <s v="RAMON"/>
    <s v="MARIO@gmail.com"/>
    <x v="0"/>
    <x v="1"/>
    <s v="Inversión"/>
    <s v="Socio capitalista"/>
    <s v="NO"/>
    <n v="6"/>
    <n v="7"/>
    <n v="10000000"/>
    <n v="22390348"/>
    <n v="24476166"/>
    <n v="0"/>
  </r>
  <r>
    <n v="34"/>
    <s v="HUGO"/>
    <s v="ARTURO@gmail.com"/>
    <x v="0"/>
    <x v="4"/>
    <s v="Inversión"/>
    <s v="Socio de proyecto"/>
    <s v="NO"/>
    <n v="6"/>
    <n v="10"/>
    <n v="20000000"/>
    <n v="31670482"/>
    <n v="15619630"/>
    <n v="59838390"/>
  </r>
  <r>
    <n v="35"/>
    <s v="MARIA"/>
    <s v="EUGENIO@gmail.com"/>
    <x v="0"/>
    <x v="2"/>
    <s v="Inversión"/>
    <s v="Socio de proyecto"/>
    <s v="NO"/>
    <n v="8"/>
    <n v="5"/>
    <n v="20000000"/>
    <n v="81056910"/>
    <n v="96438403"/>
    <n v="90723423"/>
  </r>
  <r>
    <n v="36"/>
    <s v="FELIX"/>
    <s v="JUAN@gmail.com"/>
    <x v="0"/>
    <x v="1"/>
    <s v="Conocimiento"/>
    <s v="Otro tipo"/>
    <s v="NO"/>
    <n v="5"/>
    <n v="7"/>
    <n v="0"/>
    <n v="0"/>
    <n v="0"/>
    <n v="52936315"/>
  </r>
  <r>
    <n v="37"/>
    <s v="VICTOR"/>
    <s v="GONZALO@gmail.com"/>
    <x v="0"/>
    <x v="1"/>
    <s v="Inversión"/>
    <s v="Socio capitalista"/>
    <s v="NO"/>
    <n v="9"/>
    <n v="7"/>
    <n v="30000000"/>
    <n v="91413171"/>
    <n v="13211402"/>
    <n v="0"/>
  </r>
  <r>
    <n v="38"/>
    <s v="JORDI"/>
    <s v="ANTONIO@gmail.com"/>
    <x v="0"/>
    <x v="2"/>
    <s v="Inversión"/>
    <s v="Socio de proyecto"/>
    <s v="NO"/>
    <n v="4"/>
    <n v="7"/>
    <n v="1000000"/>
    <n v="87347043"/>
    <n v="50796112"/>
    <n v="72757830"/>
  </r>
  <r>
    <n v="39"/>
    <s v="MARIA MÓNICA"/>
    <s v="EMILIO@gmail.com"/>
    <x v="0"/>
    <x v="4"/>
    <s v="Trabajo"/>
    <s v="Buscando trabajo"/>
    <s v="NO"/>
    <n v="4"/>
    <n v="9"/>
    <n v="0"/>
    <n v="0"/>
    <n v="38721754"/>
    <n v="77230635"/>
  </r>
  <r>
    <n v="40"/>
    <s v="CRISTOBAL"/>
    <s v="AGUSTIN@gmail.com"/>
    <x v="0"/>
    <x v="1"/>
    <s v="Inversión"/>
    <s v="Socio de proyecto"/>
    <s v="NO"/>
    <n v="9"/>
    <n v="5"/>
    <n v="10000000"/>
    <n v="43538967"/>
    <n v="5161300"/>
    <n v="85417673"/>
  </r>
  <r>
    <n v="41"/>
    <s v="NICOLAS"/>
    <s v="JUAN PABLO@gmail.com"/>
    <x v="0"/>
    <x v="1"/>
    <s v="Inversión"/>
    <s v="Socio de proyecto"/>
    <s v="SI"/>
    <n v="6"/>
    <n v="10"/>
    <n v="1000000"/>
    <n v="95899452"/>
    <n v="2565664"/>
    <n v="39602953"/>
  </r>
  <r>
    <n v="42"/>
    <s v="FELIPE"/>
    <s v="FRANCISCO@gmail.com"/>
    <x v="0"/>
    <x v="1"/>
    <s v="Inversión"/>
    <s v="Socio de proyecto"/>
    <s v="SI"/>
    <n v="8"/>
    <n v="8"/>
    <n v="1000000"/>
    <n v="81347428"/>
    <n v="10860215"/>
    <n v="28637290"/>
  </r>
  <r>
    <n v="43"/>
    <s v="ISMAEL"/>
    <s v="MARC@gmail.com"/>
    <x v="0"/>
    <x v="4"/>
    <s v="Inversión"/>
    <s v="Socio de proyecto"/>
    <s v="SI"/>
    <n v="6"/>
    <n v="10"/>
    <n v="30000000"/>
    <n v="52442860"/>
    <n v="2659881"/>
    <n v="80287314"/>
  </r>
  <r>
    <n v="44"/>
    <s v="ALEJANDRO"/>
    <s v="ROBERTO@gmail.com"/>
    <x v="0"/>
    <x v="1"/>
    <s v="Inversión"/>
    <s v="Socio de proyecto"/>
    <s v="SI"/>
    <n v="7"/>
    <n v="5"/>
    <n v="10000000"/>
    <n v="96199053"/>
    <n v="31746355"/>
    <n v="80063468"/>
  </r>
  <r>
    <n v="45"/>
    <s v="MATEO"/>
    <s v="CARLOS@gmail.com"/>
    <x v="0"/>
    <x v="1"/>
    <s v="Inversión"/>
    <s v="Socio de proyecto"/>
    <s v="NO"/>
    <n v="5"/>
    <n v="7"/>
    <n v="1000000"/>
    <n v="71783742"/>
    <n v="64667814"/>
    <n v="70653180"/>
  </r>
  <r>
    <n v="46"/>
    <s v="CRISTIAN"/>
    <s v="JOEL@gmail.com"/>
    <x v="0"/>
    <x v="4"/>
    <s v="Inversión"/>
    <s v="Socio de proyecto"/>
    <s v="NO"/>
    <n v="3"/>
    <n v="8"/>
    <n v="90000000"/>
    <n v="94913746"/>
    <n v="74083223"/>
    <n v="31617670"/>
  </r>
  <r>
    <n v="47"/>
    <s v="DAVID"/>
    <s v="MARIANO@gmail.com"/>
    <x v="0"/>
    <x v="4"/>
    <s v="Trabajo"/>
    <s v="Ofreciendo trabajo"/>
    <s v="NO"/>
    <n v="7"/>
    <n v="9"/>
    <n v="0"/>
    <n v="0"/>
    <n v="67753952"/>
    <n v="77205812"/>
  </r>
  <r>
    <n v="48"/>
    <s v="SALVADOR"/>
    <s v="OSCAR@gmail.com"/>
    <x v="2"/>
    <x v="1"/>
    <s v="Inversión"/>
    <s v="Socio de proyecto"/>
    <s v="SI"/>
    <n v="5"/>
    <n v="6"/>
    <n v="30000000"/>
    <n v="33477783"/>
    <n v="0"/>
    <n v="27651635"/>
  </r>
  <r>
    <n v="49"/>
    <s v="ALFREDO"/>
    <s v="ALEXANDER@gmail.com"/>
    <x v="0"/>
    <x v="2"/>
    <s v="Inversión"/>
    <s v="Socio capitalista"/>
    <s v="SI"/>
    <n v="9"/>
    <n v="9"/>
    <n v="50000000"/>
    <n v="2702447"/>
    <n v="0"/>
    <n v="44671760"/>
  </r>
  <r>
    <n v="50"/>
    <s v="OSCAR"/>
    <s v="BORJA@gmail.com"/>
    <x v="4"/>
    <x v="1"/>
    <s v="Inversión"/>
    <s v="Socio capitalista"/>
    <s v="NO"/>
    <n v="6"/>
    <n v="8"/>
    <n v="50000000"/>
    <n v="70787848"/>
    <n v="33368202"/>
    <n v="43277527"/>
  </r>
  <r>
    <n v="51"/>
    <s v="JUAN"/>
    <s v="RAUL@gmail.com"/>
    <x v="2"/>
    <x v="1"/>
    <s v="Trabajo"/>
    <s v="Ofreciendo trabajo"/>
    <s v="SI"/>
    <n v="7"/>
    <n v="5"/>
    <n v="0"/>
    <n v="0"/>
    <n v="46563396"/>
    <n v="63313535"/>
  </r>
  <r>
    <n v="52"/>
    <s v="IVAN"/>
    <s v="ALEX@gmail.com"/>
    <x v="5"/>
    <x v="1"/>
    <s v="Inversión"/>
    <s v="Socio capitalista"/>
    <s v="NO"/>
    <n v="5"/>
    <n v="6"/>
    <n v="20000000"/>
    <n v="40064620"/>
    <n v="98137438"/>
    <n v="0"/>
  </r>
  <r>
    <n v="53"/>
    <s v="ALEXANDER"/>
    <s v="IVAN@gmail.com"/>
    <x v="0"/>
    <x v="1"/>
    <s v="Inversión"/>
    <s v="Socio de proyecto"/>
    <s v="NO"/>
    <n v="4"/>
    <n v="6"/>
    <n v="30000000"/>
    <n v="45289360"/>
    <n v="0"/>
    <n v="46980526"/>
  </r>
  <r>
    <n v="54"/>
    <s v="JAIME"/>
    <s v="SAMUEL@gmail.com"/>
    <x v="0"/>
    <x v="4"/>
    <s v="Inversión"/>
    <s v="Socio de proyecto"/>
    <s v="NO"/>
    <n v="7"/>
    <n v="5"/>
    <n v="30000000"/>
    <n v="34397393"/>
    <n v="72192037"/>
    <n v="21247716"/>
  </r>
  <r>
    <n v="55"/>
    <s v="HECTOR"/>
    <s v="ANDRES@gmail.com"/>
    <x v="0"/>
    <x v="1"/>
    <s v="Trabajo"/>
    <s v="Buscando trabajo"/>
    <s v="SI"/>
    <n v="3"/>
    <n v="9"/>
    <n v="0"/>
    <n v="0"/>
    <n v="69870077"/>
    <n v="98441580"/>
  </r>
  <r>
    <n v="56"/>
    <s v="ERNESTO"/>
    <s v="NORA@gmail.com"/>
    <x v="6"/>
    <x v="4"/>
    <s v="Inversión"/>
    <s v="Socio de proyecto"/>
    <s v="NO"/>
    <n v="3"/>
    <n v="6"/>
    <n v="1000000"/>
    <n v="34126405"/>
    <n v="88265167"/>
    <n v="56002928"/>
  </r>
  <r>
    <n v="57"/>
    <s v="MARCO"/>
    <s v="ANDRÉS@gmail.com"/>
    <x v="0"/>
    <x v="1"/>
    <s v="Inversión"/>
    <s v="Socio capitalista"/>
    <s v="NO"/>
    <n v="7"/>
    <n v="10"/>
    <n v="1000000"/>
    <n v="53008255"/>
    <n v="46917910"/>
    <n v="47557281"/>
  </r>
  <r>
    <n v="58"/>
    <s v="JAVIER"/>
    <s v="CRISTIAN@gmail.com"/>
    <x v="0"/>
    <x v="1"/>
    <s v="Trabajo"/>
    <s v="Buscando trabajo"/>
    <s v="NO"/>
    <n v="5"/>
    <n v="9"/>
    <n v="0"/>
    <n v="0"/>
    <n v="0"/>
    <n v="22675260"/>
  </r>
  <r>
    <n v="59"/>
    <s v="ESTEBAN"/>
    <s v="JAVIER@gmail.com"/>
    <x v="7"/>
    <x v="1"/>
    <s v="Inversión"/>
    <s v="Socio capitalista"/>
    <s v="NO"/>
    <n v="9"/>
    <n v="5"/>
    <n v="100000000"/>
    <n v="94688720"/>
    <n v="86323763"/>
    <n v="20929788"/>
  </r>
  <r>
    <n v="60"/>
    <s v="MARCOS"/>
    <s v="DOMINGO@gmail.com"/>
    <x v="0"/>
    <x v="0"/>
    <s v="Conocimiento"/>
    <s v="Académico"/>
    <s v="NO"/>
    <n v="4"/>
    <n v="8"/>
    <n v="0"/>
    <n v="0"/>
    <n v="96750826"/>
    <n v="31435769"/>
  </r>
  <r>
    <n v="61"/>
    <s v="ADRIAN"/>
    <s v="NICOLAS@gmail.com"/>
    <x v="0"/>
    <x v="4"/>
    <s v="Inversión"/>
    <s v="Socio capitalista"/>
    <s v="NO"/>
    <n v="5"/>
    <n v="10"/>
    <n v="10000000"/>
    <n v="89686683"/>
    <n v="62448793"/>
    <n v="26812600"/>
  </r>
  <r>
    <n v="62"/>
    <s v="DANIEL"/>
    <s v="HECTOR@gmail.com"/>
    <x v="0"/>
    <x v="1"/>
    <s v="Inversión"/>
    <s v="Socio de proyecto"/>
    <s v="NO"/>
    <n v="3"/>
    <n v="10"/>
    <n v="30000000"/>
    <n v="32890743"/>
    <n v="0"/>
    <n v="39864620"/>
  </r>
  <r>
    <n v="63"/>
    <s v="GREGORIO"/>
    <s v="RICARDO@gmail.com"/>
    <x v="0"/>
    <x v="4"/>
    <s v="Inversión"/>
    <s v="Socio capitalista"/>
    <s v="NO"/>
    <n v="3"/>
    <n v="10"/>
    <n v="10000000"/>
    <n v="32370896"/>
    <n v="96066942"/>
    <n v="3767736"/>
  </r>
  <r>
    <n v="64"/>
    <s v="BORJA"/>
    <s v="ALBERTO@gmail.com"/>
    <x v="0"/>
    <x v="4"/>
    <s v="Trabajo"/>
    <s v="Ofreciendo trabajo"/>
    <s v="NO"/>
    <n v="5"/>
    <n v="5"/>
    <n v="0"/>
    <n v="0"/>
    <n v="24514428"/>
    <n v="27890231"/>
  </r>
  <r>
    <n v="65"/>
    <s v="PABLO"/>
    <s v="RUBEN@gmail.com"/>
    <x v="0"/>
    <x v="1"/>
    <s v="Inversión"/>
    <s v="Socio capitalista"/>
    <s v="SI"/>
    <n v="7"/>
    <n v="7"/>
    <n v="10000000"/>
    <n v="31953589"/>
    <n v="40068224"/>
    <n v="80951038"/>
  </r>
  <r>
    <n v="66"/>
    <s v="JOAQUIN"/>
    <s v="SEBASTIAN@gmail.com"/>
    <x v="0"/>
    <x v="1"/>
    <s v="Inversión"/>
    <s v="Socio capitalista"/>
    <s v="NO"/>
    <n v="7"/>
    <n v="5"/>
    <n v="50000000"/>
    <n v="78205651"/>
    <n v="62381180"/>
    <n v="6508585"/>
  </r>
  <r>
    <n v="67"/>
    <s v="RODRIGO"/>
    <s v="MOHAMED@gmail.com"/>
    <x v="0"/>
    <x v="3"/>
    <s v="Trabajo"/>
    <s v="Buscando trabajo"/>
    <s v="NO"/>
    <n v="5"/>
    <n v="4"/>
    <n v="0"/>
    <n v="0"/>
    <n v="34584522"/>
    <n v="0"/>
  </r>
  <r>
    <n v="68"/>
    <s v="AGUSTIN"/>
    <s v="MARCO@gmail.com"/>
    <x v="8"/>
    <x v="1"/>
    <s v="Conocimiento"/>
    <s v="Otro tipo"/>
    <s v="NO"/>
    <n v="7"/>
    <n v="7"/>
    <n v="0"/>
    <n v="0"/>
    <n v="76942676"/>
    <n v="74216691"/>
  </r>
  <r>
    <n v="69"/>
    <s v="MANUEL"/>
    <s v="SERGIO@gmail.com"/>
    <x v="2"/>
    <x v="4"/>
    <s v="Inversión"/>
    <s v="Socio de proyecto"/>
    <s v="SI"/>
    <n v="8"/>
    <n v="9"/>
    <n v="5000000"/>
    <n v="70270294"/>
    <n v="19588762"/>
    <n v="78634577"/>
  </r>
  <r>
    <n v="70"/>
    <s v="LORENZO"/>
    <s v="RAMON@gmail.com"/>
    <x v="0"/>
    <x v="3"/>
    <s v="Trabajo"/>
    <s v="Buscando trabajo"/>
    <s v="NO"/>
    <n v="3"/>
    <n v="5"/>
    <n v="0"/>
    <n v="0"/>
    <n v="85955846"/>
    <n v="25891596"/>
  </r>
  <r>
    <n v="71"/>
    <s v="SANTIAGO"/>
    <s v="GREGORIO@gmail.com"/>
    <x v="0"/>
    <x v="3"/>
    <s v="Inversión"/>
    <s v="Socio de proyecto"/>
    <s v="SI"/>
    <n v="8"/>
    <n v="10"/>
    <n v="20000000"/>
    <n v="62745331"/>
    <n v="39843357"/>
    <n v="64840967"/>
  </r>
  <r>
    <n v="72"/>
    <s v="JONATHAN"/>
    <s v="JOAN@gmail.com"/>
    <x v="0"/>
    <x v="1"/>
    <s v="Trabajo"/>
    <s v="Ofreciendo trabajo"/>
    <s v="NO"/>
    <n v="5"/>
    <n v="7"/>
    <n v="0"/>
    <n v="0"/>
    <n v="82583322"/>
    <n v="809058"/>
  </r>
  <r>
    <n v="73"/>
    <s v="CARLOS"/>
    <s v="ALFONSO@gmail.com"/>
    <x v="0"/>
    <x v="1"/>
    <s v="Inversión"/>
    <s v="Socio de proyecto"/>
    <s v="SI"/>
    <n v="6"/>
    <n v="6"/>
    <n v="10000000"/>
    <n v="59890317"/>
    <n v="42451842"/>
    <n v="0"/>
  </r>
  <r>
    <n v="74"/>
    <s v="VICENTE"/>
    <s v="GUILLERMO@gmail.com"/>
    <x v="0"/>
    <x v="3"/>
    <s v="Inversión"/>
    <s v="Socio capitalista"/>
    <s v="NO"/>
    <n v="3"/>
    <n v="6"/>
    <n v="10000000"/>
    <n v="97449662"/>
    <n v="49624160"/>
    <n v="17854677"/>
  </r>
  <r>
    <n v="75"/>
    <s v="ALVARO"/>
    <s v="CHRISTIAN@gmail.com"/>
    <x v="0"/>
    <x v="2"/>
    <s v="Trabajo"/>
    <s v="Ofreciendo trabajo"/>
    <s v="NO"/>
    <n v="8"/>
    <n v="10"/>
    <n v="0"/>
    <n v="0"/>
    <n v="44422091"/>
    <n v="8898260"/>
  </r>
  <r>
    <n v="76"/>
    <s v="MARIO"/>
    <s v="MATEO@gmail.com"/>
    <x v="5"/>
    <x v="1"/>
    <s v="Trabajo"/>
    <s v="Buscando trabajo"/>
    <s v="NO"/>
    <n v="5"/>
    <n v="7"/>
    <n v="0"/>
    <n v="0"/>
    <n v="0"/>
    <n v="63436099"/>
  </r>
  <r>
    <n v="77"/>
    <s v="RAFAEL"/>
    <s v="JULIAN@gmail.com"/>
    <x v="0"/>
    <x v="1"/>
    <s v="Inversión"/>
    <s v="Socio capitalista"/>
    <s v="SI"/>
    <n v="8"/>
    <n v="9"/>
    <n v="10000000"/>
    <n v="99989764"/>
    <n v="8030175"/>
    <n v="37676206"/>
  </r>
  <r>
    <n v="78"/>
    <s v="ALEX"/>
    <s v="CRISTOBAL@gmail.com"/>
    <x v="0"/>
    <x v="1"/>
    <s v="Trabajo"/>
    <s v="Buscando trabajo"/>
    <s v="SI"/>
    <n v="4"/>
    <n v="5"/>
    <n v="0"/>
    <n v="0"/>
    <n v="12862402"/>
    <n v="68922404"/>
  </r>
  <r>
    <n v="79"/>
    <s v="IGNACIO"/>
    <s v="RODRIGO@gmail.com"/>
    <x v="0"/>
    <x v="4"/>
    <s v="Trabajo"/>
    <s v="Buscando trabajo"/>
    <s v="SI"/>
    <n v="9"/>
    <n v="9"/>
    <n v="0"/>
    <n v="0"/>
    <n v="46914257"/>
    <n v="43734508"/>
  </r>
  <r>
    <n v="80"/>
    <s v="GONZALO"/>
    <s v="JESUS@gmail.com"/>
    <x v="9"/>
    <x v="0"/>
    <s v="Conocimiento"/>
    <s v="Académico"/>
    <s v="NO"/>
    <n v="6"/>
    <n v="10"/>
    <n v="0"/>
    <n v="0"/>
    <n v="95212463"/>
    <n v="0"/>
  </r>
  <r>
    <n v="81"/>
    <s v="JESUS"/>
    <s v="JORGE@gmail.com"/>
    <x v="6"/>
    <x v="1"/>
    <s v="Inversión"/>
    <s v="Socio capitalista"/>
    <s v="NO"/>
    <n v="3"/>
    <n v="9"/>
    <n v="5000000"/>
    <n v="32915397"/>
    <n v="74493461"/>
    <n v="151779"/>
  </r>
  <r>
    <n v="82"/>
    <s v="ALFONSO"/>
    <s v="JULIO@gmail.com"/>
    <x v="0"/>
    <x v="4"/>
    <s v="Trabajo"/>
    <s v="Buscando trabajo"/>
    <s v="NO"/>
    <n v="3"/>
    <n v="7"/>
    <n v="0"/>
    <n v="0"/>
    <n v="43223505"/>
    <n v="0"/>
  </r>
  <r>
    <n v="83"/>
    <s v="JULIO"/>
    <s v="MARIA MÓNICA@gmail.com"/>
    <x v="0"/>
    <x v="1"/>
    <s v="Trabajo"/>
    <s v="Buscando trabajo"/>
    <s v="NO"/>
    <n v="7"/>
    <n v="10"/>
    <n v="0"/>
    <n v="0"/>
    <n v="14141858"/>
    <n v="87162317"/>
  </r>
  <r>
    <n v="84"/>
    <s v="CESAR"/>
    <s v="IGNACIO@gmail.com"/>
    <x v="0"/>
    <x v="1"/>
    <s v="Trabajo"/>
    <s v="Buscando trabajo"/>
    <s v="NO"/>
    <n v="3"/>
    <n v="7"/>
    <n v="0"/>
    <n v="0"/>
    <n v="29525162"/>
    <n v="0"/>
  </r>
  <r>
    <n v="85"/>
    <s v="MOHAMED"/>
    <s v="GABRIEL@gmail.com"/>
    <x v="0"/>
    <x v="1"/>
    <s v="Trabajo"/>
    <s v="Ofreciendo trabajo"/>
    <s v="SI"/>
    <n v="7"/>
    <n v="4"/>
    <n v="0"/>
    <n v="0"/>
    <n v="29366791"/>
    <n v="89805774"/>
  </r>
  <r>
    <n v="86"/>
    <s v="MARC"/>
    <s v="MARTIN@gmail.com"/>
    <x v="0"/>
    <x v="1"/>
    <s v="Trabajo"/>
    <s v="Buscando trabajo"/>
    <s v="SI"/>
    <n v="9"/>
    <n v="5"/>
    <n v="0"/>
    <n v="0"/>
    <n v="73195518"/>
    <n v="10695678"/>
  </r>
  <r>
    <n v="87"/>
    <s v="MARIANO"/>
    <s v="FERNANDO@gmail.com"/>
    <x v="0"/>
    <x v="1"/>
    <s v="Trabajo"/>
    <s v="Buscando trabajo"/>
    <s v="NO"/>
    <n v="3"/>
    <n v="6"/>
    <n v="0"/>
    <n v="0"/>
    <n v="1432950"/>
    <n v="29672451"/>
  </r>
  <r>
    <n v="88"/>
    <s v="JOEL"/>
    <s v="ALEJANDRO@gmail.com"/>
    <x v="0"/>
    <x v="1"/>
    <s v="Inversión"/>
    <s v="Socio capitalista"/>
    <s v="SI"/>
    <n v="8"/>
    <n v="7"/>
    <n v="1000000"/>
    <n v="77159264"/>
    <n v="0"/>
    <n v="97234303"/>
  </r>
  <r>
    <n v="89"/>
    <s v="ANDRES"/>
    <s v="SANTIAGO@gmail.com"/>
    <x v="6"/>
    <x v="1"/>
    <s v="Inversión"/>
    <s v="Socio capitalista"/>
    <s v="NO"/>
    <n v="7"/>
    <n v="10"/>
    <n v="100000000"/>
    <n v="12451199"/>
    <n v="74231711"/>
    <n v="42951226"/>
  </r>
  <r>
    <n v="90"/>
    <s v="ANGEL"/>
    <s v="LUCAS@gmail.com"/>
    <x v="0"/>
    <x v="2"/>
    <s v="Inversión"/>
    <s v="Socio capitalista"/>
    <s v="SI"/>
    <n v="3"/>
    <n v="9"/>
    <n v="90000000"/>
    <n v="13287929"/>
    <n v="27090183"/>
    <n v="79518711"/>
  </r>
  <r>
    <n v="91"/>
    <s v="GERMAN"/>
    <s v="PEDRO@gmail.com"/>
    <x v="6"/>
    <x v="0"/>
    <s v="Conocimiento"/>
    <s v="Académico"/>
    <s v="NO"/>
    <n v="6"/>
    <n v="5"/>
    <n v="0"/>
    <n v="0"/>
    <n v="20898506"/>
    <n v="24525645"/>
  </r>
  <r>
    <n v="92"/>
    <s v="JOSE"/>
    <s v="ENRIQUE@gmail.com"/>
    <x v="0"/>
    <x v="1"/>
    <s v="Inversión"/>
    <s v="Socio capitalista"/>
    <s v="NO"/>
    <n v="8"/>
    <n v="7"/>
    <n v="5000000"/>
    <n v="37959268"/>
    <n v="69132389"/>
    <n v="99564796"/>
  </r>
  <r>
    <n v="93"/>
    <s v="ARTURO"/>
    <s v="VICTOR@gmail.com"/>
    <x v="0"/>
    <x v="1"/>
    <s v="Trabajo"/>
    <s v="Buscando trabajo"/>
    <s v="SI"/>
    <n v="3"/>
    <n v="6"/>
    <n v="0"/>
    <n v="0"/>
    <n v="26450622"/>
    <n v="4227264"/>
  </r>
  <r>
    <n v="94"/>
    <s v="LUCAS"/>
    <s v="ALFREDO@gmail.com"/>
    <x v="10"/>
    <x v="1"/>
    <s v="Trabajo"/>
    <s v="Buscando trabajo"/>
    <s v="SI"/>
    <n v="6"/>
    <n v="5"/>
    <n v="0"/>
    <n v="0"/>
    <n v="0"/>
    <n v="54376640"/>
  </r>
  <r>
    <n v="95"/>
    <s v="LUIS"/>
    <s v="DARIO@gmail.com"/>
    <x v="0"/>
    <x v="1"/>
    <s v="Inversión"/>
    <s v="Socio de proyecto"/>
    <s v="NO"/>
    <n v="7"/>
    <n v="9"/>
    <n v="90000000"/>
    <n v="29991873"/>
    <n v="39252741"/>
    <n v="15542722"/>
  </r>
  <r>
    <n v="96"/>
    <s v="JULIAN"/>
    <s v="DIEGO@gmail.com"/>
    <x v="0"/>
    <x v="1"/>
    <s v="Inversión"/>
    <s v="Socio de proyecto"/>
    <s v="NO"/>
    <n v="6"/>
    <n v="10"/>
    <n v="10000000"/>
    <n v="7303129"/>
    <n v="3765621"/>
    <n v="18125151"/>
  </r>
  <r>
    <n v="97"/>
    <s v="TOMAS"/>
    <s v="ISMAEL@gmail.com"/>
    <x v="2"/>
    <x v="1"/>
    <s v="Inversión"/>
    <s v="Socio de proyecto"/>
    <s v="NO"/>
    <n v="3"/>
    <n v="9"/>
    <n v="30000000"/>
    <n v="44457754"/>
    <n v="0"/>
    <n v="62249765"/>
  </r>
  <r>
    <n v="98"/>
    <s v="DOMINGO"/>
    <s v="JAIME@gmail.com"/>
    <x v="0"/>
    <x v="1"/>
    <s v="Inversión"/>
    <s v="Socio capitalista"/>
    <s v="NO"/>
    <n v="4"/>
    <n v="10"/>
    <n v="10000000"/>
    <n v="54467236"/>
    <n v="0"/>
    <n v="1234692"/>
  </r>
  <r>
    <n v="99"/>
    <s v="DARIO"/>
    <s v="SALVADOR@gmail.com"/>
    <x v="0"/>
    <x v="1"/>
    <s v="Inversión"/>
    <s v="Socio de proyecto"/>
    <s v="NO"/>
    <n v="4"/>
    <n v="10"/>
    <n v="10000000"/>
    <n v="17991607"/>
    <n v="0"/>
    <n v="174626"/>
  </r>
  <r>
    <n v="100"/>
    <s v="GABRIEL"/>
    <s v="ADRIAN@gmail.com"/>
    <x v="0"/>
    <x v="1"/>
    <s v="Trabajo"/>
    <s v="Ofreciendo trabajo"/>
    <s v="NO"/>
    <n v="5"/>
    <n v="10"/>
    <n v="0"/>
    <n v="0"/>
    <n v="24965127"/>
    <n v="41129782"/>
  </r>
  <r>
    <n v="101"/>
    <s v="ANDRÉS"/>
    <s v="ANDRÉS@gmail.com"/>
    <x v="0"/>
    <x v="2"/>
    <s v="Inversión"/>
    <s v="Socio de proyecto"/>
    <s v="NO"/>
    <n v="6"/>
    <n v="7"/>
    <n v="1000000"/>
    <n v="87347043"/>
    <n v="50796112"/>
    <n v="72757830"/>
  </r>
  <r>
    <n v="102"/>
    <s v="JUAN PABLO"/>
    <s v="JUAN PABLO@gmail.com"/>
    <x v="0"/>
    <x v="4"/>
    <s v="Trabajo"/>
    <s v="Buscando trabajo"/>
    <s v="NO"/>
    <n v="9"/>
    <n v="7"/>
    <n v="0"/>
    <n v="0"/>
    <n v="38721754"/>
    <n v="77230635"/>
  </r>
  <r>
    <n v="103"/>
    <s v="ROBERTO"/>
    <s v="ROBERTO@gmail.com"/>
    <x v="0"/>
    <x v="1"/>
    <s v="Inversión"/>
    <s v="Socio de proyecto"/>
    <s v="NO"/>
    <n v="5"/>
    <n v="7"/>
    <n v="10000000"/>
    <n v="43538967"/>
    <n v="5161300"/>
    <n v="85417673"/>
  </r>
  <r>
    <n v="104"/>
    <s v="EMILIO"/>
    <s v="EMILIO@gmail.com"/>
    <x v="3"/>
    <x v="1"/>
    <s v="Inversión"/>
    <s v="Socio de proyecto"/>
    <s v="SI"/>
    <n v="6"/>
    <n v="9"/>
    <n v="1000000"/>
    <n v="95899452"/>
    <n v="2565664"/>
    <n v="39602953"/>
  </r>
  <r>
    <n v="105"/>
    <s v="LEONEL"/>
    <s v="LEONEL@gmail.com"/>
    <x v="0"/>
    <x v="1"/>
    <s v="Inversión"/>
    <s v="Socio de proyecto"/>
    <s v="SI"/>
    <n v="6"/>
    <n v="5"/>
    <n v="1000000"/>
    <n v="81347428"/>
    <n v="10860215"/>
    <n v="28637290"/>
  </r>
  <r>
    <n v="106"/>
    <s v="JOAN"/>
    <s v="JOAN@gmail.com"/>
    <x v="0"/>
    <x v="4"/>
    <s v="Inversión"/>
    <s v="Socio de proyecto"/>
    <s v="SI"/>
    <n v="8"/>
    <n v="10"/>
    <n v="30000000"/>
    <n v="52442860"/>
    <n v="2659881"/>
    <n v="80287314"/>
  </r>
  <r>
    <n v="107"/>
    <s v="SERGIO"/>
    <s v="SERGIO@gmail.com"/>
    <x v="0"/>
    <x v="1"/>
    <s v="Inversión"/>
    <s v="Socio de proyecto"/>
    <s v="SI"/>
    <n v="7"/>
    <n v="8"/>
    <n v="10000000"/>
    <n v="96199053"/>
    <n v="31746355"/>
    <n v="80063468"/>
  </r>
  <r>
    <n v="108"/>
    <s v="EUGENIO"/>
    <s v="EUGENIO@gmail.com"/>
    <x v="0"/>
    <x v="1"/>
    <s v="Inversión"/>
    <s v="Socio de proyecto"/>
    <s v="NO"/>
    <n v="9"/>
    <n v="10"/>
    <n v="1000000"/>
    <n v="71783742"/>
    <n v="64667814"/>
    <n v="70653180"/>
  </r>
  <r>
    <n v="109"/>
    <s v="SEBASTIAN"/>
    <s v="SEBASTIAN@gmail.com"/>
    <x v="0"/>
    <x v="4"/>
    <s v="Inversión"/>
    <s v="Socio de proyecto"/>
    <s v="NO"/>
    <n v="3"/>
    <n v="5"/>
    <n v="90000000"/>
    <n v="94913746"/>
    <n v="74083223"/>
    <n v="31617670"/>
  </r>
  <r>
    <n v="110"/>
    <s v="SAMUEL"/>
    <s v="SAMUEL@gmail.com"/>
    <x v="0"/>
    <x v="4"/>
    <s v="Trabajo"/>
    <s v="Ofreciendo trabajo"/>
    <s v="NO"/>
    <n v="6"/>
    <n v="7"/>
    <n v="0"/>
    <n v="0"/>
    <n v="67753952"/>
    <n v="77205812"/>
  </r>
  <r>
    <n v="111"/>
    <s v="ENRIQUE"/>
    <s v="ENRIQUE@gmail.com"/>
    <x v="0"/>
    <x v="1"/>
    <s v="Inversión"/>
    <s v="Socio de proyecto"/>
    <s v="SI"/>
    <n v="9"/>
    <n v="8"/>
    <n v="30000000"/>
    <n v="33477783"/>
    <n v="0"/>
    <n v="27651635"/>
  </r>
  <r>
    <n v="112"/>
    <s v="DIEGO"/>
    <s v="DIEGO@gmail.com"/>
    <x v="0"/>
    <x v="2"/>
    <s v="Inversión"/>
    <s v="Socio capitalista"/>
    <s v="SI"/>
    <n v="8"/>
    <n v="9"/>
    <n v="50000000"/>
    <n v="2702447"/>
    <n v="0"/>
    <n v="44671760"/>
  </r>
  <r>
    <n v="113"/>
    <s v="PEDRO"/>
    <s v="PEDRO@gmail.com"/>
    <x v="2"/>
    <x v="1"/>
    <s v="Inversión"/>
    <s v="Socio capitalista"/>
    <s v="NO"/>
    <n v="8"/>
    <n v="6"/>
    <n v="50000000"/>
    <n v="70787848"/>
    <n v="33368202"/>
    <n v="43277527"/>
  </r>
  <r>
    <n v="114"/>
    <s v="ALBERT"/>
    <s v="ALBERT@gmail.com"/>
    <x v="0"/>
    <x v="1"/>
    <s v="Trabajo"/>
    <s v="Ofreciendo trabajo"/>
    <s v="SI"/>
    <n v="6"/>
    <n v="9"/>
    <n v="0"/>
    <n v="0"/>
    <n v="46563396"/>
    <n v="63313535"/>
  </r>
  <r>
    <n v="115"/>
    <s v="JORGE"/>
    <s v="JORGE@gmail.com"/>
    <x v="0"/>
    <x v="1"/>
    <s v="Inversión"/>
    <s v="Socio capitalista"/>
    <s v="NO"/>
    <n v="3"/>
    <n v="8"/>
    <n v="20000000"/>
    <n v="40064620"/>
    <n v="98137438"/>
    <n v="0"/>
  </r>
  <r>
    <n v="116"/>
    <s v="RAMON"/>
    <s v="RAMON@gmail.com"/>
    <x v="0"/>
    <x v="1"/>
    <s v="Inversión"/>
    <s v="Socio de proyecto"/>
    <s v="NO"/>
    <n v="6"/>
    <n v="5"/>
    <n v="30000000"/>
    <n v="45289360"/>
    <n v="0"/>
    <n v="46980526"/>
  </r>
  <r>
    <n v="117"/>
    <s v="HUGO"/>
    <s v="HUGO@gmail.com"/>
    <x v="0"/>
    <x v="4"/>
    <s v="Inversión"/>
    <s v="Socio de proyecto"/>
    <s v="NO"/>
    <n v="6"/>
    <n v="6"/>
    <n v="30000000"/>
    <n v="34397393"/>
    <n v="72192037"/>
    <n v="21247716"/>
  </r>
  <r>
    <n v="118"/>
    <s v="MARIA"/>
    <s v="MARIA@gmail.com"/>
    <x v="0"/>
    <x v="1"/>
    <s v="Trabajo"/>
    <s v="Buscando trabajo"/>
    <s v="SI"/>
    <n v="8"/>
    <n v="6"/>
    <n v="0"/>
    <n v="0"/>
    <n v="69870077"/>
    <n v="98441580"/>
  </r>
  <r>
    <n v="119"/>
    <s v="FELIX"/>
    <s v="FELIX@gmail.com"/>
    <x v="0"/>
    <x v="4"/>
    <s v="Inversión"/>
    <s v="Socio de proyecto"/>
    <s v="NO"/>
    <n v="5"/>
    <n v="5"/>
    <n v="1000000"/>
    <n v="34126405"/>
    <n v="88265167"/>
    <n v="56002928"/>
  </r>
  <r>
    <n v="120"/>
    <s v="VICTOR"/>
    <s v="VICTOR@gmail.com"/>
    <x v="0"/>
    <x v="1"/>
    <s v="Inversión"/>
    <s v="Socio capitalista"/>
    <s v="NO"/>
    <n v="9"/>
    <n v="9"/>
    <n v="1000000"/>
    <n v="53008255"/>
    <n v="46917910"/>
    <n v="47557281"/>
  </r>
  <r>
    <n v="121"/>
    <s v="JORDI"/>
    <s v="JORDI@gmail.com"/>
    <x v="0"/>
    <x v="1"/>
    <s v="Trabajo"/>
    <s v="Buscando trabajo"/>
    <s v="NO"/>
    <n v="4"/>
    <n v="6"/>
    <n v="0"/>
    <n v="0"/>
    <n v="0"/>
    <n v="22675260"/>
  </r>
  <r>
    <n v="122"/>
    <s v="MARIA MÓNICA"/>
    <s v="MARIA MÓNICA@gmail.com"/>
    <x v="0"/>
    <x v="1"/>
    <s v="Inversión"/>
    <s v="Socio capitalista"/>
    <s v="NO"/>
    <n v="4"/>
    <n v="10"/>
    <n v="100000000"/>
    <n v="94688720"/>
    <n v="86323763"/>
    <n v="20929788"/>
  </r>
  <r>
    <n v="123"/>
    <s v="CRISTOBAL"/>
    <s v="CRISTOBAL@gmail.com"/>
    <x v="0"/>
    <x v="0"/>
    <s v="Conocimiento"/>
    <s v="Académico"/>
    <s v="NO"/>
    <n v="9"/>
    <n v="9"/>
    <n v="0"/>
    <n v="0"/>
    <n v="96750826"/>
    <n v="31435769"/>
  </r>
  <r>
    <n v="124"/>
    <s v="NICOLAS"/>
    <s v="NICOLAS@gmail.com"/>
    <x v="0"/>
    <x v="4"/>
    <s v="Inversión"/>
    <s v="Socio capitalista"/>
    <s v="NO"/>
    <n v="6"/>
    <n v="5"/>
    <n v="10000000"/>
    <n v="89686683"/>
    <n v="62448793"/>
    <n v="26812600"/>
  </r>
  <r>
    <n v="125"/>
    <s v="FELIPE"/>
    <s v="FELIPE@gmail.com"/>
    <x v="0"/>
    <x v="1"/>
    <s v="Inversión"/>
    <s v="Socio de proyecto"/>
    <s v="NO"/>
    <n v="8"/>
    <n v="8"/>
    <n v="30000000"/>
    <n v="32890743"/>
    <n v="0"/>
    <n v="39864620"/>
  </r>
  <r>
    <n v="126"/>
    <s v="ISMAEL"/>
    <s v="ISMAEL@gmail.com"/>
    <x v="0"/>
    <x v="4"/>
    <s v="Inversión"/>
    <s v="Socio capitalista"/>
    <s v="NO"/>
    <n v="6"/>
    <n v="10"/>
    <n v="10000000"/>
    <n v="32370896"/>
    <n v="96066942"/>
    <n v="3767736"/>
  </r>
  <r>
    <n v="127"/>
    <s v="ALEJANDRO"/>
    <s v="ALEJANDRO@gmail.com"/>
    <x v="0"/>
    <x v="4"/>
    <s v="Trabajo"/>
    <s v="Ofreciendo trabajo"/>
    <s v="NO"/>
    <n v="7"/>
    <n v="10"/>
    <n v="0"/>
    <n v="0"/>
    <n v="24514428"/>
    <n v="27890231"/>
  </r>
  <r>
    <n v="128"/>
    <s v="MATEO"/>
    <s v="MATEO@gmail.com"/>
    <x v="0"/>
    <x v="1"/>
    <s v="Inversión"/>
    <s v="Socio capitalista"/>
    <s v="SI"/>
    <n v="5"/>
    <n v="10"/>
    <n v="10000000"/>
    <n v="31953589"/>
    <n v="40068224"/>
    <n v="80951038"/>
  </r>
  <r>
    <n v="129"/>
    <s v="CRISTIAN"/>
    <s v="CRISTIAN@gmail.com"/>
    <x v="2"/>
    <x v="1"/>
    <s v="Inversión"/>
    <s v="Socio capitalista"/>
    <s v="NO"/>
    <n v="3"/>
    <n v="5"/>
    <n v="50000000"/>
    <n v="78205651"/>
    <n v="62381180"/>
    <n v="6508585"/>
  </r>
  <r>
    <n v="130"/>
    <s v="DAVID"/>
    <s v="DAVID@gmail.com"/>
    <x v="0"/>
    <x v="3"/>
    <s v="Trabajo"/>
    <s v="Buscando trabajo"/>
    <s v="NO"/>
    <n v="7"/>
    <n v="7"/>
    <n v="0"/>
    <n v="0"/>
    <n v="34584522"/>
    <n v="0"/>
  </r>
  <r>
    <n v="131"/>
    <s v="SALVADOR"/>
    <s v="SALVADOR@gmail.com"/>
    <x v="4"/>
    <x v="1"/>
    <s v="Conocimiento"/>
    <s v="Otro tipo"/>
    <s v="NO"/>
    <n v="5"/>
    <n v="5"/>
    <n v="0"/>
    <n v="0"/>
    <n v="76942676"/>
    <n v="74216691"/>
  </r>
  <r>
    <n v="132"/>
    <s v="ALFREDO"/>
    <s v="ALFREDO@gmail.com"/>
    <x v="2"/>
    <x v="4"/>
    <s v="Inversión"/>
    <s v="Socio de proyecto"/>
    <s v="SI"/>
    <n v="9"/>
    <n v="4"/>
    <n v="5000000"/>
    <n v="70270294"/>
    <n v="19588762"/>
    <n v="78634577"/>
  </r>
  <r>
    <n v="133"/>
    <s v="OSCAR"/>
    <s v="OSCAR@gmail.com"/>
    <x v="5"/>
    <x v="3"/>
    <s v="Trabajo"/>
    <s v="Buscando trabajo"/>
    <s v="NO"/>
    <n v="6"/>
    <n v="7"/>
    <n v="0"/>
    <n v="0"/>
    <n v="85955846"/>
    <n v="25891596"/>
  </r>
  <r>
    <n v="134"/>
    <s v="JUAN"/>
    <s v="JUAN@gmail.com"/>
    <x v="0"/>
    <x v="3"/>
    <s v="Inversión"/>
    <s v="Socio de proyecto"/>
    <s v="SI"/>
    <n v="7"/>
    <n v="9"/>
    <n v="20000000"/>
    <n v="62745331"/>
    <n v="39843357"/>
    <n v="64840967"/>
  </r>
  <r>
    <n v="135"/>
    <s v="IVAN"/>
    <s v="IVAN@gmail.com"/>
    <x v="0"/>
    <x v="1"/>
    <s v="Trabajo"/>
    <s v="Ofreciendo trabajo"/>
    <s v="NO"/>
    <n v="5"/>
    <n v="5"/>
    <n v="0"/>
    <n v="0"/>
    <n v="82583322"/>
    <n v="809058"/>
  </r>
  <r>
    <n v="136"/>
    <s v="ALEXANDER"/>
    <s v="ALEXANDER@gmail.com"/>
    <x v="0"/>
    <x v="1"/>
    <s v="Inversión"/>
    <s v="Socio de proyecto"/>
    <s v="SI"/>
    <n v="4"/>
    <n v="10"/>
    <n v="10000000"/>
    <n v="59890317"/>
    <n v="42451842"/>
    <n v="0"/>
  </r>
  <r>
    <n v="137"/>
    <s v="JAIME"/>
    <s v="JAIME@gmail.com"/>
    <x v="6"/>
    <x v="3"/>
    <s v="Inversión"/>
    <s v="Socio capitalista"/>
    <s v="NO"/>
    <n v="7"/>
    <n v="7"/>
    <n v="10000000"/>
    <n v="97449662"/>
    <n v="49624160"/>
    <n v="17854677"/>
  </r>
  <r>
    <n v="138"/>
    <s v="HECTOR"/>
    <s v="HECTOR@gmail.com"/>
    <x v="0"/>
    <x v="2"/>
    <s v="Trabajo"/>
    <s v="Ofreciendo trabajo"/>
    <s v="NO"/>
    <n v="3"/>
    <n v="6"/>
    <n v="0"/>
    <n v="0"/>
    <n v="44422091"/>
    <n v="8898260"/>
  </r>
  <r>
    <n v="139"/>
    <s v="ERNESTO"/>
    <s v="ERNESTO@gmail.com"/>
    <x v="0"/>
    <x v="1"/>
    <s v="Trabajo"/>
    <s v="Buscando trabajo"/>
    <s v="NO"/>
    <n v="3"/>
    <n v="6"/>
    <n v="0"/>
    <n v="0"/>
    <n v="0"/>
    <n v="63436099"/>
  </r>
  <r>
    <n v="140"/>
    <s v="MARCO"/>
    <s v="MARCO@gmail.com"/>
    <x v="7"/>
    <x v="1"/>
    <s v="Inversión"/>
    <s v="Socio capitalista"/>
    <s v="SI"/>
    <n v="7"/>
    <n v="10"/>
    <n v="10000000"/>
    <n v="99989764"/>
    <n v="8030175"/>
    <n v="37676206"/>
  </r>
  <r>
    <n v="141"/>
    <s v="JAVIER"/>
    <s v="JAVIER@gmail.com"/>
    <x v="0"/>
    <x v="1"/>
    <s v="Trabajo"/>
    <s v="Buscando trabajo"/>
    <s v="SI"/>
    <n v="5"/>
    <n v="7"/>
    <n v="0"/>
    <n v="0"/>
    <n v="12862402"/>
    <n v="68922404"/>
  </r>
  <r>
    <n v="142"/>
    <s v="ESTEBAN"/>
    <s v="ESTEBAN@gmail.com"/>
    <x v="0"/>
    <x v="4"/>
    <s v="Trabajo"/>
    <s v="Buscando trabajo"/>
    <s v="SI"/>
    <n v="9"/>
    <n v="9"/>
    <n v="0"/>
    <n v="0"/>
    <n v="46914257"/>
    <n v="43734508"/>
  </r>
  <r>
    <n v="143"/>
    <s v="MARCOS"/>
    <s v="MARCOS@gmail.com"/>
    <x v="0"/>
    <x v="0"/>
    <s v="Conocimiento"/>
    <s v="Académico"/>
    <s v="NO"/>
    <n v="4"/>
    <n v="5"/>
    <n v="0"/>
    <n v="0"/>
    <n v="95212463"/>
    <n v="0"/>
  </r>
  <r>
    <n v="144"/>
    <s v="ADRIAN"/>
    <s v="ADRIAN@gmail.com"/>
    <x v="0"/>
    <x v="1"/>
    <s v="Inversión"/>
    <s v="Socio capitalista"/>
    <s v="NO"/>
    <n v="5"/>
    <n v="9"/>
    <n v="5000000"/>
    <n v="32915397"/>
    <n v="74493461"/>
    <n v="151779"/>
  </r>
  <r>
    <n v="145"/>
    <s v="DANIEL"/>
    <s v="DANIEL@gmail.com"/>
    <x v="0"/>
    <x v="4"/>
    <s v="Trabajo"/>
    <s v="Buscando trabajo"/>
    <s v="NO"/>
    <n v="3"/>
    <n v="10"/>
    <n v="0"/>
    <n v="0"/>
    <n v="43223505"/>
    <n v="0"/>
  </r>
  <r>
    <n v="146"/>
    <s v="GREGORIO"/>
    <s v="GREGORIO@gmail.com"/>
    <x v="0"/>
    <x v="1"/>
    <s v="Trabajo"/>
    <s v="Buscando trabajo"/>
    <s v="NO"/>
    <n v="3"/>
    <n v="9"/>
    <n v="0"/>
    <n v="0"/>
    <n v="14141858"/>
    <n v="87162317"/>
  </r>
  <r>
    <n v="147"/>
    <s v="BORJA"/>
    <s v="BORJA@gmail.com"/>
    <x v="0"/>
    <x v="1"/>
    <s v="Trabajo"/>
    <s v="Buscando trabajo"/>
    <s v="NO"/>
    <n v="5"/>
    <n v="7"/>
    <n v="0"/>
    <n v="0"/>
    <n v="29525162"/>
    <n v="0"/>
  </r>
  <r>
    <n v="148"/>
    <s v="PABLO"/>
    <s v="PABLO@gmail.com"/>
    <x v="0"/>
    <x v="1"/>
    <s v="Trabajo"/>
    <s v="Ofreciendo trabajo"/>
    <s v="SI"/>
    <n v="7"/>
    <n v="10"/>
    <n v="0"/>
    <n v="0"/>
    <n v="29366791"/>
    <n v="89805774"/>
  </r>
  <r>
    <n v="149"/>
    <s v="JOAQUIN"/>
    <s v="JOAQUIN@gmail.com"/>
    <x v="8"/>
    <x v="1"/>
    <s v="Trabajo"/>
    <s v="Buscando trabajo"/>
    <s v="SI"/>
    <n v="7"/>
    <n v="7"/>
    <n v="0"/>
    <n v="0"/>
    <n v="73195518"/>
    <n v="10695678"/>
  </r>
  <r>
    <n v="150"/>
    <s v="RODRIGO"/>
    <s v="RODRIGO@gmail.com"/>
    <x v="2"/>
    <x v="1"/>
    <s v="Trabajo"/>
    <s v="Buscando trabajo"/>
    <s v="NO"/>
    <n v="5"/>
    <n v="4"/>
    <n v="0"/>
    <n v="0"/>
    <n v="1432950"/>
    <n v="29672451"/>
  </r>
  <r>
    <n v="151"/>
    <s v="AGUSTIN"/>
    <s v="AGUSTIN@gmail.com"/>
    <x v="0"/>
    <x v="1"/>
    <s v="Inversión"/>
    <s v="Socio capitalista"/>
    <s v="SI"/>
    <n v="7"/>
    <n v="5"/>
    <n v="1000000"/>
    <n v="77159264"/>
    <n v="0"/>
    <n v="97234303"/>
  </r>
  <r>
    <n v="152"/>
    <s v="MANUEL"/>
    <s v="MANUEL@gmail.com"/>
    <x v="0"/>
    <x v="1"/>
    <s v="Inversión"/>
    <s v="Socio capitalista"/>
    <s v="NO"/>
    <n v="8"/>
    <n v="6"/>
    <n v="100000000"/>
    <n v="12451199"/>
    <n v="74231711"/>
    <n v="42951226"/>
  </r>
  <r>
    <n v="153"/>
    <s v="LORENZO"/>
    <s v="LORENZO@gmail.com"/>
    <x v="0"/>
    <x v="2"/>
    <s v="Inversión"/>
    <s v="Socio capitalista"/>
    <s v="SI"/>
    <n v="3"/>
    <n v="7"/>
    <n v="90000000"/>
    <n v="13287929"/>
    <n v="27090183"/>
    <n v="79518711"/>
  </r>
  <r>
    <n v="154"/>
    <s v="SANTIAGO"/>
    <s v="SANTIAGO@gmail.com"/>
    <x v="0"/>
    <x v="0"/>
    <s v="Conocimiento"/>
    <s v="Académico"/>
    <s v="NO"/>
    <n v="8"/>
    <n v="10"/>
    <n v="0"/>
    <n v="0"/>
    <n v="20898506"/>
    <n v="24525645"/>
  </r>
  <r>
    <n v="155"/>
    <s v="JONATHAN"/>
    <s v="JONATHAN@gmail.com"/>
    <x v="0"/>
    <x v="1"/>
    <s v="Inversión"/>
    <s v="Socio capitalista"/>
    <s v="NO"/>
    <n v="5"/>
    <n v="9"/>
    <n v="5000000"/>
    <n v="37959268"/>
    <n v="69132389"/>
    <n v="99564796"/>
  </r>
  <r>
    <n v="156"/>
    <s v="CARLOS"/>
    <s v="CARLOS@gmail.com"/>
    <x v="0"/>
    <x v="1"/>
    <s v="Trabajo"/>
    <s v="Buscando trabajo"/>
    <s v="SI"/>
    <n v="6"/>
    <n v="5"/>
    <n v="0"/>
    <n v="0"/>
    <n v="26450622"/>
    <n v="4227264"/>
  </r>
  <r>
    <n v="157"/>
    <s v="VICENTE"/>
    <s v="VICENTE@gmail.com"/>
    <x v="5"/>
    <x v="1"/>
    <s v="Trabajo"/>
    <s v="Buscando trabajo"/>
    <s v="SI"/>
    <n v="3"/>
    <n v="7"/>
    <n v="0"/>
    <n v="0"/>
    <n v="0"/>
    <n v="54376640"/>
  </r>
  <r>
    <n v="158"/>
    <s v="ALVARO"/>
    <s v="ALVARO@gmail.com"/>
    <x v="0"/>
    <x v="1"/>
    <s v="Inversión"/>
    <s v="Socio de proyecto"/>
    <s v="NO"/>
    <n v="8"/>
    <n v="6"/>
    <n v="90000000"/>
    <n v="29991873"/>
    <n v="39252741"/>
    <n v="15542722"/>
  </r>
  <r>
    <n v="159"/>
    <s v="MARIO"/>
    <s v="MARIO@gmail.com"/>
    <x v="0"/>
    <x v="1"/>
    <s v="Inversión"/>
    <s v="Socio de proyecto"/>
    <s v="NO"/>
    <n v="5"/>
    <n v="5"/>
    <n v="10000000"/>
    <n v="7303129"/>
    <n v="3765621"/>
    <n v="18125151"/>
  </r>
  <r>
    <n v="160"/>
    <s v="RAFAEL"/>
    <s v="RAFAEL@gmail.com"/>
    <x v="0"/>
    <x v="1"/>
    <s v="Inversión"/>
    <s v="Socio de proyecto"/>
    <s v="NO"/>
    <n v="8"/>
    <n v="9"/>
    <n v="30000000"/>
    <n v="44457754"/>
    <n v="0"/>
    <n v="62249765"/>
  </r>
  <r>
    <n v="161"/>
    <s v="ALEX"/>
    <s v="ALEX@gmail.com"/>
    <x v="9"/>
    <x v="1"/>
    <s v="Inversión"/>
    <s v="Socio capitalista"/>
    <s v="NO"/>
    <n v="4"/>
    <n v="10"/>
    <n v="10000000"/>
    <n v="54467236"/>
    <n v="0"/>
    <n v="1234692"/>
  </r>
  <r>
    <n v="162"/>
    <s v="IGNACIO"/>
    <s v="IGNACIO@gmail.com"/>
    <x v="6"/>
    <x v="1"/>
    <s v="Inversión"/>
    <s v="Socio de proyecto"/>
    <s v="NO"/>
    <n v="9"/>
    <n v="9"/>
    <n v="10000000"/>
    <n v="17991607"/>
    <n v="0"/>
    <n v="174626"/>
  </r>
  <r>
    <n v="163"/>
    <s v="GONZALO"/>
    <s v="GONZALO@gmail.com"/>
    <x v="0"/>
    <x v="1"/>
    <s v="Trabajo"/>
    <s v="Ofreciendo trabajo"/>
    <s v="NO"/>
    <n v="6"/>
    <n v="10"/>
    <n v="0"/>
    <n v="0"/>
    <n v="24965127"/>
    <n v="41129782"/>
  </r>
  <r>
    <n v="164"/>
    <s v="JESUS"/>
    <s v="JESUS@gmail.com"/>
    <x v="0"/>
    <x v="2"/>
    <s v="Inversión"/>
    <s v="Socio de proyecto"/>
    <s v="NO"/>
    <n v="3"/>
    <n v="10"/>
    <n v="1000000"/>
    <n v="87347043"/>
    <n v="50796112"/>
    <n v="72757830"/>
  </r>
  <r>
    <n v="165"/>
    <s v="ALFONSO"/>
    <s v="ALFONSO@gmail.com"/>
    <x v="0"/>
    <x v="4"/>
    <s v="Trabajo"/>
    <s v="Buscando trabajo"/>
    <s v="NO"/>
    <n v="3"/>
    <n v="10"/>
    <n v="0"/>
    <n v="0"/>
    <n v="38721754"/>
    <n v="77230635"/>
  </r>
  <r>
    <n v="166"/>
    <s v="JULIO"/>
    <s v="JULIO@gmail.com"/>
    <x v="0"/>
    <x v="1"/>
    <s v="Inversión"/>
    <s v="Socio de proyecto"/>
    <s v="NO"/>
    <n v="7"/>
    <n v="7"/>
    <n v="10000000"/>
    <n v="43538967"/>
    <n v="5161300"/>
    <n v="85417673"/>
  </r>
  <r>
    <n v="167"/>
    <s v="CESAR"/>
    <s v="CESAR@gmail.com"/>
    <x v="0"/>
    <x v="1"/>
    <s v="Inversión"/>
    <s v="Socio de proyecto"/>
    <s v="SI"/>
    <n v="3"/>
    <n v="7"/>
    <n v="1000000"/>
    <n v="95899452"/>
    <n v="2565664"/>
    <n v="39602953"/>
  </r>
  <r>
    <n v="168"/>
    <s v="MOHAMED"/>
    <s v="MOHAMED@gmail.com"/>
    <x v="0"/>
    <x v="1"/>
    <s v="Inversión"/>
    <s v="Socio de proyecto"/>
    <s v="SI"/>
    <n v="7"/>
    <n v="7"/>
    <n v="1000000"/>
    <n v="81347428"/>
    <n v="10860215"/>
    <n v="28637290"/>
  </r>
  <r>
    <n v="169"/>
    <s v="MARC"/>
    <s v="MARC@gmail.com"/>
    <x v="0"/>
    <x v="4"/>
    <s v="Inversión"/>
    <s v="Socio de proyecto"/>
    <s v="SI"/>
    <n v="9"/>
    <n v="9"/>
    <n v="30000000"/>
    <n v="52442860"/>
    <n v="2659881"/>
    <n v="80287314"/>
  </r>
  <r>
    <n v="170"/>
    <s v="MARIANO"/>
    <s v="MARIANO@gmail.com"/>
    <x v="6"/>
    <x v="1"/>
    <s v="Inversión"/>
    <s v="Socio de proyecto"/>
    <s v="SI"/>
    <n v="3"/>
    <n v="5"/>
    <n v="10000000"/>
    <n v="96199053"/>
    <n v="31746355"/>
    <n v="80063468"/>
  </r>
  <r>
    <n v="171"/>
    <s v="JOEL"/>
    <s v="JOEL@gmail.com"/>
    <x v="0"/>
    <x v="1"/>
    <s v="Inversión"/>
    <s v="Socio de proyecto"/>
    <s v="NO"/>
    <n v="8"/>
    <n v="10"/>
    <n v="1000000"/>
    <n v="71783742"/>
    <n v="64667814"/>
    <n v="70653180"/>
  </r>
  <r>
    <n v="172"/>
    <s v="ANDRES"/>
    <s v="ANDRES@gmail.com"/>
    <x v="6"/>
    <x v="4"/>
    <s v="Inversión"/>
    <s v="Socio de proyecto"/>
    <s v="NO"/>
    <n v="7"/>
    <n v="8"/>
    <n v="90000000"/>
    <n v="94913746"/>
    <n v="74083223"/>
    <n v="31617670"/>
  </r>
  <r>
    <n v="173"/>
    <s v="ANGEL"/>
    <s v="ANGEL@gmail.com"/>
    <x v="0"/>
    <x v="4"/>
    <s v="Trabajo"/>
    <s v="Ofreciendo trabajo"/>
    <s v="NO"/>
    <n v="3"/>
    <n v="10"/>
    <n v="0"/>
    <n v="0"/>
    <n v="67753952"/>
    <n v="77205812"/>
  </r>
  <r>
    <n v="174"/>
    <s v="GERMAN"/>
    <s v="GERMAN@gmail.com"/>
    <x v="0"/>
    <x v="1"/>
    <s v="Inversión"/>
    <s v="Socio de proyecto"/>
    <s v="SI"/>
    <n v="6"/>
    <n v="5"/>
    <n v="30000000"/>
    <n v="33477783"/>
    <n v="0"/>
    <n v="27651635"/>
  </r>
  <r>
    <n v="175"/>
    <s v="JOSE"/>
    <s v="JOSE@gmail.com"/>
    <x v="10"/>
    <x v="2"/>
    <s v="Inversión"/>
    <s v="Socio capitalista"/>
    <s v="SI"/>
    <n v="8"/>
    <n v="7"/>
    <n v="50000000"/>
    <n v="2702447"/>
    <n v="0"/>
    <n v="44671760"/>
  </r>
  <r>
    <n v="176"/>
    <s v="ARTURO"/>
    <s v="ARTURO@gmail.com"/>
    <x v="0"/>
    <x v="1"/>
    <s v="Inversión"/>
    <s v="Socio capitalista"/>
    <s v="NO"/>
    <n v="3"/>
    <n v="8"/>
    <n v="50000000"/>
    <n v="70787848"/>
    <n v="33368202"/>
    <n v="43277527"/>
  </r>
  <r>
    <n v="177"/>
    <s v="LUCAS"/>
    <s v="LUCAS@gmail.com"/>
    <x v="0"/>
    <x v="1"/>
    <s v="Trabajo"/>
    <s v="Ofreciendo trabajo"/>
    <s v="SI"/>
    <n v="6"/>
    <n v="9"/>
    <n v="0"/>
    <n v="0"/>
    <n v="46563396"/>
    <n v="63313535"/>
  </r>
  <r>
    <n v="178"/>
    <s v="LUIS"/>
    <s v="LUIS@gmail.com"/>
    <x v="2"/>
    <x v="1"/>
    <s v="Inversión"/>
    <s v="Socio capitalista"/>
    <s v="NO"/>
    <n v="7"/>
    <n v="6"/>
    <n v="20000000"/>
    <n v="40064620"/>
    <n v="98137438"/>
    <n v="0"/>
  </r>
  <r>
    <n v="179"/>
    <s v="JULIAN"/>
    <s v="JULIAN@gmail.com"/>
    <x v="0"/>
    <x v="1"/>
    <s v="Inversión"/>
    <s v="Socio de proyecto"/>
    <s v="NO"/>
    <n v="6"/>
    <n v="9"/>
    <n v="30000000"/>
    <n v="45289360"/>
    <n v="0"/>
    <n v="46980526"/>
  </r>
  <r>
    <n v="180"/>
    <s v="TOMAS"/>
    <s v="TOMAS@gmail.com"/>
    <x v="0"/>
    <x v="4"/>
    <s v="Inversión"/>
    <s v="Socio de proyecto"/>
    <s v="NO"/>
    <n v="3"/>
    <n v="8"/>
    <n v="30000000"/>
    <n v="34397393"/>
    <n v="72192037"/>
    <n v="21247716"/>
  </r>
  <r>
    <n v="181"/>
    <s v="DOMINGO"/>
    <s v="DOMINGO@gmail.com"/>
    <x v="0"/>
    <x v="1"/>
    <s v="Trabajo"/>
    <s v="Buscando trabajo"/>
    <s v="SI"/>
    <n v="4"/>
    <n v="5"/>
    <n v="0"/>
    <n v="0"/>
    <n v="69870077"/>
    <n v="98441580"/>
  </r>
  <r>
    <n v="182"/>
    <s v="DARIO"/>
    <s v="DARIO@gmail.com"/>
    <x v="0"/>
    <x v="4"/>
    <s v="Inversión"/>
    <s v="Socio de proyecto"/>
    <s v="NO"/>
    <n v="4"/>
    <n v="6"/>
    <n v="1000000"/>
    <n v="34126405"/>
    <n v="88265167"/>
    <n v="56002928"/>
  </r>
  <r>
    <n v="183"/>
    <s v="GABRIEL"/>
    <s v="GABRIEL@gmail.com"/>
    <x v="0"/>
    <x v="1"/>
    <s v="Inversión"/>
    <s v="Socio capitalista"/>
    <s v="NO"/>
    <n v="5"/>
    <n v="6"/>
    <n v="1000000"/>
    <n v="53008255"/>
    <n v="46917910"/>
    <n v="47557281"/>
  </r>
  <r>
    <n v="184"/>
    <s v="VALENTINA"/>
    <s v="VALENTINA@gmail.com"/>
    <x v="0"/>
    <x v="1"/>
    <s v="Trabajo"/>
    <s v="Buscando trabajo"/>
    <s v="NO"/>
    <n v="6"/>
    <n v="5"/>
    <n v="0"/>
    <n v="0"/>
    <n v="0"/>
    <n v="22675260"/>
  </r>
  <r>
    <n v="185"/>
    <s v="GUILLERMO"/>
    <s v="GUILLERMO@gmail.com"/>
    <x v="3"/>
    <x v="1"/>
    <s v="Inversión"/>
    <s v="Socio capitalista"/>
    <s v="NO"/>
    <n v="9"/>
    <n v="9"/>
    <n v="100000000"/>
    <n v="94688720"/>
    <n v="86323763"/>
    <n v="20929788"/>
  </r>
  <r>
    <n v="186"/>
    <s v="JOSEP"/>
    <s v="JOSEP@gmail.com"/>
    <x v="0"/>
    <x v="0"/>
    <s v="Conocimiento"/>
    <s v="Académico"/>
    <s v="NO"/>
    <n v="5"/>
    <n v="6"/>
    <n v="0"/>
    <n v="0"/>
    <n v="96750826"/>
    <n v="31435769"/>
  </r>
  <r>
    <n v="187"/>
    <s v="FERNANDO"/>
    <s v="FERNANDO@gmail.com"/>
    <x v="0"/>
    <x v="4"/>
    <s v="Inversión"/>
    <s v="Socio capitalista"/>
    <s v="NO"/>
    <n v="6"/>
    <n v="10"/>
    <n v="10000000"/>
    <n v="89686683"/>
    <n v="62448793"/>
    <n v="26812600"/>
  </r>
  <r>
    <n v="188"/>
    <s v="CHRISTIAN"/>
    <s v="CHRISTIAN@gmail.com"/>
    <x v="0"/>
    <x v="1"/>
    <s v="Inversión"/>
    <s v="Socio de proyecto"/>
    <s v="NO"/>
    <n v="6"/>
    <n v="9"/>
    <n v="30000000"/>
    <n v="32890743"/>
    <n v="0"/>
    <n v="39864620"/>
  </r>
  <r>
    <n v="189"/>
    <s v="ALBERTO"/>
    <s v="ALBERTO@gmail.com"/>
    <x v="0"/>
    <x v="4"/>
    <s v="Inversión"/>
    <s v="Socio capitalista"/>
    <s v="NO"/>
    <n v="8"/>
    <n v="5"/>
    <n v="10000000"/>
    <n v="32370896"/>
    <n v="96066942"/>
    <n v="3767736"/>
  </r>
  <r>
    <n v="190"/>
    <s v="NORA"/>
    <s v="NORA@gmail.com"/>
    <x v="0"/>
    <x v="4"/>
    <s v="Trabajo"/>
    <s v="Ofreciendo trabajo"/>
    <s v="NO"/>
    <n v="7"/>
    <n v="8"/>
    <n v="0"/>
    <n v="0"/>
    <n v="24514428"/>
    <n v="27890231"/>
  </r>
  <r>
    <n v="191"/>
    <s v="MIGUEL"/>
    <s v="MIGUEL@gmail.com"/>
    <x v="0"/>
    <x v="1"/>
    <s v="Inversión"/>
    <s v="Socio capitalista"/>
    <s v="SI"/>
    <n v="9"/>
    <n v="10"/>
    <n v="10000000"/>
    <n v="31953589"/>
    <n v="40068224"/>
    <n v="80951038"/>
  </r>
  <r>
    <n v="192"/>
    <s v="RAUL"/>
    <s v="RAUL@gmail.com"/>
    <x v="0"/>
    <x v="1"/>
    <s v="Inversión"/>
    <s v="Socio capitalista"/>
    <s v="NO"/>
    <n v="3"/>
    <n v="10"/>
    <n v="50000000"/>
    <n v="78205651"/>
    <n v="62381180"/>
    <n v="6508585"/>
  </r>
  <r>
    <n v="193"/>
    <s v="ADOLFO"/>
    <s v="ADOLFO@gmail.com"/>
    <x v="0"/>
    <x v="3"/>
    <s v="Trabajo"/>
    <s v="Buscando trabajo"/>
    <s v="NO"/>
    <n v="6"/>
    <n v="10"/>
    <n v="0"/>
    <n v="0"/>
    <n v="34584522"/>
    <n v="0"/>
  </r>
  <r>
    <n v="194"/>
    <s v="EDUARDO"/>
    <s v="EDUARDO@gmail.com"/>
    <x v="2"/>
    <x v="1"/>
    <s v="Conocimiento"/>
    <s v="Otro tipo"/>
    <s v="NO"/>
    <n v="9"/>
    <n v="5"/>
    <n v="0"/>
    <n v="0"/>
    <n v="76942676"/>
    <n v="74216691"/>
  </r>
  <r>
    <n v="195"/>
    <s v="ISAAC"/>
    <s v="ISAAC@gmail.com"/>
    <x v="0"/>
    <x v="4"/>
    <s v="Inversión"/>
    <s v="Socio de proyecto"/>
    <s v="SI"/>
    <n v="8"/>
    <n v="7"/>
    <n v="5000000"/>
    <n v="70270294"/>
    <n v="19588762"/>
    <n v="78634577"/>
  </r>
  <r>
    <n v="196"/>
    <s v="ANTONIO"/>
    <s v="ANTONIO@gmail.com"/>
    <x v="0"/>
    <x v="3"/>
    <s v="Trabajo"/>
    <s v="Buscando trabajo"/>
    <s v="NO"/>
    <n v="8"/>
    <n v="5"/>
    <n v="0"/>
    <n v="0"/>
    <n v="85955846"/>
    <n v="25891596"/>
  </r>
  <r>
    <n v="197"/>
    <s v="RUBEN"/>
    <s v="RUBEN@gmail.com"/>
    <x v="0"/>
    <x v="3"/>
    <s v="Inversión"/>
    <s v="Socio de proyecto"/>
    <s v="SI"/>
    <n v="6"/>
    <n v="4"/>
    <n v="20000000"/>
    <n v="62745331"/>
    <n v="39843357"/>
    <n v="64840967"/>
  </r>
  <r>
    <n v="198"/>
    <s v="RICARDO"/>
    <s v="RICARDO@gmail.com"/>
    <x v="0"/>
    <x v="1"/>
    <s v="Trabajo"/>
    <s v="Ofreciendo trabajo"/>
    <s v="NO"/>
    <n v="3"/>
    <n v="7"/>
    <n v="0"/>
    <n v="0"/>
    <n v="82583322"/>
    <n v="809058"/>
  </r>
  <r>
    <n v="199"/>
    <s v="FRANCISCO"/>
    <s v="FRANCISCO@gmail.com"/>
    <x v="0"/>
    <x v="1"/>
    <s v="Inversión"/>
    <s v="Socio de proyecto"/>
    <s v="SI"/>
    <n v="6"/>
    <n v="9"/>
    <n v="10000000"/>
    <n v="59890317"/>
    <n v="42451842"/>
    <n v="0"/>
  </r>
  <r>
    <n v="200"/>
    <s v="MARTIN"/>
    <s v="MARTIN@gmail.com"/>
    <x v="0"/>
    <x v="3"/>
    <s v="Inversión"/>
    <s v="Socio capitalista"/>
    <s v="NO"/>
    <n v="6"/>
    <n v="5"/>
    <n v="10000000"/>
    <n v="97449662"/>
    <n v="49624160"/>
    <n v="17854677"/>
  </r>
  <r>
    <n v="201"/>
    <s v="ANDRÉS"/>
    <s v="ANDRÉS@gmail.com"/>
    <x v="0"/>
    <x v="2"/>
    <s v="Trabajo"/>
    <s v="Ofreciendo trabajo"/>
    <s v="NO"/>
    <n v="8"/>
    <n v="10"/>
    <n v="0"/>
    <n v="0"/>
    <n v="44422091"/>
    <n v="8898260"/>
  </r>
  <r>
    <n v="202"/>
    <s v="JUAN PABLO"/>
    <s v="JUAN PABLO@gmail.com"/>
    <x v="0"/>
    <x v="1"/>
    <s v="Trabajo"/>
    <s v="Buscando trabajo"/>
    <s v="NO"/>
    <n v="5"/>
    <n v="7"/>
    <n v="0"/>
    <n v="0"/>
    <n v="0"/>
    <n v="63436099"/>
  </r>
  <r>
    <n v="203"/>
    <s v="ROBERTO"/>
    <s v="ROBERTO@gmail.com"/>
    <x v="0"/>
    <x v="1"/>
    <s v="Inversión"/>
    <s v="Socio capitalista"/>
    <s v="SI"/>
    <n v="9"/>
    <n v="6"/>
    <n v="10000000"/>
    <n v="99989764"/>
    <n v="8030175"/>
    <n v="37676206"/>
  </r>
  <r>
    <n v="204"/>
    <s v="EMILIO"/>
    <s v="EMILIO@gmail.com"/>
    <x v="0"/>
    <x v="1"/>
    <s v="Trabajo"/>
    <s v="Buscando trabajo"/>
    <s v="SI"/>
    <n v="4"/>
    <n v="6"/>
    <n v="0"/>
    <n v="0"/>
    <n v="12862402"/>
    <n v="68922404"/>
  </r>
  <r>
    <n v="205"/>
    <s v="LEONEL"/>
    <s v="LEONEL@gmail.com"/>
    <x v="0"/>
    <x v="4"/>
    <s v="Trabajo"/>
    <s v="Buscando trabajo"/>
    <s v="SI"/>
    <n v="4"/>
    <n v="10"/>
    <n v="0"/>
    <n v="0"/>
    <n v="46914257"/>
    <n v="43734508"/>
  </r>
  <r>
    <n v="206"/>
    <s v="JOAN"/>
    <s v="JOAN@gmail.com"/>
    <x v="0"/>
    <x v="0"/>
    <s v="Conocimiento"/>
    <s v="Académico"/>
    <s v="NO"/>
    <n v="9"/>
    <n v="7"/>
    <n v="0"/>
    <n v="0"/>
    <n v="95212463"/>
    <n v="0"/>
  </r>
  <r>
    <n v="207"/>
    <s v="SERGIO"/>
    <s v="SERGIO@gmail.com"/>
    <x v="0"/>
    <x v="1"/>
    <s v="Inversión"/>
    <s v="Socio capitalista"/>
    <s v="NO"/>
    <n v="6"/>
    <n v="9"/>
    <n v="5000000"/>
    <n v="32915397"/>
    <n v="74493461"/>
    <n v="151779"/>
  </r>
  <r>
    <n v="208"/>
    <s v="EUGENIO"/>
    <s v="EUGENIO@gmail.com"/>
    <x v="0"/>
    <x v="4"/>
    <s v="Trabajo"/>
    <s v="Buscando trabajo"/>
    <s v="NO"/>
    <n v="8"/>
    <n v="5"/>
    <n v="0"/>
    <n v="0"/>
    <n v="43223505"/>
    <n v="0"/>
  </r>
  <r>
    <n v="209"/>
    <s v="SEBASTIAN"/>
    <s v="SEBASTIAN@gmail.com"/>
    <x v="0"/>
    <x v="1"/>
    <s v="Trabajo"/>
    <s v="Buscando trabajo"/>
    <s v="NO"/>
    <n v="6"/>
    <n v="9"/>
    <n v="0"/>
    <n v="0"/>
    <n v="14141858"/>
    <n v="87162317"/>
  </r>
  <r>
    <n v="210"/>
    <s v="SAMUEL"/>
    <s v="SAMUEL@gmail.com"/>
    <x v="2"/>
    <x v="1"/>
    <s v="Trabajo"/>
    <s v="Buscando trabajo"/>
    <s v="NO"/>
    <n v="7"/>
    <n v="10"/>
    <n v="0"/>
    <n v="0"/>
    <n v="29525162"/>
    <n v="0"/>
  </r>
  <r>
    <n v="211"/>
    <s v="ENRIQUE"/>
    <s v="ENRIQUE@gmail.com"/>
    <x v="0"/>
    <x v="1"/>
    <s v="Trabajo"/>
    <s v="Ofreciendo trabajo"/>
    <s v="SI"/>
    <n v="5"/>
    <n v="9"/>
    <n v="0"/>
    <n v="0"/>
    <n v="29366791"/>
    <n v="89805774"/>
  </r>
  <r>
    <n v="212"/>
    <s v="DIEGO"/>
    <s v="DIEGO@gmail.com"/>
    <x v="4"/>
    <x v="1"/>
    <s v="Trabajo"/>
    <s v="Buscando trabajo"/>
    <s v="SI"/>
    <n v="3"/>
    <n v="7"/>
    <n v="0"/>
    <n v="0"/>
    <n v="73195518"/>
    <n v="10695678"/>
  </r>
  <r>
    <n v="213"/>
    <s v="PEDRO"/>
    <s v="PEDRO@gmail.com"/>
    <x v="2"/>
    <x v="1"/>
    <s v="Trabajo"/>
    <s v="Buscando trabajo"/>
    <s v="NO"/>
    <n v="7"/>
    <n v="10"/>
    <n v="0"/>
    <n v="0"/>
    <n v="1432950"/>
    <n v="29672451"/>
  </r>
  <r>
    <n v="214"/>
    <s v="ALBERT"/>
    <s v="ALBERT@gmail.com"/>
    <x v="5"/>
    <x v="1"/>
    <s v="Inversión"/>
    <s v="Socio capitalista"/>
    <s v="SI"/>
    <n v="5"/>
    <n v="7"/>
    <n v="1000000"/>
    <n v="77159264"/>
    <n v="0"/>
    <n v="97234303"/>
  </r>
  <r>
    <n v="215"/>
    <s v="JORGE"/>
    <s v="JORGE@gmail.com"/>
    <x v="0"/>
    <x v="1"/>
    <s v="Inversión"/>
    <s v="Socio capitalista"/>
    <s v="NO"/>
    <n v="9"/>
    <n v="4"/>
    <n v="100000000"/>
    <n v="12451199"/>
    <n v="74231711"/>
    <n v="42951226"/>
  </r>
  <r>
    <n v="216"/>
    <s v="RAMON"/>
    <s v="RAMON@gmail.com"/>
    <x v="0"/>
    <x v="2"/>
    <s v="Inversión"/>
    <s v="Socio capitalista"/>
    <s v="SI"/>
    <n v="6"/>
    <n v="5"/>
    <n v="90000000"/>
    <n v="13287929"/>
    <n v="27090183"/>
    <n v="79518711"/>
  </r>
  <r>
    <n v="217"/>
    <s v="HUGO"/>
    <s v="HUGO@gmail.com"/>
    <x v="0"/>
    <x v="0"/>
    <s v="Conocimiento"/>
    <s v="Académico"/>
    <s v="NO"/>
    <n v="7"/>
    <n v="6"/>
    <n v="0"/>
    <n v="0"/>
    <n v="20898506"/>
    <n v="24525645"/>
  </r>
  <r>
    <n v="218"/>
    <s v="MARIA"/>
    <s v="MARIA@gmail.com"/>
    <x v="6"/>
    <x v="1"/>
    <s v="Inversión"/>
    <s v="Socio capitalista"/>
    <s v="NO"/>
    <n v="5"/>
    <n v="7"/>
    <n v="5000000"/>
    <n v="37959268"/>
    <n v="69132389"/>
    <n v="99564796"/>
  </r>
  <r>
    <n v="219"/>
    <s v="FELIX"/>
    <s v="FELIX@gmail.com"/>
    <x v="0"/>
    <x v="1"/>
    <s v="Trabajo"/>
    <s v="Buscando trabajo"/>
    <s v="SI"/>
    <n v="4"/>
    <n v="10"/>
    <n v="0"/>
    <n v="0"/>
    <n v="26450622"/>
    <n v="4227264"/>
  </r>
  <r>
    <n v="220"/>
    <s v="VICTOR"/>
    <s v="VICTOR@gmail.com"/>
    <x v="0"/>
    <x v="1"/>
    <s v="Trabajo"/>
    <s v="Buscando trabajo"/>
    <s v="SI"/>
    <n v="7"/>
    <n v="9"/>
    <n v="0"/>
    <n v="0"/>
    <n v="0"/>
    <n v="54376640"/>
  </r>
  <r>
    <n v="221"/>
    <s v="JORDI"/>
    <s v="JORDI@gmail.com"/>
    <x v="7"/>
    <x v="1"/>
    <s v="Inversión"/>
    <s v="Socio de proyecto"/>
    <s v="NO"/>
    <n v="3"/>
    <n v="5"/>
    <n v="90000000"/>
    <n v="29991873"/>
    <n v="39252741"/>
    <n v="15542722"/>
  </r>
  <r>
    <n v="222"/>
    <s v="MARIA MÓNICA"/>
    <s v="MARIA MÓNICA@gmail.com"/>
    <x v="0"/>
    <x v="1"/>
    <s v="Inversión"/>
    <s v="Socio de proyecto"/>
    <s v="NO"/>
    <n v="3"/>
    <n v="7"/>
    <n v="10000000"/>
    <n v="7303129"/>
    <n v="3765621"/>
    <n v="18125151"/>
  </r>
  <r>
    <n v="223"/>
    <s v="CRISTOBAL"/>
    <s v="CRISTOBAL@gmail.com"/>
    <x v="0"/>
    <x v="1"/>
    <s v="Inversión"/>
    <s v="Socio de proyecto"/>
    <s v="NO"/>
    <n v="7"/>
    <n v="6"/>
    <n v="30000000"/>
    <n v="44457754"/>
    <n v="0"/>
    <n v="62249765"/>
  </r>
  <r>
    <n v="224"/>
    <s v="NICOLAS"/>
    <s v="NICOLAS@gmail.com"/>
    <x v="0"/>
    <x v="1"/>
    <s v="Inversión"/>
    <s v="Socio capitalista"/>
    <s v="NO"/>
    <n v="5"/>
    <n v="5"/>
    <n v="10000000"/>
    <n v="54467236"/>
    <n v="0"/>
    <n v="1234692"/>
  </r>
  <r>
    <n v="225"/>
    <s v="FELIPE"/>
    <s v="FELIPE@gmail.com"/>
    <x v="0"/>
    <x v="1"/>
    <s v="Inversión"/>
    <s v="Socio de proyecto"/>
    <s v="NO"/>
    <n v="9"/>
    <n v="9"/>
    <n v="10000000"/>
    <n v="17991607"/>
    <n v="0"/>
    <n v="174626"/>
  </r>
  <r>
    <n v="226"/>
    <s v="ISMAEL"/>
    <s v="ISMAEL@gmail.com"/>
    <x v="0"/>
    <x v="1"/>
    <s v="Trabajo"/>
    <s v="Ofreciendo trabajo"/>
    <s v="NO"/>
    <n v="4"/>
    <n v="10"/>
    <n v="0"/>
    <n v="0"/>
    <n v="24965127"/>
    <n v="41129782"/>
  </r>
  <r>
    <n v="227"/>
    <s v="ALEJANDRO"/>
    <s v="ALEJANDRO@gmail.com"/>
    <x v="0"/>
    <x v="2"/>
    <s v="Inversión"/>
    <s v="Socio de proyecto"/>
    <s v="NO"/>
    <n v="5"/>
    <n v="9"/>
    <n v="1000000"/>
    <n v="87347043"/>
    <n v="50796112"/>
    <n v="72757830"/>
  </r>
  <r>
    <n v="228"/>
    <s v="MATEO"/>
    <s v="MATEO@gmail.com"/>
    <x v="0"/>
    <x v="4"/>
    <s v="Trabajo"/>
    <s v="Buscando trabajo"/>
    <s v="NO"/>
    <n v="3"/>
    <n v="10"/>
    <n v="0"/>
    <n v="0"/>
    <n v="38721754"/>
    <n v="77230635"/>
  </r>
  <r>
    <n v="229"/>
    <s v="CRISTIAN"/>
    <s v="CRISTIAN@gmail.com"/>
    <x v="0"/>
    <x v="1"/>
    <s v="Inversión"/>
    <s v="Socio de proyecto"/>
    <s v="NO"/>
    <n v="3"/>
    <n v="10"/>
    <n v="10000000"/>
    <n v="43538967"/>
    <n v="5161300"/>
    <n v="85417673"/>
  </r>
  <r>
    <n v="230"/>
    <s v="DAVID"/>
    <s v="DAVID@gmail.com"/>
    <x v="8"/>
    <x v="1"/>
    <s v="Inversión"/>
    <s v="Socio de proyecto"/>
    <s v="SI"/>
    <n v="5"/>
    <n v="10"/>
    <n v="1000000"/>
    <n v="95899452"/>
    <n v="2565664"/>
    <n v="39602953"/>
  </r>
  <r>
    <n v="231"/>
    <s v="SALVADOR"/>
    <s v="SALVADOR@gmail.com"/>
    <x v="2"/>
    <x v="1"/>
    <s v="Inversión"/>
    <s v="Socio de proyecto"/>
    <s v="SI"/>
    <n v="7"/>
    <n v="7"/>
    <n v="1000000"/>
    <n v="81347428"/>
    <n v="10860215"/>
    <n v="28637290"/>
  </r>
  <r>
    <n v="232"/>
    <s v="ALFREDO"/>
    <s v="ALFREDO@gmail.com"/>
    <x v="0"/>
    <x v="4"/>
    <s v="Inversión"/>
    <s v="Socio de proyecto"/>
    <s v="SI"/>
    <n v="7"/>
    <n v="7"/>
    <n v="30000000"/>
    <n v="52442860"/>
    <n v="2659881"/>
    <n v="80287314"/>
  </r>
  <r>
    <n v="233"/>
    <s v="OSCAR"/>
    <s v="OSCAR@gmail.com"/>
    <x v="0"/>
    <x v="1"/>
    <s v="Inversión"/>
    <s v="Socio de proyecto"/>
    <s v="SI"/>
    <n v="5"/>
    <n v="7"/>
    <n v="10000000"/>
    <n v="96199053"/>
    <n v="31746355"/>
    <n v="80063468"/>
  </r>
  <r>
    <n v="234"/>
    <s v="JUAN"/>
    <s v="JUAN@gmail.com"/>
    <x v="0"/>
    <x v="1"/>
    <s v="Inversión"/>
    <s v="Socio de proyecto"/>
    <s v="NO"/>
    <n v="7"/>
    <n v="9"/>
    <n v="1000000"/>
    <n v="71783742"/>
    <n v="64667814"/>
    <n v="70653180"/>
  </r>
  <r>
    <n v="235"/>
    <s v="IVAN"/>
    <s v="IVAN@gmail.com"/>
    <x v="0"/>
    <x v="4"/>
    <s v="Inversión"/>
    <s v="Socio de proyecto"/>
    <s v="NO"/>
    <n v="8"/>
    <n v="5"/>
    <n v="90000000"/>
    <n v="94913746"/>
    <n v="74083223"/>
    <n v="31617670"/>
  </r>
  <r>
    <n v="236"/>
    <s v="ALEXANDER"/>
    <s v="ALEXANDER@gmail.com"/>
    <x v="0"/>
    <x v="4"/>
    <s v="Trabajo"/>
    <s v="Ofreciendo trabajo"/>
    <s v="NO"/>
    <n v="3"/>
    <n v="10"/>
    <n v="0"/>
    <n v="0"/>
    <n v="67753952"/>
    <n v="77205812"/>
  </r>
  <r>
    <n v="237"/>
    <s v="JAIME"/>
    <s v="JAIME@gmail.com"/>
    <x v="0"/>
    <x v="1"/>
    <s v="Inversión"/>
    <s v="Socio de proyecto"/>
    <s v="SI"/>
    <n v="8"/>
    <n v="8"/>
    <n v="30000000"/>
    <n v="33477783"/>
    <n v="0"/>
    <n v="27651635"/>
  </r>
  <r>
    <n v="238"/>
    <s v="HECTOR"/>
    <s v="HECTOR@gmail.com"/>
    <x v="5"/>
    <x v="2"/>
    <s v="Inversión"/>
    <s v="Socio capitalista"/>
    <s v="SI"/>
    <n v="5"/>
    <n v="10"/>
    <n v="50000000"/>
    <n v="2702447"/>
    <n v="0"/>
    <n v="44671760"/>
  </r>
  <r>
    <n v="239"/>
    <s v="ERNESTO"/>
    <s v="ERNESTO@gmail.com"/>
    <x v="0"/>
    <x v="1"/>
    <s v="Inversión"/>
    <s v="Socio capitalista"/>
    <s v="NO"/>
    <n v="6"/>
    <n v="5"/>
    <n v="50000000"/>
    <n v="70787848"/>
    <n v="33368202"/>
    <n v="43277527"/>
  </r>
  <r>
    <n v="240"/>
    <s v="MARCO"/>
    <s v="MARCO@gmail.com"/>
    <x v="0"/>
    <x v="1"/>
    <s v="Trabajo"/>
    <s v="Ofreciendo trabajo"/>
    <s v="SI"/>
    <n v="3"/>
    <n v="7"/>
    <n v="0"/>
    <n v="0"/>
    <n v="46563396"/>
    <n v="63313535"/>
  </r>
  <r>
    <n v="241"/>
    <s v="JAVIER"/>
    <s v="JAVIER@gmail.com"/>
    <x v="0"/>
    <x v="1"/>
    <s v="Inversión"/>
    <s v="Socio capitalista"/>
    <s v="NO"/>
    <n v="8"/>
    <n v="8"/>
    <n v="20000000"/>
    <n v="40064620"/>
    <n v="98137438"/>
    <n v="0"/>
  </r>
  <r>
    <n v="242"/>
    <s v="ESTEBAN"/>
    <s v="ESTEBAN@gmail.com"/>
    <x v="9"/>
    <x v="1"/>
    <s v="Inversión"/>
    <s v="Socio de proyecto"/>
    <s v="NO"/>
    <n v="5"/>
    <n v="9"/>
    <n v="30000000"/>
    <n v="45289360"/>
    <n v="0"/>
    <n v="46980526"/>
  </r>
  <r>
    <n v="243"/>
    <s v="MARCOS"/>
    <s v="MARCOS@gmail.com"/>
    <x v="6"/>
    <x v="4"/>
    <s v="Inversión"/>
    <s v="Socio de proyecto"/>
    <s v="NO"/>
    <n v="8"/>
    <n v="6"/>
    <n v="30000000"/>
    <n v="34397393"/>
    <n v="72192037"/>
    <n v="21247716"/>
  </r>
  <r>
    <n v="244"/>
    <s v="ADRIAN"/>
    <s v="ADRIAN@gmail.com"/>
    <x v="0"/>
    <x v="1"/>
    <s v="Trabajo"/>
    <s v="Buscando trabajo"/>
    <s v="SI"/>
    <n v="4"/>
    <n v="9"/>
    <n v="0"/>
    <n v="0"/>
    <n v="69870077"/>
    <n v="98441580"/>
  </r>
  <r>
    <n v="245"/>
    <s v="DANIEL"/>
    <s v="DANIEL@gmail.com"/>
    <x v="0"/>
    <x v="4"/>
    <s v="Inversión"/>
    <s v="Socio de proyecto"/>
    <s v="NO"/>
    <n v="9"/>
    <n v="8"/>
    <n v="1000000"/>
    <n v="34126405"/>
    <n v="88265167"/>
    <n v="56002928"/>
  </r>
  <r>
    <n v="246"/>
    <s v="GREGORIO"/>
    <s v="GREGORIO@gmail.com"/>
    <x v="0"/>
    <x v="1"/>
    <s v="Inversión"/>
    <s v="Socio capitalista"/>
    <s v="NO"/>
    <n v="6"/>
    <n v="5"/>
    <n v="1000000"/>
    <n v="53008255"/>
    <n v="46917910"/>
    <n v="47557281"/>
  </r>
  <r>
    <n v="247"/>
    <s v="BORJA"/>
    <s v="BORJA@gmail.com"/>
    <x v="0"/>
    <x v="1"/>
    <s v="Trabajo"/>
    <s v="Buscando trabajo"/>
    <s v="NO"/>
    <n v="3"/>
    <n v="6"/>
    <n v="0"/>
    <n v="0"/>
    <n v="0"/>
    <n v="22675260"/>
  </r>
  <r>
    <n v="248"/>
    <s v="PABLO"/>
    <s v="PABLO@gmail.com"/>
    <x v="0"/>
    <x v="1"/>
    <s v="Inversión"/>
    <s v="Socio capitalista"/>
    <s v="NO"/>
    <n v="3"/>
    <n v="6"/>
    <n v="100000000"/>
    <n v="94688720"/>
    <n v="86323763"/>
    <n v="20929788"/>
  </r>
  <r>
    <n v="249"/>
    <s v="JOAQUIN"/>
    <s v="JOAQUIN@gmail.com"/>
    <x v="0"/>
    <x v="0"/>
    <s v="Conocimiento"/>
    <s v="Académico"/>
    <s v="NO"/>
    <n v="7"/>
    <n v="5"/>
    <n v="0"/>
    <n v="0"/>
    <n v="96750826"/>
    <n v="31435769"/>
  </r>
  <r>
    <n v="250"/>
    <s v="RODRIGO"/>
    <s v="RODRIGO@gmail.com"/>
    <x v="0"/>
    <x v="4"/>
    <s v="Inversión"/>
    <s v="Socio capitalista"/>
    <s v="NO"/>
    <n v="3"/>
    <n v="9"/>
    <n v="10000000"/>
    <n v="89686683"/>
    <n v="62448793"/>
    <n v="26812600"/>
  </r>
  <r>
    <n v="251"/>
    <s v="MANUEL"/>
    <s v="MANUEL@gmail.com"/>
    <x v="6"/>
    <x v="1"/>
    <s v="Inversión"/>
    <s v="Socio de proyecto"/>
    <s v="NO"/>
    <n v="7"/>
    <n v="6"/>
    <n v="30000000"/>
    <n v="32890743"/>
    <n v="0"/>
    <n v="39864620"/>
  </r>
  <r>
    <n v="252"/>
    <s v="LORENZO"/>
    <s v="LORENZO@gmail.com"/>
    <x v="0"/>
    <x v="4"/>
    <s v="Inversión"/>
    <s v="Socio capitalista"/>
    <s v="NO"/>
    <n v="9"/>
    <n v="10"/>
    <n v="10000000"/>
    <n v="32370896"/>
    <n v="96066942"/>
    <n v="3767736"/>
  </r>
  <r>
    <n v="253"/>
    <s v="SANTIAGO"/>
    <s v="SANTIAGO@gmail.com"/>
    <x v="6"/>
    <x v="4"/>
    <s v="Trabajo"/>
    <s v="Ofreciendo trabajo"/>
    <s v="NO"/>
    <n v="3"/>
    <n v="9"/>
    <n v="0"/>
    <n v="0"/>
    <n v="24514428"/>
    <n v="27890231"/>
  </r>
  <r>
    <n v="254"/>
    <s v="JONATHAN"/>
    <s v="JONATHAN@gmail.com"/>
    <x v="0"/>
    <x v="1"/>
    <s v="Inversión"/>
    <s v="Socio capitalista"/>
    <s v="SI"/>
    <n v="8"/>
    <n v="5"/>
    <n v="10000000"/>
    <n v="31953589"/>
    <n v="40068224"/>
    <n v="80951038"/>
  </r>
  <r>
    <n v="255"/>
    <s v="CARLOS"/>
    <s v="CARLOS@gmail.com"/>
    <x v="0"/>
    <x v="1"/>
    <s v="Inversión"/>
    <s v="Socio capitalista"/>
    <s v="NO"/>
    <n v="7"/>
    <n v="8"/>
    <n v="50000000"/>
    <n v="78205651"/>
    <n v="62381180"/>
    <n v="6508585"/>
  </r>
  <r>
    <n v="256"/>
    <s v="VICENTE"/>
    <s v="VICENTE@gmail.com"/>
    <x v="10"/>
    <x v="3"/>
    <s v="Trabajo"/>
    <s v="Buscando trabajo"/>
    <s v="NO"/>
    <n v="3"/>
    <n v="10"/>
    <n v="0"/>
    <n v="0"/>
    <n v="34584522"/>
    <n v="0"/>
  </r>
  <r>
    <n v="257"/>
    <s v="ALVARO"/>
    <s v="ALVARO@gmail.com"/>
    <x v="0"/>
    <x v="1"/>
    <s v="Conocimiento"/>
    <s v="Otro tipo"/>
    <s v="NO"/>
    <n v="6"/>
    <n v="10"/>
    <n v="0"/>
    <n v="0"/>
    <n v="76942676"/>
    <n v="74216691"/>
  </r>
  <r>
    <n v="258"/>
    <s v="MARIO"/>
    <s v="MARIO@gmail.com"/>
    <x v="0"/>
    <x v="4"/>
    <s v="Inversión"/>
    <s v="Socio de proyecto"/>
    <s v="SI"/>
    <n v="8"/>
    <n v="10"/>
    <n v="5000000"/>
    <n v="70270294"/>
    <n v="19588762"/>
    <n v="78634577"/>
  </r>
  <r>
    <n v="259"/>
    <s v="RAFAEL"/>
    <s v="RAFAEL@gmail.com"/>
    <x v="2"/>
    <x v="3"/>
    <s v="Trabajo"/>
    <s v="Buscando trabajo"/>
    <s v="NO"/>
    <n v="3"/>
    <n v="5"/>
    <n v="0"/>
    <n v="0"/>
    <n v="85955846"/>
    <n v="25891596"/>
  </r>
  <r>
    <n v="260"/>
    <s v="ALEX"/>
    <s v="ALEX@gmail.com"/>
    <x v="0"/>
    <x v="3"/>
    <s v="Inversión"/>
    <s v="Socio de proyecto"/>
    <s v="SI"/>
    <n v="6"/>
    <n v="7"/>
    <n v="20000000"/>
    <n v="62745331"/>
    <n v="39843357"/>
    <n v="64840967"/>
  </r>
  <r>
    <n v="261"/>
    <s v="IGNACIO"/>
    <s v="IGNACIO@gmail.com"/>
    <x v="0"/>
    <x v="1"/>
    <s v="Trabajo"/>
    <s v="Ofreciendo trabajo"/>
    <s v="NO"/>
    <n v="7"/>
    <n v="5"/>
    <n v="0"/>
    <n v="0"/>
    <n v="82583322"/>
    <n v="809058"/>
  </r>
  <r>
    <n v="262"/>
    <s v="GONZALO"/>
    <s v="GONZALO@gmail.com"/>
    <x v="0"/>
    <x v="1"/>
    <s v="Inversión"/>
    <s v="Socio de proyecto"/>
    <s v="SI"/>
    <n v="6"/>
    <n v="4"/>
    <n v="10000000"/>
    <n v="59890317"/>
    <n v="42451842"/>
    <n v="0"/>
  </r>
  <r>
    <n v="263"/>
    <s v="JESUS"/>
    <s v="JESUS@gmail.com"/>
    <x v="0"/>
    <x v="3"/>
    <s v="Inversión"/>
    <s v="Socio capitalista"/>
    <s v="NO"/>
    <n v="3"/>
    <n v="7"/>
    <n v="10000000"/>
    <n v="97449662"/>
    <n v="49624160"/>
    <n v="17854677"/>
  </r>
  <r>
    <n v="264"/>
    <s v="ALFONSO"/>
    <s v="ALFONSO@gmail.com"/>
    <x v="0"/>
    <x v="2"/>
    <s v="Trabajo"/>
    <s v="Ofreciendo trabajo"/>
    <s v="NO"/>
    <n v="4"/>
    <n v="9"/>
    <n v="0"/>
    <n v="0"/>
    <n v="44422091"/>
    <n v="8898260"/>
  </r>
  <r>
    <n v="265"/>
    <s v="JULIO"/>
    <s v="JULIO@gmail.com"/>
    <x v="0"/>
    <x v="1"/>
    <s v="Trabajo"/>
    <s v="Buscando trabajo"/>
    <s v="NO"/>
    <n v="4"/>
    <n v="5"/>
    <n v="0"/>
    <n v="0"/>
    <n v="0"/>
    <n v="63436099"/>
  </r>
  <r>
    <n v="266"/>
    <s v="CESAR"/>
    <s v="CESAR@gmail.com"/>
    <x v="3"/>
    <x v="1"/>
    <s v="Inversión"/>
    <s v="Socio capitalista"/>
    <s v="SI"/>
    <n v="5"/>
    <n v="10"/>
    <n v="10000000"/>
    <n v="99989764"/>
    <n v="8030175"/>
    <n v="37676206"/>
  </r>
  <r>
    <n v="267"/>
    <s v="MOHAMED"/>
    <s v="MOHAMED@gmail.com"/>
    <x v="0"/>
    <x v="1"/>
    <s v="Trabajo"/>
    <s v="Buscando trabajo"/>
    <s v="SI"/>
    <n v="6"/>
    <n v="7"/>
    <n v="0"/>
    <n v="0"/>
    <n v="12862402"/>
    <n v="68922404"/>
  </r>
  <r>
    <n v="268"/>
    <s v="MARC"/>
    <s v="MARC@gmail.com"/>
    <x v="0"/>
    <x v="4"/>
    <s v="Trabajo"/>
    <s v="Buscando trabajo"/>
    <s v="SI"/>
    <n v="9"/>
    <n v="6"/>
    <n v="0"/>
    <n v="0"/>
    <n v="46914257"/>
    <n v="43734508"/>
  </r>
  <r>
    <n v="269"/>
    <s v="MARIANO"/>
    <s v="MARIANO@gmail.com"/>
    <x v="0"/>
    <x v="0"/>
    <s v="Conocimiento"/>
    <s v="Académico"/>
    <s v="NO"/>
    <n v="5"/>
    <n v="6"/>
    <n v="0"/>
    <n v="0"/>
    <n v="95212463"/>
    <n v="0"/>
  </r>
  <r>
    <n v="270"/>
    <s v="JOEL"/>
    <s v="JOEL@gmail.com"/>
    <x v="0"/>
    <x v="1"/>
    <s v="Inversión"/>
    <s v="Socio capitalista"/>
    <s v="NO"/>
    <n v="6"/>
    <n v="10"/>
    <n v="5000000"/>
    <n v="32915397"/>
    <n v="74493461"/>
    <n v="151779"/>
  </r>
  <r>
    <n v="271"/>
    <s v="ANDRES"/>
    <s v="ANDRES@gmail.com"/>
    <x v="0"/>
    <x v="4"/>
    <s v="Trabajo"/>
    <s v="Buscando trabajo"/>
    <s v="NO"/>
    <n v="6"/>
    <n v="7"/>
    <n v="0"/>
    <n v="0"/>
    <n v="43223505"/>
    <n v="0"/>
  </r>
  <r>
    <n v="272"/>
    <s v="ANGEL"/>
    <s v="ANGEL@gmail.com"/>
    <x v="0"/>
    <x v="1"/>
    <s v="Trabajo"/>
    <s v="Buscando trabajo"/>
    <s v="NO"/>
    <n v="8"/>
    <n v="9"/>
    <n v="0"/>
    <n v="0"/>
    <n v="14141858"/>
    <n v="87162317"/>
  </r>
  <r>
    <n v="273"/>
    <s v="GERMAN"/>
    <s v="GERMAN@gmail.com"/>
    <x v="0"/>
    <x v="1"/>
    <s v="Trabajo"/>
    <s v="Buscando trabajo"/>
    <s v="NO"/>
    <n v="7"/>
    <n v="5"/>
    <n v="0"/>
    <n v="0"/>
    <n v="29525162"/>
    <n v="0"/>
  </r>
  <r>
    <n v="274"/>
    <s v="JOSE"/>
    <s v="JOSE@gmail.com"/>
    <x v="0"/>
    <x v="1"/>
    <s v="Trabajo"/>
    <s v="Ofreciendo trabajo"/>
    <s v="SI"/>
    <n v="9"/>
    <n v="9"/>
    <n v="0"/>
    <n v="0"/>
    <n v="29366791"/>
    <n v="89805774"/>
  </r>
  <r>
    <n v="275"/>
    <s v="ARTURO"/>
    <s v="ARTURO@gmail.com"/>
    <x v="2"/>
    <x v="1"/>
    <s v="Trabajo"/>
    <s v="Buscando trabajo"/>
    <s v="SI"/>
    <n v="3"/>
    <n v="10"/>
    <n v="0"/>
    <n v="0"/>
    <n v="73195518"/>
    <n v="10695678"/>
  </r>
  <r>
    <n v="276"/>
    <s v="LUCAS"/>
    <s v="LUCAS@gmail.com"/>
    <x v="0"/>
    <x v="1"/>
    <s v="Trabajo"/>
    <s v="Buscando trabajo"/>
    <s v="NO"/>
    <n v="6"/>
    <n v="9"/>
    <n v="0"/>
    <n v="0"/>
    <n v="1432950"/>
    <n v="29672451"/>
  </r>
  <r>
    <n v="277"/>
    <s v="LUIS"/>
    <s v="LUIS@gmail.com"/>
    <x v="0"/>
    <x v="1"/>
    <s v="Inversión"/>
    <s v="Socio capitalista"/>
    <s v="SI"/>
    <n v="9"/>
    <n v="7"/>
    <n v="1000000"/>
    <n v="77159264"/>
    <n v="0"/>
    <n v="97234303"/>
  </r>
  <r>
    <n v="278"/>
    <s v="JULIAN"/>
    <s v="JULIAN@gmail.com"/>
    <x v="0"/>
    <x v="1"/>
    <s v="Inversión"/>
    <s v="Socio capitalista"/>
    <s v="NO"/>
    <n v="8"/>
    <n v="10"/>
    <n v="100000000"/>
    <n v="12451199"/>
    <n v="74231711"/>
    <n v="42951226"/>
  </r>
  <r>
    <n v="279"/>
    <s v="TOMAS"/>
    <s v="TOMAS@gmail.com"/>
    <x v="0"/>
    <x v="2"/>
    <s v="Inversión"/>
    <s v="Socio capitalista"/>
    <s v="SI"/>
    <n v="8"/>
    <n v="7"/>
    <n v="90000000"/>
    <n v="13287929"/>
    <n v="27090183"/>
    <n v="79518711"/>
  </r>
  <r>
    <n v="280"/>
    <s v="DOMINGO"/>
    <s v="DOMINGO@gmail.com"/>
    <x v="0"/>
    <x v="0"/>
    <s v="Conocimiento"/>
    <s v="Académico"/>
    <s v="NO"/>
    <n v="6"/>
    <n v="4"/>
    <n v="0"/>
    <n v="0"/>
    <n v="20898506"/>
    <n v="24525645"/>
  </r>
  <r>
    <n v="281"/>
    <s v="DARIO"/>
    <s v="DARIO@gmail.com"/>
    <x v="0"/>
    <x v="1"/>
    <s v="Inversión"/>
    <s v="Socio capitalista"/>
    <s v="NO"/>
    <n v="3"/>
    <n v="5"/>
    <n v="5000000"/>
    <n v="37959268"/>
    <n v="69132389"/>
    <n v="99564796"/>
  </r>
  <r>
    <n v="282"/>
    <s v="GABRIEL"/>
    <s v="GABRIEL@gmail.com"/>
    <x v="0"/>
    <x v="1"/>
    <s v="Trabajo"/>
    <s v="Buscando trabajo"/>
    <s v="SI"/>
    <n v="6"/>
    <n v="6"/>
    <n v="0"/>
    <n v="0"/>
    <n v="26450622"/>
    <n v="4227264"/>
  </r>
  <r>
    <n v="283"/>
    <s v="ANDRÉS"/>
    <s v="ANDRÉS@gmail.com"/>
    <x v="0"/>
    <x v="1"/>
    <s v="Trabajo"/>
    <s v="Buscando trabajo"/>
    <s v="SI"/>
    <n v="6"/>
    <n v="7"/>
    <n v="0"/>
    <n v="0"/>
    <n v="0"/>
    <n v="54376640"/>
  </r>
  <r>
    <n v="284"/>
    <s v="JUAN PABLO"/>
    <s v="JUAN PABLO@gmail.com"/>
    <x v="0"/>
    <x v="1"/>
    <s v="Inversión"/>
    <s v="Socio de proyecto"/>
    <s v="NO"/>
    <n v="8"/>
    <n v="10"/>
    <n v="90000000"/>
    <n v="29991873"/>
    <n v="39252741"/>
    <n v="15542722"/>
  </r>
  <r>
    <n v="285"/>
    <s v="ROBERTO"/>
    <s v="ROBERTO@gmail.com"/>
    <x v="0"/>
    <x v="1"/>
    <s v="Inversión"/>
    <s v="Socio de proyecto"/>
    <s v="NO"/>
    <n v="5"/>
    <n v="9"/>
    <n v="10000000"/>
    <n v="7303129"/>
    <n v="3765621"/>
    <n v="18125151"/>
  </r>
  <r>
    <n v="286"/>
    <s v="EMILIO"/>
    <s v="EMILIO@gmail.com"/>
    <x v="0"/>
    <x v="1"/>
    <s v="Inversión"/>
    <s v="Socio de proyecto"/>
    <s v="NO"/>
    <n v="9"/>
    <n v="5"/>
    <n v="30000000"/>
    <n v="44457754"/>
    <n v="0"/>
    <n v="62249765"/>
  </r>
  <r>
    <n v="287"/>
    <s v="LEONEL"/>
    <s v="LEONEL@gmail.com"/>
    <x v="0"/>
    <x v="1"/>
    <s v="Inversión"/>
    <s v="Socio capitalista"/>
    <s v="NO"/>
    <n v="4"/>
    <n v="7"/>
    <n v="10000000"/>
    <n v="54467236"/>
    <n v="0"/>
    <n v="1234692"/>
  </r>
  <r>
    <n v="288"/>
    <s v="JOAN"/>
    <s v="JOAN@gmail.com"/>
    <x v="0"/>
    <x v="1"/>
    <s v="Inversión"/>
    <s v="Socio de proyecto"/>
    <s v="NO"/>
    <n v="4"/>
    <n v="6"/>
    <n v="10000000"/>
    <n v="17991607"/>
    <n v="0"/>
    <n v="174626"/>
  </r>
  <r>
    <n v="289"/>
    <s v="SERGIO"/>
    <s v="SERGIO@gmail.com"/>
    <x v="0"/>
    <x v="1"/>
    <s v="Trabajo"/>
    <s v="Ofreciendo trabajo"/>
    <s v="NO"/>
    <n v="9"/>
    <n v="5"/>
    <n v="0"/>
    <n v="0"/>
    <n v="24965127"/>
    <n v="41129782"/>
  </r>
  <r>
    <n v="290"/>
    <s v="EUGENIO"/>
    <s v="EUGENIO@gmail.com"/>
    <x v="0"/>
    <x v="2"/>
    <s v="Inversión"/>
    <s v="Socio de proyecto"/>
    <s v="NO"/>
    <n v="6"/>
    <n v="9"/>
    <n v="1000000"/>
    <n v="87347043"/>
    <n v="50796112"/>
    <n v="72757830"/>
  </r>
  <r>
    <n v="291"/>
    <s v="SEBASTIAN"/>
    <s v="SEBASTIAN@gmail.com"/>
    <x v="2"/>
    <x v="4"/>
    <s v="Trabajo"/>
    <s v="Buscando trabajo"/>
    <s v="NO"/>
    <n v="8"/>
    <n v="10"/>
    <n v="0"/>
    <n v="0"/>
    <n v="38721754"/>
    <n v="77230635"/>
  </r>
  <r>
    <n v="292"/>
    <s v="SAMUEL"/>
    <s v="SAMUEL@gmail.com"/>
    <x v="0"/>
    <x v="1"/>
    <s v="Inversión"/>
    <s v="Socio de proyecto"/>
    <s v="NO"/>
    <n v="6"/>
    <n v="9"/>
    <n v="10000000"/>
    <n v="43538967"/>
    <n v="5161300"/>
    <n v="85417673"/>
  </r>
  <r>
    <n v="293"/>
    <s v="ENRIQUE"/>
    <s v="ENRIQUE@gmail.com"/>
    <x v="4"/>
    <x v="1"/>
    <s v="Inversión"/>
    <s v="Socio de proyecto"/>
    <s v="SI"/>
    <n v="7"/>
    <n v="10"/>
    <n v="1000000"/>
    <n v="95899452"/>
    <n v="2565664"/>
    <n v="39602953"/>
  </r>
  <r>
    <n v="294"/>
    <s v="DIEGO"/>
    <s v="DIEGO@gmail.com"/>
    <x v="2"/>
    <x v="1"/>
    <s v="Inversión"/>
    <s v="Socio de proyecto"/>
    <s v="SI"/>
    <n v="5"/>
    <n v="10"/>
    <n v="1000000"/>
    <n v="81347428"/>
    <n v="10860215"/>
    <n v="28637290"/>
  </r>
  <r>
    <n v="295"/>
    <s v="PEDRO"/>
    <s v="PEDRO@gmail.com"/>
    <x v="5"/>
    <x v="4"/>
    <s v="Inversión"/>
    <s v="Socio de proyecto"/>
    <s v="SI"/>
    <n v="3"/>
    <n v="10"/>
    <n v="30000000"/>
    <n v="52442860"/>
    <n v="2659881"/>
    <n v="80287314"/>
  </r>
  <r>
    <n v="296"/>
    <s v="ALBERT"/>
    <s v="ALBERT@gmail.com"/>
    <x v="0"/>
    <x v="1"/>
    <s v="Inversión"/>
    <s v="Socio de proyecto"/>
    <s v="SI"/>
    <n v="7"/>
    <n v="7"/>
    <n v="10000000"/>
    <n v="96199053"/>
    <n v="31746355"/>
    <n v="80063468"/>
  </r>
  <r>
    <n v="297"/>
    <s v="JORGE"/>
    <s v="JORGE@gmail.com"/>
    <x v="0"/>
    <x v="1"/>
    <s v="Inversión"/>
    <s v="Socio de proyecto"/>
    <s v="NO"/>
    <n v="5"/>
    <n v="7"/>
    <n v="1000000"/>
    <n v="71783742"/>
    <n v="64667814"/>
    <n v="70653180"/>
  </r>
  <r>
    <n v="298"/>
    <s v="RAMON"/>
    <s v="RAMON@gmail.com"/>
    <x v="0"/>
    <x v="4"/>
    <s v="Inversión"/>
    <s v="Socio de proyecto"/>
    <s v="NO"/>
    <n v="9"/>
    <n v="7"/>
    <n v="90000000"/>
    <n v="94913746"/>
    <n v="74083223"/>
    <n v="31617670"/>
  </r>
  <r>
    <n v="299"/>
    <s v="HUGO"/>
    <s v="HUGO@gmail.com"/>
    <x v="6"/>
    <x v="4"/>
    <s v="Trabajo"/>
    <s v="Ofreciendo trabajo"/>
    <s v="NO"/>
    <n v="6"/>
    <n v="9"/>
    <n v="0"/>
    <n v="0"/>
    <n v="67753952"/>
    <n v="77205812"/>
  </r>
  <r>
    <n v="300"/>
    <s v="MARIA"/>
    <s v="MARIA@gmail.com"/>
    <x v="0"/>
    <x v="1"/>
    <s v="Inversión"/>
    <s v="Socio de proyecto"/>
    <s v="SI"/>
    <n v="7"/>
    <n v="5"/>
    <n v="30000000"/>
    <n v="33477783"/>
    <n v="0"/>
    <n v="27651635"/>
  </r>
  <r>
    <n v="301"/>
    <s v="FELIX"/>
    <s v="FELIX@gmail.com"/>
    <x v="0"/>
    <x v="2"/>
    <s v="Inversión"/>
    <s v="Socio capitalista"/>
    <s v="SI"/>
    <n v="5"/>
    <n v="10"/>
    <n v="50000000"/>
    <n v="2702447"/>
    <n v="0"/>
    <n v="44671760"/>
  </r>
  <r>
    <n v="302"/>
    <s v="VICTOR"/>
    <s v="VICTOR@gmail.com"/>
    <x v="7"/>
    <x v="1"/>
    <s v="Inversión"/>
    <s v="Socio capitalista"/>
    <s v="NO"/>
    <n v="4"/>
    <n v="8"/>
    <n v="50000000"/>
    <n v="70787848"/>
    <n v="33368202"/>
    <n v="43277527"/>
  </r>
  <r>
    <n v="303"/>
    <s v="JORDI"/>
    <s v="JORDI@gmail.com"/>
    <x v="0"/>
    <x v="1"/>
    <s v="Trabajo"/>
    <s v="Ofreciendo trabajo"/>
    <s v="SI"/>
    <n v="7"/>
    <n v="10"/>
    <n v="0"/>
    <n v="0"/>
    <n v="46563396"/>
    <n v="63313535"/>
  </r>
  <r>
    <n v="304"/>
    <s v="MARIA MÓNICA"/>
    <s v="MARIA MÓNICA@gmail.com"/>
    <x v="0"/>
    <x v="1"/>
    <s v="Inversión"/>
    <s v="Socio capitalista"/>
    <s v="NO"/>
    <n v="3"/>
    <n v="5"/>
    <n v="20000000"/>
    <n v="40064620"/>
    <n v="98137438"/>
    <n v="0"/>
  </r>
  <r>
    <n v="305"/>
    <s v="CRISTOBAL"/>
    <s v="CRISTOBAL@gmail.com"/>
    <x v="0"/>
    <x v="1"/>
    <s v="Inversión"/>
    <s v="Socio de proyecto"/>
    <s v="NO"/>
    <n v="3"/>
    <n v="7"/>
    <n v="30000000"/>
    <n v="45289360"/>
    <n v="0"/>
    <n v="46980526"/>
  </r>
  <r>
    <n v="306"/>
    <s v="NICOLAS"/>
    <s v="NICOLAS@gmail.com"/>
    <x v="0"/>
    <x v="4"/>
    <s v="Inversión"/>
    <s v="Socio de proyecto"/>
    <s v="NO"/>
    <n v="7"/>
    <n v="8"/>
    <n v="30000000"/>
    <n v="34397393"/>
    <n v="72192037"/>
    <n v="21247716"/>
  </r>
  <r>
    <n v="307"/>
    <s v="FELIPE"/>
    <s v="FELIPE@gmail.com"/>
    <x v="0"/>
    <x v="1"/>
    <s v="Trabajo"/>
    <s v="Buscando trabajo"/>
    <s v="SI"/>
    <n v="5"/>
    <n v="9"/>
    <n v="0"/>
    <n v="0"/>
    <n v="69870077"/>
    <n v="98441580"/>
  </r>
  <r>
    <n v="308"/>
    <s v="ISMAEL"/>
    <s v="ISMAEL@gmail.com"/>
    <x v="0"/>
    <x v="4"/>
    <s v="Inversión"/>
    <s v="Socio de proyecto"/>
    <s v="NO"/>
    <n v="9"/>
    <n v="6"/>
    <n v="1000000"/>
    <n v="34126405"/>
    <n v="88265167"/>
    <n v="56002928"/>
  </r>
  <r>
    <n v="309"/>
    <s v="ALEJANDRO"/>
    <s v="ALEJANDRO@gmail.com"/>
    <x v="0"/>
    <x v="1"/>
    <s v="Inversión"/>
    <s v="Socio capitalista"/>
    <s v="NO"/>
    <n v="4"/>
    <n v="9"/>
    <n v="1000000"/>
    <n v="53008255"/>
    <n v="46917910"/>
    <n v="47557281"/>
  </r>
  <r>
    <n v="310"/>
    <s v="MATEO"/>
    <s v="MATEO@gmail.com"/>
    <x v="0"/>
    <x v="1"/>
    <s v="Trabajo"/>
    <s v="Buscando trabajo"/>
    <s v="NO"/>
    <n v="5"/>
    <n v="8"/>
    <n v="0"/>
    <n v="0"/>
    <n v="0"/>
    <n v="22675260"/>
  </r>
  <r>
    <n v="311"/>
    <s v="CRISTIAN"/>
    <s v="CRISTIAN@gmail.com"/>
    <x v="8"/>
    <x v="1"/>
    <s v="Inversión"/>
    <s v="Socio capitalista"/>
    <s v="NO"/>
    <n v="3"/>
    <n v="5"/>
    <n v="100000000"/>
    <n v="94688720"/>
    <n v="86323763"/>
    <n v="20929788"/>
  </r>
  <r>
    <n v="312"/>
    <s v="DAVID"/>
    <s v="DAVID@gmail.com"/>
    <x v="2"/>
    <x v="0"/>
    <s v="Conocimiento"/>
    <s v="Académico"/>
    <s v="NO"/>
    <n v="3"/>
    <n v="6"/>
    <n v="0"/>
    <n v="0"/>
    <n v="96750826"/>
    <n v="31435769"/>
  </r>
  <r>
    <n v="313"/>
    <s v="SALVADOR"/>
    <s v="SALVADOR@gmail.com"/>
    <x v="0"/>
    <x v="4"/>
    <s v="Inversión"/>
    <s v="Socio capitalista"/>
    <s v="NO"/>
    <n v="5"/>
    <n v="6"/>
    <n v="10000000"/>
    <n v="89686683"/>
    <n v="62448793"/>
    <n v="26812600"/>
  </r>
  <r>
    <n v="314"/>
    <s v="ALFREDO"/>
    <s v="ALFREDO@gmail.com"/>
    <x v="0"/>
    <x v="1"/>
    <s v="Inversión"/>
    <s v="Socio de proyecto"/>
    <s v="NO"/>
    <n v="7"/>
    <n v="5"/>
    <n v="30000000"/>
    <n v="32890743"/>
    <n v="0"/>
    <n v="39864620"/>
  </r>
  <r>
    <n v="315"/>
    <s v="OSCAR"/>
    <s v="OSCAR@gmail.com"/>
    <x v="0"/>
    <x v="4"/>
    <s v="Inversión"/>
    <s v="Socio capitalista"/>
    <s v="NO"/>
    <n v="7"/>
    <n v="9"/>
    <n v="10000000"/>
    <n v="32370896"/>
    <n v="96066942"/>
    <n v="3767736"/>
  </r>
  <r>
    <n v="316"/>
    <s v="JUAN"/>
    <s v="JUAN@gmail.com"/>
    <x v="0"/>
    <x v="4"/>
    <s v="Trabajo"/>
    <s v="Ofreciendo trabajo"/>
    <s v="NO"/>
    <n v="5"/>
    <n v="6"/>
    <n v="0"/>
    <n v="0"/>
    <n v="24514428"/>
    <n v="27890231"/>
  </r>
  <r>
    <n v="317"/>
    <s v="IVAN"/>
    <s v="IVAN@gmail.com"/>
    <x v="0"/>
    <x v="1"/>
    <s v="Inversión"/>
    <s v="Socio capitalista"/>
    <s v="SI"/>
    <n v="7"/>
    <n v="10"/>
    <n v="10000000"/>
    <n v="31953589"/>
    <n v="40068224"/>
    <n v="80951038"/>
  </r>
  <r>
    <n v="318"/>
    <s v="ALEXANDER"/>
    <s v="ALEXANDER@gmail.com"/>
    <x v="0"/>
    <x v="1"/>
    <s v="Inversión"/>
    <s v="Socio capitalista"/>
    <s v="NO"/>
    <n v="8"/>
    <n v="9"/>
    <n v="50000000"/>
    <n v="78205651"/>
    <n v="62381180"/>
    <n v="6508585"/>
  </r>
  <r>
    <n v="319"/>
    <s v="JAIME"/>
    <s v="JAIME@gmail.com"/>
    <x v="5"/>
    <x v="3"/>
    <s v="Trabajo"/>
    <s v="Buscando trabajo"/>
    <s v="NO"/>
    <n v="3"/>
    <n v="5"/>
    <n v="0"/>
    <n v="0"/>
    <n v="34584522"/>
    <n v="0"/>
  </r>
  <r>
    <n v="320"/>
    <s v="HECTOR"/>
    <s v="HECTOR@gmail.com"/>
    <x v="0"/>
    <x v="1"/>
    <s v="Conocimiento"/>
    <s v="Otro tipo"/>
    <s v="NO"/>
    <n v="8"/>
    <n v="8"/>
    <n v="0"/>
    <n v="0"/>
    <n v="76942676"/>
    <n v="742166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3:B47" firstHeaderRow="1" firstDataRow="1" firstDataCol="1"/>
  <pivotFields count="14">
    <pivotField showAll="0" defaultSubtotal="0"/>
    <pivotField showAll="0"/>
    <pivotField showAll="0"/>
    <pivotField axis="axisRow" showAll="0">
      <items count="12">
        <item x="3"/>
        <item x="7"/>
        <item x="2"/>
        <item x="6"/>
        <item x="0"/>
        <item x="4"/>
        <item x="9"/>
        <item x="10"/>
        <item x="8"/>
        <item x="5"/>
        <item x="1"/>
        <item t="default"/>
      </items>
    </pivotField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</pivotFields>
  <rowFields count="2">
    <field x="4"/>
    <field x="3"/>
  </rowFields>
  <rowItems count="34">
    <i>
      <x/>
    </i>
    <i r="1">
      <x v="2"/>
    </i>
    <i r="1">
      <x v="3"/>
    </i>
    <i r="1">
      <x v="4"/>
    </i>
    <i r="1">
      <x v="7"/>
    </i>
    <i r="1">
      <x v="9"/>
    </i>
    <i>
      <x v="1"/>
    </i>
    <i r="1">
      <x v="4"/>
    </i>
    <i r="1">
      <x v="7"/>
    </i>
    <i r="1">
      <x v="9"/>
    </i>
    <i>
      <x v="2"/>
    </i>
    <i r="1">
      <x v="2"/>
    </i>
    <i r="1">
      <x v="3"/>
    </i>
    <i r="1">
      <x v="4"/>
    </i>
    <i r="1">
      <x v="6"/>
    </i>
    <i>
      <x v="3"/>
    </i>
    <i r="1">
      <x/>
    </i>
    <i r="1">
      <x v="2"/>
    </i>
    <i r="1">
      <x v="3"/>
    </i>
    <i r="1">
      <x v="4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Inversión real 2018" fld="11" baseField="0" baseItem="0"/>
  </dataFields>
  <formats count="5"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outline="0" collapsedLevelsAreSubtotals="1" fieldPosition="0"/>
    </format>
    <format dxfId="1">
      <pivotArea collapsedLevelsAreSubtotals="1" fieldPosition="0">
        <references count="2">
          <reference field="3" count="1">
            <x v="4"/>
          </reference>
          <reference field="4" count="1" selected="0">
            <x v="3"/>
          </reference>
        </references>
      </pivotArea>
    </format>
    <format dxfId="0">
      <pivotArea collapsedLevelsAreSubtotals="1" fieldPosition="0">
        <references count="2">
          <reference field="3" count="1">
            <x v="3"/>
          </reference>
          <reference field="4" count="1" selected="0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F47"/>
  <sheetViews>
    <sheetView tabSelected="1" topLeftCell="A4" workbookViewId="0">
      <selection activeCell="E20" sqref="E20"/>
    </sheetView>
  </sheetViews>
  <sheetFormatPr baseColWidth="10" defaultColWidth="9.140625" defaultRowHeight="15"/>
  <cols>
    <col min="1" max="1" width="25.7109375" customWidth="1"/>
    <col min="2" max="2" width="24.5703125" customWidth="1"/>
    <col min="3" max="4" width="4.5703125" customWidth="1"/>
    <col min="5" max="5" width="14.85546875" style="2" bestFit="1" customWidth="1"/>
    <col min="6" max="6" width="14.140625" style="2" customWidth="1"/>
    <col min="7" max="10" width="14.140625" customWidth="1"/>
    <col min="11" max="11" width="15.7109375" customWidth="1"/>
    <col min="12" max="12" width="36.5703125" bestFit="1" customWidth="1"/>
    <col min="13" max="13" width="29.7109375" bestFit="1" customWidth="1"/>
    <col min="14" max="60" width="13.140625" bestFit="1" customWidth="1"/>
    <col min="61" max="61" width="12.7109375" bestFit="1" customWidth="1"/>
  </cols>
  <sheetData>
    <row r="2" spans="1:6" ht="18">
      <c r="A2" s="1" t="s">
        <v>0</v>
      </c>
    </row>
    <row r="3" spans="1:6" ht="18">
      <c r="A3" s="1"/>
    </row>
    <row r="4" spans="1:6">
      <c r="A4" s="3" t="s">
        <v>1</v>
      </c>
      <c r="B4" s="3" t="s">
        <v>2</v>
      </c>
      <c r="E4" s="4" t="s">
        <v>3</v>
      </c>
      <c r="F4" s="4" t="s">
        <v>4</v>
      </c>
    </row>
    <row r="5" spans="1:6">
      <c r="A5" s="3" t="s">
        <v>5</v>
      </c>
      <c r="B5" s="3" t="s">
        <v>7</v>
      </c>
      <c r="E5" s="4" t="s">
        <v>6</v>
      </c>
      <c r="F5" s="4" t="s">
        <v>7</v>
      </c>
    </row>
    <row r="6" spans="1:6">
      <c r="E6" s="4" t="s">
        <v>8</v>
      </c>
      <c r="F6" s="4" t="s">
        <v>9</v>
      </c>
    </row>
    <row r="7" spans="1:6">
      <c r="A7" s="3" t="s">
        <v>10</v>
      </c>
      <c r="B7" s="11">
        <f>GETPIVOTDATA("Inversión real 2018",$A$13,"País de orígen",B5,"Sector",B4)</f>
        <v>163437544</v>
      </c>
      <c r="E7" s="4" t="s">
        <v>2</v>
      </c>
      <c r="F7" s="4" t="s">
        <v>11</v>
      </c>
    </row>
    <row r="8" spans="1:6">
      <c r="B8" s="10"/>
      <c r="E8" s="4" t="s">
        <v>12</v>
      </c>
      <c r="F8" s="4" t="s">
        <v>13</v>
      </c>
    </row>
    <row r="9" spans="1:6">
      <c r="F9" s="4" t="s">
        <v>14</v>
      </c>
    </row>
    <row r="10" spans="1:6">
      <c r="F10" s="4" t="s">
        <v>15</v>
      </c>
    </row>
    <row r="11" spans="1:6">
      <c r="F11" s="4" t="s">
        <v>16</v>
      </c>
    </row>
    <row r="12" spans="1:6">
      <c r="F12" s="4" t="s">
        <v>17</v>
      </c>
    </row>
    <row r="13" spans="1:6">
      <c r="A13" s="5" t="s">
        <v>18</v>
      </c>
      <c r="B13" t="s">
        <v>19</v>
      </c>
      <c r="F13" s="4" t="s">
        <v>20</v>
      </c>
    </row>
    <row r="14" spans="1:6">
      <c r="A14" s="6" t="s">
        <v>3</v>
      </c>
      <c r="B14" s="7">
        <v>733817586</v>
      </c>
      <c r="F14" s="4" t="s">
        <v>21</v>
      </c>
    </row>
    <row r="15" spans="1:6">
      <c r="A15" s="8" t="s">
        <v>13</v>
      </c>
      <c r="B15" s="7">
        <v>0</v>
      </c>
    </row>
    <row r="16" spans="1:6">
      <c r="A16" s="8" t="s">
        <v>7</v>
      </c>
      <c r="B16" s="7">
        <v>97449662</v>
      </c>
    </row>
    <row r="17" spans="1:5">
      <c r="A17" s="8" t="s">
        <v>4</v>
      </c>
      <c r="B17" s="7">
        <v>636367924</v>
      </c>
    </row>
    <row r="18" spans="1:5" ht="18">
      <c r="A18" s="8" t="s">
        <v>16</v>
      </c>
      <c r="B18" s="7">
        <v>0</v>
      </c>
      <c r="E18" s="1" t="s">
        <v>22</v>
      </c>
    </row>
    <row r="19" spans="1:5">
      <c r="A19" s="8" t="s">
        <v>20</v>
      </c>
      <c r="B19" s="7">
        <v>0</v>
      </c>
      <c r="E19" t="s">
        <v>23</v>
      </c>
    </row>
    <row r="20" spans="1:5">
      <c r="A20" s="6" t="s">
        <v>6</v>
      </c>
      <c r="B20" s="7">
        <v>587366647</v>
      </c>
      <c r="E20" t="s">
        <v>24</v>
      </c>
    </row>
    <row r="21" spans="1:5">
      <c r="A21" s="8" t="s">
        <v>4</v>
      </c>
      <c r="B21" s="7">
        <v>581961753</v>
      </c>
    </row>
    <row r="22" spans="1:5">
      <c r="A22" s="8" t="s">
        <v>16</v>
      </c>
      <c r="B22" s="7">
        <v>2702447</v>
      </c>
    </row>
    <row r="23" spans="1:5">
      <c r="A23" s="8" t="s">
        <v>20</v>
      </c>
      <c r="B23" s="7">
        <v>2702447</v>
      </c>
    </row>
    <row r="24" spans="1:5">
      <c r="A24" s="6" t="s">
        <v>8</v>
      </c>
      <c r="B24" s="7">
        <v>0</v>
      </c>
    </row>
    <row r="25" spans="1:5">
      <c r="A25" s="8" t="s">
        <v>13</v>
      </c>
      <c r="B25" s="7">
        <v>0</v>
      </c>
    </row>
    <row r="26" spans="1:5">
      <c r="A26" s="8" t="s">
        <v>7</v>
      </c>
      <c r="B26" s="7">
        <v>0</v>
      </c>
    </row>
    <row r="27" spans="1:5">
      <c r="A27" s="8" t="s">
        <v>4</v>
      </c>
      <c r="B27" s="7">
        <v>0</v>
      </c>
    </row>
    <row r="28" spans="1:5">
      <c r="A28" s="8" t="s">
        <v>9</v>
      </c>
      <c r="B28" s="7">
        <v>0</v>
      </c>
    </row>
    <row r="29" spans="1:5">
      <c r="A29" s="6" t="s">
        <v>2</v>
      </c>
      <c r="B29" s="7">
        <v>2098354775</v>
      </c>
    </row>
    <row r="30" spans="1:5">
      <c r="A30" s="8" t="s">
        <v>11</v>
      </c>
      <c r="B30" s="7">
        <v>0</v>
      </c>
    </row>
    <row r="31" spans="1:5">
      <c r="A31" s="8" t="s">
        <v>13</v>
      </c>
      <c r="B31" s="7">
        <v>140540588</v>
      </c>
    </row>
    <row r="32" spans="1:5">
      <c r="A32" s="8" t="s">
        <v>7</v>
      </c>
      <c r="B32" s="9">
        <v>163437544</v>
      </c>
    </row>
    <row r="33" spans="1:2">
      <c r="A33" s="8" t="s">
        <v>4</v>
      </c>
      <c r="B33" s="9">
        <v>1741933783</v>
      </c>
    </row>
    <row r="34" spans="1:2">
      <c r="A34" s="8" t="s">
        <v>20</v>
      </c>
      <c r="B34" s="7">
        <v>52442860</v>
      </c>
    </row>
    <row r="35" spans="1:2">
      <c r="A35" s="6" t="s">
        <v>12</v>
      </c>
      <c r="B35" s="7">
        <v>6902612382</v>
      </c>
    </row>
    <row r="36" spans="1:2">
      <c r="A36" s="8" t="s">
        <v>11</v>
      </c>
      <c r="B36" s="7">
        <v>290577936</v>
      </c>
    </row>
    <row r="37" spans="1:2">
      <c r="A37" s="8" t="s">
        <v>14</v>
      </c>
      <c r="B37" s="7">
        <v>295458205</v>
      </c>
    </row>
    <row r="38" spans="1:2">
      <c r="A38" s="8" t="s">
        <v>13</v>
      </c>
      <c r="B38" s="7">
        <v>429688512</v>
      </c>
    </row>
    <row r="39" spans="1:2">
      <c r="A39" s="8" t="s">
        <v>7</v>
      </c>
      <c r="B39" s="7">
        <v>230407267</v>
      </c>
    </row>
    <row r="40" spans="1:2">
      <c r="A40" s="8" t="s">
        <v>4</v>
      </c>
      <c r="B40" s="7">
        <v>5053297739</v>
      </c>
    </row>
    <row r="41" spans="1:2">
      <c r="A41" s="8" t="s">
        <v>15</v>
      </c>
      <c r="B41" s="7">
        <v>166687300</v>
      </c>
    </row>
    <row r="42" spans="1:2">
      <c r="A42" s="8" t="s">
        <v>9</v>
      </c>
      <c r="B42" s="7">
        <v>99756596</v>
      </c>
    </row>
    <row r="43" spans="1:2">
      <c r="A43" s="8" t="s">
        <v>16</v>
      </c>
      <c r="B43" s="7">
        <v>0</v>
      </c>
    </row>
    <row r="44" spans="1:2">
      <c r="A44" s="8" t="s">
        <v>17</v>
      </c>
      <c r="B44" s="7">
        <v>190588172</v>
      </c>
    </row>
    <row r="45" spans="1:2">
      <c r="A45" s="8" t="s">
        <v>20</v>
      </c>
      <c r="B45" s="7">
        <v>117223884</v>
      </c>
    </row>
    <row r="46" spans="1:2">
      <c r="A46" s="8" t="s">
        <v>21</v>
      </c>
      <c r="B46" s="7">
        <v>28926771</v>
      </c>
    </row>
    <row r="47" spans="1:2">
      <c r="A47" s="6" t="s">
        <v>25</v>
      </c>
      <c r="B47" s="7">
        <v>10322151390</v>
      </c>
    </row>
  </sheetData>
  <dataValidations count="2">
    <dataValidation type="list" allowBlank="1" showInputMessage="1" showErrorMessage="1" sqref="B5">
      <formula1>$F$4:$F$14</formula1>
    </dataValidation>
    <dataValidation type="list" allowBlank="1" showInputMessage="1" showErrorMessage="1" sqref="B4">
      <formula1>$E$4:$E$8</formula1>
    </dataValidation>
  </dataValidation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Camila Barajas Salej</cp:lastModifiedBy>
  <dcterms:created xsi:type="dcterms:W3CDTF">2018-04-13T20:44:05Z</dcterms:created>
  <dcterms:modified xsi:type="dcterms:W3CDTF">2018-04-13T20:54:09Z</dcterms:modified>
</cp:coreProperties>
</file>