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6. Funciones financieras, Manejo de fechas, Buscar objetivo, Manejo de escenarios, Funcion de pago, Valor futuro, etc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E10" i="1"/>
  <c r="K22" i="1"/>
  <c r="K37" i="1"/>
  <c r="H10" i="1"/>
  <c r="B10" i="1"/>
</calcChain>
</file>

<file path=xl/sharedStrings.xml><?xml version="1.0" encoding="utf-8"?>
<sst xmlns="http://schemas.openxmlformats.org/spreadsheetml/2006/main" count="35" uniqueCount="18">
  <si>
    <t>Valores</t>
  </si>
  <si>
    <t>Concepto</t>
  </si>
  <si>
    <t>Interés Anual</t>
  </si>
  <si>
    <t>Años</t>
  </si>
  <si>
    <t>Pagos por Año</t>
  </si>
  <si>
    <t>Pago Mensual</t>
  </si>
  <si>
    <t>Ahorro Escolar</t>
  </si>
  <si>
    <t>Depósito Inicial</t>
  </si>
  <si>
    <t>Valor Final</t>
  </si>
  <si>
    <r>
      <rPr>
        <b/>
        <i/>
        <sz val="14"/>
        <color theme="1"/>
        <rFont val="Calibri"/>
        <scheme val="minor"/>
      </rPr>
      <t>Valor futuro</t>
    </r>
    <r>
      <rPr>
        <sz val="14"/>
        <color theme="1"/>
        <rFont val="Calibri"/>
        <family val="2"/>
        <scheme val="minor"/>
      </rPr>
      <t xml:space="preserve"> es una función financiera de Excel que nos permite calcular un valor a futuro (vf), dados o conocidos unos parámetros: tasa de interés, un número de periodos (nper), valor cuotas/pagos &amp; valor actual (va). Generalmente este tipo de funciones financieras se usan en la práctica para calcular el retorno (VF) de una inversión inicial ejecutada (VA).</t>
    </r>
    <r>
      <rPr>
        <b/>
        <sz val="14"/>
        <color theme="1"/>
        <rFont val="Calibri"/>
        <family val="2"/>
        <scheme val="minor"/>
      </rPr>
      <t xml:space="preserve"> El marco temporal de todos los parámetros involucrados, a excepción de VA, debe ser el mismo; es decir, la temporalidad de las tasas de interés, el nper y del valor de cada cuota a pagar debe ser la misma</t>
    </r>
    <r>
      <rPr>
        <b/>
        <i/>
        <sz val="14"/>
        <color theme="1"/>
        <rFont val="Calibri"/>
        <scheme val="minor"/>
      </rPr>
      <t xml:space="preserve">. </t>
    </r>
    <r>
      <rPr>
        <sz val="14"/>
        <color theme="1"/>
        <rFont val="Calibri"/>
        <family val="2"/>
        <scheme val="minor"/>
      </rPr>
      <t xml:space="preserve">En contexto, si se fija, la temporalidad del valor por cada cuota a pagar es </t>
    </r>
    <r>
      <rPr>
        <b/>
        <i/>
        <sz val="14"/>
        <color theme="1"/>
        <rFont val="Calibri"/>
        <scheme val="minor"/>
      </rPr>
      <t xml:space="preserve">mensual </t>
    </r>
    <r>
      <rPr>
        <sz val="14"/>
        <color theme="1"/>
        <rFont val="Calibri"/>
        <family val="2"/>
        <scheme val="minor"/>
      </rPr>
      <t>(Pago</t>
    </r>
    <r>
      <rPr>
        <b/>
        <sz val="14"/>
        <color theme="1"/>
        <rFont val="Calibri"/>
        <family val="2"/>
        <scheme val="minor"/>
      </rPr>
      <t xml:space="preserve"> Mensual</t>
    </r>
    <r>
      <rPr>
        <sz val="14"/>
        <color theme="1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; </t>
    </r>
    <r>
      <rPr>
        <sz val="14"/>
        <color theme="1"/>
        <rFont val="Calibri"/>
        <family val="2"/>
        <scheme val="minor"/>
      </rPr>
      <t xml:space="preserve">quiere decir entonces que, la temporalidad de las demás variables o parámetros, sea tasa de interés y/o nper, también debe ser </t>
    </r>
    <r>
      <rPr>
        <b/>
        <sz val="14"/>
        <color theme="1"/>
        <rFont val="Calibri"/>
        <family val="2"/>
        <scheme val="minor"/>
      </rPr>
      <t>mensual</t>
    </r>
    <r>
      <rPr>
        <sz val="14"/>
        <color theme="1"/>
        <rFont val="Calibri"/>
        <family val="2"/>
        <scheme val="minor"/>
      </rPr>
      <t xml:space="preserve"> para obtener un calculo preciso del valor futuro o retorno (que es lo que nos interesa).</t>
    </r>
  </si>
  <si>
    <t>Conversiones</t>
  </si>
  <si>
    <t>ti mensual</t>
  </si>
  <si>
    <t>nper mensual</t>
  </si>
  <si>
    <t>Aplicación de función VF</t>
  </si>
  <si>
    <r>
      <t xml:space="preserve">Entonces, tenemos en el 3er ejercicio que la tasa de interés es Anual (3%) y el nper también (10 años), en esos casos, </t>
    </r>
    <r>
      <rPr>
        <b/>
        <sz val="14"/>
        <color theme="1"/>
        <rFont val="Calibri"/>
        <family val="2"/>
        <scheme val="minor"/>
      </rPr>
      <t xml:space="preserve">debemos pasar la tasa de interés anual en una mensual y el nper anual calcularlo en terminos de meses; es decir, hacer conversiones. Cuántos meses hay en un año? 12. </t>
    </r>
    <r>
      <rPr>
        <sz val="14"/>
        <color theme="1"/>
        <rFont val="Calibri"/>
        <family val="2"/>
        <scheme val="minor"/>
      </rPr>
      <t xml:space="preserve">Dicho lo anterior, habría que dividir la tasa de interés /12 para saber cuanto corresponde un 3% anual repartidos en 12 meses &amp;, por otra parte, saber cuántos meses hay en 10 años al multiplicar los 12 meses de un año por 10. </t>
    </r>
    <r>
      <rPr>
        <b/>
        <sz val="14"/>
        <color theme="1"/>
        <rFont val="Calibri"/>
        <family val="2"/>
        <scheme val="minor"/>
      </rPr>
      <t>Tenemos que:</t>
    </r>
  </si>
  <si>
    <t xml:space="preserve"> </t>
  </si>
  <si>
    <r>
      <t xml:space="preserve">Hay veces en que hace falta uno de los parámetros. Sin embargo, si solo es uno y cuenta con los demás, es bien probable que pueda conocer su VF de igual manera. </t>
    </r>
    <r>
      <rPr>
        <b/>
        <sz val="14"/>
        <color theme="1"/>
        <rFont val="Calibri"/>
        <family val="2"/>
        <scheme val="minor"/>
      </rPr>
      <t xml:space="preserve">Por ejemplo, hay veces en que no se conoce el valor de la inversión inicial (VA), pero si conoce los demás parámetros tipo </t>
    </r>
    <r>
      <rPr>
        <b/>
        <i/>
        <sz val="14"/>
        <color theme="1"/>
        <rFont val="Calibri"/>
        <scheme val="minor"/>
      </rPr>
      <t xml:space="preserve">tasa de interés, nper &amp; valor cuota; </t>
    </r>
    <r>
      <rPr>
        <b/>
        <sz val="14"/>
        <color theme="1"/>
        <rFont val="Calibri"/>
        <family val="2"/>
        <scheme val="minor"/>
      </rPr>
      <t>en ese caso, como es el caso del 1er ejercicio, usted</t>
    </r>
    <r>
      <rPr>
        <b/>
        <i/>
        <sz val="14"/>
        <color theme="1"/>
        <rFont val="Calibri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podría seguir teniendo la posibilidad de calcular su VF, bajo su función, sin ningún problema. Aclaración: </t>
    </r>
    <r>
      <rPr>
        <u/>
        <sz val="14"/>
        <color theme="1"/>
        <rFont val="Calibri (Cuerpo)"/>
      </rPr>
      <t>Debe dejar igual señalado, dentro de la función de VF, un valor de 0 dentro de la casilla de VA en estos casos.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Caso aparte</t>
    </r>
    <r>
      <rPr>
        <sz val="14"/>
        <color theme="1"/>
        <rFont val="Calibri"/>
        <family val="2"/>
        <scheme val="minor"/>
      </rPr>
      <t xml:space="preserve">, en el caso hipotetico que le haga falta saber la tasa de interés, pero tiene todo lo demás: </t>
    </r>
    <r>
      <rPr>
        <i/>
        <sz val="14"/>
        <color theme="1"/>
        <rFont val="Calibri"/>
        <scheme val="minor"/>
      </rPr>
      <t xml:space="preserve">VA, valor cuota &amp; nper, </t>
    </r>
    <r>
      <rPr>
        <sz val="14"/>
        <color theme="1"/>
        <rFont val="Calibri"/>
        <family val="2"/>
        <scheme val="minor"/>
      </rPr>
      <t>como es el caso del 2do ejercicio</t>
    </r>
    <r>
      <rPr>
        <i/>
        <sz val="14"/>
        <color theme="1"/>
        <rFont val="Calibri"/>
        <scheme val="minor"/>
      </rPr>
      <t>...</t>
    </r>
    <r>
      <rPr>
        <sz val="14"/>
        <color theme="1"/>
        <rFont val="Calibri"/>
        <family val="2"/>
        <scheme val="minor"/>
      </rPr>
      <t xml:space="preserve"> Realmente ni siquiera hace falta hacer uso de la función financiera de V</t>
    </r>
    <r>
      <rPr>
        <i/>
        <sz val="14"/>
        <color theme="1"/>
        <rFont val="Calibri"/>
        <scheme val="minor"/>
      </rPr>
      <t>alor Final</t>
    </r>
    <r>
      <rPr>
        <sz val="14"/>
        <color theme="1"/>
        <rFont val="Calibri"/>
        <family val="2"/>
        <scheme val="minor"/>
      </rPr>
      <t xml:space="preserve"> para saber su retorno, no, solamente requiere hacer una fórmula matematica que consiste en multiplicar el número de cuotas a recibir, que vendría siendo el nper, por el valor de la cuota en sí; esto para luego sumar dicho total con el total de la inversión inicial. </t>
    </r>
    <r>
      <rPr>
        <b/>
        <sz val="14"/>
        <color theme="1"/>
        <rFont val="Calibri"/>
        <family val="2"/>
        <scheme val="minor"/>
      </rPr>
      <t>Como consecuencia, si suma el valor de todas las cuotas que va a recibir periodo a periodo + el valor de la inversión inicial hecha, tendría como resultado el valor de su retorno; es decir, VF.</t>
    </r>
  </si>
  <si>
    <r>
      <t xml:space="preserve">El valor final  calculado </t>
    </r>
    <r>
      <rPr>
        <b/>
        <sz val="14"/>
        <color theme="1"/>
        <rFont val="Calibri"/>
        <family val="2"/>
        <scheme val="minor"/>
      </rPr>
      <t>(vf)</t>
    </r>
    <r>
      <rPr>
        <sz val="14"/>
        <color theme="1"/>
        <rFont val="Calibri"/>
        <family val="2"/>
        <scheme val="minor"/>
      </rPr>
      <t xml:space="preserve"> corresponde al monto de retorno que se espera ganar dada una inversion inicial.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</si>
</sst>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1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scheme val="minor"/>
    </font>
    <font>
      <i/>
      <sz val="14"/>
      <color theme="1"/>
      <name val="Calibri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 (Cuerpo)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0" fontId="5" fillId="0" borderId="0" xfId="0" applyFont="1"/>
    <xf numFmtId="0" fontId="2" fillId="4" borderId="1" xfId="4" applyFont="1" applyBorder="1"/>
    <xf numFmtId="8" fontId="6" fillId="0" borderId="1" xfId="1" applyNumberFormat="1" applyFont="1" applyBorder="1"/>
    <xf numFmtId="0" fontId="7" fillId="0" borderId="0" xfId="0" applyFont="1"/>
    <xf numFmtId="10" fontId="0" fillId="0" borderId="0" xfId="5" applyNumberFormat="1" applyFont="1"/>
    <xf numFmtId="0" fontId="4" fillId="3" borderId="0" xfId="3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8" fontId="9" fillId="0" borderId="0" xfId="0" applyNumberFormat="1" applyFont="1"/>
  </cellXfs>
  <cellStyles count="6">
    <cellStyle name="Énfasis1" xfId="2" builtinId="29"/>
    <cellStyle name="Énfasis2" xfId="4" builtinId="33"/>
    <cellStyle name="Énfasis5" xfId="3" builtinId="45"/>
    <cellStyle name="Moneda" xfId="1" builtinId="4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23</xdr:row>
      <xdr:rowOff>177800</xdr:rowOff>
    </xdr:from>
    <xdr:to>
      <xdr:col>14</xdr:col>
      <xdr:colOff>152030</xdr:colOff>
      <xdr:row>37</xdr:row>
      <xdr:rowOff>88900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5816600"/>
          <a:ext cx="2971430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I12" sqref="I12"/>
    </sheetView>
  </sheetViews>
  <sheetFormatPr baseColWidth="10" defaultRowHeight="19" x14ac:dyDescent="0.25"/>
  <cols>
    <col min="1" max="1" width="13.42578125" customWidth="1"/>
    <col min="2" max="2" width="12.28515625" customWidth="1"/>
    <col min="4" max="4" width="14.140625" customWidth="1"/>
    <col min="7" max="7" width="15.85546875" customWidth="1"/>
    <col min="10" max="10" width="12.5703125" customWidth="1"/>
    <col min="11" max="11" width="11.42578125" bestFit="1" customWidth="1"/>
  </cols>
  <sheetData>
    <row r="1" spans="1:16" ht="24" x14ac:dyDescent="0.3">
      <c r="A1" s="10" t="s">
        <v>6</v>
      </c>
      <c r="B1" s="10"/>
    </row>
    <row r="3" spans="1:16" x14ac:dyDescent="0.25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  <c r="J3" s="11" t="s">
        <v>9</v>
      </c>
      <c r="K3" s="11"/>
      <c r="L3" s="11"/>
      <c r="M3" s="11"/>
      <c r="N3" s="11"/>
      <c r="O3" s="11"/>
      <c r="P3" s="11"/>
    </row>
    <row r="4" spans="1:16" x14ac:dyDescent="0.25">
      <c r="A4" t="s">
        <v>2</v>
      </c>
      <c r="B4" s="2">
        <v>0.03</v>
      </c>
      <c r="D4" t="s">
        <v>2</v>
      </c>
      <c r="E4" s="2">
        <v>0</v>
      </c>
      <c r="G4" t="s">
        <v>2</v>
      </c>
      <c r="H4" s="2">
        <v>0.03</v>
      </c>
      <c r="J4" s="11"/>
      <c r="K4" s="11"/>
      <c r="L4" s="11"/>
      <c r="M4" s="11"/>
      <c r="N4" s="11"/>
      <c r="O4" s="11"/>
      <c r="P4" s="11"/>
    </row>
    <row r="5" spans="1:16" x14ac:dyDescent="0.25">
      <c r="A5" t="s">
        <v>3</v>
      </c>
      <c r="B5" s="3">
        <v>10</v>
      </c>
      <c r="D5" t="s">
        <v>3</v>
      </c>
      <c r="E5" s="3">
        <v>10</v>
      </c>
      <c r="G5" t="s">
        <v>3</v>
      </c>
      <c r="H5" s="3">
        <v>10</v>
      </c>
      <c r="J5" s="11"/>
      <c r="K5" s="11"/>
      <c r="L5" s="11"/>
      <c r="M5" s="11"/>
      <c r="N5" s="11"/>
      <c r="O5" s="11"/>
      <c r="P5" s="11"/>
    </row>
    <row r="6" spans="1:16" x14ac:dyDescent="0.25">
      <c r="A6" t="s">
        <v>4</v>
      </c>
      <c r="B6" s="3">
        <v>12</v>
      </c>
      <c r="D6" t="s">
        <v>4</v>
      </c>
      <c r="E6" s="3">
        <v>12</v>
      </c>
      <c r="G6" t="s">
        <v>4</v>
      </c>
      <c r="H6" s="3">
        <v>12</v>
      </c>
      <c r="J6" s="11"/>
      <c r="K6" s="11"/>
      <c r="L6" s="11"/>
      <c r="M6" s="11"/>
      <c r="N6" s="11"/>
      <c r="O6" s="11"/>
      <c r="P6" s="11"/>
    </row>
    <row r="7" spans="1:16" x14ac:dyDescent="0.25">
      <c r="A7" t="s">
        <v>5</v>
      </c>
      <c r="B7" s="4">
        <v>-300</v>
      </c>
      <c r="D7" t="s">
        <v>5</v>
      </c>
      <c r="E7" s="4">
        <v>-300</v>
      </c>
      <c r="G7" t="s">
        <v>5</v>
      </c>
      <c r="H7" s="4">
        <v>-300</v>
      </c>
      <c r="J7" s="11"/>
      <c r="K7" s="11"/>
      <c r="L7" s="11"/>
      <c r="M7" s="11"/>
      <c r="N7" s="11"/>
      <c r="O7" s="11"/>
      <c r="P7" s="11"/>
    </row>
    <row r="8" spans="1:16" x14ac:dyDescent="0.25">
      <c r="A8" t="s">
        <v>7</v>
      </c>
      <c r="B8" s="4">
        <v>0</v>
      </c>
      <c r="D8" t="s">
        <v>7</v>
      </c>
      <c r="E8" s="4">
        <v>-15000</v>
      </c>
      <c r="G8" t="s">
        <v>7</v>
      </c>
      <c r="H8" s="4">
        <v>-15000</v>
      </c>
      <c r="J8" s="11"/>
      <c r="K8" s="11"/>
      <c r="L8" s="11"/>
      <c r="M8" s="11"/>
      <c r="N8" s="11"/>
      <c r="O8" s="11"/>
      <c r="P8" s="11"/>
    </row>
    <row r="9" spans="1:16" x14ac:dyDescent="0.25">
      <c r="F9" s="5"/>
      <c r="J9" s="11"/>
      <c r="K9" s="11"/>
      <c r="L9" s="11"/>
      <c r="M9" s="11"/>
      <c r="N9" s="11"/>
      <c r="O9" s="11"/>
      <c r="P9" s="11"/>
    </row>
    <row r="10" spans="1:16" ht="20" thickBot="1" x14ac:dyDescent="0.3">
      <c r="A10" s="6" t="s">
        <v>8</v>
      </c>
      <c r="B10" s="7">
        <f>FV(K22,K23,B7,B8)</f>
        <v>41922.425662899092</v>
      </c>
      <c r="D10" s="6" t="s">
        <v>8</v>
      </c>
      <c r="E10" s="7">
        <f>K23*E7+E8</f>
        <v>-51000</v>
      </c>
      <c r="G10" s="6" t="s">
        <v>8</v>
      </c>
      <c r="H10" s="7">
        <f>FV(H4/12,H5*H6,H7,H8)</f>
        <v>62162.728870761479</v>
      </c>
      <c r="J10" s="11"/>
      <c r="K10" s="11"/>
      <c r="L10" s="11"/>
      <c r="M10" s="11"/>
      <c r="N10" s="11"/>
      <c r="O10" s="11"/>
      <c r="P10" s="11"/>
    </row>
    <row r="11" spans="1:16" ht="20" thickTop="1" x14ac:dyDescent="0.25">
      <c r="J11" s="11"/>
      <c r="K11" s="11"/>
      <c r="L11" s="11"/>
      <c r="M11" s="11"/>
      <c r="N11" s="11"/>
      <c r="O11" s="11"/>
      <c r="P11" s="11"/>
    </row>
    <row r="12" spans="1:16" x14ac:dyDescent="0.25">
      <c r="J12" s="11"/>
      <c r="K12" s="11"/>
      <c r="L12" s="11"/>
      <c r="M12" s="11"/>
      <c r="N12" s="11"/>
      <c r="O12" s="11"/>
      <c r="P12" s="11"/>
    </row>
    <row r="14" spans="1:16" ht="19" customHeight="1" x14ac:dyDescent="0.25">
      <c r="A14" s="11" t="s">
        <v>16</v>
      </c>
      <c r="B14" s="11"/>
      <c r="C14" s="11"/>
      <c r="D14" s="11"/>
      <c r="E14" s="11"/>
      <c r="F14" s="11"/>
      <c r="G14" s="11"/>
      <c r="H14" s="11"/>
      <c r="J14" s="11" t="s">
        <v>14</v>
      </c>
      <c r="K14" s="11"/>
      <c r="L14" s="11"/>
      <c r="M14" s="11"/>
      <c r="N14" s="11"/>
      <c r="O14" s="11"/>
      <c r="P14" s="11"/>
    </row>
    <row r="15" spans="1:16" x14ac:dyDescent="0.25">
      <c r="A15" s="11"/>
      <c r="B15" s="11"/>
      <c r="C15" s="11"/>
      <c r="D15" s="11"/>
      <c r="E15" s="11"/>
      <c r="F15" s="11"/>
      <c r="G15" s="11"/>
      <c r="H15" s="11"/>
      <c r="J15" s="11"/>
      <c r="K15" s="11"/>
      <c r="L15" s="11"/>
      <c r="M15" s="11"/>
      <c r="N15" s="11"/>
      <c r="O15" s="11"/>
      <c r="P15" s="11"/>
    </row>
    <row r="16" spans="1:16" x14ac:dyDescent="0.25">
      <c r="A16" s="11"/>
      <c r="B16" s="11"/>
      <c r="C16" s="11"/>
      <c r="D16" s="11"/>
      <c r="E16" s="11"/>
      <c r="F16" s="11"/>
      <c r="G16" s="11"/>
      <c r="H16" s="11"/>
      <c r="J16" s="11"/>
      <c r="K16" s="11"/>
      <c r="L16" s="11"/>
      <c r="M16" s="11"/>
      <c r="N16" s="11"/>
      <c r="O16" s="11"/>
      <c r="P16" s="11"/>
    </row>
    <row r="17" spans="1:16" x14ac:dyDescent="0.25">
      <c r="A17" s="11"/>
      <c r="B17" s="11"/>
      <c r="C17" s="11"/>
      <c r="D17" s="11"/>
      <c r="E17" s="11"/>
      <c r="F17" s="11"/>
      <c r="G17" s="11"/>
      <c r="H17" s="11"/>
      <c r="J17" s="11"/>
      <c r="K17" s="11"/>
      <c r="L17" s="11"/>
      <c r="M17" s="11"/>
      <c r="N17" s="11"/>
      <c r="O17" s="11"/>
      <c r="P17" s="11"/>
    </row>
    <row r="18" spans="1:16" x14ac:dyDescent="0.25">
      <c r="A18" s="11"/>
      <c r="B18" s="11"/>
      <c r="C18" s="11"/>
      <c r="D18" s="11"/>
      <c r="E18" s="11"/>
      <c r="F18" s="11"/>
      <c r="G18" s="11"/>
      <c r="H18" s="11"/>
      <c r="J18" s="11"/>
      <c r="K18" s="11"/>
      <c r="L18" s="11"/>
      <c r="M18" s="11"/>
      <c r="N18" s="11"/>
      <c r="O18" s="11"/>
      <c r="P18" s="11"/>
    </row>
    <row r="19" spans="1:16" x14ac:dyDescent="0.25">
      <c r="A19" s="11"/>
      <c r="B19" s="11"/>
      <c r="C19" s="11"/>
      <c r="D19" s="11"/>
      <c r="E19" s="11"/>
      <c r="F19" s="11"/>
      <c r="G19" s="11"/>
      <c r="H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1"/>
      <c r="B20" s="11"/>
      <c r="C20" s="11"/>
      <c r="D20" s="11"/>
      <c r="E20" s="11"/>
      <c r="F20" s="11"/>
      <c r="G20" s="11"/>
      <c r="H20" s="11"/>
    </row>
    <row r="21" spans="1:16" x14ac:dyDescent="0.25">
      <c r="A21" s="11"/>
      <c r="B21" s="11"/>
      <c r="C21" s="11"/>
      <c r="D21" s="11"/>
      <c r="E21" s="11"/>
      <c r="F21" s="11"/>
      <c r="G21" s="11"/>
      <c r="H21" s="11"/>
      <c r="J21" s="8" t="s">
        <v>10</v>
      </c>
    </row>
    <row r="22" spans="1:16" x14ac:dyDescent="0.25">
      <c r="A22" s="11"/>
      <c r="B22" s="11"/>
      <c r="C22" s="11"/>
      <c r="D22" s="11"/>
      <c r="E22" s="11"/>
      <c r="F22" s="11"/>
      <c r="G22" s="11"/>
      <c r="H22" s="11"/>
      <c r="J22" t="s">
        <v>11</v>
      </c>
      <c r="K22" s="9">
        <f>B4/12</f>
        <v>2.5000000000000001E-3</v>
      </c>
    </row>
    <row r="23" spans="1:16" x14ac:dyDescent="0.25">
      <c r="A23" s="11"/>
      <c r="B23" s="11"/>
      <c r="C23" s="11"/>
      <c r="D23" s="11"/>
      <c r="E23" s="11"/>
      <c r="F23" s="11"/>
      <c r="G23" s="11"/>
      <c r="H23" s="11"/>
      <c r="J23" t="s">
        <v>12</v>
      </c>
      <c r="K23">
        <f>B6*B5</f>
        <v>120</v>
      </c>
    </row>
    <row r="24" spans="1:16" x14ac:dyDescent="0.25">
      <c r="A24" s="11"/>
      <c r="B24" s="11"/>
      <c r="C24" s="11"/>
      <c r="D24" s="11"/>
      <c r="E24" s="11"/>
      <c r="F24" s="11"/>
      <c r="G24" s="11"/>
      <c r="H24" s="11"/>
    </row>
    <row r="25" spans="1:16" x14ac:dyDescent="0.25">
      <c r="A25" s="11"/>
      <c r="B25" s="11"/>
      <c r="C25" s="11"/>
      <c r="D25" s="11"/>
      <c r="E25" s="11"/>
      <c r="F25" s="11"/>
      <c r="G25" s="11"/>
      <c r="H25" s="11"/>
      <c r="J25" s="8" t="s">
        <v>13</v>
      </c>
    </row>
    <row r="26" spans="1:16" x14ac:dyDescent="0.25">
      <c r="G26" t="s">
        <v>15</v>
      </c>
    </row>
    <row r="37" spans="10:16" ht="21" x14ac:dyDescent="0.25">
      <c r="J37" t="s">
        <v>8</v>
      </c>
      <c r="K37" s="13">
        <f>FV(K22,K23,B7,H8)</f>
        <v>62162.728870761479</v>
      </c>
    </row>
    <row r="39" spans="10:16" ht="19" customHeight="1" x14ac:dyDescent="0.25">
      <c r="J39" s="11" t="s">
        <v>17</v>
      </c>
      <c r="K39" s="11"/>
      <c r="L39" s="11"/>
      <c r="M39" s="11"/>
      <c r="N39" s="11"/>
      <c r="O39" s="11"/>
      <c r="P39" s="11"/>
    </row>
    <row r="40" spans="10:16" x14ac:dyDescent="0.25">
      <c r="J40" s="11"/>
      <c r="K40" s="11"/>
      <c r="L40" s="11"/>
      <c r="M40" s="11"/>
      <c r="N40" s="11"/>
      <c r="O40" s="11"/>
      <c r="P40" s="11"/>
    </row>
    <row r="41" spans="10:16" x14ac:dyDescent="0.25">
      <c r="J41" s="12"/>
      <c r="K41" s="12"/>
      <c r="L41" s="12"/>
      <c r="M41" s="12"/>
      <c r="N41" s="12"/>
      <c r="O41" s="12"/>
      <c r="P41" s="12"/>
    </row>
    <row r="42" spans="10:16" x14ac:dyDescent="0.25">
      <c r="J42" s="12"/>
      <c r="K42" s="12"/>
      <c r="L42" s="12"/>
      <c r="M42" s="12"/>
      <c r="N42" s="12"/>
      <c r="O42" s="12"/>
      <c r="P42" s="12"/>
    </row>
    <row r="43" spans="10:16" x14ac:dyDescent="0.25">
      <c r="J43" s="12"/>
      <c r="K43" s="12"/>
      <c r="L43" s="12"/>
      <c r="M43" s="12"/>
      <c r="N43" s="12"/>
      <c r="O43" s="12"/>
      <c r="P43" s="12"/>
    </row>
  </sheetData>
  <mergeCells count="5">
    <mergeCell ref="J39:P40"/>
    <mergeCell ref="A1:B1"/>
    <mergeCell ref="J3:P12"/>
    <mergeCell ref="J14:P19"/>
    <mergeCell ref="A14:H25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2020-11-12T23:13:49Z</dcterms:created>
  <dcterms:modified xsi:type="dcterms:W3CDTF">2022-02-15T19:19:52Z</dcterms:modified>
</cp:coreProperties>
</file>