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robertovelasquezdean/Desktop/Rescata_/Programación/Excel/Práctica/19. Separación &amp; Unión de textos/"/>
    </mc:Choice>
  </mc:AlternateContent>
  <bookViews>
    <workbookView xWindow="240" yWindow="460" windowWidth="28560" windowHeight="16540" tabRatio="500"/>
  </bookViews>
  <sheets>
    <sheet name="Clase &amp; Ejercicio" sheetId="1" r:id="rId1"/>
    <sheet name="Ejercicio Resuelto" sheetId="2" r:id="rId2"/>
  </sheets>
  <definedNames>
    <definedName name="aa" localSheetId="0">#REF!</definedName>
    <definedName name="aa">#REF!</definedName>
    <definedName name="ad" localSheetId="0">#REF!</definedName>
    <definedName name="ad">#REF!</definedName>
    <definedName name="as" localSheetId="0">#REF!</definedName>
    <definedName name="as">#REF!</definedName>
    <definedName name="BalanceSheetPOV" localSheetId="0">#REF!</definedName>
    <definedName name="BalanceSheetPOV">#REF!</definedName>
    <definedName name="bb" localSheetId="0">#REF!</definedName>
    <definedName name="bb">#REF!</definedName>
    <definedName name="cc" localSheetId="0">#REF!</definedName>
    <definedName name="cc">#REF!</definedName>
    <definedName name="cd" localSheetId="0">#REF!</definedName>
    <definedName name="cd">#REF!</definedName>
    <definedName name="cf" localSheetId="0">#REF!</definedName>
    <definedName name="cf">#REF!</definedName>
    <definedName name="CostoCompensaciónIARCS" localSheetId="0">#REF!</definedName>
    <definedName name="CostoCompensaciónIARCS">#REF!</definedName>
    <definedName name="Country" localSheetId="0">#REF!</definedName>
    <definedName name="Country">#REF!</definedName>
    <definedName name="Currency" localSheetId="0">#REF!</definedName>
    <definedName name="Currency">#REF!</definedName>
    <definedName name="CurrentRatios" localSheetId="0">#REF!</definedName>
    <definedName name="CurrentRatios">#REF!</definedName>
    <definedName name="Date" localSheetId="0">#REF!</definedName>
    <definedName name="Date">#REF!</definedName>
    <definedName name="dd" localSheetId="0">#REF!</definedName>
    <definedName name="dd">#REF!</definedName>
    <definedName name="ee" localSheetId="0">#REF!</definedName>
    <definedName name="ee">#REF!</definedName>
    <definedName name="Entity" localSheetId="0">#REF!</definedName>
    <definedName name="Entity">#REF!</definedName>
    <definedName name="fdfds" localSheetId="0">#REF!</definedName>
    <definedName name="fdfds">#REF!</definedName>
    <definedName name="FDJDSKFJSD" localSheetId="0">#REF!</definedName>
    <definedName name="FDJDSKFJSD">#REF!</definedName>
    <definedName name="Freq" localSheetId="0">#REF!</definedName>
    <definedName name="Freq">#REF!</definedName>
    <definedName name="HFMCURRENCY" localSheetId="0">#REF!</definedName>
    <definedName name="HFMCURRENCY">#REF!</definedName>
    <definedName name="hjdkjfdjf" localSheetId="0">#REF!</definedName>
    <definedName name="hjdkjfdjf">#REF!</definedName>
    <definedName name="ij" localSheetId="0">#REF!</definedName>
    <definedName name="ij">#REF!</definedName>
    <definedName name="InfRate" localSheetId="0">#REF!</definedName>
    <definedName name="InfRate">#REF!</definedName>
    <definedName name="iu" localSheetId="0">#REF!</definedName>
    <definedName name="iu">#REF!</definedName>
    <definedName name="jddklfjdsjf" localSheetId="0">#REF!</definedName>
    <definedName name="jddklfjdsjf">#REF!</definedName>
    <definedName name="kj" localSheetId="0">#REF!</definedName>
    <definedName name="kj">#REF!</definedName>
    <definedName name="kn" localSheetId="0">#REF!</definedName>
    <definedName name="kn">#REF!</definedName>
    <definedName name="lm" localSheetId="0">#REF!</definedName>
    <definedName name="lm">#REF!</definedName>
    <definedName name="m.." localSheetId="0">#REF!</definedName>
    <definedName name="m..">#REF!</definedName>
    <definedName name="Month" localSheetId="0">#REF!</definedName>
    <definedName name="Month">#REF!</definedName>
    <definedName name="nbb" localSheetId="0">#REF!</definedName>
    <definedName name="nbb">#REF!</definedName>
    <definedName name="ncjc" localSheetId="0">#REF!</definedName>
    <definedName name="ncjc">#REF!</definedName>
    <definedName name="ñm" localSheetId="0">#REF!</definedName>
    <definedName name="ñm">#REF!</definedName>
    <definedName name="ojdghfdsf" localSheetId="0">#REF!</definedName>
    <definedName name="ojdghfdsf">#REF!</definedName>
    <definedName name="okpojop" localSheetId="0">#REF!</definedName>
    <definedName name="okpojop">#REF!</definedName>
    <definedName name="oo" localSheetId="0">#REF!</definedName>
    <definedName name="oo">#REF!</definedName>
    <definedName name="op" localSheetId="0">#REF!</definedName>
    <definedName name="op">#REF!</definedName>
    <definedName name="Period" localSheetId="0">#REF!</definedName>
    <definedName name="Period">#REF!</definedName>
    <definedName name="PeriodEnd" localSheetId="0">#REF!</definedName>
    <definedName name="PeriodEnd">#REF!</definedName>
    <definedName name="Periods" localSheetId="0">#REF!</definedName>
    <definedName name="Periods">#REF!</definedName>
    <definedName name="PP" localSheetId="0">#REF!</definedName>
    <definedName name="PP">#REF!</definedName>
    <definedName name="q" localSheetId="0">#REF!</definedName>
    <definedName name="q">#REF!</definedName>
    <definedName name="re" localSheetId="0">#REF!</definedName>
    <definedName name="re">#REF!</definedName>
    <definedName name="rt" localSheetId="0">#REF!</definedName>
    <definedName name="rt">#REF!</definedName>
    <definedName name="sd" localSheetId="0">#REF!</definedName>
    <definedName name="sd">#REF!</definedName>
    <definedName name="sdfv" localSheetId="0">#REF!</definedName>
    <definedName name="sdfv">#REF!</definedName>
    <definedName name="ui" localSheetId="0">#REF!</definedName>
    <definedName name="ui">#REF!</definedName>
    <definedName name="Value" localSheetId="0">#REF!</definedName>
    <definedName name="Value">#REF!</definedName>
    <definedName name="vf" localSheetId="0">#REF!</definedName>
    <definedName name="vf">#REF!</definedName>
    <definedName name="View" localSheetId="0">#REF!</definedName>
    <definedName name="View">#REF!</definedName>
    <definedName name="we" localSheetId="0">#REF!</definedName>
    <definedName name="we">#REF!</definedName>
    <definedName name="WW" localSheetId="0">#REF!</definedName>
    <definedName name="WW">#REF!</definedName>
    <definedName name="xx" localSheetId="0">#REF!</definedName>
    <definedName name="xx">#REF!</definedName>
    <definedName name="Year" localSheetId="0">#REF!</definedName>
    <definedName name="Year">#REF!</definedName>
    <definedName name="ytystgf" localSheetId="0">#REF!</definedName>
    <definedName name="ytystgf">#REF!</definedName>
    <definedName name="yu" localSheetId="0">#REF!</definedName>
    <definedName name="yu">#REF!</definedName>
    <definedName name="zz" localSheetId="0">#REF!</definedName>
    <definedName name="zz">#REF!</definedName>
  </definedNames>
  <calcPr calcId="150001" concurrentCalc="0"/>
  <extLst>
    <ext xmlns:mx="http://schemas.microsoft.com/office/mac/excel/2008/main" uri="{7523E5D3-25F3-A5E0-1632-64F254C22452}">
      <mx:ArchID Flags="2"/>
    </ext>
    <ext uri="GoogleSheetsCustomDataVersion1">
      <go:sheetsCustomData xmlns:go="http://customooxmlschemas.google.com/" r:id="rId8" roundtripDataSignature="AMtx7mjdwtznwd0SvPjzCrf8KeHmaJekMw=="/>
    </ext>
  </extLst>
</workbook>
</file>

<file path=xl/calcChain.xml><?xml version="1.0" encoding="utf-8"?>
<calcChain xmlns="http://schemas.openxmlformats.org/spreadsheetml/2006/main">
  <c r="D8" i="1" l="1"/>
  <c r="C8" i="1"/>
  <c r="D7" i="1"/>
  <c r="C7" i="1"/>
</calcChain>
</file>

<file path=xl/comments1.xml><?xml version="1.0" encoding="utf-8"?>
<comments xmlns="http://schemas.openxmlformats.org/spreadsheetml/2006/main">
  <authors>
    <author>Usuario de Microsoft Office</author>
  </authors>
  <commentList>
    <comment ref="H17" authorId="0">
      <text>
        <r>
          <rPr>
            <b/>
            <sz val="10"/>
            <color indexed="81"/>
            <rFont val="Calibri"/>
          </rPr>
          <t>Usuario de Microsoft Office:</t>
        </r>
        <r>
          <rPr>
            <sz val="10"/>
            <color indexed="81"/>
            <rFont val="Calibri"/>
          </rPr>
          <t xml:space="preserve">
Cuando hay comas de por medio </t>
        </r>
        <r>
          <rPr>
            <b/>
            <sz val="10"/>
            <color indexed="81"/>
            <rFont val="Calibri"/>
          </rPr>
          <t xml:space="preserve">lo ideal es darle a las comas sus propias columnas </t>
        </r>
        <r>
          <rPr>
            <sz val="10"/>
            <color indexed="81"/>
            <rFont val="Calibri"/>
          </rPr>
          <t xml:space="preserve">de tal manera que luego sea mas facil suprimirlas al suprimir las columnas de las comas directamente. </t>
        </r>
      </text>
    </comment>
  </commentList>
</comments>
</file>

<file path=xl/sharedStrings.xml><?xml version="1.0" encoding="utf-8"?>
<sst xmlns="http://schemas.openxmlformats.org/spreadsheetml/2006/main" count="786" uniqueCount="257">
  <si>
    <t>Unión de texto</t>
  </si>
  <si>
    <t>NOMBRE</t>
  </si>
  <si>
    <t>APELLIDO</t>
  </si>
  <si>
    <t>PEDRO</t>
  </si>
  <si>
    <t>PÉREZ</t>
  </si>
  <si>
    <t>Separar texto en columnas - Fijo</t>
  </si>
  <si>
    <t>0001,Curso Platzi,2018</t>
  </si>
  <si>
    <t>.</t>
  </si>
  <si>
    <t>Delimitado</t>
  </si>
  <si>
    <t>0001123123,Curso Platzi,2018</t>
  </si>
  <si>
    <t>Nombre,Monto que desea invertir,Días que se quedará en el país,Sector,Intención frente a los proyectos,Detalle inversión,Conoce algún proyecto o no,País de orígen</t>
  </si>
  <si>
    <t>VALENTINA,50000000,1,Construcción,Inversión,Socio capitalista,NO,COLOMBIA</t>
  </si>
  <si>
    <t>GUILLERMO,10000000,1,Agroindustrial,Inversión,Socio capitalista,NO,COLOMBIA</t>
  </si>
  <si>
    <t>JOSEP,0,4,Construcción,Trabajo,Buscando trabajo,NO,COLOMBIA</t>
  </si>
  <si>
    <t>FERNANDO,0,Más de 5,Tecnología,Trabajo,Buscando trabajo,NO,COLOMBIA</t>
  </si>
  <si>
    <t>CHRISTIAN,0,1,Construcción,Trabajo,Ofreciendo trabajo,NO,COLOMBIA</t>
  </si>
  <si>
    <t>ALBERTO,0,3,Sector Real,Trabajo,Ofreciendo trabajo,NO,COLOMBIA</t>
  </si>
  <si>
    <t>NORA,1000000,1,Sector Real,Inversión,Socio de proyecto,NO,CHILE</t>
  </si>
  <si>
    <t>MIGUEL,1000000,2,Tecnología,Inversión,Socio capitalista,SI,COLOMBIA</t>
  </si>
  <si>
    <t>RAUL,0,2,Tecnología,Trabajo,Ofreciendo trabajo,SI,BRASIL</t>
  </si>
  <si>
    <t>ADOLFO,0,Más de 5,Sector Real,Trabajo,Ofreciendo trabajo,NO,COLOMBIA</t>
  </si>
  <si>
    <t>EDUARDO,0,2,Tecnología,Trabajo,Buscando trabajo,SI,COLOMBIA</t>
  </si>
  <si>
    <t>ISAAC,90000000,Más de 5,Tecnología,Inversión,Socio capitalista,NO,COLOMBIA</t>
  </si>
  <si>
    <t>ANTONIO,1000000,2,Construcción,Inversión,Socio de proyecto,NO,COLOMBIA</t>
  </si>
  <si>
    <t>RUBEN,10000000,4,Tecnología,Inversión,Socio capitalista,SI,COLOMBIA</t>
  </si>
  <si>
    <t>RICARDO,10000000,Más de 5,Sector Real,Inversión,Socio capitalista,NO,COLOMBIA</t>
  </si>
  <si>
    <t>FRANCISCO,1000000,1,Tecnología,Inversión,Socio de proyecto,SI,COLOMBIA</t>
  </si>
  <si>
    <t>MARTIN,0,2,Tecnología,Trabajo,Buscando trabajo,SI,COLOMBIA</t>
  </si>
  <si>
    <t>ANDRÉS,1000000,1,Tecnología,Inversión,Socio capitalista,NO,COLOMBIA</t>
  </si>
  <si>
    <t>JUAN PABLO,1000000,Más de 5,Tecnología,Inversión,Socio de proyecto,SI,COLOMBIA</t>
  </si>
  <si>
    <t>ROBERTO,10000000,1,Tecnología,Inversión,Socio de proyecto,SI,COLOMBIA</t>
  </si>
  <si>
    <t>EMILIO,0,Más de 5,Sector Real,Trabajo,Buscando trabajo,NO,COLOMBIA</t>
  </si>
  <si>
    <t>LEONEL,20000000,2,Sector Real,Inversión,Socio capitalista,NO,COLOMBIA</t>
  </si>
  <si>
    <t>JOAN,0,Más de 5,Tecnología,Trabajo,Ofreciendo trabajo,NO,COLOMBIA</t>
  </si>
  <si>
    <t>SERGIO,5000000,4,Sector Real,Inversión,Socio de proyecto,SI,BRASIL</t>
  </si>
  <si>
    <t>EUGENIO,20000000,2,Construcción,Inversión,Socio de proyecto,NO,COLOMBIA</t>
  </si>
  <si>
    <t>SEBASTIAN,50000000,2,Tecnología,Inversión,Socio capitalista,NO,COLOMBIA</t>
  </si>
  <si>
    <t>SAMUEL,30000000,Más de 5,Sector Real,Inversión,Socio de proyecto,NO,COLOMBIA</t>
  </si>
  <si>
    <t>ENRIQUE,5000000,1,Tecnología,Inversión,Socio capitalista,NO,COLOMBIA</t>
  </si>
  <si>
    <t>DIEGO,10000000,Más de 5,Tecnología,Inversión,Socio de proyecto,NO,COLOMBIA</t>
  </si>
  <si>
    <t>PEDRO,0,1,Educación,Conocimiento,Académico,NO,CHILE</t>
  </si>
  <si>
    <t>ALBERT,0,2,Educación,Conocimiento,Académico,NO,COLOMBIA</t>
  </si>
  <si>
    <t>JORGE,5000000,3,Tecnología,Inversión,Socio capitalista,NO,CHILE</t>
  </si>
  <si>
    <t>RAMON,0,1,Agroindustrial,Trabajo,Buscando trabajo,NO,COLOMBIA</t>
  </si>
  <si>
    <t>HUGO,10000000,2,Tecnología,Inversión,Socio de proyecto,NO,COLOMBIA</t>
  </si>
  <si>
    <t>MARIA,1000000,1,Sector Real,Inversión,Socio capitalista,NO,COLOMBIA</t>
  </si>
  <si>
    <t>FELIX,10000000,Más de 5,Tecnología,Inversión,Socio de proyecto,NO,COLOMBIA</t>
  </si>
  <si>
    <t>VICTOR,0,1,Tecnología,Trabajo,Buscando trabajo,SI,COLOMBIA</t>
  </si>
  <si>
    <t>JORDI,0,1,Educación,Conocimiento,Académico,NO,COLOMBIA</t>
  </si>
  <si>
    <t>MARIA MÓNICA,0,2,Tecnología,Trabajo,Buscando trabajo,NO,COLOMBIA</t>
  </si>
  <si>
    <t>CRISTOBAL,0,1,Tecnología,Trabajo,Buscando trabajo,SI,COLOMBIA</t>
  </si>
  <si>
    <t>NICOLAS,10000000,Más de 5,Sector Real,Inversión,Socio capitalista,NO,COLOMBIA</t>
  </si>
  <si>
    <t>FELIPE,0,1,Sector Real,Trabajo,Buscando trabajo,SI,BRASIL</t>
  </si>
  <si>
    <t>ISMAEL,30000000,2,Tecnología,Inversión,Socio de proyecto,NO,BRASIL</t>
  </si>
  <si>
    <t>ALEJANDRO,1000000,4,Tecnología,Inversión,Socio capitalista,SI,COLOMBIA</t>
  </si>
  <si>
    <t>MATEO,0,Más de 5,Tecnología,Trabajo,Buscando trabajo,NO,URUGUAY</t>
  </si>
  <si>
    <t>CRISTIAN,0,Más de 5,Tecnología,Trabajo,Buscando trabajo,NO,COLOMBIA</t>
  </si>
  <si>
    <t>DAVID,0,1,Tecnología,Trabajo,Ofreciendo trabajo,NO,COLOMBIA</t>
  </si>
  <si>
    <t>SALVADOR,10000000,2,Tecnología,Inversión,Socio de proyecto,NO,COLOMBIA</t>
  </si>
  <si>
    <t>ALFREDO,0,2,Tecnología,Trabajo,Buscando trabajo,SI,PARAGUAY</t>
  </si>
  <si>
    <t>OSCAR,30000000,2,Tecnología,Inversión,Socio de proyecto,SI,BRASIL</t>
  </si>
  <si>
    <t>JUAN,0,1,Tecnología,Conocimiento,Otro tipo,NO,COLOMBIA</t>
  </si>
  <si>
    <t>IVAN,30000000,2,Tecnología,Inversión,Socio de proyecto,NO,COLOMBIA</t>
  </si>
  <si>
    <t>ALEXANDER,50000000,1,Construcción,Inversión,Socio capitalista,SI,COLOMBIA</t>
  </si>
  <si>
    <t>JAIME,10000000,1,Tecnología,Inversión,Socio capitalista,NO,COLOMBIA</t>
  </si>
  <si>
    <t>HECTOR,30000000,Más de 5,Tecnología,Inversión,Socio de proyecto,NO,COLOMBIA</t>
  </si>
  <si>
    <t>ERNESTO,90000000,1,Tecnología,Inversión,Socio de proyecto,NO,COLOMBIA</t>
  </si>
  <si>
    <t>MARCO,0,Más de 5,Tecnología,Conocimiento,Otro tipo,NO,PERU</t>
  </si>
  <si>
    <t>JAVIER,100000000,3,Tecnología,Inversión,Socio capitalista,NO,BOLIVIA</t>
  </si>
  <si>
    <t>ESTEBAN,100000000,Más de 5,Tecnología,Inversión,Socio capitalista,NO,COLOMBIA</t>
  </si>
  <si>
    <t>MARCOS,0,1,Sector Real,Trabajo,Buscando trabajo,SI,BRASIL</t>
  </si>
  <si>
    <t>ADRIAN,0,2,Tecnología,Trabajo,Ofreciendo trabajo,NO,COLOMBIA</t>
  </si>
  <si>
    <t>DANIEL,1000000,2,Tecnología,Inversión,Socio de proyecto,NO,COLOMBIA</t>
  </si>
  <si>
    <t>GREGORIO,20000000,3,Agroindustrial,Inversión,Socio de proyecto,SI,COLOMBIA</t>
  </si>
  <si>
    <t>BORJA,50000000,4,Tecnología,Inversión,Socio capitalista,NO,ECUADOR</t>
  </si>
  <si>
    <t>PABLO,0,Más de 5,Agroindustrial,Inversión,Socio capitalista,SI,COLOMBIA</t>
  </si>
  <si>
    <t>JOAQUIN,10000000,4,Tecnología,Inversión,Socio capitalista,SI,COLOMBIA</t>
  </si>
  <si>
    <t>RODRIGO,0,1,Sector Real,Trabajo,Buscando trabajo,SI,COLOMBIA</t>
  </si>
  <si>
    <t>AGUSTIN,10000000,3,Tecnología,Inversión,Socio de proyecto,NO,COLOMBIA</t>
  </si>
  <si>
    <t>MANUEL,0,Más de 5,Sector Real,Trabajo,Ofreciendo trabajo,NO,ARGENTINA</t>
  </si>
  <si>
    <t>LORENZO,20000000,Más de 5,Agroindustrial,Inversión,Socio capitalista,NO,COLOMBIA</t>
  </si>
  <si>
    <t>SANTIAGO,100000000,2,Tecnología,Inversión,Socio capitalista,NO,CHILE</t>
  </si>
  <si>
    <t>JONATHAN,0,3,Educación,Conocimiento,Académico,NO,COLOMBIA</t>
  </si>
  <si>
    <t>CARLOS,1000000,2,Tecnología,Inversión,Socio de proyecto,NO,COLOMBIA</t>
  </si>
  <si>
    <t>VICENTE,0,3,Agroindustrial,Trabajo,Ofreciendo trabajo,SI,COLOMBIA</t>
  </si>
  <si>
    <t>ALVARO,10000000,4,Sector Real,Inversión,Socio de proyecto,NO,COLOMBIA</t>
  </si>
  <si>
    <t>MARIO,10000000,Más de 5,Tecnología,Inversión,Socio capitalista,NO,COLOMBIA</t>
  </si>
  <si>
    <t>RAFAEL,10000000,1,Sector Real,Inversión,Socio capitalista,SI,COLOMBIA</t>
  </si>
  <si>
    <t>ALEX,20000000,1,Tecnología,Inversión,Socio capitalista,NO,URUGUAY</t>
  </si>
  <si>
    <t>IGNACIO,0,Más de 5,Tecnología,Trabajo,Buscando trabajo,NO,COLOMBIA</t>
  </si>
  <si>
    <t>GONZALO,30000000,Más de 5,Tecnología,Inversión,Socio capitalista,NO,COLOMBIA</t>
  </si>
  <si>
    <t>JESUS,0,Más de 5,Educación,Conocimiento,Académico,NO,OTRO PAÍS DEL MUNDO</t>
  </si>
  <si>
    <t>ALFONSO,10000000,2,Tecnología,Inversión,Socio de proyecto,SI,COLOMBIA</t>
  </si>
  <si>
    <t>JULIO,0,Más de 5,Sector Real,Trabajo,Buscando trabajo,NO,COLOMBIA</t>
  </si>
  <si>
    <t>CESAR,0,1,Construcción,Trabajo,Ofreciendo trabajo,NO,COLOMBIA</t>
  </si>
  <si>
    <t>MOHAMED,0,1,Agroindustrial,Trabajo,Buscando trabajo,NO,COLOMBIA</t>
  </si>
  <si>
    <t>MARC,30000000,Más de 5,Sector Real,Inversión,Socio de proyecto,SI,COLOMBIA</t>
  </si>
  <si>
    <t>MARIANO,0,4,Sector Real,Trabajo,Ofreciendo trabajo,NO,COLOMBIA</t>
  </si>
  <si>
    <t>JOEL,90000000,1,Sector Real,Inversión,Socio de proyecto,NO,COLOMBIA</t>
  </si>
  <si>
    <t>ANDRES,0,1,Tecnología,Trabajo,Buscando trabajo,SI,COLOMBIA</t>
  </si>
  <si>
    <t>ANGEL,0,1,Tecnología,Trabajo,Ofreciendo trabajo,NO,COLOMBIA</t>
  </si>
  <si>
    <t>GERMAN,90000000,Más de 5,Tecnología,Inversión,Socio de proyecto,NO,COLOMBIA</t>
  </si>
  <si>
    <t>JOSE,1000000,Más de 5,Tecnología,Inversión,Socio de proyecto,NO,COLOMBIA</t>
  </si>
  <si>
    <t>ARTURO,20000000,2,Sector Real,Inversión,Socio de proyecto,NO,COLOMBIA</t>
  </si>
  <si>
    <t>LUCAS,90000000,2,Construcción,Inversión,Socio capitalista,SI,COLOMBIA</t>
  </si>
  <si>
    <t>LUIS,1000000,4,Tecnología,Inversión,Socio de proyecto,NO,VENEZUELA</t>
  </si>
  <si>
    <t>JULIAN,10000000,2,Tecnología,Inversión,Socio capitalista,SI,COLOMBIA</t>
  </si>
  <si>
    <t>TOMAS,0,2,Agroindustrial,Trabajo,Ofreciendo trabajo,NO,COLOMBIA</t>
  </si>
  <si>
    <t>DOMINGO,0,Más de 5,Educación,Conocimiento,Académico,NO,COLOMBIA</t>
  </si>
  <si>
    <t>DARIO,90000000,3,Tecnología,Inversión,Socio de proyecto,NO,COLOMBIA</t>
  </si>
  <si>
    <t>GABRIEL,0,Más de 5,Tecnología,Trabajo,Ofreciendo trabajo,SI,COLOMBIA</t>
  </si>
  <si>
    <t>1. &amp;</t>
  </si>
  <si>
    <t>2. Concatenación</t>
  </si>
  <si>
    <r>
      <t xml:space="preserve">La </t>
    </r>
    <r>
      <rPr>
        <b/>
        <sz val="11"/>
        <color theme="1"/>
        <rFont val="Arial"/>
      </rPr>
      <t xml:space="preserve">Unión de texto </t>
    </r>
    <r>
      <rPr>
        <sz val="11"/>
        <color theme="1"/>
        <rFont val="Arial"/>
      </rPr>
      <t xml:space="preserve">consiste en unir celdas, con formato textual, para que puedan quedar juntas dentro de una (si es acaso éste nuestro requerimiento). Hay dos maneras de lograrlo, por medio de la </t>
    </r>
    <r>
      <rPr>
        <b/>
        <i/>
        <sz val="11"/>
        <color theme="1"/>
        <rFont val="Arial"/>
      </rPr>
      <t xml:space="preserve">concatenación </t>
    </r>
    <r>
      <rPr>
        <sz val="11"/>
        <color theme="1"/>
        <rFont val="Arial"/>
      </rPr>
      <t xml:space="preserve">y por medio de </t>
    </r>
    <r>
      <rPr>
        <b/>
        <i/>
        <sz val="11"/>
        <color theme="1"/>
        <rFont val="Arial"/>
      </rPr>
      <t xml:space="preserve">&amp;. </t>
    </r>
    <r>
      <rPr>
        <sz val="11"/>
        <color theme="1"/>
        <rFont val="Arial"/>
      </rPr>
      <t xml:space="preserve">Vea los ejeplos debajo. Note la manera recursiva en la que insertamos </t>
    </r>
    <r>
      <rPr>
        <i/>
        <sz val="11"/>
        <color theme="1"/>
        <rFont val="Arial"/>
      </rPr>
      <t xml:space="preserve">espacios </t>
    </r>
    <r>
      <rPr>
        <sz val="11"/>
        <color theme="1"/>
        <rFont val="Arial"/>
      </rPr>
      <t>entre el texto de una celda y el texto de otra al vincularlas.</t>
    </r>
  </si>
  <si>
    <t>0001,</t>
  </si>
  <si>
    <r>
      <t xml:space="preserve">Ahora, cuando la información del texto plano que nos interesa dividir en distintas columnas </t>
    </r>
    <r>
      <rPr>
        <b/>
        <sz val="11"/>
        <color theme="1"/>
        <rFont val="Calibri"/>
      </rPr>
      <t xml:space="preserve">no es uniforme, </t>
    </r>
    <r>
      <rPr>
        <sz val="11"/>
        <color theme="1"/>
        <rFont val="Calibri"/>
      </rPr>
      <t xml:space="preserve">el método </t>
    </r>
    <r>
      <rPr>
        <i/>
        <sz val="11"/>
        <color theme="1"/>
        <rFont val="Calibri"/>
      </rPr>
      <t xml:space="preserve">De ancho fijo </t>
    </r>
    <r>
      <rPr>
        <sz val="11"/>
        <color theme="1"/>
        <rFont val="Calibri"/>
      </rPr>
      <t xml:space="preserve">no es últi; en ese caso, nos interesa asistirnos con la segunda opción: </t>
    </r>
    <r>
      <rPr>
        <b/>
        <sz val="11"/>
        <color theme="1"/>
        <rFont val="Calibri"/>
      </rPr>
      <t xml:space="preserve">delimitados, </t>
    </r>
    <r>
      <rPr>
        <sz val="11"/>
        <color theme="1"/>
        <rFont val="Calibri"/>
      </rPr>
      <t xml:space="preserve">con </t>
    </r>
    <r>
      <rPr>
        <i/>
        <sz val="11"/>
        <color theme="1"/>
        <rFont val="Calibri"/>
      </rPr>
      <t xml:space="preserve">delimitados </t>
    </r>
    <r>
      <rPr>
        <sz val="11"/>
        <color theme="1"/>
        <rFont val="Calibri"/>
      </rPr>
      <t>podemos dividir esta columna inicial según la validez de un parámetro objetivo y visual (que es palpable); es decir, estas separaciones por celdas se pueden hacer en el momento en que, en cada renglón del texto plano, se vea una separación gramática por medio de algún signo de puntuación. Entonces, Excel puede interpretar este signo de puntuación, usualmente una coma/punto y coma, como los puntos donde el texto plano se dividirá en una nueva celda para separar su información. Vea ejemplo.</t>
    </r>
  </si>
  <si>
    <t>Curso Platzi</t>
  </si>
  <si>
    <t>Curso Platzi,</t>
  </si>
  <si>
    <r>
      <t xml:space="preserve">Nuestro delimitador ideal, para este caso puntual, fue la </t>
    </r>
    <r>
      <rPr>
        <i/>
        <sz val="11"/>
        <color theme="1"/>
        <rFont val="Calibri"/>
      </rPr>
      <t xml:space="preserve">coma, </t>
    </r>
    <r>
      <rPr>
        <sz val="11"/>
        <color theme="1"/>
        <rFont val="Calibri"/>
      </rPr>
      <t xml:space="preserve">pues, originalmente el texto plano se encontraba separado por comas; entonces, era éste nuestra mejor referencia o parámetro para validar nuestras divisiones. </t>
    </r>
  </si>
  <si>
    <r>
      <t xml:space="preserve">Usualmente cuando descargas archivos de </t>
    </r>
    <r>
      <rPr>
        <i/>
        <sz val="11"/>
        <color theme="1"/>
        <rFont val="Calibri"/>
      </rPr>
      <t xml:space="preserve">texto plano </t>
    </r>
    <r>
      <rPr>
        <sz val="11"/>
        <color theme="1"/>
        <rFont val="Calibri"/>
      </rPr>
      <t xml:space="preserve">que necesitas incorporar en tus hojas de cálculo, te darás cuenta que no hay una separación en celdas entre las palabras o frases que te gustaría separar, precisamente, por celdas. En caso dado tú requieras separar tus datos, a la manera que gustes, entre celdas y no contenerlos en una única; tú podrías hacerlo! El recurso se llama: </t>
    </r>
    <r>
      <rPr>
        <b/>
        <sz val="11"/>
        <color theme="1"/>
        <rFont val="Calibri"/>
      </rPr>
      <t xml:space="preserve">Texto en columnas, </t>
    </r>
    <r>
      <rPr>
        <sz val="11"/>
        <color theme="1"/>
        <rFont val="Calibri"/>
      </rPr>
      <t xml:space="preserve">éste se encuentra en la pestaña de </t>
    </r>
    <r>
      <rPr>
        <b/>
        <i/>
        <sz val="11"/>
        <color theme="1"/>
        <rFont val="Calibri"/>
      </rPr>
      <t xml:space="preserve">datos </t>
    </r>
    <r>
      <rPr>
        <sz val="11"/>
        <color theme="1"/>
        <rFont val="Calibri"/>
      </rPr>
      <t xml:space="preserve">de la barra de menu. </t>
    </r>
    <r>
      <rPr>
        <i/>
        <sz val="11"/>
        <color theme="1"/>
        <rFont val="Calibri"/>
      </rPr>
      <t xml:space="preserve">Primero se selecciona nuestro rango de celdas de interés, el que deseemos dividir en más celdas </t>
    </r>
    <r>
      <rPr>
        <sz val="11"/>
        <color theme="1"/>
        <rFont val="Calibri"/>
      </rPr>
      <t>(</t>
    </r>
    <r>
      <rPr>
        <b/>
        <sz val="11"/>
        <color theme="1"/>
        <rFont val="Calibri"/>
      </rPr>
      <t>una columna</t>
    </r>
    <r>
      <rPr>
        <sz val="11"/>
        <color theme="1"/>
        <rFont val="Calibri"/>
      </rPr>
      <t xml:space="preserve"> con las celdas involucradas)</t>
    </r>
    <r>
      <rPr>
        <i/>
        <sz val="11"/>
        <color theme="1"/>
        <rFont val="Calibri"/>
      </rPr>
      <t xml:space="preserve">, y listo... Hacemos click en </t>
    </r>
    <r>
      <rPr>
        <b/>
        <i/>
        <sz val="11"/>
        <color theme="1"/>
        <rFont val="Calibri"/>
      </rPr>
      <t>Texto en columnas</t>
    </r>
    <r>
      <rPr>
        <i/>
        <sz val="11"/>
        <color theme="1"/>
        <rFont val="Calibri"/>
      </rPr>
      <t xml:space="preserve">. </t>
    </r>
    <r>
      <rPr>
        <sz val="11"/>
        <color theme="1"/>
        <rFont val="Calibri"/>
      </rPr>
      <t xml:space="preserve">Estando ahí verá que hay dos maneras para lograr dividir nuestro texto en diferentes celdas, </t>
    </r>
    <r>
      <rPr>
        <b/>
        <sz val="11"/>
        <color theme="1"/>
        <rFont val="Calibri"/>
      </rPr>
      <t>1. Delimitados &amp; 2. De ancho fijo.</t>
    </r>
    <r>
      <rPr>
        <sz val="11"/>
        <color theme="1"/>
        <rFont val="Calibri"/>
      </rPr>
      <t xml:space="preserve"> Primero explicaremos la forma número 2. </t>
    </r>
    <r>
      <rPr>
        <b/>
        <sz val="11"/>
        <color theme="1"/>
        <rFont val="Calibri"/>
      </rPr>
      <t xml:space="preserve">De ancho fijo </t>
    </r>
    <r>
      <rPr>
        <sz val="11"/>
        <color theme="1"/>
        <rFont val="Calibri"/>
      </rPr>
      <t xml:space="preserve">consiste en seleccionar manualmente, por medio de líneas verticales, dónde o en qué puntos queremos dividir nuestro texto plano para así conformar celdas individuales en cada separación marcada por nosotros mismos. </t>
    </r>
    <r>
      <rPr>
        <b/>
        <i/>
        <sz val="11"/>
        <color theme="1"/>
        <rFont val="Calibri"/>
      </rPr>
      <t>Si se da cuenta, en el ejemplo, hemos separado en 4 columnas la columna inicial para así poder dividir en 4 nuestro texto plano.</t>
    </r>
  </si>
  <si>
    <r>
      <t xml:space="preserve">Dato: </t>
    </r>
    <r>
      <rPr>
        <sz val="11"/>
        <color theme="1"/>
        <rFont val="Calibri"/>
      </rPr>
      <t xml:space="preserve">De esta manera estamos limpiando la información que hemos recolectado e importado a nuestra hoja de cálculo </t>
    </r>
    <r>
      <rPr>
        <b/>
        <sz val="11"/>
        <color theme="1"/>
        <rFont val="Calibri"/>
      </rPr>
      <t xml:space="preserve">(esto es </t>
    </r>
    <r>
      <rPr>
        <b/>
        <i/>
        <sz val="11"/>
        <color theme="1"/>
        <rFont val="Calibri"/>
      </rPr>
      <t xml:space="preserve">Data clean </t>
    </r>
    <r>
      <rPr>
        <b/>
        <sz val="11"/>
        <color theme="1"/>
        <rFont val="Calibri"/>
      </rPr>
      <t>en la práctica).</t>
    </r>
  </si>
  <si>
    <t>Ejercicio: Limpie la siguiente información para que pueda ser relacionada en nuestra base de datos en Excel de forma ideal.</t>
  </si>
  <si>
    <t>Nombre</t>
  </si>
  <si>
    <t>Monto que desea invertir</t>
  </si>
  <si>
    <t>Días que se quedará en el país</t>
  </si>
  <si>
    <t>Sector</t>
  </si>
  <si>
    <t>Intención frente a los proyectos</t>
  </si>
  <si>
    <t>Detalle inversión</t>
  </si>
  <si>
    <t>Conoce algún proyecto o no</t>
  </si>
  <si>
    <t>País de orígen</t>
  </si>
  <si>
    <t>VALENTINA</t>
  </si>
  <si>
    <t>Construcción</t>
  </si>
  <si>
    <t>Inversión</t>
  </si>
  <si>
    <t>Socio capitalista</t>
  </si>
  <si>
    <t>NO</t>
  </si>
  <si>
    <t>COLOMBIA</t>
  </si>
  <si>
    <t>GUILLERMO</t>
  </si>
  <si>
    <t>Agroindustrial</t>
  </si>
  <si>
    <t>JOSEP</t>
  </si>
  <si>
    <t>Trabajo</t>
  </si>
  <si>
    <t>Buscando trabajo</t>
  </si>
  <si>
    <t>FERNANDO</t>
  </si>
  <si>
    <t>Más de 5</t>
  </si>
  <si>
    <t>Tecnología</t>
  </si>
  <si>
    <t>CHRISTIAN</t>
  </si>
  <si>
    <t>Ofreciendo trabajo</t>
  </si>
  <si>
    <t>ALBERTO</t>
  </si>
  <si>
    <t>Sector Real</t>
  </si>
  <si>
    <t>NORA</t>
  </si>
  <si>
    <t>Socio de proyecto</t>
  </si>
  <si>
    <t>CHILE</t>
  </si>
  <si>
    <t>MIGUEL</t>
  </si>
  <si>
    <t>SI</t>
  </si>
  <si>
    <t>RAUL</t>
  </si>
  <si>
    <t>BRASIL</t>
  </si>
  <si>
    <t>ADOLFO</t>
  </si>
  <si>
    <t>EDUARDO</t>
  </si>
  <si>
    <t>ISAAC</t>
  </si>
  <si>
    <t>ANTONIO</t>
  </si>
  <si>
    <t>RUBEN</t>
  </si>
  <si>
    <t>RICARDO</t>
  </si>
  <si>
    <t>FRANCISCO</t>
  </si>
  <si>
    <t>MARTIN</t>
  </si>
  <si>
    <t>ANDRÉS</t>
  </si>
  <si>
    <t>JUAN PABLO</t>
  </si>
  <si>
    <t>ROBERTO</t>
  </si>
  <si>
    <t>EMILIO</t>
  </si>
  <si>
    <t>LEONEL</t>
  </si>
  <si>
    <t>JOAN</t>
  </si>
  <si>
    <t>SERGIO</t>
  </si>
  <si>
    <t>EUGENIO</t>
  </si>
  <si>
    <t>SEBASTIAN</t>
  </si>
  <si>
    <t>SAMUEL</t>
  </si>
  <si>
    <t>ENRIQUE</t>
  </si>
  <si>
    <t>DIEGO</t>
  </si>
  <si>
    <t>Educación</t>
  </si>
  <si>
    <t>Conocimiento</t>
  </si>
  <si>
    <t>Académico</t>
  </si>
  <si>
    <t>ALBERT</t>
  </si>
  <si>
    <t>JORGE</t>
  </si>
  <si>
    <t>RAMON</t>
  </si>
  <si>
    <t>HUGO</t>
  </si>
  <si>
    <t>MARIA</t>
  </si>
  <si>
    <t>FELIX</t>
  </si>
  <si>
    <t>VICTOR</t>
  </si>
  <si>
    <t>JORDI</t>
  </si>
  <si>
    <t>MARIA MÓNICA</t>
  </si>
  <si>
    <t>CRISTOBAL</t>
  </si>
  <si>
    <t>NICOLAS</t>
  </si>
  <si>
    <t>FELIPE</t>
  </si>
  <si>
    <t>ISMAEL</t>
  </si>
  <si>
    <t>ALEJANDRO</t>
  </si>
  <si>
    <t>MATEO</t>
  </si>
  <si>
    <t>URUGUAY</t>
  </si>
  <si>
    <t>CRISTIAN</t>
  </si>
  <si>
    <t>DAVID</t>
  </si>
  <si>
    <t>SALVADOR</t>
  </si>
  <si>
    <t>ALFREDO</t>
  </si>
  <si>
    <t>PARAGUAY</t>
  </si>
  <si>
    <t>OSCAR</t>
  </si>
  <si>
    <t>JUAN</t>
  </si>
  <si>
    <t>Otro tipo</t>
  </si>
  <si>
    <t>IVAN</t>
  </si>
  <si>
    <t>ALEXANDER</t>
  </si>
  <si>
    <t>JAIME</t>
  </si>
  <si>
    <t>HECTOR</t>
  </si>
  <si>
    <t>ERNESTO</t>
  </si>
  <si>
    <t>MARCO</t>
  </si>
  <si>
    <t>PERU</t>
  </si>
  <si>
    <t>JAVIER</t>
  </si>
  <si>
    <t>BOLIVIA</t>
  </si>
  <si>
    <t>ESTEBAN</t>
  </si>
  <si>
    <t>MARCOS</t>
  </si>
  <si>
    <t>ADRIAN</t>
  </si>
  <si>
    <t>DANIEL</t>
  </si>
  <si>
    <t>GREGORIO</t>
  </si>
  <si>
    <t>BORJA</t>
  </si>
  <si>
    <t>ECUADOR</t>
  </si>
  <si>
    <t>PABLO</t>
  </si>
  <si>
    <t>JOAQUIN</t>
  </si>
  <si>
    <t>RODRIGO</t>
  </si>
  <si>
    <t>AGUSTIN</t>
  </si>
  <si>
    <t>MANUEL</t>
  </si>
  <si>
    <t>ARGENTINA</t>
  </si>
  <si>
    <t>LORENZO</t>
  </si>
  <si>
    <t>SANTIAGO</t>
  </si>
  <si>
    <t>JONATHAN</t>
  </si>
  <si>
    <t>CARLOS</t>
  </si>
  <si>
    <t>VICENTE</t>
  </si>
  <si>
    <t>ALVARO</t>
  </si>
  <si>
    <t>MARIO</t>
  </si>
  <si>
    <t>RAFAEL</t>
  </si>
  <si>
    <t>ALEX</t>
  </si>
  <si>
    <t>IGNACIO</t>
  </si>
  <si>
    <t>GONZALO</t>
  </si>
  <si>
    <t>JESUS</t>
  </si>
  <si>
    <t>OTRO PAÍS DEL MUNDO</t>
  </si>
  <si>
    <t>ALFONSO</t>
  </si>
  <si>
    <t>JULIO</t>
  </si>
  <si>
    <t>CESAR</t>
  </si>
  <si>
    <t>MOHAMED</t>
  </si>
  <si>
    <t>MARC</t>
  </si>
  <si>
    <t>MARIANO</t>
  </si>
  <si>
    <t>JOEL</t>
  </si>
  <si>
    <t>ANDRES</t>
  </si>
  <si>
    <t>ANGEL</t>
  </si>
  <si>
    <t>GERMAN</t>
  </si>
  <si>
    <t>JOSE</t>
  </si>
  <si>
    <t>ARTURO</t>
  </si>
  <si>
    <t>LUCAS</t>
  </si>
  <si>
    <t>LUIS</t>
  </si>
  <si>
    <t>VENEZUELA</t>
  </si>
  <si>
    <t>JULIAN</t>
  </si>
  <si>
    <t>TOMAS</t>
  </si>
  <si>
    <t>DOMINGO</t>
  </si>
  <si>
    <t>DARIO</t>
  </si>
  <si>
    <t>GABRIEL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</si>
</sst>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Arial"/>
    </font>
    <font>
      <b/>
      <sz val="14"/>
      <color rgb="FF00338D"/>
      <name val="Open Sans"/>
    </font>
    <font>
      <b/>
      <sz val="11"/>
      <color theme="1"/>
      <name val="Calibri"/>
    </font>
    <font>
      <sz val="11"/>
      <color theme="1"/>
      <name val="Calibri"/>
    </font>
    <font>
      <sz val="11"/>
      <color theme="1"/>
      <name val="Calibri"/>
    </font>
    <font>
      <sz val="11"/>
      <color theme="1"/>
      <name val="Arial"/>
    </font>
    <font>
      <sz val="11"/>
      <color theme="0"/>
      <name val="Calibri"/>
    </font>
    <font>
      <b/>
      <sz val="11"/>
      <color theme="1"/>
      <name val="Arial"/>
    </font>
    <font>
      <b/>
      <i/>
      <sz val="11"/>
      <color theme="1"/>
      <name val="Arial"/>
    </font>
    <font>
      <i/>
      <sz val="11"/>
      <color theme="1"/>
      <name val="Arial"/>
    </font>
    <font>
      <sz val="10"/>
      <color indexed="81"/>
      <name val="Calibri"/>
    </font>
    <font>
      <b/>
      <sz val="10"/>
      <color indexed="81"/>
      <name val="Calibri"/>
    </font>
    <font>
      <i/>
      <sz val="11"/>
      <color theme="1"/>
      <name val="Calibri"/>
    </font>
    <font>
      <b/>
      <i/>
      <sz val="11"/>
      <color theme="1"/>
      <name val="Calibri"/>
    </font>
  </fonts>
  <fills count="2">
    <fill>
      <patternFill patternType="none"/>
    </fill>
    <fill>
      <patternFill patternType="gray125"/>
    </fill>
  </fills>
  <borders count="10">
    <border>
      <left/>
      <right/>
      <top/>
      <bottom/>
      <diagonal/>
    </border>
    <border>
      <left style="thin">
        <color rgb="FF000000"/>
      </left>
      <right/>
      <top style="thin">
        <color rgb="FF000000"/>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horizontal="left"/>
    </xf>
    <xf numFmtId="0" fontId="2" fillId="0" borderId="0" xfId="0" applyFont="1"/>
    <xf numFmtId="0" fontId="3" fillId="0" borderId="0" xfId="0" applyFont="1"/>
    <xf numFmtId="0" fontId="4" fillId="0" borderId="0" xfId="0" applyFont="1"/>
    <xf numFmtId="0" fontId="6" fillId="0" borderId="0" xfId="0" applyFont="1"/>
    <xf numFmtId="0" fontId="0" fillId="0" borderId="0" xfId="0" applyFont="1" applyAlignment="1">
      <alignment horizontal="left" vertical="top" wrapText="1"/>
    </xf>
    <xf numFmtId="0" fontId="7" fillId="0" borderId="0" xfId="0" applyFont="1" applyAlignment="1"/>
    <xf numFmtId="0" fontId="0" fillId="0" borderId="0" xfId="0" applyFont="1" applyAlignment="1">
      <alignment vertical="top" wrapText="1"/>
    </xf>
    <xf numFmtId="0" fontId="0" fillId="0" borderId="0" xfId="0" applyFont="1" applyAlignment="1">
      <alignment vertical="top"/>
    </xf>
    <xf numFmtId="0" fontId="3" fillId="0" borderId="0" xfId="0" applyFont="1" applyAlignment="1">
      <alignment horizontal="left" vertical="top" wrapText="1"/>
    </xf>
    <xf numFmtId="0" fontId="3" fillId="0" borderId="0" xfId="0" applyFont="1" applyAlignment="1">
      <alignment horizontal="left" vertical="top" wrapText="1"/>
    </xf>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0"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49" fontId="3" fillId="0" borderId="2" xfId="0" applyNumberFormat="1" applyFont="1" applyBorder="1"/>
    <xf numFmtId="0" fontId="0" fillId="0" borderId="3" xfId="0" applyFont="1" applyBorder="1" applyAlignment="1">
      <alignment vertical="top"/>
    </xf>
    <xf numFmtId="0" fontId="0" fillId="0" borderId="4" xfId="0" applyFont="1" applyBorder="1" applyAlignment="1">
      <alignment vertical="top"/>
    </xf>
    <xf numFmtId="49" fontId="4" fillId="0" borderId="5" xfId="0" applyNumberFormat="1" applyFont="1" applyBorder="1"/>
    <xf numFmtId="0" fontId="0" fillId="0" borderId="0" xfId="0" applyFont="1" applyBorder="1" applyAlignment="1">
      <alignment vertical="top"/>
    </xf>
    <xf numFmtId="0" fontId="0" fillId="0" borderId="6" xfId="0" applyFont="1" applyBorder="1" applyAlignment="1">
      <alignment vertical="top"/>
    </xf>
    <xf numFmtId="49" fontId="4" fillId="0" borderId="7" xfId="0" applyNumberFormat="1" applyFont="1" applyBorder="1"/>
    <xf numFmtId="0" fontId="0" fillId="0" borderId="8" xfId="0" applyFont="1" applyBorder="1" applyAlignment="1">
      <alignment vertical="top"/>
    </xf>
    <xf numFmtId="0" fontId="0" fillId="0" borderId="9" xfId="0" applyFont="1" applyBorder="1" applyAlignment="1">
      <alignment vertical="top"/>
    </xf>
    <xf numFmtId="0" fontId="2" fillId="0" borderId="0" xfId="0" applyFont="1" applyAlignment="1">
      <alignment horizontal="left" vertical="top" wrapText="1"/>
    </xf>
  </cellXfs>
  <cellStyles count="1">
    <cellStyle name="Normal" xfId="0" builtinId="0"/>
  </cellStyles>
  <dxfs count="1">
    <dxf>
      <font>
        <b val="0"/>
        <i val="0"/>
        <strike val="0"/>
        <condense val="0"/>
        <extend val="0"/>
        <outline val="0"/>
        <shadow val="0"/>
        <u val="none"/>
        <vertAlign val="baseline"/>
        <sz val="11"/>
        <color theme="1"/>
        <name val="Calibri"/>
        <scheme val="none"/>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0" Type="http://schemas.openxmlformats.org/officeDocument/2006/relationships/styles" Target="styles.xml"/><Relationship Id="rId8" Type="http://customschemas.google.com/relationships/workbookmetadata" Target="metadata"/><Relationship Id="rId9"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102755</xdr:colOff>
      <xdr:row>27</xdr:row>
      <xdr:rowOff>36945</xdr:rowOff>
    </xdr:from>
    <xdr:to>
      <xdr:col>24</xdr:col>
      <xdr:colOff>546101</xdr:colOff>
      <xdr:row>45</xdr:row>
      <xdr:rowOff>95827</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5389"/>
        <a:stretch/>
      </xdr:blipFill>
      <xdr:spPr>
        <a:xfrm>
          <a:off x="11443855" y="5294745"/>
          <a:ext cx="5320146" cy="3487882"/>
        </a:xfrm>
        <a:prstGeom prst="rect">
          <a:avLst/>
        </a:prstGeom>
      </xdr:spPr>
    </xdr:pic>
    <xdr:clientData/>
  </xdr:twoCellAnchor>
</xdr:wsDr>
</file>

<file path=xl/tables/table1.xml><?xml version="1.0" encoding="utf-8"?>
<table xmlns="http://schemas.openxmlformats.org/spreadsheetml/2006/main" id="1" name="Tabla1" displayName="Tabla1" ref="B3:I103" totalsRowShown="0">
  <autoFilter ref="B3:I103"/>
  <tableColumns count="8">
    <tableColumn id="1" name="Nombre" dataDxfId="0"/>
    <tableColumn id="2" name="Monto que desea invertir"/>
    <tableColumn id="3" name="Días que se quedará en el país"/>
    <tableColumn id="4" name="Sector"/>
    <tableColumn id="5" name="Intención frente a los proyectos"/>
    <tableColumn id="6" name="Detalle inversión"/>
    <tableColumn id="7" name="Conoce algún proyecto o no"/>
    <tableColumn id="8" name="País de orígen"/>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A1006"/>
  <sheetViews>
    <sheetView tabSelected="1" workbookViewId="0">
      <selection activeCell="A14" sqref="A14"/>
    </sheetView>
  </sheetViews>
  <sheetFormatPr baseColWidth="10" defaultColWidth="12.6640625" defaultRowHeight="15" customHeight="1" x14ac:dyDescent="0.15"/>
  <cols>
    <col min="1" max="1" width="16.33203125" bestFit="1" customWidth="1"/>
    <col min="2" max="2" width="3.5" customWidth="1"/>
    <col min="3" max="8" width="11.6640625" customWidth="1"/>
    <col min="9" max="9" width="3" customWidth="1"/>
    <col min="10" max="27" width="8" customWidth="1"/>
  </cols>
  <sheetData>
    <row r="3" spans="1:23" ht="18" x14ac:dyDescent="0.2">
      <c r="C3" s="1" t="s">
        <v>0</v>
      </c>
    </row>
    <row r="4" spans="1:23" ht="15" customHeight="1" x14ac:dyDescent="0.2">
      <c r="C4" s="2" t="s">
        <v>1</v>
      </c>
      <c r="D4" s="2" t="s">
        <v>2</v>
      </c>
      <c r="F4" s="6" t="s">
        <v>113</v>
      </c>
      <c r="G4" s="6"/>
      <c r="H4" s="6"/>
      <c r="I4" s="6"/>
      <c r="J4" s="6"/>
      <c r="K4" s="6"/>
      <c r="L4" s="6"/>
      <c r="M4" s="6"/>
      <c r="N4" s="6"/>
      <c r="O4" s="6"/>
      <c r="P4" s="6"/>
      <c r="Q4" s="6"/>
      <c r="R4" s="6"/>
      <c r="S4" s="8"/>
    </row>
    <row r="5" spans="1:23" x14ac:dyDescent="0.2">
      <c r="C5" s="3" t="s">
        <v>3</v>
      </c>
      <c r="D5" s="3" t="s">
        <v>4</v>
      </c>
      <c r="F5" s="6"/>
      <c r="G5" s="6"/>
      <c r="H5" s="6"/>
      <c r="I5" s="6"/>
      <c r="J5" s="6"/>
      <c r="K5" s="6"/>
      <c r="L5" s="6"/>
      <c r="M5" s="6"/>
      <c r="N5" s="6"/>
      <c r="O5" s="6"/>
      <c r="P5" s="6"/>
      <c r="Q5" s="6"/>
      <c r="R5" s="6"/>
      <c r="S5" s="8"/>
    </row>
    <row r="6" spans="1:23" ht="15" customHeight="1" x14ac:dyDescent="0.15">
      <c r="F6" s="6"/>
      <c r="G6" s="6"/>
      <c r="H6" s="6"/>
      <c r="I6" s="6"/>
      <c r="J6" s="6"/>
      <c r="K6" s="6"/>
      <c r="L6" s="6"/>
      <c r="M6" s="6"/>
      <c r="N6" s="6"/>
      <c r="O6" s="6"/>
      <c r="P6" s="6"/>
      <c r="Q6" s="6"/>
      <c r="R6" s="6"/>
      <c r="S6" s="8"/>
    </row>
    <row r="7" spans="1:23" x14ac:dyDescent="0.2">
      <c r="A7" s="7" t="s">
        <v>111</v>
      </c>
      <c r="C7" s="3" t="str">
        <f>C5&amp;D5</f>
        <v>PEDROPÉREZ</v>
      </c>
      <c r="D7" s="3" t="str">
        <f>C5&amp;" "&amp;D5</f>
        <v>PEDRO PÉREZ</v>
      </c>
    </row>
    <row r="8" spans="1:23" x14ac:dyDescent="0.2">
      <c r="A8" s="7" t="s">
        <v>112</v>
      </c>
      <c r="C8" s="3" t="str">
        <f>CONCATENATE(C5," ",D5)</f>
        <v>PEDRO PÉREZ</v>
      </c>
      <c r="D8" s="3" t="str">
        <f>+CONCATENATE(C5," ",D5)</f>
        <v>PEDRO PÉREZ</v>
      </c>
    </row>
    <row r="11" spans="1:23" ht="18" customHeight="1" thickBot="1" x14ac:dyDescent="0.25">
      <c r="C11" s="1" t="s">
        <v>5</v>
      </c>
      <c r="D11" s="2"/>
      <c r="G11" s="9"/>
      <c r="H11" s="9"/>
      <c r="I11" s="9"/>
      <c r="J11" s="10" t="s">
        <v>119</v>
      </c>
      <c r="K11" s="10"/>
      <c r="L11" s="10"/>
      <c r="M11" s="10"/>
      <c r="N11" s="10"/>
      <c r="O11" s="10"/>
      <c r="P11" s="10"/>
      <c r="Q11" s="10"/>
      <c r="R11" s="10"/>
      <c r="S11" s="10"/>
      <c r="T11" s="10"/>
      <c r="U11" s="10"/>
      <c r="V11" s="10"/>
      <c r="W11" s="10"/>
    </row>
    <row r="12" spans="1:23" x14ac:dyDescent="0.2">
      <c r="C12" s="3" t="s">
        <v>6</v>
      </c>
      <c r="E12" s="21" t="s">
        <v>114</v>
      </c>
      <c r="F12" s="22" t="s">
        <v>117</v>
      </c>
      <c r="G12" s="23">
        <v>2018</v>
      </c>
      <c r="H12" s="9"/>
      <c r="I12" s="9"/>
      <c r="J12" s="10"/>
      <c r="K12" s="10"/>
      <c r="L12" s="10"/>
      <c r="M12" s="10"/>
      <c r="N12" s="10"/>
      <c r="O12" s="10"/>
      <c r="P12" s="10"/>
      <c r="Q12" s="10"/>
      <c r="R12" s="10"/>
      <c r="S12" s="10"/>
      <c r="T12" s="10"/>
      <c r="U12" s="10"/>
      <c r="V12" s="10"/>
      <c r="W12" s="10"/>
    </row>
    <row r="13" spans="1:23" x14ac:dyDescent="0.2">
      <c r="C13" s="3" t="s">
        <v>6</v>
      </c>
      <c r="E13" s="24" t="s">
        <v>114</v>
      </c>
      <c r="F13" s="25" t="s">
        <v>117</v>
      </c>
      <c r="G13" s="26">
        <v>2018</v>
      </c>
      <c r="H13" s="9"/>
      <c r="I13" s="9"/>
      <c r="J13" s="10"/>
      <c r="K13" s="10"/>
      <c r="L13" s="10"/>
      <c r="M13" s="10"/>
      <c r="N13" s="10"/>
      <c r="O13" s="10"/>
      <c r="P13" s="10"/>
      <c r="Q13" s="10"/>
      <c r="R13" s="10"/>
      <c r="S13" s="10"/>
      <c r="T13" s="10"/>
      <c r="U13" s="10"/>
      <c r="V13" s="10"/>
      <c r="W13" s="10"/>
    </row>
    <row r="14" spans="1:23" x14ac:dyDescent="0.2">
      <c r="C14" s="3" t="s">
        <v>6</v>
      </c>
      <c r="E14" s="24" t="s">
        <v>114</v>
      </c>
      <c r="F14" s="25" t="s">
        <v>117</v>
      </c>
      <c r="G14" s="26">
        <v>2018</v>
      </c>
      <c r="H14" s="9"/>
      <c r="I14" s="9"/>
      <c r="J14" s="10"/>
      <c r="K14" s="10"/>
      <c r="L14" s="10"/>
      <c r="M14" s="10"/>
      <c r="N14" s="10"/>
      <c r="O14" s="10"/>
      <c r="P14" s="10"/>
      <c r="Q14" s="10"/>
      <c r="R14" s="10"/>
      <c r="S14" s="10"/>
      <c r="T14" s="10"/>
      <c r="U14" s="10"/>
      <c r="V14" s="10"/>
      <c r="W14" s="10"/>
    </row>
    <row r="15" spans="1:23" x14ac:dyDescent="0.2">
      <c r="C15" s="3" t="s">
        <v>6</v>
      </c>
      <c r="E15" s="24" t="s">
        <v>114</v>
      </c>
      <c r="F15" s="25" t="s">
        <v>117</v>
      </c>
      <c r="G15" s="26">
        <v>2018</v>
      </c>
      <c r="H15" s="9"/>
      <c r="I15" s="9"/>
      <c r="J15" s="10"/>
      <c r="K15" s="10"/>
      <c r="L15" s="10"/>
      <c r="M15" s="10"/>
      <c r="N15" s="10"/>
      <c r="O15" s="10"/>
      <c r="P15" s="10"/>
      <c r="Q15" s="10"/>
      <c r="R15" s="10"/>
      <c r="S15" s="10"/>
      <c r="T15" s="10"/>
      <c r="U15" s="10"/>
      <c r="V15" s="10"/>
      <c r="W15" s="10"/>
    </row>
    <row r="16" spans="1:23" x14ac:dyDescent="0.2">
      <c r="C16" s="3" t="s">
        <v>6</v>
      </c>
      <c r="E16" s="24" t="s">
        <v>114</v>
      </c>
      <c r="F16" s="25" t="s">
        <v>117</v>
      </c>
      <c r="G16" s="26">
        <v>2018</v>
      </c>
      <c r="H16" s="9"/>
      <c r="I16" s="9"/>
      <c r="J16" s="10"/>
      <c r="K16" s="10"/>
      <c r="L16" s="10"/>
      <c r="M16" s="10"/>
      <c r="N16" s="10"/>
      <c r="O16" s="10"/>
      <c r="P16" s="10"/>
      <c r="Q16" s="10"/>
      <c r="R16" s="10"/>
      <c r="S16" s="10"/>
      <c r="T16" s="10"/>
      <c r="U16" s="10"/>
      <c r="V16" s="10"/>
      <c r="W16" s="10"/>
    </row>
    <row r="17" spans="2:27" ht="16" thickBot="1" x14ac:dyDescent="0.25">
      <c r="C17" s="3" t="s">
        <v>6</v>
      </c>
      <c r="E17" s="27" t="s">
        <v>114</v>
      </c>
      <c r="F17" s="28" t="s">
        <v>117</v>
      </c>
      <c r="G17" s="29">
        <v>2018</v>
      </c>
      <c r="H17" s="9"/>
      <c r="I17" s="9"/>
      <c r="J17" s="10"/>
      <c r="K17" s="10"/>
      <c r="L17" s="10"/>
      <c r="M17" s="10"/>
      <c r="N17" s="10"/>
      <c r="O17" s="10"/>
      <c r="P17" s="10"/>
      <c r="Q17" s="10"/>
      <c r="R17" s="10"/>
      <c r="S17" s="10"/>
      <c r="T17" s="10"/>
      <c r="U17" s="10"/>
      <c r="V17" s="10"/>
      <c r="W17" s="10"/>
    </row>
    <row r="18" spans="2:27" x14ac:dyDescent="0.2">
      <c r="E18" s="5" t="s">
        <v>7</v>
      </c>
      <c r="J18" s="10"/>
      <c r="K18" s="10"/>
      <c r="L18" s="10"/>
      <c r="M18" s="10"/>
      <c r="N18" s="10"/>
      <c r="O18" s="10"/>
      <c r="P18" s="10"/>
      <c r="Q18" s="10"/>
      <c r="R18" s="10"/>
      <c r="S18" s="10"/>
      <c r="T18" s="10"/>
      <c r="U18" s="10"/>
      <c r="V18" s="10"/>
      <c r="W18" s="10"/>
    </row>
    <row r="19" spans="2:27" x14ac:dyDescent="0.2">
      <c r="E19" s="5"/>
      <c r="J19" s="10"/>
      <c r="K19" s="10"/>
      <c r="L19" s="10"/>
      <c r="M19" s="10"/>
      <c r="N19" s="10"/>
      <c r="O19" s="10"/>
      <c r="P19" s="10"/>
      <c r="Q19" s="10"/>
      <c r="R19" s="10"/>
      <c r="S19" s="10"/>
      <c r="T19" s="10"/>
      <c r="U19" s="10"/>
      <c r="V19" s="10"/>
      <c r="W19" s="10"/>
    </row>
    <row r="20" spans="2:27" x14ac:dyDescent="0.2">
      <c r="E20" s="5" t="s">
        <v>7</v>
      </c>
    </row>
    <row r="21" spans="2:27" ht="18" customHeight="1" thickBot="1" x14ac:dyDescent="0.25">
      <c r="C21" s="1" t="s">
        <v>8</v>
      </c>
      <c r="D21" s="4"/>
      <c r="E21" s="5" t="s">
        <v>7</v>
      </c>
      <c r="F21" s="4"/>
      <c r="G21" s="4"/>
      <c r="H21" s="4"/>
      <c r="I21" s="4"/>
      <c r="J21" s="10" t="s">
        <v>115</v>
      </c>
      <c r="K21" s="10"/>
      <c r="L21" s="10"/>
      <c r="M21" s="10"/>
      <c r="N21" s="10"/>
      <c r="O21" s="10"/>
      <c r="P21" s="10"/>
      <c r="Q21" s="10"/>
      <c r="R21" s="10"/>
      <c r="S21" s="10"/>
      <c r="T21" s="10"/>
      <c r="U21" s="10"/>
      <c r="V21" s="10"/>
      <c r="W21" s="10"/>
      <c r="X21" s="4"/>
      <c r="Y21" s="4"/>
      <c r="Z21" s="4"/>
      <c r="AA21" s="4"/>
    </row>
    <row r="22" spans="2:27" ht="15.75" customHeight="1" x14ac:dyDescent="0.2">
      <c r="C22" s="3" t="s">
        <v>6</v>
      </c>
      <c r="E22" s="12">
        <v>1</v>
      </c>
      <c r="F22" s="13" t="s">
        <v>116</v>
      </c>
      <c r="G22" s="14">
        <v>2018</v>
      </c>
      <c r="J22" s="10"/>
      <c r="K22" s="10"/>
      <c r="L22" s="10"/>
      <c r="M22" s="10"/>
      <c r="N22" s="10"/>
      <c r="O22" s="10"/>
      <c r="P22" s="10"/>
      <c r="Q22" s="10"/>
      <c r="R22" s="10"/>
      <c r="S22" s="10"/>
      <c r="T22" s="10"/>
      <c r="U22" s="10"/>
      <c r="V22" s="10"/>
      <c r="W22" s="10"/>
    </row>
    <row r="23" spans="2:27" ht="15.75" customHeight="1" x14ac:dyDescent="0.2">
      <c r="B23" s="2"/>
      <c r="C23" s="3" t="s">
        <v>6</v>
      </c>
      <c r="E23" s="15">
        <v>1</v>
      </c>
      <c r="F23" s="16" t="s">
        <v>116</v>
      </c>
      <c r="G23" s="17">
        <v>2018</v>
      </c>
      <c r="J23" s="10"/>
      <c r="K23" s="10"/>
      <c r="L23" s="10"/>
      <c r="M23" s="10"/>
      <c r="N23" s="10"/>
      <c r="O23" s="10"/>
      <c r="P23" s="10"/>
      <c r="Q23" s="10"/>
      <c r="R23" s="10"/>
      <c r="S23" s="10"/>
      <c r="T23" s="10"/>
      <c r="U23" s="10"/>
      <c r="V23" s="10"/>
      <c r="W23" s="10"/>
    </row>
    <row r="24" spans="2:27" ht="15.75" customHeight="1" x14ac:dyDescent="0.2">
      <c r="B24" s="2"/>
      <c r="C24" s="3" t="s">
        <v>6</v>
      </c>
      <c r="E24" s="15">
        <v>1</v>
      </c>
      <c r="F24" s="16" t="s">
        <v>116</v>
      </c>
      <c r="G24" s="17">
        <v>2018</v>
      </c>
      <c r="J24" s="10"/>
      <c r="K24" s="10"/>
      <c r="L24" s="10"/>
      <c r="M24" s="10"/>
      <c r="N24" s="10"/>
      <c r="O24" s="10"/>
      <c r="P24" s="10"/>
      <c r="Q24" s="10"/>
      <c r="R24" s="10"/>
      <c r="S24" s="10"/>
      <c r="T24" s="10"/>
      <c r="U24" s="10"/>
      <c r="V24" s="10"/>
      <c r="W24" s="10"/>
    </row>
    <row r="25" spans="2:27" ht="15.75" customHeight="1" x14ac:dyDescent="0.2">
      <c r="C25" s="3" t="s">
        <v>9</v>
      </c>
      <c r="E25" s="15">
        <v>1123123</v>
      </c>
      <c r="F25" s="16" t="s">
        <v>116</v>
      </c>
      <c r="G25" s="17">
        <v>2018</v>
      </c>
      <c r="J25" s="10"/>
      <c r="K25" s="10"/>
      <c r="L25" s="10"/>
      <c r="M25" s="10"/>
      <c r="N25" s="10"/>
      <c r="O25" s="10"/>
      <c r="P25" s="10"/>
      <c r="Q25" s="10"/>
      <c r="R25" s="10"/>
      <c r="S25" s="10"/>
      <c r="T25" s="10"/>
      <c r="U25" s="10"/>
      <c r="V25" s="10"/>
      <c r="W25" s="10"/>
    </row>
    <row r="26" spans="2:27" ht="15.75" customHeight="1" x14ac:dyDescent="0.2">
      <c r="C26" s="3" t="s">
        <v>9</v>
      </c>
      <c r="E26" s="15">
        <v>1123123</v>
      </c>
      <c r="F26" s="16" t="s">
        <v>116</v>
      </c>
      <c r="G26" s="17">
        <v>2018</v>
      </c>
    </row>
    <row r="27" spans="2:27" ht="15.75" customHeight="1" thickBot="1" x14ac:dyDescent="0.25">
      <c r="C27" s="3" t="s">
        <v>9</v>
      </c>
      <c r="E27" s="18">
        <v>1123123</v>
      </c>
      <c r="F27" s="19" t="s">
        <v>116</v>
      </c>
      <c r="G27" s="20">
        <v>2018</v>
      </c>
      <c r="J27" s="10" t="s">
        <v>118</v>
      </c>
      <c r="K27" s="10"/>
      <c r="L27" s="10"/>
      <c r="M27" s="10"/>
      <c r="N27" s="10"/>
      <c r="O27" s="10"/>
      <c r="P27" s="10"/>
      <c r="Q27" s="10"/>
      <c r="R27" s="10"/>
      <c r="S27" s="10"/>
      <c r="T27" s="10"/>
      <c r="U27" s="10"/>
      <c r="V27" s="10"/>
      <c r="W27" s="10"/>
    </row>
    <row r="28" spans="2:27" ht="15.75" customHeight="1" x14ac:dyDescent="0.2">
      <c r="C28" s="3"/>
      <c r="J28" s="10"/>
      <c r="K28" s="10"/>
      <c r="L28" s="10"/>
      <c r="M28" s="10"/>
      <c r="N28" s="10"/>
      <c r="O28" s="10"/>
      <c r="P28" s="10"/>
      <c r="Q28" s="10"/>
      <c r="R28" s="10"/>
      <c r="S28" s="10"/>
      <c r="T28" s="10"/>
      <c r="U28" s="10"/>
      <c r="V28" s="10"/>
      <c r="W28" s="10"/>
    </row>
    <row r="29" spans="2:27" ht="15.75" customHeight="1" x14ac:dyDescent="0.2">
      <c r="C29" s="3"/>
      <c r="J29" s="11"/>
      <c r="K29" s="11"/>
      <c r="L29" s="11"/>
      <c r="M29" s="11"/>
      <c r="N29" s="11"/>
      <c r="O29" s="11"/>
      <c r="P29" s="11"/>
      <c r="Q29" s="11"/>
      <c r="R29" s="11"/>
      <c r="S29" s="11"/>
      <c r="T29" s="11"/>
      <c r="U29" s="11"/>
      <c r="V29" s="11"/>
      <c r="W29" s="11"/>
    </row>
    <row r="30" spans="2:27" ht="15.75" customHeight="1" x14ac:dyDescent="0.2">
      <c r="C30" s="3"/>
      <c r="J30" s="30" t="s">
        <v>120</v>
      </c>
      <c r="K30" s="30"/>
      <c r="L30" s="30"/>
      <c r="M30" s="30"/>
      <c r="N30" s="30"/>
      <c r="O30" s="30"/>
      <c r="P30" s="11"/>
      <c r="Q30" s="11"/>
      <c r="R30" s="11"/>
      <c r="S30" s="11"/>
      <c r="T30" s="11"/>
      <c r="U30" s="11"/>
      <c r="V30" s="11"/>
      <c r="W30" s="11"/>
    </row>
    <row r="31" spans="2:27" ht="15.75" customHeight="1" x14ac:dyDescent="0.2">
      <c r="C31" s="3"/>
      <c r="J31" s="30"/>
      <c r="K31" s="30"/>
      <c r="L31" s="30"/>
      <c r="M31" s="30"/>
      <c r="N31" s="30"/>
      <c r="O31" s="30"/>
      <c r="P31" s="11"/>
      <c r="Q31" s="11"/>
      <c r="R31" s="11"/>
      <c r="S31" s="11"/>
      <c r="T31" s="11"/>
      <c r="U31" s="11"/>
      <c r="V31" s="11"/>
      <c r="W31" s="11"/>
    </row>
    <row r="32" spans="2:27" ht="15.75" customHeight="1" x14ac:dyDescent="0.2">
      <c r="C32" s="3"/>
      <c r="J32" s="30"/>
      <c r="K32" s="30"/>
      <c r="L32" s="30"/>
      <c r="M32" s="30"/>
      <c r="N32" s="30"/>
      <c r="O32" s="30"/>
    </row>
    <row r="33" spans="3:3" ht="15.75" customHeight="1" x14ac:dyDescent="0.15"/>
    <row r="34" spans="3:3" ht="15.75" customHeight="1" x14ac:dyDescent="0.15"/>
    <row r="35" spans="3:3" ht="15.75" customHeight="1" x14ac:dyDescent="0.15"/>
    <row r="36" spans="3:3" ht="15.75" customHeight="1" x14ac:dyDescent="0.15"/>
    <row r="37" spans="3:3" ht="15.75" customHeight="1" x14ac:dyDescent="0.15"/>
    <row r="38" spans="3:3" ht="15.75" customHeight="1" x14ac:dyDescent="0.15"/>
    <row r="39" spans="3:3" ht="15.75" customHeight="1" x14ac:dyDescent="0.15"/>
    <row r="40" spans="3:3" ht="15.75" customHeight="1" x14ac:dyDescent="0.15"/>
    <row r="41" spans="3:3" ht="15.75" customHeight="1" x14ac:dyDescent="0.15"/>
    <row r="42" spans="3:3" ht="15.75" customHeight="1" x14ac:dyDescent="0.15"/>
    <row r="43" spans="3:3" ht="15.75" customHeight="1" x14ac:dyDescent="0.15"/>
    <row r="44" spans="3:3" ht="15.75" customHeight="1" x14ac:dyDescent="0.15"/>
    <row r="45" spans="3:3" ht="15.75" customHeight="1" x14ac:dyDescent="0.15"/>
    <row r="46" spans="3:3" ht="15.75" customHeight="1" x14ac:dyDescent="0.15"/>
    <row r="47" spans="3:3" ht="15.75" customHeight="1" x14ac:dyDescent="0.15"/>
    <row r="48" spans="3:3" ht="15.75" customHeight="1" x14ac:dyDescent="0.15">
      <c r="C48" s="7" t="s">
        <v>121</v>
      </c>
    </row>
    <row r="49" spans="3:3" ht="15.75" customHeight="1" x14ac:dyDescent="0.15"/>
    <row r="50" spans="3:3" ht="15.75" customHeight="1" x14ac:dyDescent="0.2">
      <c r="C50" s="3" t="s">
        <v>10</v>
      </c>
    </row>
    <row r="51" spans="3:3" ht="15.75" customHeight="1" x14ac:dyDescent="0.2">
      <c r="C51" s="3" t="s">
        <v>11</v>
      </c>
    </row>
    <row r="52" spans="3:3" ht="15.75" customHeight="1" x14ac:dyDescent="0.2">
      <c r="C52" s="3" t="s">
        <v>12</v>
      </c>
    </row>
    <row r="53" spans="3:3" ht="15.75" customHeight="1" x14ac:dyDescent="0.2">
      <c r="C53" s="3" t="s">
        <v>13</v>
      </c>
    </row>
    <row r="54" spans="3:3" ht="15.75" customHeight="1" x14ac:dyDescent="0.2">
      <c r="C54" s="3" t="s">
        <v>14</v>
      </c>
    </row>
    <row r="55" spans="3:3" ht="15.75" customHeight="1" x14ac:dyDescent="0.2">
      <c r="C55" s="3" t="s">
        <v>15</v>
      </c>
    </row>
    <row r="56" spans="3:3" ht="15.75" customHeight="1" x14ac:dyDescent="0.2">
      <c r="C56" s="3" t="s">
        <v>16</v>
      </c>
    </row>
    <row r="57" spans="3:3" ht="15.75" customHeight="1" x14ac:dyDescent="0.2">
      <c r="C57" s="3" t="s">
        <v>17</v>
      </c>
    </row>
    <row r="58" spans="3:3" ht="15.75" customHeight="1" x14ac:dyDescent="0.2">
      <c r="C58" s="3" t="s">
        <v>18</v>
      </c>
    </row>
    <row r="59" spans="3:3" ht="15.75" customHeight="1" x14ac:dyDescent="0.2">
      <c r="C59" s="3" t="s">
        <v>19</v>
      </c>
    </row>
    <row r="60" spans="3:3" ht="15.75" customHeight="1" x14ac:dyDescent="0.2">
      <c r="C60" s="3" t="s">
        <v>20</v>
      </c>
    </row>
    <row r="61" spans="3:3" ht="15.75" customHeight="1" x14ac:dyDescent="0.2">
      <c r="C61" s="3" t="s">
        <v>21</v>
      </c>
    </row>
    <row r="62" spans="3:3" ht="15.75" customHeight="1" x14ac:dyDescent="0.2">
      <c r="C62" s="3" t="s">
        <v>22</v>
      </c>
    </row>
    <row r="63" spans="3:3" ht="15.75" customHeight="1" x14ac:dyDescent="0.2">
      <c r="C63" s="3" t="s">
        <v>23</v>
      </c>
    </row>
    <row r="64" spans="3:3" ht="15.75" customHeight="1" x14ac:dyDescent="0.2">
      <c r="C64" s="3" t="s">
        <v>24</v>
      </c>
    </row>
    <row r="65" spans="3:3" ht="15.75" customHeight="1" x14ac:dyDescent="0.2">
      <c r="C65" s="3" t="s">
        <v>25</v>
      </c>
    </row>
    <row r="66" spans="3:3" ht="15.75" customHeight="1" x14ac:dyDescent="0.2">
      <c r="C66" s="3" t="s">
        <v>26</v>
      </c>
    </row>
    <row r="67" spans="3:3" ht="15.75" customHeight="1" x14ac:dyDescent="0.2">
      <c r="C67" s="3" t="s">
        <v>27</v>
      </c>
    </row>
    <row r="68" spans="3:3" ht="15.75" customHeight="1" x14ac:dyDescent="0.2">
      <c r="C68" s="3" t="s">
        <v>28</v>
      </c>
    </row>
    <row r="69" spans="3:3" ht="15.75" customHeight="1" x14ac:dyDescent="0.2">
      <c r="C69" s="3" t="s">
        <v>29</v>
      </c>
    </row>
    <row r="70" spans="3:3" ht="15.75" customHeight="1" x14ac:dyDescent="0.2">
      <c r="C70" s="3" t="s">
        <v>30</v>
      </c>
    </row>
    <row r="71" spans="3:3" ht="15.75" customHeight="1" x14ac:dyDescent="0.2">
      <c r="C71" s="3" t="s">
        <v>31</v>
      </c>
    </row>
    <row r="72" spans="3:3" ht="15.75" customHeight="1" x14ac:dyDescent="0.2">
      <c r="C72" s="3" t="s">
        <v>32</v>
      </c>
    </row>
    <row r="73" spans="3:3" ht="15.75" customHeight="1" x14ac:dyDescent="0.2">
      <c r="C73" s="3" t="s">
        <v>33</v>
      </c>
    </row>
    <row r="74" spans="3:3" ht="15.75" customHeight="1" x14ac:dyDescent="0.2">
      <c r="C74" s="3" t="s">
        <v>34</v>
      </c>
    </row>
    <row r="75" spans="3:3" ht="15.75" customHeight="1" x14ac:dyDescent="0.2">
      <c r="C75" s="3" t="s">
        <v>35</v>
      </c>
    </row>
    <row r="76" spans="3:3" ht="15.75" customHeight="1" x14ac:dyDescent="0.2">
      <c r="C76" s="3" t="s">
        <v>36</v>
      </c>
    </row>
    <row r="77" spans="3:3" ht="15.75" customHeight="1" x14ac:dyDescent="0.2">
      <c r="C77" s="3" t="s">
        <v>37</v>
      </c>
    </row>
    <row r="78" spans="3:3" ht="15.75" customHeight="1" x14ac:dyDescent="0.2">
      <c r="C78" s="3" t="s">
        <v>38</v>
      </c>
    </row>
    <row r="79" spans="3:3" ht="15.75" customHeight="1" x14ac:dyDescent="0.2">
      <c r="C79" s="3" t="s">
        <v>39</v>
      </c>
    </row>
    <row r="80" spans="3:3" ht="15.75" customHeight="1" x14ac:dyDescent="0.2">
      <c r="C80" s="3" t="s">
        <v>40</v>
      </c>
    </row>
    <row r="81" spans="3:3" ht="15.75" customHeight="1" x14ac:dyDescent="0.2">
      <c r="C81" s="3" t="s">
        <v>41</v>
      </c>
    </row>
    <row r="82" spans="3:3" ht="15.75" customHeight="1" x14ac:dyDescent="0.2">
      <c r="C82" s="3" t="s">
        <v>42</v>
      </c>
    </row>
    <row r="83" spans="3:3" ht="15.75" customHeight="1" x14ac:dyDescent="0.2">
      <c r="C83" s="3" t="s">
        <v>43</v>
      </c>
    </row>
    <row r="84" spans="3:3" ht="15.75" customHeight="1" x14ac:dyDescent="0.2">
      <c r="C84" s="3" t="s">
        <v>44</v>
      </c>
    </row>
    <row r="85" spans="3:3" ht="15.75" customHeight="1" x14ac:dyDescent="0.2">
      <c r="C85" s="3" t="s">
        <v>45</v>
      </c>
    </row>
    <row r="86" spans="3:3" ht="15.75" customHeight="1" x14ac:dyDescent="0.2">
      <c r="C86" s="3" t="s">
        <v>46</v>
      </c>
    </row>
    <row r="87" spans="3:3" ht="15.75" customHeight="1" x14ac:dyDescent="0.2">
      <c r="C87" s="3" t="s">
        <v>47</v>
      </c>
    </row>
    <row r="88" spans="3:3" ht="15.75" customHeight="1" x14ac:dyDescent="0.2">
      <c r="C88" s="3" t="s">
        <v>48</v>
      </c>
    </row>
    <row r="89" spans="3:3" ht="15.75" customHeight="1" x14ac:dyDescent="0.2">
      <c r="C89" s="3" t="s">
        <v>49</v>
      </c>
    </row>
    <row r="90" spans="3:3" ht="15.75" customHeight="1" x14ac:dyDescent="0.2">
      <c r="C90" s="3" t="s">
        <v>50</v>
      </c>
    </row>
    <row r="91" spans="3:3" ht="15.75" customHeight="1" x14ac:dyDescent="0.2">
      <c r="C91" s="3" t="s">
        <v>51</v>
      </c>
    </row>
    <row r="92" spans="3:3" ht="15.75" customHeight="1" x14ac:dyDescent="0.2">
      <c r="C92" s="3" t="s">
        <v>52</v>
      </c>
    </row>
    <row r="93" spans="3:3" ht="15.75" customHeight="1" x14ac:dyDescent="0.2">
      <c r="C93" s="3" t="s">
        <v>53</v>
      </c>
    </row>
    <row r="94" spans="3:3" ht="15.75" customHeight="1" x14ac:dyDescent="0.2">
      <c r="C94" s="3" t="s">
        <v>54</v>
      </c>
    </row>
    <row r="95" spans="3:3" ht="15.75" customHeight="1" x14ac:dyDescent="0.2">
      <c r="C95" s="3" t="s">
        <v>55</v>
      </c>
    </row>
    <row r="96" spans="3:3" ht="15.75" customHeight="1" x14ac:dyDescent="0.2">
      <c r="C96" s="3" t="s">
        <v>56</v>
      </c>
    </row>
    <row r="97" spans="3:3" ht="15.75" customHeight="1" x14ac:dyDescent="0.2">
      <c r="C97" s="3" t="s">
        <v>57</v>
      </c>
    </row>
    <row r="98" spans="3:3" ht="15.75" customHeight="1" x14ac:dyDescent="0.2">
      <c r="C98" s="3" t="s">
        <v>58</v>
      </c>
    </row>
    <row r="99" spans="3:3" ht="15.75" customHeight="1" x14ac:dyDescent="0.2">
      <c r="C99" s="3" t="s">
        <v>59</v>
      </c>
    </row>
    <row r="100" spans="3:3" ht="15.75" customHeight="1" x14ac:dyDescent="0.2">
      <c r="C100" s="3" t="s">
        <v>60</v>
      </c>
    </row>
    <row r="101" spans="3:3" ht="15.75" customHeight="1" x14ac:dyDescent="0.2">
      <c r="C101" s="3" t="s">
        <v>61</v>
      </c>
    </row>
    <row r="102" spans="3:3" ht="15.75" customHeight="1" x14ac:dyDescent="0.2">
      <c r="C102" s="3" t="s">
        <v>62</v>
      </c>
    </row>
    <row r="103" spans="3:3" ht="15.75" customHeight="1" x14ac:dyDescent="0.2">
      <c r="C103" s="3" t="s">
        <v>63</v>
      </c>
    </row>
    <row r="104" spans="3:3" ht="15.75" customHeight="1" x14ac:dyDescent="0.2">
      <c r="C104" s="3" t="s">
        <v>64</v>
      </c>
    </row>
    <row r="105" spans="3:3" ht="15.75" customHeight="1" x14ac:dyDescent="0.2">
      <c r="C105" s="3" t="s">
        <v>65</v>
      </c>
    </row>
    <row r="106" spans="3:3" ht="15.75" customHeight="1" x14ac:dyDescent="0.2">
      <c r="C106" s="3" t="s">
        <v>66</v>
      </c>
    </row>
    <row r="107" spans="3:3" ht="15.75" customHeight="1" x14ac:dyDescent="0.2">
      <c r="C107" s="3" t="s">
        <v>67</v>
      </c>
    </row>
    <row r="108" spans="3:3" ht="15.75" customHeight="1" x14ac:dyDescent="0.2">
      <c r="C108" s="3" t="s">
        <v>68</v>
      </c>
    </row>
    <row r="109" spans="3:3" ht="15.75" customHeight="1" x14ac:dyDescent="0.2">
      <c r="C109" s="3" t="s">
        <v>69</v>
      </c>
    </row>
    <row r="110" spans="3:3" ht="15.75" customHeight="1" x14ac:dyDescent="0.2">
      <c r="C110" s="3" t="s">
        <v>70</v>
      </c>
    </row>
    <row r="111" spans="3:3" ht="15.75" customHeight="1" x14ac:dyDescent="0.2">
      <c r="C111" s="3" t="s">
        <v>71</v>
      </c>
    </row>
    <row r="112" spans="3:3" ht="15.75" customHeight="1" x14ac:dyDescent="0.2">
      <c r="C112" s="3" t="s">
        <v>72</v>
      </c>
    </row>
    <row r="113" spans="3:3" ht="15.75" customHeight="1" x14ac:dyDescent="0.2">
      <c r="C113" s="3" t="s">
        <v>73</v>
      </c>
    </row>
    <row r="114" spans="3:3" ht="15.75" customHeight="1" x14ac:dyDescent="0.2">
      <c r="C114" s="3" t="s">
        <v>74</v>
      </c>
    </row>
    <row r="115" spans="3:3" ht="15.75" customHeight="1" x14ac:dyDescent="0.2">
      <c r="C115" s="3" t="s">
        <v>75</v>
      </c>
    </row>
    <row r="116" spans="3:3" ht="15.75" customHeight="1" x14ac:dyDescent="0.2">
      <c r="C116" s="3" t="s">
        <v>76</v>
      </c>
    </row>
    <row r="117" spans="3:3" ht="15.75" customHeight="1" x14ac:dyDescent="0.2">
      <c r="C117" s="3" t="s">
        <v>77</v>
      </c>
    </row>
    <row r="118" spans="3:3" ht="15.75" customHeight="1" x14ac:dyDescent="0.2">
      <c r="C118" s="3" t="s">
        <v>78</v>
      </c>
    </row>
    <row r="119" spans="3:3" ht="15.75" customHeight="1" x14ac:dyDescent="0.2">
      <c r="C119" s="3" t="s">
        <v>79</v>
      </c>
    </row>
    <row r="120" spans="3:3" ht="15.75" customHeight="1" x14ac:dyDescent="0.2">
      <c r="C120" s="3" t="s">
        <v>80</v>
      </c>
    </row>
    <row r="121" spans="3:3" ht="15.75" customHeight="1" x14ac:dyDescent="0.2">
      <c r="C121" s="3" t="s">
        <v>81</v>
      </c>
    </row>
    <row r="122" spans="3:3" ht="15.75" customHeight="1" x14ac:dyDescent="0.2">
      <c r="C122" s="3" t="s">
        <v>82</v>
      </c>
    </row>
    <row r="123" spans="3:3" ht="15.75" customHeight="1" x14ac:dyDescent="0.2">
      <c r="C123" s="3" t="s">
        <v>83</v>
      </c>
    </row>
    <row r="124" spans="3:3" ht="15.75" customHeight="1" x14ac:dyDescent="0.2">
      <c r="C124" s="3" t="s">
        <v>84</v>
      </c>
    </row>
    <row r="125" spans="3:3" ht="15.75" customHeight="1" x14ac:dyDescent="0.2">
      <c r="C125" s="3" t="s">
        <v>85</v>
      </c>
    </row>
    <row r="126" spans="3:3" ht="15.75" customHeight="1" x14ac:dyDescent="0.2">
      <c r="C126" s="3" t="s">
        <v>86</v>
      </c>
    </row>
    <row r="127" spans="3:3" ht="15.75" customHeight="1" x14ac:dyDescent="0.2">
      <c r="C127" s="3" t="s">
        <v>87</v>
      </c>
    </row>
    <row r="128" spans="3:3" ht="15.75" customHeight="1" x14ac:dyDescent="0.2">
      <c r="C128" s="3" t="s">
        <v>88</v>
      </c>
    </row>
    <row r="129" spans="3:3" ht="15.75" customHeight="1" x14ac:dyDescent="0.2">
      <c r="C129" s="3" t="s">
        <v>89</v>
      </c>
    </row>
    <row r="130" spans="3:3" ht="15.75" customHeight="1" x14ac:dyDescent="0.2">
      <c r="C130" s="3" t="s">
        <v>90</v>
      </c>
    </row>
    <row r="131" spans="3:3" ht="15.75" customHeight="1" x14ac:dyDescent="0.2">
      <c r="C131" s="3" t="s">
        <v>91</v>
      </c>
    </row>
    <row r="132" spans="3:3" ht="15.75" customHeight="1" x14ac:dyDescent="0.2">
      <c r="C132" s="3" t="s">
        <v>92</v>
      </c>
    </row>
    <row r="133" spans="3:3" ht="15.75" customHeight="1" x14ac:dyDescent="0.2">
      <c r="C133" s="3" t="s">
        <v>93</v>
      </c>
    </row>
    <row r="134" spans="3:3" ht="15.75" customHeight="1" x14ac:dyDescent="0.2">
      <c r="C134" s="3" t="s">
        <v>94</v>
      </c>
    </row>
    <row r="135" spans="3:3" ht="15.75" customHeight="1" x14ac:dyDescent="0.2">
      <c r="C135" s="3" t="s">
        <v>95</v>
      </c>
    </row>
    <row r="136" spans="3:3" ht="15.75" customHeight="1" x14ac:dyDescent="0.2">
      <c r="C136" s="3" t="s">
        <v>96</v>
      </c>
    </row>
    <row r="137" spans="3:3" ht="15.75" customHeight="1" x14ac:dyDescent="0.2">
      <c r="C137" s="3" t="s">
        <v>97</v>
      </c>
    </row>
    <row r="138" spans="3:3" ht="15.75" customHeight="1" x14ac:dyDescent="0.2">
      <c r="C138" s="3" t="s">
        <v>98</v>
      </c>
    </row>
    <row r="139" spans="3:3" ht="15.75" customHeight="1" x14ac:dyDescent="0.2">
      <c r="C139" s="3" t="s">
        <v>99</v>
      </c>
    </row>
    <row r="140" spans="3:3" ht="15.75" customHeight="1" x14ac:dyDescent="0.2">
      <c r="C140" s="3" t="s">
        <v>100</v>
      </c>
    </row>
    <row r="141" spans="3:3" ht="15.75" customHeight="1" x14ac:dyDescent="0.2">
      <c r="C141" s="3" t="s">
        <v>101</v>
      </c>
    </row>
    <row r="142" spans="3:3" ht="15.75" customHeight="1" x14ac:dyDescent="0.2">
      <c r="C142" s="3" t="s">
        <v>102</v>
      </c>
    </row>
    <row r="143" spans="3:3" ht="15.75" customHeight="1" x14ac:dyDescent="0.2">
      <c r="C143" s="3" t="s">
        <v>103</v>
      </c>
    </row>
    <row r="144" spans="3:3" ht="15.75" customHeight="1" x14ac:dyDescent="0.2">
      <c r="C144" s="3" t="s">
        <v>104</v>
      </c>
    </row>
    <row r="145" spans="3:3" ht="15.75" customHeight="1" x14ac:dyDescent="0.2">
      <c r="C145" s="3" t="s">
        <v>105</v>
      </c>
    </row>
    <row r="146" spans="3:3" ht="15.75" customHeight="1" x14ac:dyDescent="0.2">
      <c r="C146" s="3" t="s">
        <v>106</v>
      </c>
    </row>
    <row r="147" spans="3:3" ht="15.75" customHeight="1" x14ac:dyDescent="0.2">
      <c r="C147" s="3" t="s">
        <v>107</v>
      </c>
    </row>
    <row r="148" spans="3:3" ht="15.75" customHeight="1" x14ac:dyDescent="0.2">
      <c r="C148" s="3" t="s">
        <v>108</v>
      </c>
    </row>
    <row r="149" spans="3:3" ht="15.75" customHeight="1" x14ac:dyDescent="0.2">
      <c r="C149" s="3" t="s">
        <v>109</v>
      </c>
    </row>
    <row r="150" spans="3:3" ht="15.75" customHeight="1" x14ac:dyDescent="0.2">
      <c r="C150" s="3" t="s">
        <v>110</v>
      </c>
    </row>
    <row r="151" spans="3:3" ht="15.75" customHeight="1" x14ac:dyDescent="0.15"/>
    <row r="152" spans="3:3" ht="15.75" customHeight="1" x14ac:dyDescent="0.15"/>
    <row r="153" spans="3:3" ht="15.75" customHeight="1" x14ac:dyDescent="0.15"/>
    <row r="154" spans="3:3" ht="15.75" customHeight="1" x14ac:dyDescent="0.15"/>
    <row r="155" spans="3:3" ht="15.75" customHeight="1" x14ac:dyDescent="0.15"/>
    <row r="156" spans="3:3" ht="15.75" customHeight="1" x14ac:dyDescent="0.15"/>
    <row r="157" spans="3:3" ht="15.75" customHeight="1" x14ac:dyDescent="0.15"/>
    <row r="158" spans="3:3" ht="15.75" customHeight="1" x14ac:dyDescent="0.15"/>
    <row r="159" spans="3:3" ht="15.75" customHeight="1" x14ac:dyDescent="0.15"/>
    <row r="160" spans="3:3"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sheetData>
  <mergeCells count="5">
    <mergeCell ref="J21:W25"/>
    <mergeCell ref="J27:W28"/>
    <mergeCell ref="J11:W19"/>
    <mergeCell ref="J30:O32"/>
    <mergeCell ref="F4:R6"/>
  </mergeCell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03"/>
  <sheetViews>
    <sheetView workbookViewId="0"/>
  </sheetViews>
  <sheetFormatPr baseColWidth="10" defaultRowHeight="14" x14ac:dyDescent="0.15"/>
  <cols>
    <col min="2" max="2" width="13.1640625" bestFit="1" customWidth="1"/>
    <col min="3" max="3" width="25.33203125" customWidth="1"/>
    <col min="4" max="4" width="30.33203125" customWidth="1"/>
    <col min="5" max="5" width="12.33203125" bestFit="1" customWidth="1"/>
    <col min="6" max="6" width="31.33203125" customWidth="1"/>
    <col min="7" max="7" width="18.33203125" customWidth="1"/>
    <col min="8" max="8" width="28.5" customWidth="1"/>
    <col min="9" max="9" width="22.5" bestFit="1" customWidth="1"/>
  </cols>
  <sheetData>
    <row r="3" spans="2:9" ht="15" x14ac:dyDescent="0.2">
      <c r="B3" s="3" t="s">
        <v>122</v>
      </c>
      <c r="C3" t="s">
        <v>123</v>
      </c>
      <c r="D3" t="s">
        <v>124</v>
      </c>
      <c r="E3" t="s">
        <v>125</v>
      </c>
      <c r="F3" t="s">
        <v>126</v>
      </c>
      <c r="G3" t="s">
        <v>127</v>
      </c>
      <c r="H3" t="s">
        <v>128</v>
      </c>
      <c r="I3" t="s">
        <v>129</v>
      </c>
    </row>
    <row r="4" spans="2:9" ht="15" x14ac:dyDescent="0.2">
      <c r="B4" s="3" t="s">
        <v>130</v>
      </c>
      <c r="C4">
        <v>50000000</v>
      </c>
      <c r="D4">
        <v>1</v>
      </c>
      <c r="E4" t="s">
        <v>131</v>
      </c>
      <c r="F4" t="s">
        <v>132</v>
      </c>
      <c r="G4" t="s">
        <v>133</v>
      </c>
      <c r="H4" t="s">
        <v>134</v>
      </c>
      <c r="I4" t="s">
        <v>135</v>
      </c>
    </row>
    <row r="5" spans="2:9" ht="15" x14ac:dyDescent="0.2">
      <c r="B5" s="3" t="s">
        <v>136</v>
      </c>
      <c r="C5">
        <v>10000000</v>
      </c>
      <c r="D5">
        <v>1</v>
      </c>
      <c r="E5" t="s">
        <v>137</v>
      </c>
      <c r="F5" t="s">
        <v>132</v>
      </c>
      <c r="G5" t="s">
        <v>133</v>
      </c>
      <c r="H5" t="s">
        <v>134</v>
      </c>
      <c r="I5" t="s">
        <v>135</v>
      </c>
    </row>
    <row r="6" spans="2:9" ht="15" x14ac:dyDescent="0.2">
      <c r="B6" s="3" t="s">
        <v>138</v>
      </c>
      <c r="C6">
        <v>0</v>
      </c>
      <c r="D6">
        <v>4</v>
      </c>
      <c r="E6" t="s">
        <v>131</v>
      </c>
      <c r="F6" t="s">
        <v>139</v>
      </c>
      <c r="G6" t="s">
        <v>140</v>
      </c>
      <c r="H6" t="s">
        <v>134</v>
      </c>
      <c r="I6" t="s">
        <v>135</v>
      </c>
    </row>
    <row r="7" spans="2:9" ht="15" x14ac:dyDescent="0.2">
      <c r="B7" s="3" t="s">
        <v>141</v>
      </c>
      <c r="C7">
        <v>0</v>
      </c>
      <c r="D7" t="s">
        <v>142</v>
      </c>
      <c r="E7" t="s">
        <v>143</v>
      </c>
      <c r="F7" t="s">
        <v>139</v>
      </c>
      <c r="G7" t="s">
        <v>140</v>
      </c>
      <c r="H7" t="s">
        <v>134</v>
      </c>
      <c r="I7" t="s">
        <v>135</v>
      </c>
    </row>
    <row r="8" spans="2:9" ht="15" x14ac:dyDescent="0.2">
      <c r="B8" s="3" t="s">
        <v>144</v>
      </c>
      <c r="C8">
        <v>0</v>
      </c>
      <c r="D8">
        <v>1</v>
      </c>
      <c r="E8" t="s">
        <v>131</v>
      </c>
      <c r="F8" t="s">
        <v>139</v>
      </c>
      <c r="G8" t="s">
        <v>145</v>
      </c>
      <c r="H8" t="s">
        <v>134</v>
      </c>
      <c r="I8" t="s">
        <v>135</v>
      </c>
    </row>
    <row r="9" spans="2:9" ht="15" x14ac:dyDescent="0.2">
      <c r="B9" s="3" t="s">
        <v>146</v>
      </c>
      <c r="C9">
        <v>0</v>
      </c>
      <c r="D9">
        <v>3</v>
      </c>
      <c r="E9" t="s">
        <v>147</v>
      </c>
      <c r="F9" t="s">
        <v>139</v>
      </c>
      <c r="G9" t="s">
        <v>145</v>
      </c>
      <c r="H9" t="s">
        <v>134</v>
      </c>
      <c r="I9" t="s">
        <v>135</v>
      </c>
    </row>
    <row r="10" spans="2:9" ht="15" x14ac:dyDescent="0.2">
      <c r="B10" s="3" t="s">
        <v>148</v>
      </c>
      <c r="C10">
        <v>1000000</v>
      </c>
      <c r="D10">
        <v>1</v>
      </c>
      <c r="E10" t="s">
        <v>147</v>
      </c>
      <c r="F10" t="s">
        <v>132</v>
      </c>
      <c r="G10" t="s">
        <v>149</v>
      </c>
      <c r="H10" t="s">
        <v>134</v>
      </c>
      <c r="I10" t="s">
        <v>150</v>
      </c>
    </row>
    <row r="11" spans="2:9" ht="15" x14ac:dyDescent="0.2">
      <c r="B11" s="3" t="s">
        <v>151</v>
      </c>
      <c r="C11">
        <v>1000000</v>
      </c>
      <c r="D11">
        <v>2</v>
      </c>
      <c r="E11" t="s">
        <v>143</v>
      </c>
      <c r="F11" t="s">
        <v>132</v>
      </c>
      <c r="G11" t="s">
        <v>133</v>
      </c>
      <c r="H11" t="s">
        <v>152</v>
      </c>
      <c r="I11" t="s">
        <v>135</v>
      </c>
    </row>
    <row r="12" spans="2:9" ht="15" x14ac:dyDescent="0.2">
      <c r="B12" s="3" t="s">
        <v>153</v>
      </c>
      <c r="C12">
        <v>0</v>
      </c>
      <c r="D12">
        <v>2</v>
      </c>
      <c r="E12" t="s">
        <v>143</v>
      </c>
      <c r="F12" t="s">
        <v>139</v>
      </c>
      <c r="G12" t="s">
        <v>145</v>
      </c>
      <c r="H12" t="s">
        <v>152</v>
      </c>
      <c r="I12" t="s">
        <v>154</v>
      </c>
    </row>
    <row r="13" spans="2:9" ht="15" x14ac:dyDescent="0.2">
      <c r="B13" s="3" t="s">
        <v>155</v>
      </c>
      <c r="C13">
        <v>0</v>
      </c>
      <c r="D13" t="s">
        <v>142</v>
      </c>
      <c r="E13" t="s">
        <v>147</v>
      </c>
      <c r="F13" t="s">
        <v>139</v>
      </c>
      <c r="G13" t="s">
        <v>145</v>
      </c>
      <c r="H13" t="s">
        <v>134</v>
      </c>
      <c r="I13" t="s">
        <v>135</v>
      </c>
    </row>
    <row r="14" spans="2:9" ht="15" x14ac:dyDescent="0.2">
      <c r="B14" s="3" t="s">
        <v>156</v>
      </c>
      <c r="C14">
        <v>0</v>
      </c>
      <c r="D14">
        <v>2</v>
      </c>
      <c r="E14" t="s">
        <v>143</v>
      </c>
      <c r="F14" t="s">
        <v>139</v>
      </c>
      <c r="G14" t="s">
        <v>140</v>
      </c>
      <c r="H14" t="s">
        <v>152</v>
      </c>
      <c r="I14" t="s">
        <v>135</v>
      </c>
    </row>
    <row r="15" spans="2:9" ht="15" x14ac:dyDescent="0.2">
      <c r="B15" s="3" t="s">
        <v>157</v>
      </c>
      <c r="C15">
        <v>90000000</v>
      </c>
      <c r="D15" t="s">
        <v>142</v>
      </c>
      <c r="E15" t="s">
        <v>143</v>
      </c>
      <c r="F15" t="s">
        <v>132</v>
      </c>
      <c r="G15" t="s">
        <v>133</v>
      </c>
      <c r="H15" t="s">
        <v>134</v>
      </c>
      <c r="I15" t="s">
        <v>135</v>
      </c>
    </row>
    <row r="16" spans="2:9" ht="15" x14ac:dyDescent="0.2">
      <c r="B16" s="3" t="s">
        <v>158</v>
      </c>
      <c r="C16">
        <v>1000000</v>
      </c>
      <c r="D16">
        <v>2</v>
      </c>
      <c r="E16" t="s">
        <v>131</v>
      </c>
      <c r="F16" t="s">
        <v>132</v>
      </c>
      <c r="G16" t="s">
        <v>149</v>
      </c>
      <c r="H16" t="s">
        <v>134</v>
      </c>
      <c r="I16" t="s">
        <v>135</v>
      </c>
    </row>
    <row r="17" spans="2:9" ht="15" x14ac:dyDescent="0.2">
      <c r="B17" s="3" t="s">
        <v>159</v>
      </c>
      <c r="C17">
        <v>10000000</v>
      </c>
      <c r="D17">
        <v>4</v>
      </c>
      <c r="E17" t="s">
        <v>143</v>
      </c>
      <c r="F17" t="s">
        <v>132</v>
      </c>
      <c r="G17" t="s">
        <v>133</v>
      </c>
      <c r="H17" t="s">
        <v>152</v>
      </c>
      <c r="I17" t="s">
        <v>135</v>
      </c>
    </row>
    <row r="18" spans="2:9" ht="15" x14ac:dyDescent="0.2">
      <c r="B18" s="3" t="s">
        <v>160</v>
      </c>
      <c r="C18">
        <v>10000000</v>
      </c>
      <c r="D18" t="s">
        <v>142</v>
      </c>
      <c r="E18" t="s">
        <v>147</v>
      </c>
      <c r="F18" t="s">
        <v>132</v>
      </c>
      <c r="G18" t="s">
        <v>133</v>
      </c>
      <c r="H18" t="s">
        <v>134</v>
      </c>
      <c r="I18" t="s">
        <v>135</v>
      </c>
    </row>
    <row r="19" spans="2:9" ht="15" x14ac:dyDescent="0.2">
      <c r="B19" s="3" t="s">
        <v>161</v>
      </c>
      <c r="C19">
        <v>1000000</v>
      </c>
      <c r="D19">
        <v>1</v>
      </c>
      <c r="E19" t="s">
        <v>143</v>
      </c>
      <c r="F19" t="s">
        <v>132</v>
      </c>
      <c r="G19" t="s">
        <v>149</v>
      </c>
      <c r="H19" t="s">
        <v>152</v>
      </c>
      <c r="I19" t="s">
        <v>135</v>
      </c>
    </row>
    <row r="20" spans="2:9" ht="15" x14ac:dyDescent="0.2">
      <c r="B20" s="3" t="s">
        <v>162</v>
      </c>
      <c r="C20">
        <v>0</v>
      </c>
      <c r="D20">
        <v>2</v>
      </c>
      <c r="E20" t="s">
        <v>143</v>
      </c>
      <c r="F20" t="s">
        <v>139</v>
      </c>
      <c r="G20" t="s">
        <v>140</v>
      </c>
      <c r="H20" t="s">
        <v>152</v>
      </c>
      <c r="I20" t="s">
        <v>135</v>
      </c>
    </row>
    <row r="21" spans="2:9" ht="15" x14ac:dyDescent="0.2">
      <c r="B21" s="3" t="s">
        <v>163</v>
      </c>
      <c r="C21">
        <v>1000000</v>
      </c>
      <c r="D21">
        <v>1</v>
      </c>
      <c r="E21" t="s">
        <v>143</v>
      </c>
      <c r="F21" t="s">
        <v>132</v>
      </c>
      <c r="G21" t="s">
        <v>133</v>
      </c>
      <c r="H21" t="s">
        <v>134</v>
      </c>
      <c r="I21" t="s">
        <v>135</v>
      </c>
    </row>
    <row r="22" spans="2:9" ht="15" x14ac:dyDescent="0.2">
      <c r="B22" s="3" t="s">
        <v>164</v>
      </c>
      <c r="C22">
        <v>1000000</v>
      </c>
      <c r="D22" t="s">
        <v>142</v>
      </c>
      <c r="E22" t="s">
        <v>143</v>
      </c>
      <c r="F22" t="s">
        <v>132</v>
      </c>
      <c r="G22" t="s">
        <v>149</v>
      </c>
      <c r="H22" t="s">
        <v>152</v>
      </c>
      <c r="I22" t="s">
        <v>135</v>
      </c>
    </row>
    <row r="23" spans="2:9" ht="15" x14ac:dyDescent="0.2">
      <c r="B23" s="3" t="s">
        <v>165</v>
      </c>
      <c r="C23">
        <v>10000000</v>
      </c>
      <c r="D23">
        <v>1</v>
      </c>
      <c r="E23" t="s">
        <v>143</v>
      </c>
      <c r="F23" t="s">
        <v>132</v>
      </c>
      <c r="G23" t="s">
        <v>149</v>
      </c>
      <c r="H23" t="s">
        <v>152</v>
      </c>
      <c r="I23" t="s">
        <v>135</v>
      </c>
    </row>
    <row r="24" spans="2:9" ht="15" x14ac:dyDescent="0.2">
      <c r="B24" s="3" t="s">
        <v>166</v>
      </c>
      <c r="C24">
        <v>0</v>
      </c>
      <c r="D24" t="s">
        <v>142</v>
      </c>
      <c r="E24" t="s">
        <v>147</v>
      </c>
      <c r="F24" t="s">
        <v>139</v>
      </c>
      <c r="G24" t="s">
        <v>140</v>
      </c>
      <c r="H24" t="s">
        <v>134</v>
      </c>
      <c r="I24" t="s">
        <v>135</v>
      </c>
    </row>
    <row r="25" spans="2:9" ht="15" x14ac:dyDescent="0.2">
      <c r="B25" s="3" t="s">
        <v>167</v>
      </c>
      <c r="C25">
        <v>20000000</v>
      </c>
      <c r="D25">
        <v>2</v>
      </c>
      <c r="E25" t="s">
        <v>147</v>
      </c>
      <c r="F25" t="s">
        <v>132</v>
      </c>
      <c r="G25" t="s">
        <v>133</v>
      </c>
      <c r="H25" t="s">
        <v>134</v>
      </c>
      <c r="I25" t="s">
        <v>135</v>
      </c>
    </row>
    <row r="26" spans="2:9" ht="15" x14ac:dyDescent="0.2">
      <c r="B26" s="3" t="s">
        <v>168</v>
      </c>
      <c r="C26">
        <v>0</v>
      </c>
      <c r="D26" t="s">
        <v>142</v>
      </c>
      <c r="E26" t="s">
        <v>143</v>
      </c>
      <c r="F26" t="s">
        <v>139</v>
      </c>
      <c r="G26" t="s">
        <v>145</v>
      </c>
      <c r="H26" t="s">
        <v>134</v>
      </c>
      <c r="I26" t="s">
        <v>135</v>
      </c>
    </row>
    <row r="27" spans="2:9" ht="15" x14ac:dyDescent="0.2">
      <c r="B27" s="3" t="s">
        <v>169</v>
      </c>
      <c r="C27">
        <v>5000000</v>
      </c>
      <c r="D27">
        <v>4</v>
      </c>
      <c r="E27" t="s">
        <v>147</v>
      </c>
      <c r="F27" t="s">
        <v>132</v>
      </c>
      <c r="G27" t="s">
        <v>149</v>
      </c>
      <c r="H27" t="s">
        <v>152</v>
      </c>
      <c r="I27" t="s">
        <v>154</v>
      </c>
    </row>
    <row r="28" spans="2:9" ht="15" x14ac:dyDescent="0.2">
      <c r="B28" s="3" t="s">
        <v>170</v>
      </c>
      <c r="C28">
        <v>20000000</v>
      </c>
      <c r="D28">
        <v>2</v>
      </c>
      <c r="E28" t="s">
        <v>131</v>
      </c>
      <c r="F28" t="s">
        <v>132</v>
      </c>
      <c r="G28" t="s">
        <v>149</v>
      </c>
      <c r="H28" t="s">
        <v>134</v>
      </c>
      <c r="I28" t="s">
        <v>135</v>
      </c>
    </row>
    <row r="29" spans="2:9" ht="15" x14ac:dyDescent="0.2">
      <c r="B29" s="3" t="s">
        <v>171</v>
      </c>
      <c r="C29">
        <v>50000000</v>
      </c>
      <c r="D29">
        <v>2</v>
      </c>
      <c r="E29" t="s">
        <v>143</v>
      </c>
      <c r="F29" t="s">
        <v>132</v>
      </c>
      <c r="G29" t="s">
        <v>133</v>
      </c>
      <c r="H29" t="s">
        <v>134</v>
      </c>
      <c r="I29" t="s">
        <v>135</v>
      </c>
    </row>
    <row r="30" spans="2:9" ht="15" x14ac:dyDescent="0.2">
      <c r="B30" s="3" t="s">
        <v>172</v>
      </c>
      <c r="C30">
        <v>30000000</v>
      </c>
      <c r="D30" t="s">
        <v>142</v>
      </c>
      <c r="E30" t="s">
        <v>147</v>
      </c>
      <c r="F30" t="s">
        <v>132</v>
      </c>
      <c r="G30" t="s">
        <v>149</v>
      </c>
      <c r="H30" t="s">
        <v>134</v>
      </c>
      <c r="I30" t="s">
        <v>135</v>
      </c>
    </row>
    <row r="31" spans="2:9" ht="15" x14ac:dyDescent="0.2">
      <c r="B31" s="3" t="s">
        <v>173</v>
      </c>
      <c r="C31">
        <v>5000000</v>
      </c>
      <c r="D31">
        <v>1</v>
      </c>
      <c r="E31" t="s">
        <v>143</v>
      </c>
      <c r="F31" t="s">
        <v>132</v>
      </c>
      <c r="G31" t="s">
        <v>133</v>
      </c>
      <c r="H31" t="s">
        <v>134</v>
      </c>
      <c r="I31" t="s">
        <v>135</v>
      </c>
    </row>
    <row r="32" spans="2:9" ht="15" x14ac:dyDescent="0.2">
      <c r="B32" s="3" t="s">
        <v>174</v>
      </c>
      <c r="C32">
        <v>10000000</v>
      </c>
      <c r="D32" t="s">
        <v>142</v>
      </c>
      <c r="E32" t="s">
        <v>143</v>
      </c>
      <c r="F32" t="s">
        <v>132</v>
      </c>
      <c r="G32" t="s">
        <v>149</v>
      </c>
      <c r="H32" t="s">
        <v>134</v>
      </c>
      <c r="I32" t="s">
        <v>135</v>
      </c>
    </row>
    <row r="33" spans="2:9" ht="15" x14ac:dyDescent="0.2">
      <c r="B33" s="3" t="s">
        <v>3</v>
      </c>
      <c r="C33">
        <v>0</v>
      </c>
      <c r="D33">
        <v>1</v>
      </c>
      <c r="E33" t="s">
        <v>175</v>
      </c>
      <c r="F33" t="s">
        <v>176</v>
      </c>
      <c r="G33" t="s">
        <v>177</v>
      </c>
      <c r="H33" t="s">
        <v>134</v>
      </c>
      <c r="I33" t="s">
        <v>150</v>
      </c>
    </row>
    <row r="34" spans="2:9" ht="15" x14ac:dyDescent="0.2">
      <c r="B34" s="3" t="s">
        <v>178</v>
      </c>
      <c r="C34">
        <v>0</v>
      </c>
      <c r="D34">
        <v>2</v>
      </c>
      <c r="E34" t="s">
        <v>175</v>
      </c>
      <c r="F34" t="s">
        <v>176</v>
      </c>
      <c r="G34" t="s">
        <v>177</v>
      </c>
      <c r="H34" t="s">
        <v>134</v>
      </c>
      <c r="I34" t="s">
        <v>135</v>
      </c>
    </row>
    <row r="35" spans="2:9" ht="15" x14ac:dyDescent="0.2">
      <c r="B35" s="3" t="s">
        <v>179</v>
      </c>
      <c r="C35">
        <v>5000000</v>
      </c>
      <c r="D35">
        <v>3</v>
      </c>
      <c r="E35" t="s">
        <v>143</v>
      </c>
      <c r="F35" t="s">
        <v>132</v>
      </c>
      <c r="G35" t="s">
        <v>133</v>
      </c>
      <c r="H35" t="s">
        <v>134</v>
      </c>
      <c r="I35" t="s">
        <v>150</v>
      </c>
    </row>
    <row r="36" spans="2:9" ht="15" x14ac:dyDescent="0.2">
      <c r="B36" s="3" t="s">
        <v>180</v>
      </c>
      <c r="C36">
        <v>0</v>
      </c>
      <c r="D36">
        <v>1</v>
      </c>
      <c r="E36" t="s">
        <v>137</v>
      </c>
      <c r="F36" t="s">
        <v>139</v>
      </c>
      <c r="G36" t="s">
        <v>140</v>
      </c>
      <c r="H36" t="s">
        <v>134</v>
      </c>
      <c r="I36" t="s">
        <v>135</v>
      </c>
    </row>
    <row r="37" spans="2:9" ht="15" x14ac:dyDescent="0.2">
      <c r="B37" s="3" t="s">
        <v>181</v>
      </c>
      <c r="C37">
        <v>10000000</v>
      </c>
      <c r="D37">
        <v>2</v>
      </c>
      <c r="E37" t="s">
        <v>143</v>
      </c>
      <c r="F37" t="s">
        <v>132</v>
      </c>
      <c r="G37" t="s">
        <v>149</v>
      </c>
      <c r="H37" t="s">
        <v>134</v>
      </c>
      <c r="I37" t="s">
        <v>135</v>
      </c>
    </row>
    <row r="38" spans="2:9" ht="15" x14ac:dyDescent="0.2">
      <c r="B38" s="3" t="s">
        <v>182</v>
      </c>
      <c r="C38">
        <v>1000000</v>
      </c>
      <c r="D38">
        <v>1</v>
      </c>
      <c r="E38" t="s">
        <v>147</v>
      </c>
      <c r="F38" t="s">
        <v>132</v>
      </c>
      <c r="G38" t="s">
        <v>133</v>
      </c>
      <c r="H38" t="s">
        <v>134</v>
      </c>
      <c r="I38" t="s">
        <v>135</v>
      </c>
    </row>
    <row r="39" spans="2:9" ht="15" x14ac:dyDescent="0.2">
      <c r="B39" s="3" t="s">
        <v>183</v>
      </c>
      <c r="C39">
        <v>10000000</v>
      </c>
      <c r="D39" t="s">
        <v>142</v>
      </c>
      <c r="E39" t="s">
        <v>143</v>
      </c>
      <c r="F39" t="s">
        <v>132</v>
      </c>
      <c r="G39" t="s">
        <v>149</v>
      </c>
      <c r="H39" t="s">
        <v>134</v>
      </c>
      <c r="I39" t="s">
        <v>135</v>
      </c>
    </row>
    <row r="40" spans="2:9" ht="15" x14ac:dyDescent="0.2">
      <c r="B40" s="3" t="s">
        <v>184</v>
      </c>
      <c r="C40">
        <v>0</v>
      </c>
      <c r="D40">
        <v>1</v>
      </c>
      <c r="E40" t="s">
        <v>143</v>
      </c>
      <c r="F40" t="s">
        <v>139</v>
      </c>
      <c r="G40" t="s">
        <v>140</v>
      </c>
      <c r="H40" t="s">
        <v>152</v>
      </c>
      <c r="I40" t="s">
        <v>135</v>
      </c>
    </row>
    <row r="41" spans="2:9" ht="15" x14ac:dyDescent="0.2">
      <c r="B41" s="3" t="s">
        <v>185</v>
      </c>
      <c r="C41">
        <v>0</v>
      </c>
      <c r="D41">
        <v>1</v>
      </c>
      <c r="E41" t="s">
        <v>175</v>
      </c>
      <c r="F41" t="s">
        <v>176</v>
      </c>
      <c r="G41" t="s">
        <v>177</v>
      </c>
      <c r="H41" t="s">
        <v>134</v>
      </c>
      <c r="I41" t="s">
        <v>135</v>
      </c>
    </row>
    <row r="42" spans="2:9" ht="15" x14ac:dyDescent="0.2">
      <c r="B42" s="3" t="s">
        <v>186</v>
      </c>
      <c r="C42">
        <v>0</v>
      </c>
      <c r="D42">
        <v>2</v>
      </c>
      <c r="E42" t="s">
        <v>143</v>
      </c>
      <c r="F42" t="s">
        <v>139</v>
      </c>
      <c r="G42" t="s">
        <v>140</v>
      </c>
      <c r="H42" t="s">
        <v>134</v>
      </c>
      <c r="I42" t="s">
        <v>135</v>
      </c>
    </row>
    <row r="43" spans="2:9" ht="15" x14ac:dyDescent="0.2">
      <c r="B43" s="3" t="s">
        <v>187</v>
      </c>
      <c r="C43">
        <v>0</v>
      </c>
      <c r="D43">
        <v>1</v>
      </c>
      <c r="E43" t="s">
        <v>143</v>
      </c>
      <c r="F43" t="s">
        <v>139</v>
      </c>
      <c r="G43" t="s">
        <v>140</v>
      </c>
      <c r="H43" t="s">
        <v>152</v>
      </c>
      <c r="I43" t="s">
        <v>135</v>
      </c>
    </row>
    <row r="44" spans="2:9" ht="15" x14ac:dyDescent="0.2">
      <c r="B44" s="3" t="s">
        <v>188</v>
      </c>
      <c r="C44">
        <v>10000000</v>
      </c>
      <c r="D44" t="s">
        <v>142</v>
      </c>
      <c r="E44" t="s">
        <v>147</v>
      </c>
      <c r="F44" t="s">
        <v>132</v>
      </c>
      <c r="G44" t="s">
        <v>133</v>
      </c>
      <c r="H44" t="s">
        <v>134</v>
      </c>
      <c r="I44" t="s">
        <v>135</v>
      </c>
    </row>
    <row r="45" spans="2:9" ht="15" x14ac:dyDescent="0.2">
      <c r="B45" s="3" t="s">
        <v>189</v>
      </c>
      <c r="C45">
        <v>0</v>
      </c>
      <c r="D45">
        <v>1</v>
      </c>
      <c r="E45" t="s">
        <v>147</v>
      </c>
      <c r="F45" t="s">
        <v>139</v>
      </c>
      <c r="G45" t="s">
        <v>140</v>
      </c>
      <c r="H45" t="s">
        <v>152</v>
      </c>
      <c r="I45" t="s">
        <v>154</v>
      </c>
    </row>
    <row r="46" spans="2:9" ht="15" x14ac:dyDescent="0.2">
      <c r="B46" s="3" t="s">
        <v>190</v>
      </c>
      <c r="C46">
        <v>30000000</v>
      </c>
      <c r="D46">
        <v>2</v>
      </c>
      <c r="E46" t="s">
        <v>143</v>
      </c>
      <c r="F46" t="s">
        <v>132</v>
      </c>
      <c r="G46" t="s">
        <v>149</v>
      </c>
      <c r="H46" t="s">
        <v>134</v>
      </c>
      <c r="I46" t="s">
        <v>154</v>
      </c>
    </row>
    <row r="47" spans="2:9" ht="15" x14ac:dyDescent="0.2">
      <c r="B47" s="3" t="s">
        <v>191</v>
      </c>
      <c r="C47">
        <v>1000000</v>
      </c>
      <c r="D47">
        <v>4</v>
      </c>
      <c r="E47" t="s">
        <v>143</v>
      </c>
      <c r="F47" t="s">
        <v>132</v>
      </c>
      <c r="G47" t="s">
        <v>133</v>
      </c>
      <c r="H47" t="s">
        <v>152</v>
      </c>
      <c r="I47" t="s">
        <v>135</v>
      </c>
    </row>
    <row r="48" spans="2:9" ht="15" x14ac:dyDescent="0.2">
      <c r="B48" s="3" t="s">
        <v>192</v>
      </c>
      <c r="C48">
        <v>0</v>
      </c>
      <c r="D48" t="s">
        <v>142</v>
      </c>
      <c r="E48" t="s">
        <v>143</v>
      </c>
      <c r="F48" t="s">
        <v>139</v>
      </c>
      <c r="G48" t="s">
        <v>140</v>
      </c>
      <c r="H48" t="s">
        <v>134</v>
      </c>
      <c r="I48" t="s">
        <v>193</v>
      </c>
    </row>
    <row r="49" spans="2:9" ht="15" x14ac:dyDescent="0.2">
      <c r="B49" s="3" t="s">
        <v>194</v>
      </c>
      <c r="C49">
        <v>0</v>
      </c>
      <c r="D49" t="s">
        <v>142</v>
      </c>
      <c r="E49" t="s">
        <v>143</v>
      </c>
      <c r="F49" t="s">
        <v>139</v>
      </c>
      <c r="G49" t="s">
        <v>140</v>
      </c>
      <c r="H49" t="s">
        <v>134</v>
      </c>
      <c r="I49" t="s">
        <v>135</v>
      </c>
    </row>
    <row r="50" spans="2:9" ht="15" x14ac:dyDescent="0.2">
      <c r="B50" s="3" t="s">
        <v>195</v>
      </c>
      <c r="C50">
        <v>0</v>
      </c>
      <c r="D50">
        <v>1</v>
      </c>
      <c r="E50" t="s">
        <v>143</v>
      </c>
      <c r="F50" t="s">
        <v>139</v>
      </c>
      <c r="G50" t="s">
        <v>145</v>
      </c>
      <c r="H50" t="s">
        <v>134</v>
      </c>
      <c r="I50" t="s">
        <v>135</v>
      </c>
    </row>
    <row r="51" spans="2:9" ht="15" x14ac:dyDescent="0.2">
      <c r="B51" s="3" t="s">
        <v>196</v>
      </c>
      <c r="C51">
        <v>10000000</v>
      </c>
      <c r="D51">
        <v>2</v>
      </c>
      <c r="E51" t="s">
        <v>143</v>
      </c>
      <c r="F51" t="s">
        <v>132</v>
      </c>
      <c r="G51" t="s">
        <v>149</v>
      </c>
      <c r="H51" t="s">
        <v>134</v>
      </c>
      <c r="I51" t="s">
        <v>135</v>
      </c>
    </row>
    <row r="52" spans="2:9" ht="15" x14ac:dyDescent="0.2">
      <c r="B52" s="3" t="s">
        <v>197</v>
      </c>
      <c r="C52">
        <v>0</v>
      </c>
      <c r="D52">
        <v>2</v>
      </c>
      <c r="E52" t="s">
        <v>143</v>
      </c>
      <c r="F52" t="s">
        <v>139</v>
      </c>
      <c r="G52" t="s">
        <v>140</v>
      </c>
      <c r="H52" t="s">
        <v>152</v>
      </c>
      <c r="I52" t="s">
        <v>198</v>
      </c>
    </row>
    <row r="53" spans="2:9" ht="15" x14ac:dyDescent="0.2">
      <c r="B53" s="3" t="s">
        <v>199</v>
      </c>
      <c r="C53">
        <v>30000000</v>
      </c>
      <c r="D53">
        <v>2</v>
      </c>
      <c r="E53" t="s">
        <v>143</v>
      </c>
      <c r="F53" t="s">
        <v>132</v>
      </c>
      <c r="G53" t="s">
        <v>149</v>
      </c>
      <c r="H53" t="s">
        <v>152</v>
      </c>
      <c r="I53" t="s">
        <v>154</v>
      </c>
    </row>
    <row r="54" spans="2:9" ht="15" x14ac:dyDescent="0.2">
      <c r="B54" s="3" t="s">
        <v>200</v>
      </c>
      <c r="C54">
        <v>0</v>
      </c>
      <c r="D54">
        <v>1</v>
      </c>
      <c r="E54" t="s">
        <v>143</v>
      </c>
      <c r="F54" t="s">
        <v>176</v>
      </c>
      <c r="G54" t="s">
        <v>201</v>
      </c>
      <c r="H54" t="s">
        <v>134</v>
      </c>
      <c r="I54" t="s">
        <v>135</v>
      </c>
    </row>
    <row r="55" spans="2:9" ht="15" x14ac:dyDescent="0.2">
      <c r="B55" s="3" t="s">
        <v>202</v>
      </c>
      <c r="C55">
        <v>30000000</v>
      </c>
      <c r="D55">
        <v>2</v>
      </c>
      <c r="E55" t="s">
        <v>143</v>
      </c>
      <c r="F55" t="s">
        <v>132</v>
      </c>
      <c r="G55" t="s">
        <v>149</v>
      </c>
      <c r="H55" t="s">
        <v>134</v>
      </c>
      <c r="I55" t="s">
        <v>135</v>
      </c>
    </row>
    <row r="56" spans="2:9" ht="15" x14ac:dyDescent="0.2">
      <c r="B56" s="3" t="s">
        <v>203</v>
      </c>
      <c r="C56">
        <v>50000000</v>
      </c>
      <c r="D56">
        <v>1</v>
      </c>
      <c r="E56" t="s">
        <v>131</v>
      </c>
      <c r="F56" t="s">
        <v>132</v>
      </c>
      <c r="G56" t="s">
        <v>133</v>
      </c>
      <c r="H56" t="s">
        <v>152</v>
      </c>
      <c r="I56" t="s">
        <v>135</v>
      </c>
    </row>
    <row r="57" spans="2:9" ht="15" x14ac:dyDescent="0.2">
      <c r="B57" s="3" t="s">
        <v>204</v>
      </c>
      <c r="C57">
        <v>10000000</v>
      </c>
      <c r="D57">
        <v>1</v>
      </c>
      <c r="E57" t="s">
        <v>143</v>
      </c>
      <c r="F57" t="s">
        <v>132</v>
      </c>
      <c r="G57" t="s">
        <v>133</v>
      </c>
      <c r="H57" t="s">
        <v>134</v>
      </c>
      <c r="I57" t="s">
        <v>135</v>
      </c>
    </row>
    <row r="58" spans="2:9" ht="15" x14ac:dyDescent="0.2">
      <c r="B58" s="3" t="s">
        <v>205</v>
      </c>
      <c r="C58">
        <v>30000000</v>
      </c>
      <c r="D58" t="s">
        <v>142</v>
      </c>
      <c r="E58" t="s">
        <v>143</v>
      </c>
      <c r="F58" t="s">
        <v>132</v>
      </c>
      <c r="G58" t="s">
        <v>149</v>
      </c>
      <c r="H58" t="s">
        <v>134</v>
      </c>
      <c r="I58" t="s">
        <v>135</v>
      </c>
    </row>
    <row r="59" spans="2:9" ht="15" x14ac:dyDescent="0.2">
      <c r="B59" s="3" t="s">
        <v>206</v>
      </c>
      <c r="C59">
        <v>90000000</v>
      </c>
      <c r="D59">
        <v>1</v>
      </c>
      <c r="E59" t="s">
        <v>143</v>
      </c>
      <c r="F59" t="s">
        <v>132</v>
      </c>
      <c r="G59" t="s">
        <v>149</v>
      </c>
      <c r="H59" t="s">
        <v>134</v>
      </c>
      <c r="I59" t="s">
        <v>135</v>
      </c>
    </row>
    <row r="60" spans="2:9" ht="15" x14ac:dyDescent="0.2">
      <c r="B60" s="3" t="s">
        <v>207</v>
      </c>
      <c r="C60">
        <v>0</v>
      </c>
      <c r="D60" t="s">
        <v>142</v>
      </c>
      <c r="E60" t="s">
        <v>143</v>
      </c>
      <c r="F60" t="s">
        <v>176</v>
      </c>
      <c r="G60" t="s">
        <v>201</v>
      </c>
      <c r="H60" t="s">
        <v>134</v>
      </c>
      <c r="I60" t="s">
        <v>208</v>
      </c>
    </row>
    <row r="61" spans="2:9" ht="15" x14ac:dyDescent="0.2">
      <c r="B61" s="3" t="s">
        <v>209</v>
      </c>
      <c r="C61">
        <v>100000000</v>
      </c>
      <c r="D61">
        <v>3</v>
      </c>
      <c r="E61" t="s">
        <v>143</v>
      </c>
      <c r="F61" t="s">
        <v>132</v>
      </c>
      <c r="G61" t="s">
        <v>133</v>
      </c>
      <c r="H61" t="s">
        <v>134</v>
      </c>
      <c r="I61" t="s">
        <v>210</v>
      </c>
    </row>
    <row r="62" spans="2:9" ht="15" x14ac:dyDescent="0.2">
      <c r="B62" s="3" t="s">
        <v>211</v>
      </c>
      <c r="C62">
        <v>100000000</v>
      </c>
      <c r="D62" t="s">
        <v>142</v>
      </c>
      <c r="E62" t="s">
        <v>143</v>
      </c>
      <c r="F62" t="s">
        <v>132</v>
      </c>
      <c r="G62" t="s">
        <v>133</v>
      </c>
      <c r="H62" t="s">
        <v>134</v>
      </c>
      <c r="I62" t="s">
        <v>135</v>
      </c>
    </row>
    <row r="63" spans="2:9" ht="15" x14ac:dyDescent="0.2">
      <c r="B63" s="3" t="s">
        <v>212</v>
      </c>
      <c r="C63">
        <v>0</v>
      </c>
      <c r="D63">
        <v>1</v>
      </c>
      <c r="E63" t="s">
        <v>147</v>
      </c>
      <c r="F63" t="s">
        <v>139</v>
      </c>
      <c r="G63" t="s">
        <v>140</v>
      </c>
      <c r="H63" t="s">
        <v>152</v>
      </c>
      <c r="I63" t="s">
        <v>154</v>
      </c>
    </row>
    <row r="64" spans="2:9" ht="15" x14ac:dyDescent="0.2">
      <c r="B64" s="3" t="s">
        <v>213</v>
      </c>
      <c r="C64">
        <v>0</v>
      </c>
      <c r="D64">
        <v>2</v>
      </c>
      <c r="E64" t="s">
        <v>143</v>
      </c>
      <c r="F64" t="s">
        <v>139</v>
      </c>
      <c r="G64" t="s">
        <v>145</v>
      </c>
      <c r="H64" t="s">
        <v>134</v>
      </c>
      <c r="I64" t="s">
        <v>135</v>
      </c>
    </row>
    <row r="65" spans="2:9" ht="15" x14ac:dyDescent="0.2">
      <c r="B65" s="3" t="s">
        <v>214</v>
      </c>
      <c r="C65">
        <v>1000000</v>
      </c>
      <c r="D65">
        <v>2</v>
      </c>
      <c r="E65" t="s">
        <v>143</v>
      </c>
      <c r="F65" t="s">
        <v>132</v>
      </c>
      <c r="G65" t="s">
        <v>149</v>
      </c>
      <c r="H65" t="s">
        <v>134</v>
      </c>
      <c r="I65" t="s">
        <v>135</v>
      </c>
    </row>
    <row r="66" spans="2:9" ht="15" x14ac:dyDescent="0.2">
      <c r="B66" s="3" t="s">
        <v>215</v>
      </c>
      <c r="C66">
        <v>20000000</v>
      </c>
      <c r="D66">
        <v>3</v>
      </c>
      <c r="E66" t="s">
        <v>137</v>
      </c>
      <c r="F66" t="s">
        <v>132</v>
      </c>
      <c r="G66" t="s">
        <v>149</v>
      </c>
      <c r="H66" t="s">
        <v>152</v>
      </c>
      <c r="I66" t="s">
        <v>135</v>
      </c>
    </row>
    <row r="67" spans="2:9" ht="15" x14ac:dyDescent="0.2">
      <c r="B67" s="3" t="s">
        <v>216</v>
      </c>
      <c r="C67">
        <v>50000000</v>
      </c>
      <c r="D67">
        <v>4</v>
      </c>
      <c r="E67" t="s">
        <v>143</v>
      </c>
      <c r="F67" t="s">
        <v>132</v>
      </c>
      <c r="G67" t="s">
        <v>133</v>
      </c>
      <c r="H67" t="s">
        <v>134</v>
      </c>
      <c r="I67" t="s">
        <v>217</v>
      </c>
    </row>
    <row r="68" spans="2:9" ht="15" x14ac:dyDescent="0.2">
      <c r="B68" s="3" t="s">
        <v>218</v>
      </c>
      <c r="C68">
        <v>0</v>
      </c>
      <c r="D68" t="s">
        <v>142</v>
      </c>
      <c r="E68" t="s">
        <v>137</v>
      </c>
      <c r="F68" t="s">
        <v>132</v>
      </c>
      <c r="G68" t="s">
        <v>133</v>
      </c>
      <c r="H68" t="s">
        <v>152</v>
      </c>
      <c r="I68" t="s">
        <v>135</v>
      </c>
    </row>
    <row r="69" spans="2:9" ht="15" x14ac:dyDescent="0.2">
      <c r="B69" s="3" t="s">
        <v>219</v>
      </c>
      <c r="C69">
        <v>10000000</v>
      </c>
      <c r="D69">
        <v>4</v>
      </c>
      <c r="E69" t="s">
        <v>143</v>
      </c>
      <c r="F69" t="s">
        <v>132</v>
      </c>
      <c r="G69" t="s">
        <v>133</v>
      </c>
      <c r="H69" t="s">
        <v>152</v>
      </c>
      <c r="I69" t="s">
        <v>135</v>
      </c>
    </row>
    <row r="70" spans="2:9" ht="15" x14ac:dyDescent="0.2">
      <c r="B70" s="3" t="s">
        <v>220</v>
      </c>
      <c r="C70">
        <v>0</v>
      </c>
      <c r="D70">
        <v>1</v>
      </c>
      <c r="E70" t="s">
        <v>147</v>
      </c>
      <c r="F70" t="s">
        <v>139</v>
      </c>
      <c r="G70" t="s">
        <v>140</v>
      </c>
      <c r="H70" t="s">
        <v>152</v>
      </c>
      <c r="I70" t="s">
        <v>135</v>
      </c>
    </row>
    <row r="71" spans="2:9" ht="15" x14ac:dyDescent="0.2">
      <c r="B71" s="3" t="s">
        <v>221</v>
      </c>
      <c r="C71">
        <v>10000000</v>
      </c>
      <c r="D71">
        <v>3</v>
      </c>
      <c r="E71" t="s">
        <v>143</v>
      </c>
      <c r="F71" t="s">
        <v>132</v>
      </c>
      <c r="G71" t="s">
        <v>149</v>
      </c>
      <c r="H71" t="s">
        <v>134</v>
      </c>
      <c r="I71" t="s">
        <v>135</v>
      </c>
    </row>
    <row r="72" spans="2:9" ht="15" x14ac:dyDescent="0.2">
      <c r="B72" s="3" t="s">
        <v>222</v>
      </c>
      <c r="C72">
        <v>0</v>
      </c>
      <c r="D72" t="s">
        <v>142</v>
      </c>
      <c r="E72" t="s">
        <v>147</v>
      </c>
      <c r="F72" t="s">
        <v>139</v>
      </c>
      <c r="G72" t="s">
        <v>145</v>
      </c>
      <c r="H72" t="s">
        <v>134</v>
      </c>
      <c r="I72" t="s">
        <v>223</v>
      </c>
    </row>
    <row r="73" spans="2:9" ht="15" x14ac:dyDescent="0.2">
      <c r="B73" s="3" t="s">
        <v>224</v>
      </c>
      <c r="C73">
        <v>20000000</v>
      </c>
      <c r="D73" t="s">
        <v>142</v>
      </c>
      <c r="E73" t="s">
        <v>137</v>
      </c>
      <c r="F73" t="s">
        <v>132</v>
      </c>
      <c r="G73" t="s">
        <v>133</v>
      </c>
      <c r="H73" t="s">
        <v>134</v>
      </c>
      <c r="I73" t="s">
        <v>135</v>
      </c>
    </row>
    <row r="74" spans="2:9" ht="15" x14ac:dyDescent="0.2">
      <c r="B74" s="3" t="s">
        <v>225</v>
      </c>
      <c r="C74">
        <v>100000000</v>
      </c>
      <c r="D74">
        <v>2</v>
      </c>
      <c r="E74" t="s">
        <v>143</v>
      </c>
      <c r="F74" t="s">
        <v>132</v>
      </c>
      <c r="G74" t="s">
        <v>133</v>
      </c>
      <c r="H74" t="s">
        <v>134</v>
      </c>
      <c r="I74" t="s">
        <v>150</v>
      </c>
    </row>
    <row r="75" spans="2:9" ht="15" x14ac:dyDescent="0.2">
      <c r="B75" s="3" t="s">
        <v>226</v>
      </c>
      <c r="C75">
        <v>0</v>
      </c>
      <c r="D75">
        <v>3</v>
      </c>
      <c r="E75" t="s">
        <v>175</v>
      </c>
      <c r="F75" t="s">
        <v>176</v>
      </c>
      <c r="G75" t="s">
        <v>177</v>
      </c>
      <c r="H75" t="s">
        <v>134</v>
      </c>
      <c r="I75" t="s">
        <v>135</v>
      </c>
    </row>
    <row r="76" spans="2:9" ht="15" x14ac:dyDescent="0.2">
      <c r="B76" s="3" t="s">
        <v>227</v>
      </c>
      <c r="C76">
        <v>1000000</v>
      </c>
      <c r="D76">
        <v>2</v>
      </c>
      <c r="E76" t="s">
        <v>143</v>
      </c>
      <c r="F76" t="s">
        <v>132</v>
      </c>
      <c r="G76" t="s">
        <v>149</v>
      </c>
      <c r="H76" t="s">
        <v>134</v>
      </c>
      <c r="I76" t="s">
        <v>135</v>
      </c>
    </row>
    <row r="77" spans="2:9" ht="15" x14ac:dyDescent="0.2">
      <c r="B77" s="3" t="s">
        <v>228</v>
      </c>
      <c r="C77">
        <v>0</v>
      </c>
      <c r="D77">
        <v>3</v>
      </c>
      <c r="E77" t="s">
        <v>137</v>
      </c>
      <c r="F77" t="s">
        <v>139</v>
      </c>
      <c r="G77" t="s">
        <v>145</v>
      </c>
      <c r="H77" t="s">
        <v>152</v>
      </c>
      <c r="I77" t="s">
        <v>135</v>
      </c>
    </row>
    <row r="78" spans="2:9" ht="15" x14ac:dyDescent="0.2">
      <c r="B78" s="3" t="s">
        <v>229</v>
      </c>
      <c r="C78">
        <v>10000000</v>
      </c>
      <c r="D78">
        <v>4</v>
      </c>
      <c r="E78" t="s">
        <v>147</v>
      </c>
      <c r="F78" t="s">
        <v>132</v>
      </c>
      <c r="G78" t="s">
        <v>149</v>
      </c>
      <c r="H78" t="s">
        <v>134</v>
      </c>
      <c r="I78" t="s">
        <v>135</v>
      </c>
    </row>
    <row r="79" spans="2:9" ht="15" x14ac:dyDescent="0.2">
      <c r="B79" s="3" t="s">
        <v>230</v>
      </c>
      <c r="C79">
        <v>10000000</v>
      </c>
      <c r="D79" t="s">
        <v>142</v>
      </c>
      <c r="E79" t="s">
        <v>143</v>
      </c>
      <c r="F79" t="s">
        <v>132</v>
      </c>
      <c r="G79" t="s">
        <v>133</v>
      </c>
      <c r="H79" t="s">
        <v>134</v>
      </c>
      <c r="I79" t="s">
        <v>135</v>
      </c>
    </row>
    <row r="80" spans="2:9" ht="15" x14ac:dyDescent="0.2">
      <c r="B80" s="3" t="s">
        <v>231</v>
      </c>
      <c r="C80">
        <v>10000000</v>
      </c>
      <c r="D80">
        <v>1</v>
      </c>
      <c r="E80" t="s">
        <v>147</v>
      </c>
      <c r="F80" t="s">
        <v>132</v>
      </c>
      <c r="G80" t="s">
        <v>133</v>
      </c>
      <c r="H80" t="s">
        <v>152</v>
      </c>
      <c r="I80" t="s">
        <v>135</v>
      </c>
    </row>
    <row r="81" spans="2:9" ht="15" x14ac:dyDescent="0.2">
      <c r="B81" s="3" t="s">
        <v>232</v>
      </c>
      <c r="C81">
        <v>20000000</v>
      </c>
      <c r="D81">
        <v>1</v>
      </c>
      <c r="E81" t="s">
        <v>143</v>
      </c>
      <c r="F81" t="s">
        <v>132</v>
      </c>
      <c r="G81" t="s">
        <v>133</v>
      </c>
      <c r="H81" t="s">
        <v>134</v>
      </c>
      <c r="I81" t="s">
        <v>193</v>
      </c>
    </row>
    <row r="82" spans="2:9" ht="15" x14ac:dyDescent="0.2">
      <c r="B82" s="3" t="s">
        <v>233</v>
      </c>
      <c r="C82">
        <v>0</v>
      </c>
      <c r="D82" t="s">
        <v>142</v>
      </c>
      <c r="E82" t="s">
        <v>143</v>
      </c>
      <c r="F82" t="s">
        <v>139</v>
      </c>
      <c r="G82" t="s">
        <v>140</v>
      </c>
      <c r="H82" t="s">
        <v>134</v>
      </c>
      <c r="I82" t="s">
        <v>135</v>
      </c>
    </row>
    <row r="83" spans="2:9" ht="15" x14ac:dyDescent="0.2">
      <c r="B83" s="3" t="s">
        <v>234</v>
      </c>
      <c r="C83">
        <v>30000000</v>
      </c>
      <c r="D83" t="s">
        <v>142</v>
      </c>
      <c r="E83" t="s">
        <v>143</v>
      </c>
      <c r="F83" t="s">
        <v>132</v>
      </c>
      <c r="G83" t="s">
        <v>133</v>
      </c>
      <c r="H83" t="s">
        <v>134</v>
      </c>
      <c r="I83" t="s">
        <v>135</v>
      </c>
    </row>
    <row r="84" spans="2:9" ht="15" x14ac:dyDescent="0.2">
      <c r="B84" s="3" t="s">
        <v>235</v>
      </c>
      <c r="C84">
        <v>0</v>
      </c>
      <c r="D84" t="s">
        <v>142</v>
      </c>
      <c r="E84" t="s">
        <v>175</v>
      </c>
      <c r="F84" t="s">
        <v>176</v>
      </c>
      <c r="G84" t="s">
        <v>177</v>
      </c>
      <c r="H84" t="s">
        <v>134</v>
      </c>
      <c r="I84" t="s">
        <v>236</v>
      </c>
    </row>
    <row r="85" spans="2:9" ht="15" x14ac:dyDescent="0.2">
      <c r="B85" s="3" t="s">
        <v>237</v>
      </c>
      <c r="C85">
        <v>10000000</v>
      </c>
      <c r="D85">
        <v>2</v>
      </c>
      <c r="E85" t="s">
        <v>143</v>
      </c>
      <c r="F85" t="s">
        <v>132</v>
      </c>
      <c r="G85" t="s">
        <v>149</v>
      </c>
      <c r="H85" t="s">
        <v>152</v>
      </c>
      <c r="I85" t="s">
        <v>135</v>
      </c>
    </row>
    <row r="86" spans="2:9" ht="15" x14ac:dyDescent="0.2">
      <c r="B86" s="3" t="s">
        <v>238</v>
      </c>
      <c r="C86">
        <v>0</v>
      </c>
      <c r="D86" t="s">
        <v>142</v>
      </c>
      <c r="E86" t="s">
        <v>147</v>
      </c>
      <c r="F86" t="s">
        <v>139</v>
      </c>
      <c r="G86" t="s">
        <v>140</v>
      </c>
      <c r="H86" t="s">
        <v>134</v>
      </c>
      <c r="I86" t="s">
        <v>135</v>
      </c>
    </row>
    <row r="87" spans="2:9" ht="15" x14ac:dyDescent="0.2">
      <c r="B87" s="3" t="s">
        <v>239</v>
      </c>
      <c r="C87">
        <v>0</v>
      </c>
      <c r="D87">
        <v>1</v>
      </c>
      <c r="E87" t="s">
        <v>131</v>
      </c>
      <c r="F87" t="s">
        <v>139</v>
      </c>
      <c r="G87" t="s">
        <v>145</v>
      </c>
      <c r="H87" t="s">
        <v>134</v>
      </c>
      <c r="I87" t="s">
        <v>135</v>
      </c>
    </row>
    <row r="88" spans="2:9" ht="15" x14ac:dyDescent="0.2">
      <c r="B88" s="3" t="s">
        <v>240</v>
      </c>
      <c r="C88">
        <v>0</v>
      </c>
      <c r="D88">
        <v>1</v>
      </c>
      <c r="E88" t="s">
        <v>137</v>
      </c>
      <c r="F88" t="s">
        <v>139</v>
      </c>
      <c r="G88" t="s">
        <v>140</v>
      </c>
      <c r="H88" t="s">
        <v>134</v>
      </c>
      <c r="I88" t="s">
        <v>135</v>
      </c>
    </row>
    <row r="89" spans="2:9" ht="15" x14ac:dyDescent="0.2">
      <c r="B89" s="3" t="s">
        <v>241</v>
      </c>
      <c r="C89">
        <v>30000000</v>
      </c>
      <c r="D89" t="s">
        <v>142</v>
      </c>
      <c r="E89" t="s">
        <v>147</v>
      </c>
      <c r="F89" t="s">
        <v>132</v>
      </c>
      <c r="G89" t="s">
        <v>149</v>
      </c>
      <c r="H89" t="s">
        <v>152</v>
      </c>
      <c r="I89" t="s">
        <v>135</v>
      </c>
    </row>
    <row r="90" spans="2:9" ht="15" x14ac:dyDescent="0.2">
      <c r="B90" s="3" t="s">
        <v>242</v>
      </c>
      <c r="C90">
        <v>0</v>
      </c>
      <c r="D90">
        <v>4</v>
      </c>
      <c r="E90" t="s">
        <v>147</v>
      </c>
      <c r="F90" t="s">
        <v>139</v>
      </c>
      <c r="G90" t="s">
        <v>145</v>
      </c>
      <c r="H90" t="s">
        <v>134</v>
      </c>
      <c r="I90" t="s">
        <v>135</v>
      </c>
    </row>
    <row r="91" spans="2:9" ht="15" x14ac:dyDescent="0.2">
      <c r="B91" s="3" t="s">
        <v>243</v>
      </c>
      <c r="C91">
        <v>90000000</v>
      </c>
      <c r="D91">
        <v>1</v>
      </c>
      <c r="E91" t="s">
        <v>147</v>
      </c>
      <c r="F91" t="s">
        <v>132</v>
      </c>
      <c r="G91" t="s">
        <v>149</v>
      </c>
      <c r="H91" t="s">
        <v>134</v>
      </c>
      <c r="I91" t="s">
        <v>135</v>
      </c>
    </row>
    <row r="92" spans="2:9" ht="15" x14ac:dyDescent="0.2">
      <c r="B92" s="3" t="s">
        <v>244</v>
      </c>
      <c r="C92">
        <v>0</v>
      </c>
      <c r="D92">
        <v>1</v>
      </c>
      <c r="E92" t="s">
        <v>143</v>
      </c>
      <c r="F92" t="s">
        <v>139</v>
      </c>
      <c r="G92" t="s">
        <v>140</v>
      </c>
      <c r="H92" t="s">
        <v>152</v>
      </c>
      <c r="I92" t="s">
        <v>135</v>
      </c>
    </row>
    <row r="93" spans="2:9" ht="15" x14ac:dyDescent="0.2">
      <c r="B93" s="3" t="s">
        <v>245</v>
      </c>
      <c r="C93">
        <v>0</v>
      </c>
      <c r="D93">
        <v>1</v>
      </c>
      <c r="E93" t="s">
        <v>143</v>
      </c>
      <c r="F93" t="s">
        <v>139</v>
      </c>
      <c r="G93" t="s">
        <v>145</v>
      </c>
      <c r="H93" t="s">
        <v>134</v>
      </c>
      <c r="I93" t="s">
        <v>135</v>
      </c>
    </row>
    <row r="94" spans="2:9" ht="15" x14ac:dyDescent="0.2">
      <c r="B94" s="3" t="s">
        <v>246</v>
      </c>
      <c r="C94">
        <v>90000000</v>
      </c>
      <c r="D94" t="s">
        <v>142</v>
      </c>
      <c r="E94" t="s">
        <v>143</v>
      </c>
      <c r="F94" t="s">
        <v>132</v>
      </c>
      <c r="G94" t="s">
        <v>149</v>
      </c>
      <c r="H94" t="s">
        <v>134</v>
      </c>
      <c r="I94" t="s">
        <v>135</v>
      </c>
    </row>
    <row r="95" spans="2:9" ht="15" x14ac:dyDescent="0.2">
      <c r="B95" s="3" t="s">
        <v>247</v>
      </c>
      <c r="C95">
        <v>1000000</v>
      </c>
      <c r="D95" t="s">
        <v>142</v>
      </c>
      <c r="E95" t="s">
        <v>143</v>
      </c>
      <c r="F95" t="s">
        <v>132</v>
      </c>
      <c r="G95" t="s">
        <v>149</v>
      </c>
      <c r="H95" t="s">
        <v>134</v>
      </c>
      <c r="I95" t="s">
        <v>135</v>
      </c>
    </row>
    <row r="96" spans="2:9" ht="15" x14ac:dyDescent="0.2">
      <c r="B96" s="3" t="s">
        <v>248</v>
      </c>
      <c r="C96">
        <v>20000000</v>
      </c>
      <c r="D96">
        <v>2</v>
      </c>
      <c r="E96" t="s">
        <v>147</v>
      </c>
      <c r="F96" t="s">
        <v>132</v>
      </c>
      <c r="G96" t="s">
        <v>149</v>
      </c>
      <c r="H96" t="s">
        <v>134</v>
      </c>
      <c r="I96" t="s">
        <v>135</v>
      </c>
    </row>
    <row r="97" spans="2:9" ht="15" x14ac:dyDescent="0.2">
      <c r="B97" s="3" t="s">
        <v>249</v>
      </c>
      <c r="C97">
        <v>90000000</v>
      </c>
      <c r="D97">
        <v>2</v>
      </c>
      <c r="E97" t="s">
        <v>131</v>
      </c>
      <c r="F97" t="s">
        <v>132</v>
      </c>
      <c r="G97" t="s">
        <v>133</v>
      </c>
      <c r="H97" t="s">
        <v>152</v>
      </c>
      <c r="I97" t="s">
        <v>135</v>
      </c>
    </row>
    <row r="98" spans="2:9" ht="15" x14ac:dyDescent="0.2">
      <c r="B98" s="3" t="s">
        <v>250</v>
      </c>
      <c r="C98">
        <v>1000000</v>
      </c>
      <c r="D98">
        <v>4</v>
      </c>
      <c r="E98" t="s">
        <v>143</v>
      </c>
      <c r="F98" t="s">
        <v>132</v>
      </c>
      <c r="G98" t="s">
        <v>149</v>
      </c>
      <c r="H98" t="s">
        <v>134</v>
      </c>
      <c r="I98" t="s">
        <v>251</v>
      </c>
    </row>
    <row r="99" spans="2:9" ht="15" x14ac:dyDescent="0.2">
      <c r="B99" s="3" t="s">
        <v>252</v>
      </c>
      <c r="C99">
        <v>10000000</v>
      </c>
      <c r="D99">
        <v>2</v>
      </c>
      <c r="E99" t="s">
        <v>143</v>
      </c>
      <c r="F99" t="s">
        <v>132</v>
      </c>
      <c r="G99" t="s">
        <v>133</v>
      </c>
      <c r="H99" t="s">
        <v>152</v>
      </c>
      <c r="I99" t="s">
        <v>135</v>
      </c>
    </row>
    <row r="100" spans="2:9" ht="15" x14ac:dyDescent="0.2">
      <c r="B100" s="3" t="s">
        <v>253</v>
      </c>
      <c r="C100">
        <v>0</v>
      </c>
      <c r="D100">
        <v>2</v>
      </c>
      <c r="E100" t="s">
        <v>137</v>
      </c>
      <c r="F100" t="s">
        <v>139</v>
      </c>
      <c r="G100" t="s">
        <v>145</v>
      </c>
      <c r="H100" t="s">
        <v>134</v>
      </c>
      <c r="I100" t="s">
        <v>135</v>
      </c>
    </row>
    <row r="101" spans="2:9" ht="15" x14ac:dyDescent="0.2">
      <c r="B101" s="3" t="s">
        <v>254</v>
      </c>
      <c r="C101">
        <v>0</v>
      </c>
      <c r="D101" t="s">
        <v>142</v>
      </c>
      <c r="E101" t="s">
        <v>175</v>
      </c>
      <c r="F101" t="s">
        <v>176</v>
      </c>
      <c r="G101" t="s">
        <v>177</v>
      </c>
      <c r="H101" t="s">
        <v>134</v>
      </c>
      <c r="I101" t="s">
        <v>135</v>
      </c>
    </row>
    <row r="102" spans="2:9" ht="15" x14ac:dyDescent="0.2">
      <c r="B102" s="3" t="s">
        <v>255</v>
      </c>
      <c r="C102">
        <v>90000000</v>
      </c>
      <c r="D102">
        <v>3</v>
      </c>
      <c r="E102" t="s">
        <v>143</v>
      </c>
      <c r="F102" t="s">
        <v>132</v>
      </c>
      <c r="G102" t="s">
        <v>149</v>
      </c>
      <c r="H102" t="s">
        <v>134</v>
      </c>
      <c r="I102" t="s">
        <v>135</v>
      </c>
    </row>
    <row r="103" spans="2:9" ht="15" x14ac:dyDescent="0.2">
      <c r="B103" s="3" t="s">
        <v>256</v>
      </c>
      <c r="C103">
        <v>0</v>
      </c>
      <c r="D103" t="s">
        <v>142</v>
      </c>
      <c r="E103" t="s">
        <v>143</v>
      </c>
      <c r="F103" t="s">
        <v>139</v>
      </c>
      <c r="G103" t="s">
        <v>145</v>
      </c>
      <c r="H103" t="s">
        <v>152</v>
      </c>
      <c r="I103" t="s">
        <v>135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Clase &amp; Ejercicio</vt:lpstr>
      <vt:lpstr>Ejercicio Resuelto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Pipe</dc:creator>
  <cp:lastModifiedBy>Usuario de Microsoft Office</cp:lastModifiedBy>
  <dcterms:created xsi:type="dcterms:W3CDTF">2018-04-12T21:44:51Z</dcterms:created>
  <dcterms:modified xsi:type="dcterms:W3CDTF">2022-02-19T19:03:18Z</dcterms:modified>
</cp:coreProperties>
</file>